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styw\Desktop\"/>
    </mc:Choice>
  </mc:AlternateContent>
  <xr:revisionPtr revIDLastSave="0" documentId="13_ncr:1_{EE97FDC7-B130-41D8-A0EE-4D302EA01155}" xr6:coauthVersionLast="47" xr6:coauthVersionMax="47" xr10:uidLastSave="{00000000-0000-0000-0000-000000000000}"/>
  <bookViews>
    <workbookView xWindow="28680" yWindow="690" windowWidth="29040" windowHeight="15840" tabRatio="467" activeTab="1" xr2:uid="{E2276E48-2D65-460F-B7DF-251021110FF9}"/>
  </bookViews>
  <sheets>
    <sheet name="ROTOR SUMMARY" sheetId="1" r:id="rId1"/>
    <sheet name="Buy" sheetId="139" r:id="rId2"/>
  </sheets>
  <definedNames>
    <definedName name="_xlnm._FilterDatabase" localSheetId="1" hidden="1">Buy!$A$2:$AH$56</definedName>
    <definedName name="_xlnm._FilterDatabase" localSheetId="0" hidden="1">'ROTOR SUMMARY'!$A$2:$CS$1714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G3" i="1" l="1"/>
  <c r="BZ167" i="1"/>
  <c r="BZ168" i="1"/>
  <c r="BZ169" i="1"/>
  <c r="BZ170" i="1"/>
  <c r="BZ171" i="1"/>
  <c r="BZ172" i="1"/>
  <c r="BZ173" i="1"/>
  <c r="BZ174" i="1"/>
  <c r="BZ175" i="1"/>
  <c r="BZ176" i="1"/>
  <c r="BZ177" i="1"/>
  <c r="BZ178" i="1"/>
  <c r="BZ179" i="1"/>
  <c r="BZ180" i="1"/>
  <c r="BZ181" i="1"/>
  <c r="BZ182" i="1"/>
  <c r="BZ183" i="1"/>
  <c r="BZ184" i="1"/>
  <c r="BZ185" i="1"/>
  <c r="BZ186" i="1"/>
  <c r="BZ187" i="1"/>
  <c r="BZ188" i="1"/>
  <c r="BZ189" i="1"/>
  <c r="BZ190" i="1"/>
  <c r="BZ191" i="1"/>
  <c r="BZ192" i="1"/>
  <c r="BZ193" i="1"/>
  <c r="BZ194" i="1"/>
  <c r="BZ195" i="1"/>
  <c r="BZ196" i="1"/>
  <c r="BZ197" i="1"/>
  <c r="BZ198" i="1"/>
  <c r="BZ199" i="1"/>
  <c r="BZ200" i="1"/>
  <c r="BZ201" i="1"/>
  <c r="BZ202" i="1"/>
  <c r="BZ203" i="1"/>
  <c r="BZ204" i="1"/>
  <c r="BZ205" i="1"/>
  <c r="BZ206" i="1"/>
  <c r="BZ207" i="1"/>
  <c r="BZ208" i="1"/>
  <c r="BZ209" i="1"/>
  <c r="BZ210" i="1"/>
  <c r="BZ211" i="1"/>
  <c r="BZ212" i="1"/>
  <c r="BZ213" i="1"/>
  <c r="BZ214" i="1"/>
  <c r="BZ215" i="1"/>
  <c r="BZ216" i="1"/>
  <c r="BZ217" i="1"/>
  <c r="BZ218" i="1"/>
  <c r="BZ219" i="1"/>
  <c r="BZ220" i="1"/>
  <c r="BZ221" i="1"/>
  <c r="BZ222" i="1"/>
  <c r="BZ223" i="1"/>
  <c r="BZ224" i="1"/>
  <c r="BZ225" i="1"/>
  <c r="BZ226" i="1"/>
  <c r="BZ227" i="1"/>
  <c r="BZ228" i="1"/>
  <c r="BZ229" i="1"/>
  <c r="BZ230" i="1"/>
  <c r="BZ231" i="1"/>
  <c r="BZ232" i="1"/>
  <c r="BZ233" i="1"/>
  <c r="BZ234" i="1"/>
  <c r="BZ235" i="1"/>
  <c r="BZ236" i="1"/>
  <c r="BZ237" i="1"/>
  <c r="BZ238" i="1"/>
  <c r="BZ239" i="1"/>
  <c r="BZ240" i="1"/>
  <c r="BZ241" i="1"/>
  <c r="BZ242" i="1"/>
  <c r="BZ243" i="1"/>
  <c r="BZ244" i="1"/>
  <c r="BZ245" i="1"/>
  <c r="BZ246" i="1"/>
  <c r="BZ247" i="1"/>
  <c r="BZ248" i="1"/>
  <c r="BZ249" i="1"/>
  <c r="BZ250" i="1"/>
  <c r="BZ251" i="1"/>
  <c r="BZ252" i="1"/>
  <c r="BZ253" i="1"/>
  <c r="BZ254" i="1"/>
  <c r="BZ255" i="1"/>
  <c r="BZ256" i="1"/>
  <c r="BZ257" i="1"/>
  <c r="BZ258" i="1"/>
  <c r="BZ259" i="1"/>
  <c r="BZ260" i="1"/>
  <c r="BZ261" i="1"/>
  <c r="BZ262" i="1"/>
  <c r="BZ263" i="1"/>
  <c r="BZ264" i="1"/>
  <c r="BZ265" i="1"/>
  <c r="BZ266" i="1"/>
  <c r="BZ267" i="1"/>
  <c r="BZ268" i="1"/>
  <c r="BZ269" i="1"/>
  <c r="BZ270" i="1"/>
  <c r="BZ271" i="1"/>
  <c r="BZ272" i="1"/>
  <c r="BZ273" i="1"/>
  <c r="BZ274" i="1"/>
  <c r="BZ275" i="1"/>
  <c r="BZ276" i="1"/>
  <c r="BZ277" i="1"/>
  <c r="BZ278" i="1"/>
  <c r="BZ279" i="1"/>
  <c r="BZ280" i="1"/>
  <c r="BZ281" i="1"/>
  <c r="BZ282" i="1"/>
  <c r="BZ283" i="1"/>
  <c r="BZ284" i="1"/>
  <c r="BZ285" i="1"/>
  <c r="BZ286" i="1"/>
  <c r="BZ287" i="1"/>
  <c r="BZ288" i="1"/>
  <c r="BZ289" i="1"/>
  <c r="BZ290" i="1"/>
  <c r="BZ291" i="1"/>
  <c r="BZ292" i="1"/>
  <c r="BZ293" i="1"/>
  <c r="BZ294" i="1"/>
  <c r="BZ295" i="1"/>
  <c r="BZ296" i="1"/>
  <c r="BZ297" i="1"/>
  <c r="BZ298" i="1"/>
  <c r="BZ299" i="1"/>
  <c r="BZ300" i="1"/>
  <c r="BZ301" i="1"/>
  <c r="BZ302" i="1"/>
  <c r="BZ303" i="1"/>
  <c r="BZ304" i="1"/>
  <c r="BZ305" i="1"/>
  <c r="BZ306" i="1"/>
  <c r="BZ307" i="1"/>
  <c r="BZ308" i="1"/>
  <c r="BZ309" i="1"/>
  <c r="BZ310" i="1"/>
  <c r="BZ311" i="1"/>
  <c r="BZ312" i="1"/>
  <c r="BZ313" i="1"/>
  <c r="BZ314" i="1"/>
  <c r="BZ315" i="1"/>
  <c r="BZ316" i="1"/>
  <c r="BZ317" i="1"/>
  <c r="BZ318" i="1"/>
  <c r="BZ319" i="1"/>
  <c r="BZ320" i="1"/>
  <c r="BZ321" i="1"/>
  <c r="BZ322" i="1"/>
  <c r="BZ323" i="1"/>
  <c r="BZ324" i="1"/>
  <c r="BZ325" i="1"/>
  <c r="BZ326" i="1"/>
  <c r="BZ327" i="1"/>
  <c r="BZ328" i="1"/>
  <c r="BZ329" i="1"/>
  <c r="BZ330" i="1"/>
  <c r="BZ331" i="1"/>
  <c r="BZ332" i="1"/>
  <c r="BZ333" i="1"/>
  <c r="BZ334" i="1"/>
  <c r="BZ335" i="1"/>
  <c r="BZ336" i="1"/>
  <c r="BZ337" i="1"/>
  <c r="BZ338" i="1"/>
  <c r="BZ339" i="1"/>
  <c r="BZ340" i="1"/>
  <c r="BZ341" i="1"/>
  <c r="BZ342" i="1"/>
  <c r="BZ343" i="1"/>
  <c r="BZ344" i="1"/>
  <c r="BZ345" i="1"/>
  <c r="BZ346" i="1"/>
  <c r="BZ347" i="1"/>
  <c r="BZ348" i="1"/>
  <c r="BZ349" i="1"/>
  <c r="BZ350" i="1"/>
  <c r="BZ351" i="1"/>
  <c r="BZ352" i="1"/>
  <c r="BZ353" i="1"/>
  <c r="BZ354" i="1"/>
  <c r="BZ355" i="1"/>
  <c r="BZ356" i="1"/>
  <c r="BZ357" i="1"/>
  <c r="BZ358" i="1"/>
  <c r="BZ359" i="1"/>
  <c r="BZ360" i="1"/>
  <c r="BZ361" i="1"/>
  <c r="BZ362" i="1"/>
  <c r="BZ363" i="1"/>
  <c r="BZ364" i="1"/>
  <c r="BZ365" i="1"/>
  <c r="BZ366" i="1"/>
  <c r="BZ367" i="1"/>
  <c r="BZ368" i="1"/>
  <c r="BZ369" i="1"/>
  <c r="BZ370" i="1"/>
  <c r="BZ371" i="1"/>
  <c r="BZ372" i="1"/>
  <c r="BZ373" i="1"/>
  <c r="BZ374" i="1"/>
  <c r="BZ375" i="1"/>
  <c r="BZ376" i="1"/>
  <c r="BZ377" i="1"/>
  <c r="BZ378" i="1"/>
  <c r="BZ137" i="1"/>
  <c r="BZ143" i="1"/>
  <c r="BZ379" i="1"/>
  <c r="BZ380" i="1"/>
  <c r="BZ43" i="1"/>
  <c r="BZ103" i="1"/>
  <c r="BZ160" i="1"/>
  <c r="BZ149" i="1"/>
  <c r="BZ65" i="1"/>
  <c r="BZ3" i="1"/>
  <c r="BZ83" i="1"/>
  <c r="BZ8" i="1"/>
  <c r="BZ117" i="1"/>
  <c r="BZ4" i="1"/>
  <c r="BZ381" i="1"/>
  <c r="BZ153" i="1"/>
  <c r="BZ40" i="1"/>
  <c r="BZ382" i="1"/>
  <c r="BZ69" i="1"/>
  <c r="BZ383" i="1"/>
  <c r="BZ384" i="1"/>
  <c r="BZ5" i="1"/>
  <c r="BZ385" i="1"/>
  <c r="BZ15" i="1"/>
  <c r="BZ52" i="1"/>
  <c r="BZ386" i="1"/>
  <c r="BZ77" i="1"/>
  <c r="BZ387" i="1"/>
  <c r="BZ388" i="1"/>
  <c r="BZ389" i="1"/>
  <c r="BZ390" i="1"/>
  <c r="BZ391" i="1"/>
  <c r="BZ45" i="1"/>
  <c r="BZ11" i="1"/>
  <c r="BZ392" i="1"/>
  <c r="BZ393" i="1"/>
  <c r="BZ394" i="1"/>
  <c r="BZ395" i="1"/>
  <c r="BZ396" i="1"/>
  <c r="BZ397" i="1"/>
  <c r="BZ20" i="1"/>
  <c r="BZ74" i="1"/>
  <c r="BZ21" i="1"/>
  <c r="BZ398" i="1"/>
  <c r="BZ106" i="1"/>
  <c r="BZ13" i="1"/>
  <c r="BZ85" i="1"/>
  <c r="BZ30" i="1"/>
  <c r="BZ140" i="1"/>
  <c r="BZ51" i="1"/>
  <c r="BZ60" i="1"/>
  <c r="BZ42" i="1"/>
  <c r="BZ101" i="1"/>
  <c r="BZ399" i="1"/>
  <c r="BZ90" i="1"/>
  <c r="BZ110" i="1"/>
  <c r="BZ400" i="1"/>
  <c r="BZ6" i="1"/>
  <c r="BZ401" i="1"/>
  <c r="BZ402" i="1"/>
  <c r="BZ9" i="1"/>
  <c r="BZ403" i="1"/>
  <c r="BZ16" i="1"/>
  <c r="BZ72" i="1"/>
  <c r="BZ404" i="1"/>
  <c r="BZ405" i="1"/>
  <c r="BZ406" i="1"/>
  <c r="BZ67" i="1"/>
  <c r="BZ139" i="1"/>
  <c r="BZ407" i="1"/>
  <c r="BZ75" i="1"/>
  <c r="BZ408" i="1"/>
  <c r="BZ409" i="1"/>
  <c r="BZ76" i="1"/>
  <c r="BZ44" i="1"/>
  <c r="BZ145" i="1"/>
  <c r="BZ410" i="1"/>
  <c r="BZ411" i="1"/>
  <c r="BZ7" i="1"/>
  <c r="BZ412" i="1"/>
  <c r="BZ34" i="1"/>
  <c r="BZ413" i="1"/>
  <c r="BZ414" i="1"/>
  <c r="BZ415" i="1"/>
  <c r="BZ416" i="1"/>
  <c r="BZ12" i="1"/>
  <c r="BZ36" i="1"/>
  <c r="BZ118" i="1"/>
  <c r="BZ27" i="1"/>
  <c r="BZ28" i="1"/>
  <c r="BZ417" i="1"/>
  <c r="BZ418" i="1"/>
  <c r="BZ419" i="1"/>
  <c r="BZ420" i="1"/>
  <c r="BZ86" i="1"/>
  <c r="BZ421" i="1"/>
  <c r="BZ422" i="1"/>
  <c r="BZ97" i="1"/>
  <c r="BZ423" i="1"/>
  <c r="BZ156" i="1"/>
  <c r="BZ424" i="1"/>
  <c r="BZ425" i="1"/>
  <c r="BZ25" i="1"/>
  <c r="BZ426" i="1"/>
  <c r="BZ105" i="1"/>
  <c r="BZ427" i="1"/>
  <c r="BZ26" i="1"/>
  <c r="BZ10" i="1"/>
  <c r="BZ428" i="1"/>
  <c r="BZ82" i="1"/>
  <c r="BZ115" i="1"/>
  <c r="BZ429" i="1"/>
  <c r="BZ116" i="1"/>
  <c r="BZ430" i="1"/>
  <c r="BZ431" i="1"/>
  <c r="BZ66" i="1"/>
  <c r="BZ14" i="1"/>
  <c r="BZ47" i="1"/>
  <c r="BZ59" i="1"/>
  <c r="BZ432" i="1"/>
  <c r="BZ22" i="1"/>
  <c r="BZ433" i="1"/>
  <c r="BZ434" i="1"/>
  <c r="BZ435" i="1"/>
  <c r="BZ102" i="1"/>
  <c r="BZ436" i="1"/>
  <c r="BZ23" i="1"/>
  <c r="BZ109" i="1"/>
  <c r="BZ437" i="1"/>
  <c r="BZ438" i="1"/>
  <c r="BZ63" i="1"/>
  <c r="BZ31" i="1"/>
  <c r="BZ71" i="1"/>
  <c r="BZ439" i="1"/>
  <c r="BZ440" i="1"/>
  <c r="BZ441" i="1"/>
  <c r="BZ442" i="1"/>
  <c r="BZ162" i="1"/>
  <c r="BZ443" i="1"/>
  <c r="BZ444" i="1"/>
  <c r="BZ445" i="1"/>
  <c r="BZ136" i="1"/>
  <c r="BZ17" i="1"/>
  <c r="BZ29" i="1"/>
  <c r="BZ46" i="1"/>
  <c r="BZ446" i="1"/>
  <c r="BZ19" i="1"/>
  <c r="BZ57" i="1"/>
  <c r="BZ447" i="1"/>
  <c r="BZ448" i="1"/>
  <c r="BZ449" i="1"/>
  <c r="BZ41" i="1"/>
  <c r="BZ50" i="1"/>
  <c r="BZ121" i="1"/>
  <c r="BZ450" i="1"/>
  <c r="BZ451" i="1"/>
  <c r="BZ125" i="1"/>
  <c r="BZ146" i="1"/>
  <c r="BZ452" i="1"/>
  <c r="BZ453" i="1"/>
  <c r="BZ104" i="1"/>
  <c r="BZ56" i="1"/>
  <c r="BZ454" i="1"/>
  <c r="BZ455" i="1"/>
  <c r="BZ129" i="1"/>
  <c r="BZ113" i="1"/>
  <c r="BZ456" i="1"/>
  <c r="BZ457" i="1"/>
  <c r="BZ458" i="1"/>
  <c r="BZ18" i="1"/>
  <c r="BZ459" i="1"/>
  <c r="BZ37" i="1"/>
  <c r="BZ460" i="1"/>
  <c r="BZ38" i="1"/>
  <c r="BZ84" i="1"/>
  <c r="BZ39" i="1"/>
  <c r="BZ461" i="1"/>
  <c r="BZ462" i="1"/>
  <c r="BZ463" i="1"/>
  <c r="BZ464" i="1"/>
  <c r="BZ138" i="1"/>
  <c r="BZ98" i="1"/>
  <c r="BZ465" i="1"/>
  <c r="BZ48" i="1"/>
  <c r="BZ49" i="1"/>
  <c r="BZ99" i="1"/>
  <c r="BZ466" i="1"/>
  <c r="BZ467" i="1"/>
  <c r="BZ24" i="1"/>
  <c r="BZ468" i="1"/>
  <c r="BZ469" i="1"/>
  <c r="BZ470" i="1"/>
  <c r="BZ471" i="1"/>
  <c r="BZ53" i="1"/>
  <c r="BZ54" i="1"/>
  <c r="BZ79" i="1"/>
  <c r="BZ32" i="1"/>
  <c r="BZ472" i="1"/>
  <c r="BZ473" i="1"/>
  <c r="BZ474" i="1"/>
  <c r="BZ475" i="1"/>
  <c r="BZ476" i="1"/>
  <c r="BZ477" i="1"/>
  <c r="BZ33" i="1"/>
  <c r="BZ131" i="1"/>
  <c r="BZ478" i="1"/>
  <c r="BZ479" i="1"/>
  <c r="BZ480" i="1"/>
  <c r="BZ481" i="1"/>
  <c r="BZ94" i="1"/>
  <c r="BZ482" i="1"/>
  <c r="BZ35" i="1"/>
  <c r="BZ483" i="1"/>
  <c r="BZ484" i="1"/>
  <c r="BZ485" i="1"/>
  <c r="BZ108" i="1"/>
  <c r="BZ96" i="1"/>
  <c r="BZ486" i="1"/>
  <c r="BZ487" i="1"/>
  <c r="BZ488" i="1"/>
  <c r="BZ154" i="1"/>
  <c r="BZ489" i="1"/>
  <c r="BZ490" i="1"/>
  <c r="BZ491" i="1"/>
  <c r="BZ61" i="1"/>
  <c r="BZ492" i="1"/>
  <c r="BZ493" i="1"/>
  <c r="BZ494" i="1"/>
  <c r="BZ495" i="1"/>
  <c r="BZ496" i="1"/>
  <c r="BZ497" i="1"/>
  <c r="BZ64" i="1"/>
  <c r="BZ498" i="1"/>
  <c r="BZ499" i="1"/>
  <c r="BZ500" i="1"/>
  <c r="BZ501" i="1"/>
  <c r="BZ55" i="1"/>
  <c r="BZ502" i="1"/>
  <c r="BZ93" i="1"/>
  <c r="BZ503" i="1"/>
  <c r="BZ504" i="1"/>
  <c r="BZ505" i="1"/>
  <c r="BZ506" i="1"/>
  <c r="BZ507" i="1"/>
  <c r="BZ508" i="1"/>
  <c r="BZ509" i="1"/>
  <c r="BZ510" i="1"/>
  <c r="BZ114" i="1"/>
  <c r="BZ511" i="1"/>
  <c r="BZ164" i="1"/>
  <c r="BZ512" i="1"/>
  <c r="BZ513" i="1"/>
  <c r="BZ68" i="1"/>
  <c r="BZ58" i="1"/>
  <c r="BZ514" i="1"/>
  <c r="BZ152" i="1"/>
  <c r="BZ515" i="1"/>
  <c r="BZ516" i="1"/>
  <c r="BZ517" i="1"/>
  <c r="BZ518" i="1"/>
  <c r="BZ519" i="1"/>
  <c r="BZ141" i="1"/>
  <c r="BZ520" i="1"/>
  <c r="BZ142" i="1"/>
  <c r="BZ521" i="1"/>
  <c r="BZ147" i="1"/>
  <c r="BZ126" i="1"/>
  <c r="BZ522" i="1"/>
  <c r="BZ523" i="1"/>
  <c r="BZ524" i="1"/>
  <c r="BZ525" i="1"/>
  <c r="BZ526" i="1"/>
  <c r="BZ527" i="1"/>
  <c r="BZ528" i="1"/>
  <c r="BZ529" i="1"/>
  <c r="BZ530" i="1"/>
  <c r="BZ531" i="1"/>
  <c r="BZ532" i="1"/>
  <c r="BZ533" i="1"/>
  <c r="BZ534" i="1"/>
  <c r="BZ535" i="1"/>
  <c r="BZ536" i="1"/>
  <c r="BZ134" i="1"/>
  <c r="BZ135" i="1"/>
  <c r="BZ537" i="1"/>
  <c r="BZ538" i="1"/>
  <c r="BZ539" i="1"/>
  <c r="BZ540" i="1"/>
  <c r="BZ541" i="1"/>
  <c r="BZ62" i="1"/>
  <c r="BZ123" i="1"/>
  <c r="BZ124" i="1"/>
  <c r="BZ542" i="1"/>
  <c r="BZ543" i="1"/>
  <c r="BZ544" i="1"/>
  <c r="BZ545" i="1"/>
  <c r="BZ546" i="1"/>
  <c r="BZ92" i="1"/>
  <c r="BZ127" i="1"/>
  <c r="BZ547" i="1"/>
  <c r="BZ548" i="1"/>
  <c r="BZ80" i="1"/>
  <c r="BZ128" i="1"/>
  <c r="BZ161" i="1"/>
  <c r="BZ549" i="1"/>
  <c r="BZ550" i="1"/>
  <c r="BZ551" i="1"/>
  <c r="BZ552" i="1"/>
  <c r="BZ553" i="1"/>
  <c r="BZ554" i="1"/>
  <c r="BZ555" i="1"/>
  <c r="BZ556" i="1"/>
  <c r="BZ132" i="1"/>
  <c r="BZ557" i="1"/>
  <c r="BZ558" i="1"/>
  <c r="BZ559" i="1"/>
  <c r="BZ560" i="1"/>
  <c r="BZ87" i="1"/>
  <c r="BZ561" i="1"/>
  <c r="BZ562" i="1"/>
  <c r="BZ563" i="1"/>
  <c r="BZ564" i="1"/>
  <c r="BZ70" i="1"/>
  <c r="BZ565" i="1"/>
  <c r="BZ566" i="1"/>
  <c r="BZ567" i="1"/>
  <c r="BZ78" i="1"/>
  <c r="BZ112" i="1"/>
  <c r="BZ568" i="1"/>
  <c r="BZ569" i="1"/>
  <c r="BZ570" i="1"/>
  <c r="BZ571" i="1"/>
  <c r="BZ572" i="1"/>
  <c r="BZ573" i="1"/>
  <c r="BZ574" i="1"/>
  <c r="BZ575" i="1"/>
  <c r="BZ576" i="1"/>
  <c r="BZ577" i="1"/>
  <c r="BZ95" i="1"/>
  <c r="BZ578" i="1"/>
  <c r="BZ579" i="1"/>
  <c r="BZ580" i="1"/>
  <c r="BZ155" i="1"/>
  <c r="BZ581" i="1"/>
  <c r="BZ582" i="1"/>
  <c r="BZ583" i="1"/>
  <c r="BZ91" i="1"/>
  <c r="BZ584" i="1"/>
  <c r="BZ585" i="1"/>
  <c r="BZ586" i="1"/>
  <c r="BZ148" i="1"/>
  <c r="BZ587" i="1"/>
  <c r="BZ588" i="1"/>
  <c r="BZ163" i="1"/>
  <c r="BZ589" i="1"/>
  <c r="BZ590" i="1"/>
  <c r="BZ591" i="1"/>
  <c r="BZ81" i="1"/>
  <c r="BZ592" i="1"/>
  <c r="BZ593" i="1"/>
  <c r="BZ594" i="1"/>
  <c r="BZ595" i="1"/>
  <c r="BZ596" i="1"/>
  <c r="BZ597" i="1"/>
  <c r="BZ598" i="1"/>
  <c r="BZ73" i="1"/>
  <c r="BZ599" i="1"/>
  <c r="BZ600" i="1"/>
  <c r="BZ601" i="1"/>
  <c r="BZ100" i="1"/>
  <c r="BZ602" i="1"/>
  <c r="BZ603" i="1"/>
  <c r="BZ604" i="1"/>
  <c r="BZ605" i="1"/>
  <c r="BZ89" i="1"/>
  <c r="BZ606" i="1"/>
  <c r="BZ607" i="1"/>
  <c r="BZ608" i="1"/>
  <c r="BZ609" i="1"/>
  <c r="BZ610" i="1"/>
  <c r="BZ611" i="1"/>
  <c r="BZ612" i="1"/>
  <c r="BZ613" i="1"/>
  <c r="BZ614" i="1"/>
  <c r="BZ615" i="1"/>
  <c r="BZ616" i="1"/>
  <c r="BZ617" i="1"/>
  <c r="BZ618" i="1"/>
  <c r="BZ119" i="1"/>
  <c r="BZ619" i="1"/>
  <c r="BZ620" i="1"/>
  <c r="BZ621" i="1"/>
  <c r="BZ622" i="1"/>
  <c r="BZ88" i="1"/>
  <c r="BZ623" i="1"/>
  <c r="BZ624" i="1"/>
  <c r="BZ157" i="1"/>
  <c r="BZ144" i="1"/>
  <c r="BZ625" i="1"/>
  <c r="BZ626" i="1"/>
  <c r="BZ158" i="1"/>
  <c r="BZ627" i="1"/>
  <c r="BZ628" i="1"/>
  <c r="BZ150" i="1"/>
  <c r="BZ629" i="1"/>
  <c r="BZ630" i="1"/>
  <c r="BZ631" i="1"/>
  <c r="BZ632" i="1"/>
  <c r="BZ633" i="1"/>
  <c r="BZ634" i="1"/>
  <c r="BZ635" i="1"/>
  <c r="BZ636" i="1"/>
  <c r="BZ637" i="1"/>
  <c r="BZ638" i="1"/>
  <c r="BZ639" i="1"/>
  <c r="BZ640" i="1"/>
  <c r="BZ641" i="1"/>
  <c r="BZ107" i="1"/>
  <c r="BZ642" i="1"/>
  <c r="BZ643" i="1"/>
  <c r="BZ644" i="1"/>
  <c r="BZ645" i="1"/>
  <c r="BZ646" i="1"/>
  <c r="BZ647" i="1"/>
  <c r="BZ648" i="1"/>
  <c r="BZ111" i="1"/>
  <c r="BZ649" i="1"/>
  <c r="BZ650" i="1"/>
  <c r="BZ651" i="1"/>
  <c r="BZ652" i="1"/>
  <c r="BZ653" i="1"/>
  <c r="BZ654" i="1"/>
  <c r="BZ655" i="1"/>
  <c r="BZ656" i="1"/>
  <c r="BZ657" i="1"/>
  <c r="BZ658" i="1"/>
  <c r="BZ659" i="1"/>
  <c r="BZ660" i="1"/>
  <c r="BZ661" i="1"/>
  <c r="BZ662" i="1"/>
  <c r="BZ663" i="1"/>
  <c r="BZ122" i="1"/>
  <c r="BZ664" i="1"/>
  <c r="BZ665" i="1"/>
  <c r="BZ666" i="1"/>
  <c r="BZ667" i="1"/>
  <c r="BZ668" i="1"/>
  <c r="BZ151" i="1"/>
  <c r="BZ669" i="1"/>
  <c r="BZ670" i="1"/>
  <c r="BZ671" i="1"/>
  <c r="BZ672" i="1"/>
  <c r="BZ673" i="1"/>
  <c r="BZ674" i="1"/>
  <c r="BZ675" i="1"/>
  <c r="BZ676" i="1"/>
  <c r="BZ677" i="1"/>
  <c r="BZ678" i="1"/>
  <c r="BZ679" i="1"/>
  <c r="BZ680" i="1"/>
  <c r="BZ681" i="1"/>
  <c r="BZ682" i="1"/>
  <c r="BZ120" i="1"/>
  <c r="BZ683" i="1"/>
  <c r="BZ684" i="1"/>
  <c r="BZ685" i="1"/>
  <c r="BZ686" i="1"/>
  <c r="BZ687" i="1"/>
  <c r="BZ688" i="1"/>
  <c r="BZ689" i="1"/>
  <c r="BZ690" i="1"/>
  <c r="BZ691" i="1"/>
  <c r="BZ692" i="1"/>
  <c r="BZ693" i="1"/>
  <c r="BZ694" i="1"/>
  <c r="BZ695" i="1"/>
  <c r="BZ696" i="1"/>
  <c r="BZ697" i="1"/>
  <c r="BZ698" i="1"/>
  <c r="BZ699" i="1"/>
  <c r="BZ133" i="1"/>
  <c r="BZ700" i="1"/>
  <c r="BZ701" i="1"/>
  <c r="BZ702" i="1"/>
  <c r="BZ703" i="1"/>
  <c r="BZ704" i="1"/>
  <c r="BZ705" i="1"/>
  <c r="BZ706" i="1"/>
  <c r="BZ707" i="1"/>
  <c r="BZ708" i="1"/>
  <c r="BZ709" i="1"/>
  <c r="BZ710" i="1"/>
  <c r="BZ711" i="1"/>
  <c r="BZ712" i="1"/>
  <c r="BZ713" i="1"/>
  <c r="BZ714" i="1"/>
  <c r="BZ715" i="1"/>
  <c r="BZ716" i="1"/>
  <c r="BZ717" i="1"/>
  <c r="BZ718" i="1"/>
  <c r="BZ159" i="1"/>
  <c r="BZ719" i="1"/>
  <c r="BZ720" i="1"/>
  <c r="BZ721" i="1"/>
  <c r="BZ722" i="1"/>
  <c r="BZ165" i="1"/>
  <c r="BZ723" i="1"/>
  <c r="BZ724" i="1"/>
  <c r="BZ725" i="1"/>
  <c r="BZ726" i="1"/>
  <c r="BZ727" i="1"/>
  <c r="BZ728" i="1"/>
  <c r="BZ729" i="1"/>
  <c r="BZ730" i="1"/>
  <c r="BZ731" i="1"/>
  <c r="BZ732" i="1"/>
  <c r="BZ733" i="1"/>
  <c r="BZ734" i="1"/>
  <c r="BZ735" i="1"/>
  <c r="BZ736" i="1"/>
  <c r="BZ737" i="1"/>
  <c r="BZ738" i="1"/>
  <c r="BZ739" i="1"/>
  <c r="BZ740" i="1"/>
  <c r="BZ166" i="1"/>
  <c r="BZ741" i="1"/>
  <c r="BZ742" i="1"/>
  <c r="BZ743" i="1"/>
  <c r="BZ744" i="1"/>
  <c r="BZ745" i="1"/>
  <c r="BZ746" i="1"/>
  <c r="BZ747" i="1"/>
  <c r="BZ748" i="1"/>
  <c r="BZ749" i="1"/>
  <c r="BZ750" i="1"/>
  <c r="BZ751" i="1"/>
  <c r="BZ752" i="1"/>
  <c r="BZ753" i="1"/>
  <c r="BZ754" i="1"/>
  <c r="BZ755" i="1"/>
  <c r="BZ756" i="1"/>
  <c r="BZ757" i="1"/>
  <c r="BZ758" i="1"/>
  <c r="BZ759" i="1"/>
  <c r="BZ760" i="1"/>
  <c r="BZ761" i="1"/>
  <c r="BZ762" i="1"/>
  <c r="BZ763" i="1"/>
  <c r="BZ764" i="1"/>
  <c r="BZ765" i="1"/>
  <c r="BZ766" i="1"/>
  <c r="BZ767" i="1"/>
  <c r="BZ768" i="1"/>
  <c r="BZ769" i="1"/>
  <c r="BZ770" i="1"/>
  <c r="BZ771" i="1"/>
  <c r="BZ772" i="1"/>
  <c r="BZ773" i="1"/>
  <c r="BZ774" i="1"/>
  <c r="BZ775" i="1"/>
  <c r="BZ776" i="1"/>
  <c r="BZ777" i="1"/>
  <c r="BZ778" i="1"/>
  <c r="BZ779" i="1"/>
  <c r="BZ780" i="1"/>
  <c r="BZ781" i="1"/>
  <c r="BZ782" i="1"/>
  <c r="BZ783" i="1"/>
  <c r="BZ784" i="1"/>
  <c r="BZ785" i="1"/>
  <c r="BZ786" i="1"/>
  <c r="BZ787" i="1"/>
  <c r="BZ788" i="1"/>
  <c r="BZ789" i="1"/>
  <c r="BZ790" i="1"/>
  <c r="BZ791" i="1"/>
  <c r="BZ792" i="1"/>
  <c r="BZ793" i="1"/>
  <c r="BZ794" i="1"/>
  <c r="BZ795" i="1"/>
  <c r="BZ796" i="1"/>
  <c r="BZ797" i="1"/>
  <c r="BZ798" i="1"/>
  <c r="BZ799" i="1"/>
  <c r="BZ800" i="1"/>
  <c r="BZ801" i="1"/>
  <c r="BZ802" i="1"/>
  <c r="BZ803" i="1"/>
  <c r="BZ804" i="1"/>
  <c r="BZ805" i="1"/>
  <c r="BZ806" i="1"/>
  <c r="BZ807" i="1"/>
  <c r="BZ808" i="1"/>
  <c r="BZ809" i="1"/>
  <c r="BZ810" i="1"/>
  <c r="BZ811" i="1"/>
  <c r="BZ812" i="1"/>
  <c r="BZ813" i="1"/>
  <c r="BZ814" i="1"/>
  <c r="BZ815" i="1"/>
  <c r="BZ816" i="1"/>
  <c r="BZ817" i="1"/>
  <c r="BZ818" i="1"/>
  <c r="BZ819" i="1"/>
  <c r="BZ820" i="1"/>
  <c r="BZ821" i="1"/>
  <c r="BZ822" i="1"/>
  <c r="BZ823" i="1"/>
  <c r="BZ824" i="1"/>
  <c r="BZ825" i="1"/>
  <c r="BZ826" i="1"/>
  <c r="BZ827" i="1"/>
  <c r="BZ828" i="1"/>
  <c r="BZ829" i="1"/>
  <c r="BZ830" i="1"/>
  <c r="BZ831" i="1"/>
  <c r="BZ832" i="1"/>
  <c r="BZ833" i="1"/>
  <c r="BZ834" i="1"/>
  <c r="BZ835" i="1"/>
  <c r="BZ836" i="1"/>
  <c r="BZ837" i="1"/>
  <c r="BZ838" i="1"/>
  <c r="BZ839" i="1"/>
  <c r="BZ840" i="1"/>
  <c r="BZ841" i="1"/>
  <c r="BZ842" i="1"/>
  <c r="BZ843" i="1"/>
  <c r="BZ844" i="1"/>
  <c r="BZ845" i="1"/>
  <c r="BZ846" i="1"/>
  <c r="BZ847" i="1"/>
  <c r="BZ848" i="1"/>
  <c r="BZ849" i="1"/>
  <c r="BZ850" i="1"/>
  <c r="BZ851" i="1"/>
  <c r="BZ852" i="1"/>
  <c r="BZ853" i="1"/>
  <c r="BZ854" i="1"/>
  <c r="BZ855" i="1"/>
  <c r="BZ856" i="1"/>
  <c r="BZ857" i="1"/>
  <c r="BZ858" i="1"/>
  <c r="BZ859" i="1"/>
  <c r="BZ860" i="1"/>
  <c r="BZ861" i="1"/>
  <c r="BZ862" i="1"/>
  <c r="BZ863" i="1"/>
  <c r="BZ864" i="1"/>
  <c r="BZ865" i="1"/>
  <c r="BZ866" i="1"/>
  <c r="BZ867" i="1"/>
  <c r="BZ868" i="1"/>
  <c r="BZ869" i="1"/>
  <c r="BZ870" i="1"/>
  <c r="BZ871" i="1"/>
  <c r="BZ872" i="1"/>
  <c r="BZ873" i="1"/>
  <c r="BZ874" i="1"/>
  <c r="BZ875" i="1"/>
  <c r="BZ876" i="1"/>
  <c r="BZ877" i="1"/>
  <c r="BZ878" i="1"/>
  <c r="BZ879" i="1"/>
  <c r="BZ880" i="1"/>
  <c r="BZ881" i="1"/>
  <c r="BZ882" i="1"/>
  <c r="BZ883" i="1"/>
  <c r="BZ884" i="1"/>
  <c r="BZ885" i="1"/>
  <c r="BZ886" i="1"/>
  <c r="BZ887" i="1"/>
  <c r="BZ888" i="1"/>
  <c r="BZ889" i="1"/>
  <c r="BZ890" i="1"/>
  <c r="BZ891" i="1"/>
  <c r="BZ892" i="1"/>
  <c r="BZ893" i="1"/>
  <c r="BZ894" i="1"/>
  <c r="BZ895" i="1"/>
  <c r="BZ896" i="1"/>
  <c r="BZ897" i="1"/>
  <c r="BZ898" i="1"/>
  <c r="BZ899" i="1"/>
  <c r="BZ900" i="1"/>
  <c r="BZ901" i="1"/>
  <c r="BZ902" i="1"/>
  <c r="BZ903" i="1"/>
  <c r="BZ904" i="1"/>
  <c r="BZ905" i="1"/>
  <c r="BZ906" i="1"/>
  <c r="BZ907" i="1"/>
  <c r="BZ908" i="1"/>
  <c r="BZ909" i="1"/>
  <c r="BZ910" i="1"/>
  <c r="BZ911" i="1"/>
  <c r="BZ912" i="1"/>
  <c r="BZ913" i="1"/>
  <c r="BZ914" i="1"/>
  <c r="BZ915" i="1"/>
  <c r="BZ916" i="1"/>
  <c r="BZ917" i="1"/>
  <c r="BZ918" i="1"/>
  <c r="BZ919" i="1"/>
  <c r="BZ920" i="1"/>
  <c r="BZ921" i="1"/>
  <c r="BZ922" i="1"/>
  <c r="BZ923" i="1"/>
  <c r="BZ924" i="1"/>
  <c r="BZ925" i="1"/>
  <c r="BZ926" i="1"/>
  <c r="BZ927" i="1"/>
  <c r="BZ928" i="1"/>
  <c r="BZ929" i="1"/>
  <c r="BZ930" i="1"/>
  <c r="BZ931" i="1"/>
  <c r="BZ932" i="1"/>
  <c r="BZ933" i="1"/>
  <c r="BZ934" i="1"/>
  <c r="BZ935" i="1"/>
  <c r="BZ936" i="1"/>
  <c r="BZ937" i="1"/>
  <c r="BZ938" i="1"/>
  <c r="BZ939" i="1"/>
  <c r="BZ940" i="1"/>
  <c r="BZ941" i="1"/>
  <c r="BZ942" i="1"/>
  <c r="BZ943" i="1"/>
  <c r="BZ944" i="1"/>
  <c r="BZ945" i="1"/>
  <c r="BZ946" i="1"/>
  <c r="BZ947" i="1"/>
  <c r="BZ948" i="1"/>
  <c r="BZ949" i="1"/>
  <c r="BZ950" i="1"/>
  <c r="BZ951" i="1"/>
  <c r="BZ952" i="1"/>
  <c r="BZ953" i="1"/>
  <c r="BZ954" i="1"/>
  <c r="BZ955" i="1"/>
  <c r="BZ956" i="1"/>
  <c r="BZ957" i="1"/>
  <c r="BZ958" i="1"/>
  <c r="BZ959" i="1"/>
  <c r="BZ960" i="1"/>
  <c r="BZ961" i="1"/>
  <c r="BZ962" i="1"/>
  <c r="BZ963" i="1"/>
  <c r="BZ964" i="1"/>
  <c r="BZ965" i="1"/>
  <c r="BZ966" i="1"/>
  <c r="BZ967" i="1"/>
  <c r="BZ968" i="1"/>
  <c r="BZ969" i="1"/>
  <c r="BZ970" i="1"/>
  <c r="BZ971" i="1"/>
  <c r="BZ972" i="1"/>
  <c r="BZ973" i="1"/>
  <c r="BZ974" i="1"/>
  <c r="BZ975" i="1"/>
  <c r="BZ976" i="1"/>
  <c r="BZ977" i="1"/>
  <c r="BZ978" i="1"/>
  <c r="BZ979" i="1"/>
  <c r="BZ980" i="1"/>
  <c r="BZ981" i="1"/>
  <c r="BZ982" i="1"/>
  <c r="BZ983" i="1"/>
  <c r="BZ984" i="1"/>
  <c r="BZ985" i="1"/>
  <c r="BZ986" i="1"/>
  <c r="BZ987" i="1"/>
  <c r="BZ988" i="1"/>
  <c r="BZ989" i="1"/>
  <c r="BZ990" i="1"/>
  <c r="BZ991" i="1"/>
  <c r="BZ992" i="1"/>
  <c r="BZ993" i="1"/>
  <c r="BZ994" i="1"/>
  <c r="BZ995" i="1"/>
  <c r="BZ996" i="1"/>
  <c r="BZ997" i="1"/>
  <c r="BZ998" i="1"/>
  <c r="BZ999" i="1"/>
  <c r="BZ1000" i="1"/>
  <c r="BZ1001" i="1"/>
  <c r="BZ1002" i="1"/>
  <c r="BZ1003" i="1"/>
  <c r="BZ1004" i="1"/>
  <c r="BZ1005" i="1"/>
  <c r="BZ1006" i="1"/>
  <c r="BZ1007" i="1"/>
  <c r="BZ1008" i="1"/>
  <c r="BZ1009" i="1"/>
  <c r="BZ1010" i="1"/>
  <c r="BZ1011" i="1"/>
  <c r="BZ1012" i="1"/>
  <c r="BZ1013" i="1"/>
  <c r="BZ1014" i="1"/>
  <c r="BZ1015" i="1"/>
  <c r="BZ1016" i="1"/>
  <c r="BZ1017" i="1"/>
  <c r="BZ1018" i="1"/>
  <c r="BZ1019" i="1"/>
  <c r="BZ1020" i="1"/>
  <c r="BZ1021" i="1"/>
  <c r="BZ1022" i="1"/>
  <c r="BZ1023" i="1"/>
  <c r="BZ1024" i="1"/>
  <c r="BZ1025" i="1"/>
  <c r="BZ1026" i="1"/>
  <c r="BZ1027" i="1"/>
  <c r="BZ1028" i="1"/>
  <c r="BZ1029" i="1"/>
  <c r="BZ1030" i="1"/>
  <c r="BZ1031" i="1"/>
  <c r="BZ1032" i="1"/>
  <c r="BZ1033" i="1"/>
  <c r="BZ1034" i="1"/>
  <c r="BZ1035" i="1"/>
  <c r="BZ1036" i="1"/>
  <c r="BZ1037" i="1"/>
  <c r="BZ1038" i="1"/>
  <c r="BZ1039" i="1"/>
  <c r="BZ1040" i="1"/>
  <c r="BZ1041" i="1"/>
  <c r="BZ1042" i="1"/>
  <c r="BZ1043" i="1"/>
  <c r="BZ1044" i="1"/>
  <c r="BZ1045" i="1"/>
  <c r="BZ1046" i="1"/>
  <c r="BZ1047" i="1"/>
  <c r="BZ1048" i="1"/>
  <c r="BZ1049" i="1"/>
  <c r="BZ1050" i="1"/>
  <c r="BZ1051" i="1"/>
  <c r="BZ1052" i="1"/>
  <c r="BZ1053" i="1"/>
  <c r="BZ1054" i="1"/>
  <c r="BZ1055" i="1"/>
  <c r="BZ1056" i="1"/>
  <c r="BZ1057" i="1"/>
  <c r="BZ1058" i="1"/>
  <c r="BZ1059" i="1"/>
  <c r="BZ1060" i="1"/>
  <c r="BZ1061" i="1"/>
  <c r="BZ1062" i="1"/>
  <c r="BZ1063" i="1"/>
  <c r="BZ1064" i="1"/>
  <c r="BZ1065" i="1"/>
  <c r="BZ1066" i="1"/>
  <c r="BZ1067" i="1"/>
  <c r="BZ1068" i="1"/>
  <c r="BZ1069" i="1"/>
  <c r="BZ1070" i="1"/>
  <c r="BZ1071" i="1"/>
  <c r="BZ1072" i="1"/>
  <c r="BZ1073" i="1"/>
  <c r="BZ1074" i="1"/>
  <c r="BZ1075" i="1"/>
  <c r="BZ1076" i="1"/>
  <c r="BZ1077" i="1"/>
  <c r="BZ1078" i="1"/>
  <c r="BZ1079" i="1"/>
  <c r="BZ1080" i="1"/>
  <c r="BZ1081" i="1"/>
  <c r="BZ1082" i="1"/>
  <c r="BZ1083" i="1"/>
  <c r="BZ1084" i="1"/>
  <c r="BZ1085" i="1"/>
  <c r="BZ1086" i="1"/>
  <c r="BZ1087" i="1"/>
  <c r="BZ1088" i="1"/>
  <c r="BZ1089" i="1"/>
  <c r="BZ1090" i="1"/>
  <c r="BZ1091" i="1"/>
  <c r="BZ1092" i="1"/>
  <c r="BZ1093" i="1"/>
  <c r="BZ1094" i="1"/>
  <c r="BZ1095" i="1"/>
  <c r="BZ1096" i="1"/>
  <c r="BZ1097" i="1"/>
  <c r="BZ1098" i="1"/>
  <c r="BZ1099" i="1"/>
  <c r="BZ1100" i="1"/>
  <c r="BZ1101" i="1"/>
  <c r="BZ1102" i="1"/>
  <c r="BZ1103" i="1"/>
  <c r="BZ1104" i="1"/>
  <c r="BZ1105" i="1"/>
  <c r="BZ1106" i="1"/>
  <c r="BZ1107" i="1"/>
  <c r="BZ1108" i="1"/>
  <c r="BZ1109" i="1"/>
  <c r="BZ1110" i="1"/>
  <c r="BZ1111" i="1"/>
  <c r="BZ1112" i="1"/>
  <c r="BZ1113" i="1"/>
  <c r="BZ1114" i="1"/>
  <c r="BZ1115" i="1"/>
  <c r="BZ1116" i="1"/>
  <c r="BZ1117" i="1"/>
  <c r="BZ1118" i="1"/>
  <c r="BZ1119" i="1"/>
  <c r="BZ1120" i="1"/>
  <c r="BZ1121" i="1"/>
  <c r="BZ1122" i="1"/>
  <c r="BZ1123" i="1"/>
  <c r="BZ1124" i="1"/>
  <c r="BZ1125" i="1"/>
  <c r="BZ1126" i="1"/>
  <c r="BZ1127" i="1"/>
  <c r="BZ1128" i="1"/>
  <c r="BZ1129" i="1"/>
  <c r="BZ1130" i="1"/>
  <c r="BZ1131" i="1"/>
  <c r="BZ1132" i="1"/>
  <c r="BZ1133" i="1"/>
  <c r="BZ1134" i="1"/>
  <c r="BZ1135" i="1"/>
  <c r="BZ1136" i="1"/>
  <c r="BZ1137" i="1"/>
  <c r="BZ1138" i="1"/>
  <c r="BZ1139" i="1"/>
  <c r="BZ1140" i="1"/>
  <c r="BZ1141" i="1"/>
  <c r="BZ1142" i="1"/>
  <c r="BZ1143" i="1"/>
  <c r="BZ1144" i="1"/>
  <c r="BZ1145" i="1"/>
  <c r="BZ1146" i="1"/>
  <c r="BZ1147" i="1"/>
  <c r="BZ1148" i="1"/>
  <c r="BZ1149" i="1"/>
  <c r="BZ1150" i="1"/>
  <c r="BZ1151" i="1"/>
  <c r="BZ1152" i="1"/>
  <c r="BZ1153" i="1"/>
  <c r="BZ1154" i="1"/>
  <c r="BZ1155" i="1"/>
  <c r="BZ1156" i="1"/>
  <c r="BZ1157" i="1"/>
  <c r="BZ1158" i="1"/>
  <c r="BZ1159" i="1"/>
  <c r="BZ1160" i="1"/>
  <c r="BZ1161" i="1"/>
  <c r="BZ1162" i="1"/>
  <c r="BZ1163" i="1"/>
  <c r="BZ1164" i="1"/>
  <c r="BZ1165" i="1"/>
  <c r="BZ1166" i="1"/>
  <c r="BZ1167" i="1"/>
  <c r="BZ1168" i="1"/>
  <c r="BZ1169" i="1"/>
  <c r="BZ1170" i="1"/>
  <c r="BZ1171" i="1"/>
  <c r="BZ1172" i="1"/>
  <c r="BZ1173" i="1"/>
  <c r="BZ1174" i="1"/>
  <c r="BZ1175" i="1"/>
  <c r="BZ1176" i="1"/>
  <c r="BZ1177" i="1"/>
  <c r="BZ1178" i="1"/>
  <c r="BZ1179" i="1"/>
  <c r="BZ1180" i="1"/>
  <c r="BZ1181" i="1"/>
  <c r="BZ1182" i="1"/>
  <c r="BZ1183" i="1"/>
  <c r="BZ1184" i="1"/>
  <c r="BZ1185" i="1"/>
  <c r="BZ1186" i="1"/>
  <c r="BZ1187" i="1"/>
  <c r="BZ1188" i="1"/>
  <c r="BZ1189" i="1"/>
  <c r="BZ1190" i="1"/>
  <c r="BZ1191" i="1"/>
  <c r="BZ1192" i="1"/>
  <c r="BZ1193" i="1"/>
  <c r="BZ1194" i="1"/>
  <c r="BZ1195" i="1"/>
  <c r="BZ1196" i="1"/>
  <c r="BZ1197" i="1"/>
  <c r="BZ1198" i="1"/>
  <c r="BZ1199" i="1"/>
  <c r="BZ1200" i="1"/>
  <c r="BZ1201" i="1"/>
  <c r="BZ1202" i="1"/>
  <c r="BZ1203" i="1"/>
  <c r="BZ1204" i="1"/>
  <c r="BZ1205" i="1"/>
  <c r="BZ1206" i="1"/>
  <c r="BZ1207" i="1"/>
  <c r="BZ1208" i="1"/>
  <c r="BZ1209" i="1"/>
  <c r="BZ1210" i="1"/>
  <c r="BZ1211" i="1"/>
  <c r="BZ1212" i="1"/>
  <c r="BZ1213" i="1"/>
  <c r="BZ1214" i="1"/>
  <c r="BZ1215" i="1"/>
  <c r="BZ1216" i="1"/>
  <c r="BZ1217" i="1"/>
  <c r="BZ1218" i="1"/>
  <c r="BZ1219" i="1"/>
  <c r="BZ1220" i="1"/>
  <c r="BZ1221" i="1"/>
  <c r="BZ1222" i="1"/>
  <c r="BZ1223" i="1"/>
  <c r="BZ1224" i="1"/>
  <c r="BZ1225" i="1"/>
  <c r="BZ1226" i="1"/>
  <c r="BZ1227" i="1"/>
  <c r="BZ1228" i="1"/>
  <c r="BZ1229" i="1"/>
  <c r="BZ1230" i="1"/>
  <c r="BZ1231" i="1"/>
  <c r="BZ1232" i="1"/>
  <c r="BZ1233" i="1"/>
  <c r="BZ1234" i="1"/>
  <c r="BZ1235" i="1"/>
  <c r="BZ1236" i="1"/>
  <c r="BZ1237" i="1"/>
  <c r="BZ1238" i="1"/>
  <c r="BZ1239" i="1"/>
  <c r="BZ1240" i="1"/>
  <c r="BZ1241" i="1"/>
  <c r="BZ1242" i="1"/>
  <c r="BZ1243" i="1"/>
  <c r="BZ1244" i="1"/>
  <c r="BZ1245" i="1"/>
  <c r="BZ1246" i="1"/>
  <c r="BZ1247" i="1"/>
  <c r="BZ1248" i="1"/>
  <c r="BZ1249" i="1"/>
  <c r="BZ1250" i="1"/>
  <c r="BZ1251" i="1"/>
  <c r="BZ1252" i="1"/>
  <c r="BZ1253" i="1"/>
  <c r="BZ1254" i="1"/>
  <c r="BZ1255" i="1"/>
  <c r="BZ1256" i="1"/>
  <c r="BZ1257" i="1"/>
  <c r="BZ1258" i="1"/>
  <c r="BZ1259" i="1"/>
  <c r="BZ1260" i="1"/>
  <c r="BZ1261" i="1"/>
  <c r="BZ1262" i="1"/>
  <c r="BZ1263" i="1"/>
  <c r="BZ1264" i="1"/>
  <c r="BZ1265" i="1"/>
  <c r="BZ1266" i="1"/>
  <c r="BZ1267" i="1"/>
  <c r="BZ1268" i="1"/>
  <c r="BZ1269" i="1"/>
  <c r="BZ1270" i="1"/>
  <c r="BZ1271" i="1"/>
  <c r="BZ1272" i="1"/>
  <c r="BZ1273" i="1"/>
  <c r="BZ1274" i="1"/>
  <c r="BZ1275" i="1"/>
  <c r="BZ1276" i="1"/>
  <c r="BZ1277" i="1"/>
  <c r="BZ1278" i="1"/>
  <c r="BZ1279" i="1"/>
  <c r="BZ1280" i="1"/>
  <c r="BZ1281" i="1"/>
  <c r="BZ1282" i="1"/>
  <c r="BZ1283" i="1"/>
  <c r="BZ1284" i="1"/>
  <c r="BZ1285" i="1"/>
  <c r="BZ1286" i="1"/>
  <c r="BZ1287" i="1"/>
  <c r="BZ1288" i="1"/>
  <c r="BZ1289" i="1"/>
  <c r="BZ1290" i="1"/>
  <c r="BZ1291" i="1"/>
  <c r="BZ1292" i="1"/>
  <c r="BZ1293" i="1"/>
  <c r="BZ1294" i="1"/>
  <c r="BZ1295" i="1"/>
  <c r="BZ1296" i="1"/>
  <c r="BZ1297" i="1"/>
  <c r="BZ1298" i="1"/>
  <c r="BZ1299" i="1"/>
  <c r="BZ1300" i="1"/>
  <c r="BZ1301" i="1"/>
  <c r="BZ1302" i="1"/>
  <c r="BZ1303" i="1"/>
  <c r="BZ1304" i="1"/>
  <c r="BZ1305" i="1"/>
  <c r="BZ1306" i="1"/>
  <c r="BZ1307" i="1"/>
  <c r="BZ1308" i="1"/>
  <c r="BZ1309" i="1"/>
  <c r="BZ1310" i="1"/>
  <c r="BZ1311" i="1"/>
  <c r="BZ1312" i="1"/>
  <c r="BZ1313" i="1"/>
  <c r="BZ1314" i="1"/>
  <c r="BZ1315" i="1"/>
  <c r="BZ1316" i="1"/>
  <c r="BZ1317" i="1"/>
  <c r="BZ1318" i="1"/>
  <c r="BZ1319" i="1"/>
  <c r="BZ1320" i="1"/>
  <c r="BZ1321" i="1"/>
  <c r="BZ1322" i="1"/>
  <c r="BZ1323" i="1"/>
  <c r="BZ1324" i="1"/>
  <c r="BZ1325" i="1"/>
  <c r="BZ1326" i="1"/>
  <c r="BZ1327" i="1"/>
  <c r="BZ1328" i="1"/>
  <c r="BZ1329" i="1"/>
  <c r="BZ1330" i="1"/>
  <c r="BZ1331" i="1"/>
  <c r="BZ1332" i="1"/>
  <c r="BZ1333" i="1"/>
  <c r="BZ1334" i="1"/>
  <c r="BZ1335" i="1"/>
  <c r="BZ1336" i="1"/>
  <c r="BZ1337" i="1"/>
  <c r="BZ1338" i="1"/>
  <c r="BZ1339" i="1"/>
  <c r="BZ1340" i="1"/>
  <c r="BZ1341" i="1"/>
  <c r="BZ1342" i="1"/>
  <c r="BZ1343" i="1"/>
  <c r="BZ1344" i="1"/>
  <c r="BZ1345" i="1"/>
  <c r="BZ1346" i="1"/>
  <c r="BZ1347" i="1"/>
  <c r="BZ1348" i="1"/>
  <c r="BZ1349" i="1"/>
  <c r="BZ1350" i="1"/>
  <c r="BZ1351" i="1"/>
  <c r="BZ1352" i="1"/>
  <c r="BZ1353" i="1"/>
  <c r="BZ1354" i="1"/>
  <c r="BZ1355" i="1"/>
  <c r="BZ1356" i="1"/>
  <c r="BZ1357" i="1"/>
  <c r="BZ1358" i="1"/>
  <c r="BZ1359" i="1"/>
  <c r="BZ1360" i="1"/>
  <c r="BZ1361" i="1"/>
  <c r="BZ1362" i="1"/>
  <c r="BZ1363" i="1"/>
  <c r="BZ1364" i="1"/>
  <c r="BZ1365" i="1"/>
  <c r="BZ1366" i="1"/>
  <c r="BZ1367" i="1"/>
  <c r="BZ1368" i="1"/>
  <c r="BZ1369" i="1"/>
  <c r="BZ1370" i="1"/>
  <c r="BZ1371" i="1"/>
  <c r="BZ1372" i="1"/>
  <c r="BZ1373" i="1"/>
  <c r="BZ1374" i="1"/>
  <c r="BZ1375" i="1"/>
  <c r="BZ1376" i="1"/>
  <c r="BZ1377" i="1"/>
  <c r="BZ1378" i="1"/>
  <c r="BZ1379" i="1"/>
  <c r="BZ1380" i="1"/>
  <c r="BZ1381" i="1"/>
  <c r="BZ1382" i="1"/>
  <c r="BZ1383" i="1"/>
  <c r="BZ1384" i="1"/>
  <c r="BZ1385" i="1"/>
  <c r="BZ1386" i="1"/>
  <c r="BZ1387" i="1"/>
  <c r="BZ1388" i="1"/>
  <c r="BZ1389" i="1"/>
  <c r="BZ1390" i="1"/>
  <c r="BZ1391" i="1"/>
  <c r="BZ1392" i="1"/>
  <c r="BZ1393" i="1"/>
  <c r="BZ1394" i="1"/>
  <c r="BZ1395" i="1"/>
  <c r="BZ1396" i="1"/>
  <c r="BZ1397" i="1"/>
  <c r="BZ1398" i="1"/>
  <c r="BZ1399" i="1"/>
  <c r="BZ1400" i="1"/>
  <c r="BZ1401" i="1"/>
  <c r="BZ1402" i="1"/>
  <c r="BZ1403" i="1"/>
  <c r="BZ1404" i="1"/>
  <c r="BZ1405" i="1"/>
  <c r="BZ1406" i="1"/>
  <c r="BZ1407" i="1"/>
  <c r="BZ1408" i="1"/>
  <c r="BZ1409" i="1"/>
  <c r="BZ1410" i="1"/>
  <c r="BZ1411" i="1"/>
  <c r="BZ1412" i="1"/>
  <c r="BZ1413" i="1"/>
  <c r="BZ1414" i="1"/>
  <c r="BZ1415" i="1"/>
  <c r="BZ1416" i="1"/>
  <c r="BZ1417" i="1"/>
  <c r="BZ1418" i="1"/>
  <c r="BZ1419" i="1"/>
  <c r="BZ1420" i="1"/>
  <c r="BZ1421" i="1"/>
  <c r="BZ1422" i="1"/>
  <c r="BZ1423" i="1"/>
  <c r="BZ1424" i="1"/>
  <c r="BZ1425" i="1"/>
  <c r="BZ1426" i="1"/>
  <c r="BZ1427" i="1"/>
  <c r="BZ1428" i="1"/>
  <c r="BZ1429" i="1"/>
  <c r="BZ1430" i="1"/>
  <c r="BZ1431" i="1"/>
  <c r="BZ1432" i="1"/>
  <c r="BZ1433" i="1"/>
  <c r="BZ1434" i="1"/>
  <c r="BZ1435" i="1"/>
  <c r="BZ1436" i="1"/>
  <c r="BZ1437" i="1"/>
  <c r="BZ1438" i="1"/>
  <c r="BZ1439" i="1"/>
  <c r="BZ1440" i="1"/>
  <c r="BZ1441" i="1"/>
  <c r="BZ1442" i="1"/>
  <c r="BZ1443" i="1"/>
  <c r="BZ1444" i="1"/>
  <c r="BZ1445" i="1"/>
  <c r="BZ1446" i="1"/>
  <c r="BZ1447" i="1"/>
  <c r="BZ1448" i="1"/>
  <c r="BZ1449" i="1"/>
  <c r="BZ1450" i="1"/>
  <c r="BZ1451" i="1"/>
  <c r="BZ1452" i="1"/>
  <c r="BZ1453" i="1"/>
  <c r="BZ1454" i="1"/>
  <c r="BZ1455" i="1"/>
  <c r="BZ1456" i="1"/>
  <c r="BZ1457" i="1"/>
  <c r="BZ1458" i="1"/>
  <c r="BZ1459" i="1"/>
  <c r="BZ1460" i="1"/>
  <c r="BZ1461" i="1"/>
  <c r="BZ1462" i="1"/>
  <c r="BZ1463" i="1"/>
  <c r="BZ1464" i="1"/>
  <c r="BZ1465" i="1"/>
  <c r="BZ1466" i="1"/>
  <c r="BZ1467" i="1"/>
  <c r="BZ1468" i="1"/>
  <c r="BZ1469" i="1"/>
  <c r="BZ1470" i="1"/>
  <c r="BZ1471" i="1"/>
  <c r="BZ1472" i="1"/>
  <c r="BZ1473" i="1"/>
  <c r="BZ1474" i="1"/>
  <c r="BZ1475" i="1"/>
  <c r="BZ1476" i="1"/>
  <c r="BZ1477" i="1"/>
  <c r="BZ1478" i="1"/>
  <c r="BZ1479" i="1"/>
  <c r="BZ1480" i="1"/>
  <c r="BZ1481" i="1"/>
  <c r="BZ1482" i="1"/>
  <c r="BZ1483" i="1"/>
  <c r="BZ1484" i="1"/>
  <c r="BZ1485" i="1"/>
  <c r="BZ1486" i="1"/>
  <c r="BZ1487" i="1"/>
  <c r="BZ1488" i="1"/>
  <c r="BZ1489" i="1"/>
  <c r="BZ1490" i="1"/>
  <c r="BZ1491" i="1"/>
  <c r="BZ1492" i="1"/>
  <c r="BZ1493" i="1"/>
  <c r="BZ1494" i="1"/>
  <c r="BZ1495" i="1"/>
  <c r="BZ1496" i="1"/>
  <c r="BZ1497" i="1"/>
  <c r="BZ1498" i="1"/>
  <c r="BZ1499" i="1"/>
  <c r="BZ1500" i="1"/>
  <c r="BZ1501" i="1"/>
  <c r="BZ1502" i="1"/>
  <c r="BZ1503" i="1"/>
  <c r="BZ1504" i="1"/>
  <c r="BZ1505" i="1"/>
  <c r="BZ1506" i="1"/>
  <c r="BZ1507" i="1"/>
  <c r="BZ1508" i="1"/>
  <c r="BZ1509" i="1"/>
  <c r="BZ1510" i="1"/>
  <c r="BZ1511" i="1"/>
  <c r="BZ1512" i="1"/>
  <c r="BZ1513" i="1"/>
  <c r="BZ1514" i="1"/>
  <c r="BZ1515" i="1"/>
  <c r="BZ1516" i="1"/>
  <c r="BZ1517" i="1"/>
  <c r="BZ1518" i="1"/>
  <c r="BZ1519" i="1"/>
  <c r="BZ1520" i="1"/>
  <c r="BZ1521" i="1"/>
  <c r="BZ1522" i="1"/>
  <c r="BZ1523" i="1"/>
  <c r="BZ1524" i="1"/>
  <c r="BZ1525" i="1"/>
  <c r="BZ1526" i="1"/>
  <c r="BZ1527" i="1"/>
  <c r="BZ1528" i="1"/>
  <c r="BZ1529" i="1"/>
  <c r="BZ1530" i="1"/>
  <c r="BZ1531" i="1"/>
  <c r="BZ1532" i="1"/>
  <c r="BZ1533" i="1"/>
  <c r="BZ1534" i="1"/>
  <c r="BZ1535" i="1"/>
  <c r="BZ1536" i="1"/>
  <c r="BZ1537" i="1"/>
  <c r="BZ1538" i="1"/>
  <c r="BZ1539" i="1"/>
  <c r="BZ1540" i="1"/>
  <c r="BZ1541" i="1"/>
  <c r="BZ1542" i="1"/>
  <c r="BZ1543" i="1"/>
  <c r="BZ1544" i="1"/>
  <c r="BZ1545" i="1"/>
  <c r="BZ1546" i="1"/>
  <c r="BZ1547" i="1"/>
  <c r="BZ1548" i="1"/>
  <c r="BZ1549" i="1"/>
  <c r="BZ1550" i="1"/>
  <c r="BZ1551" i="1"/>
  <c r="BZ1552" i="1"/>
  <c r="BZ1553" i="1"/>
  <c r="BZ1554" i="1"/>
  <c r="BZ1555" i="1"/>
  <c r="BZ1556" i="1"/>
  <c r="BZ1557" i="1"/>
  <c r="BZ1558" i="1"/>
  <c r="BZ1559" i="1"/>
  <c r="BZ1560" i="1"/>
  <c r="BZ1561" i="1"/>
  <c r="BZ1562" i="1"/>
  <c r="BZ1563" i="1"/>
  <c r="BZ1564" i="1"/>
  <c r="BZ1565" i="1"/>
  <c r="BZ1566" i="1"/>
  <c r="BZ1567" i="1"/>
  <c r="BZ1568" i="1"/>
  <c r="BZ1569" i="1"/>
  <c r="BZ1570" i="1"/>
  <c r="BZ1571" i="1"/>
  <c r="BZ1572" i="1"/>
  <c r="BZ1573" i="1"/>
  <c r="BZ1574" i="1"/>
  <c r="BZ1575" i="1"/>
  <c r="BZ1576" i="1"/>
  <c r="BZ1577" i="1"/>
  <c r="BZ1578" i="1"/>
  <c r="BZ1579" i="1"/>
  <c r="BZ1580" i="1"/>
  <c r="BZ1581" i="1"/>
  <c r="BZ1582" i="1"/>
  <c r="BZ1583" i="1"/>
  <c r="BZ1584" i="1"/>
  <c r="BZ1585" i="1"/>
  <c r="BZ1586" i="1"/>
  <c r="BZ1587" i="1"/>
  <c r="BZ1588" i="1"/>
  <c r="BZ1589" i="1"/>
  <c r="BZ1590" i="1"/>
  <c r="BZ1591" i="1"/>
  <c r="BZ1592" i="1"/>
  <c r="BZ1593" i="1"/>
  <c r="BZ1594" i="1"/>
  <c r="BZ1595" i="1"/>
  <c r="BZ1596" i="1"/>
  <c r="BZ1597" i="1"/>
  <c r="BZ1598" i="1"/>
  <c r="BZ1599" i="1"/>
  <c r="BZ1600" i="1"/>
  <c r="BZ1601" i="1"/>
  <c r="BZ1602" i="1"/>
  <c r="BZ1603" i="1"/>
  <c r="BZ1604" i="1"/>
  <c r="BZ1605" i="1"/>
  <c r="BZ1606" i="1"/>
  <c r="BZ1607" i="1"/>
  <c r="BZ1608" i="1"/>
  <c r="BZ1609" i="1"/>
  <c r="BZ1610" i="1"/>
  <c r="BZ1611" i="1"/>
  <c r="BZ1612" i="1"/>
  <c r="BZ1613" i="1"/>
  <c r="BZ1614" i="1"/>
  <c r="BZ1615" i="1"/>
  <c r="BZ1616" i="1"/>
  <c r="BZ1617" i="1"/>
  <c r="BZ1618" i="1"/>
  <c r="BZ1619" i="1"/>
  <c r="BZ1620" i="1"/>
  <c r="BZ1621" i="1"/>
  <c r="BZ1622" i="1"/>
  <c r="BZ1623" i="1"/>
  <c r="BZ1624" i="1"/>
  <c r="BZ1625" i="1"/>
  <c r="BZ1626" i="1"/>
  <c r="BZ1627" i="1"/>
  <c r="BZ1628" i="1"/>
  <c r="BZ1629" i="1"/>
  <c r="BZ1630" i="1"/>
  <c r="BZ1631" i="1"/>
  <c r="BZ1632" i="1"/>
  <c r="BZ1633" i="1"/>
  <c r="BZ1634" i="1"/>
  <c r="BZ1635" i="1"/>
  <c r="BZ1636" i="1"/>
  <c r="BZ1637" i="1"/>
  <c r="BZ1638" i="1"/>
  <c r="BZ1639" i="1"/>
  <c r="BZ1640" i="1"/>
  <c r="BZ1641" i="1"/>
  <c r="BZ1642" i="1"/>
  <c r="BZ1643" i="1"/>
  <c r="BZ1644" i="1"/>
  <c r="BZ1645" i="1"/>
  <c r="BZ1646" i="1"/>
  <c r="BZ1647" i="1"/>
  <c r="BZ1648" i="1"/>
  <c r="BZ1649" i="1"/>
  <c r="BZ1650" i="1"/>
  <c r="BZ1651" i="1"/>
  <c r="BZ1652" i="1"/>
  <c r="BZ1653" i="1"/>
  <c r="BZ1654" i="1"/>
  <c r="BZ1655" i="1"/>
  <c r="BZ1656" i="1"/>
  <c r="BZ1657" i="1"/>
  <c r="BZ1658" i="1"/>
  <c r="BZ1659" i="1"/>
  <c r="BZ1660" i="1"/>
  <c r="BZ1661" i="1"/>
  <c r="BZ1662" i="1"/>
  <c r="BZ1663" i="1"/>
  <c r="BZ1664" i="1"/>
  <c r="BZ1665" i="1"/>
  <c r="BZ1666" i="1"/>
  <c r="BZ1667" i="1"/>
  <c r="BZ1668" i="1"/>
  <c r="BZ1669" i="1"/>
  <c r="BZ1670" i="1"/>
  <c r="BZ1671" i="1"/>
  <c r="BZ1672" i="1"/>
  <c r="BZ1673" i="1"/>
  <c r="BZ1674" i="1"/>
  <c r="BZ1675" i="1"/>
  <c r="BZ1676" i="1"/>
  <c r="BZ1677" i="1"/>
  <c r="BZ1678" i="1"/>
  <c r="BZ1679" i="1"/>
  <c r="BZ1680" i="1"/>
  <c r="BZ1681" i="1"/>
  <c r="BZ1682" i="1"/>
  <c r="BZ1683" i="1"/>
  <c r="BZ1684" i="1"/>
  <c r="BZ1685" i="1"/>
  <c r="BZ1686" i="1"/>
  <c r="BZ1687" i="1"/>
  <c r="BZ1688" i="1"/>
  <c r="BZ1689" i="1"/>
  <c r="BZ1690" i="1"/>
  <c r="BZ1691" i="1"/>
  <c r="BZ1692" i="1"/>
  <c r="BZ1693" i="1"/>
  <c r="BZ1694" i="1"/>
  <c r="BZ1695" i="1"/>
  <c r="BZ1696" i="1"/>
  <c r="BZ1697" i="1"/>
  <c r="BZ1698" i="1"/>
  <c r="BZ1699" i="1"/>
  <c r="BZ1700" i="1"/>
  <c r="BZ1701" i="1"/>
  <c r="BZ1702" i="1"/>
  <c r="BZ1703" i="1"/>
  <c r="BZ1704" i="1"/>
  <c r="BZ1705" i="1"/>
  <c r="BZ1706" i="1"/>
  <c r="BZ1707" i="1"/>
  <c r="BZ1708" i="1"/>
  <c r="BZ1709" i="1"/>
  <c r="BZ1710" i="1"/>
  <c r="BZ1711" i="1"/>
  <c r="BZ1712" i="1"/>
  <c r="BZ1713" i="1"/>
  <c r="BZ1714" i="1"/>
  <c r="BZ130" i="1"/>
  <c r="BH75" i="139" l="1"/>
  <c r="BH76" i="139"/>
  <c r="BH77" i="139"/>
  <c r="BH78" i="139"/>
  <c r="BH79" i="139"/>
  <c r="BH80" i="139"/>
  <c r="BH81" i="139"/>
  <c r="BH82" i="139"/>
  <c r="BH83" i="139"/>
  <c r="BH84" i="139"/>
  <c r="BH85" i="139"/>
  <c r="BH86" i="139"/>
  <c r="BH87" i="139"/>
  <c r="BH88" i="139"/>
  <c r="BH89" i="139"/>
  <c r="BH90" i="139"/>
  <c r="BH91" i="139"/>
  <c r="BH92" i="139"/>
  <c r="BH93" i="139"/>
  <c r="BH94" i="139"/>
  <c r="BH95" i="139"/>
  <c r="BH96" i="139"/>
  <c r="BH97" i="139"/>
  <c r="BH98" i="139"/>
  <c r="BH99" i="139"/>
  <c r="BH100" i="139"/>
  <c r="BH101" i="139"/>
  <c r="BH102" i="139"/>
  <c r="BH103" i="139"/>
  <c r="BH104" i="139"/>
  <c r="BG75" i="139"/>
  <c r="BG76" i="139"/>
  <c r="BG77" i="139"/>
  <c r="BG78" i="139"/>
  <c r="BG79" i="139"/>
  <c r="BG80" i="139"/>
  <c r="BG81" i="139"/>
  <c r="BG82" i="139"/>
  <c r="BG83" i="139"/>
  <c r="BG84" i="139"/>
  <c r="BG85" i="139"/>
  <c r="BG86" i="139"/>
  <c r="BG87" i="139"/>
  <c r="BG88" i="139"/>
  <c r="BG89" i="139"/>
  <c r="BG90" i="139"/>
  <c r="BG91" i="139"/>
  <c r="BG92" i="139"/>
  <c r="BG93" i="139"/>
  <c r="BG94" i="139"/>
  <c r="BG95" i="139"/>
  <c r="BG96" i="139"/>
  <c r="BG97" i="139"/>
  <c r="BG98" i="139"/>
  <c r="BG99" i="139"/>
  <c r="BG100" i="139"/>
  <c r="BG101" i="139"/>
  <c r="BG102" i="139"/>
  <c r="BG103" i="139"/>
  <c r="BG104" i="139"/>
  <c r="BF75" i="139"/>
  <c r="BF76" i="139"/>
  <c r="BF77" i="139"/>
  <c r="BF78" i="139"/>
  <c r="BF79" i="139"/>
  <c r="BF80" i="139"/>
  <c r="BF81" i="139"/>
  <c r="BF82" i="139"/>
  <c r="BF83" i="139"/>
  <c r="BF84" i="139"/>
  <c r="BF85" i="139"/>
  <c r="BF86" i="139"/>
  <c r="BF87" i="139"/>
  <c r="BF88" i="139"/>
  <c r="BF89" i="139"/>
  <c r="BF90" i="139"/>
  <c r="BF91" i="139"/>
  <c r="BF92" i="139"/>
  <c r="BF93" i="139"/>
  <c r="BF94" i="139"/>
  <c r="BF95" i="139"/>
  <c r="BF96" i="139"/>
  <c r="BF97" i="139"/>
  <c r="BF98" i="139"/>
  <c r="BF99" i="139"/>
  <c r="BF100" i="139"/>
  <c r="BF101" i="139"/>
  <c r="BF102" i="139"/>
  <c r="BF103" i="139"/>
  <c r="BF104" i="139"/>
  <c r="BE75" i="139"/>
  <c r="BE76" i="139"/>
  <c r="BE77" i="139"/>
  <c r="BE78" i="139"/>
  <c r="BE79" i="139"/>
  <c r="BE80" i="139"/>
  <c r="BE81" i="139"/>
  <c r="BE82" i="139"/>
  <c r="BE83" i="139"/>
  <c r="BE84" i="139"/>
  <c r="BE85" i="139"/>
  <c r="BE86" i="139"/>
  <c r="BE87" i="139"/>
  <c r="BE88" i="139"/>
  <c r="BE89" i="139"/>
  <c r="BE90" i="139"/>
  <c r="BE91" i="139"/>
  <c r="BE92" i="139"/>
  <c r="BE93" i="139"/>
  <c r="BE94" i="139"/>
  <c r="BE95" i="139"/>
  <c r="BE96" i="139"/>
  <c r="BE97" i="139"/>
  <c r="BE98" i="139"/>
  <c r="BE99" i="139"/>
  <c r="BE100" i="139"/>
  <c r="BE101" i="139"/>
  <c r="BE102" i="139"/>
  <c r="BE103" i="139"/>
  <c r="BE104" i="139"/>
  <c r="BD75" i="139"/>
  <c r="BD76" i="139"/>
  <c r="BD77" i="139"/>
  <c r="BD78" i="139"/>
  <c r="BD79" i="139"/>
  <c r="BD80" i="139"/>
  <c r="BD81" i="139"/>
  <c r="BD82" i="139"/>
  <c r="BD83" i="139"/>
  <c r="BD84" i="139"/>
  <c r="BD85" i="139"/>
  <c r="BD86" i="139"/>
  <c r="BD87" i="139"/>
  <c r="BD88" i="139"/>
  <c r="BD89" i="139"/>
  <c r="BD90" i="139"/>
  <c r="BD91" i="139"/>
  <c r="BD92" i="139"/>
  <c r="BD93" i="139"/>
  <c r="BD94" i="139"/>
  <c r="BD95" i="139"/>
  <c r="BD96" i="139"/>
  <c r="BD97" i="139"/>
  <c r="BD98" i="139"/>
  <c r="BD99" i="139"/>
  <c r="BD100" i="139"/>
  <c r="BD101" i="139"/>
  <c r="BD102" i="139"/>
  <c r="BD103" i="139"/>
  <c r="BD104" i="139"/>
  <c r="AY82" i="139"/>
  <c r="AY83" i="139"/>
  <c r="AY84" i="139"/>
  <c r="AY85" i="139"/>
  <c r="AY86" i="139"/>
  <c r="AY87" i="139"/>
  <c r="AY88" i="139"/>
  <c r="AY89" i="139"/>
  <c r="AY90" i="139"/>
  <c r="AY91" i="139"/>
  <c r="AY92" i="139"/>
  <c r="AY93" i="139"/>
  <c r="AY94" i="139"/>
  <c r="AY95" i="139"/>
  <c r="AY96" i="139"/>
  <c r="AY97" i="139"/>
  <c r="AY98" i="139"/>
  <c r="AY99" i="139"/>
  <c r="AY100" i="139"/>
  <c r="AY101" i="139"/>
  <c r="AY102" i="139"/>
  <c r="AY103" i="139"/>
  <c r="AY104" i="139"/>
  <c r="BC74" i="139"/>
  <c r="BC75" i="139"/>
  <c r="BC76" i="139"/>
  <c r="BC77" i="139"/>
  <c r="BC78" i="139"/>
  <c r="BC79" i="139"/>
  <c r="BC80" i="139"/>
  <c r="BC81" i="139"/>
  <c r="BC82" i="139"/>
  <c r="BC83" i="139"/>
  <c r="BC84" i="139"/>
  <c r="BC85" i="139"/>
  <c r="BC86" i="139"/>
  <c r="BC87" i="139"/>
  <c r="BC88" i="139"/>
  <c r="BC89" i="139"/>
  <c r="BC90" i="139"/>
  <c r="BC91" i="139"/>
  <c r="BC92" i="139"/>
  <c r="BC93" i="139"/>
  <c r="BC94" i="139"/>
  <c r="BC95" i="139"/>
  <c r="BC96" i="139"/>
  <c r="BC97" i="139"/>
  <c r="BC98" i="139"/>
  <c r="BC99" i="139"/>
  <c r="BC100" i="139"/>
  <c r="BC101" i="139"/>
  <c r="BC102" i="139"/>
  <c r="BC103" i="139"/>
  <c r="BC104" i="139"/>
  <c r="BB74" i="139"/>
  <c r="BB75" i="139"/>
  <c r="BB76" i="139"/>
  <c r="BB77" i="139"/>
  <c r="BB78" i="139"/>
  <c r="BB79" i="139"/>
  <c r="BB80" i="139"/>
  <c r="BB81" i="139"/>
  <c r="BB82" i="139"/>
  <c r="BB83" i="139"/>
  <c r="BB84" i="139"/>
  <c r="BB85" i="139"/>
  <c r="BB86" i="139"/>
  <c r="BB87" i="139"/>
  <c r="BB88" i="139"/>
  <c r="BB89" i="139"/>
  <c r="BB90" i="139"/>
  <c r="BB91" i="139"/>
  <c r="BB92" i="139"/>
  <c r="BB93" i="139"/>
  <c r="BB94" i="139"/>
  <c r="BB95" i="139"/>
  <c r="BB96" i="139"/>
  <c r="BB97" i="139"/>
  <c r="BB98" i="139"/>
  <c r="BB99" i="139"/>
  <c r="BB100" i="139"/>
  <c r="BB101" i="139"/>
  <c r="BB102" i="139"/>
  <c r="BB103" i="139"/>
  <c r="BB104" i="139"/>
  <c r="BA74" i="139"/>
  <c r="BA75" i="139"/>
  <c r="BA76" i="139"/>
  <c r="BA77" i="139"/>
  <c r="BA78" i="139"/>
  <c r="BA79" i="139"/>
  <c r="BA80" i="139"/>
  <c r="BA81" i="139"/>
  <c r="BA82" i="139"/>
  <c r="BA83" i="139"/>
  <c r="BA84" i="139"/>
  <c r="BA85" i="139"/>
  <c r="BA86" i="139"/>
  <c r="BA87" i="139"/>
  <c r="BA88" i="139"/>
  <c r="BA89" i="139"/>
  <c r="BA90" i="139"/>
  <c r="BA91" i="139"/>
  <c r="BA92" i="139"/>
  <c r="BA93" i="139"/>
  <c r="BA94" i="139"/>
  <c r="BA95" i="139"/>
  <c r="BA96" i="139"/>
  <c r="BA97" i="139"/>
  <c r="BA98" i="139"/>
  <c r="BA99" i="139"/>
  <c r="BA100" i="139"/>
  <c r="BA101" i="139"/>
  <c r="BA102" i="139"/>
  <c r="BA103" i="139"/>
  <c r="BA104" i="139"/>
  <c r="AZ74" i="139"/>
  <c r="AZ75" i="139"/>
  <c r="AZ76" i="139"/>
  <c r="AZ77" i="139"/>
  <c r="AZ78" i="139"/>
  <c r="AZ79" i="139"/>
  <c r="AZ80" i="139"/>
  <c r="AZ81" i="139"/>
  <c r="AZ82" i="139"/>
  <c r="AZ83" i="139"/>
  <c r="AZ84" i="139"/>
  <c r="AZ85" i="139"/>
  <c r="AZ86" i="139"/>
  <c r="AZ87" i="139"/>
  <c r="AZ88" i="139"/>
  <c r="AZ89" i="139"/>
  <c r="AZ90" i="139"/>
  <c r="AZ91" i="139"/>
  <c r="AZ92" i="139"/>
  <c r="AZ93" i="139"/>
  <c r="AZ94" i="139"/>
  <c r="AZ95" i="139"/>
  <c r="AZ96" i="139"/>
  <c r="AZ97" i="139"/>
  <c r="AZ98" i="139"/>
  <c r="AZ99" i="139"/>
  <c r="AZ100" i="139"/>
  <c r="AZ101" i="139"/>
  <c r="AZ102" i="139"/>
  <c r="AZ103" i="139"/>
  <c r="AZ104" i="139"/>
  <c r="AM94" i="139"/>
  <c r="AN94" i="139"/>
  <c r="AO94" i="139"/>
  <c r="AP94" i="139"/>
  <c r="AQ94" i="139"/>
  <c r="AR94" i="139"/>
  <c r="AS94" i="139"/>
  <c r="AT94" i="139"/>
  <c r="AU94" i="139"/>
  <c r="AV94" i="139"/>
  <c r="AW94" i="139"/>
  <c r="AX94" i="139"/>
  <c r="AM95" i="139"/>
  <c r="AN95" i="139"/>
  <c r="AO95" i="139"/>
  <c r="AP95" i="139"/>
  <c r="AQ95" i="139"/>
  <c r="AR95" i="139"/>
  <c r="AS95" i="139"/>
  <c r="AT95" i="139"/>
  <c r="AU95" i="139"/>
  <c r="AV95" i="139"/>
  <c r="AW95" i="139"/>
  <c r="AX95" i="139"/>
  <c r="AM96" i="139"/>
  <c r="AN96" i="139"/>
  <c r="AO96" i="139"/>
  <c r="AP96" i="139"/>
  <c r="AQ96" i="139"/>
  <c r="AR96" i="139"/>
  <c r="AS96" i="139"/>
  <c r="AT96" i="139"/>
  <c r="AU96" i="139"/>
  <c r="AV96" i="139"/>
  <c r="AW96" i="139"/>
  <c r="AX96" i="139"/>
  <c r="AM97" i="139"/>
  <c r="AN97" i="139"/>
  <c r="AO97" i="139"/>
  <c r="AP97" i="139"/>
  <c r="AQ97" i="139"/>
  <c r="AR97" i="139"/>
  <c r="AS97" i="139"/>
  <c r="AT97" i="139"/>
  <c r="AU97" i="139"/>
  <c r="AV97" i="139"/>
  <c r="AW97" i="139"/>
  <c r="AX97" i="139"/>
  <c r="AM98" i="139"/>
  <c r="AN98" i="139"/>
  <c r="AO98" i="139"/>
  <c r="AP98" i="139"/>
  <c r="AQ98" i="139"/>
  <c r="AR98" i="139"/>
  <c r="AS98" i="139"/>
  <c r="AT98" i="139"/>
  <c r="AU98" i="139"/>
  <c r="AV98" i="139"/>
  <c r="AW98" i="139"/>
  <c r="AX98" i="139"/>
  <c r="AM99" i="139"/>
  <c r="AN99" i="139"/>
  <c r="AO99" i="139"/>
  <c r="AP99" i="139"/>
  <c r="AQ99" i="139"/>
  <c r="AR99" i="139"/>
  <c r="AS99" i="139"/>
  <c r="AT99" i="139"/>
  <c r="AU99" i="139"/>
  <c r="AV99" i="139"/>
  <c r="AW99" i="139"/>
  <c r="AX99" i="139"/>
  <c r="AM100" i="139"/>
  <c r="AN100" i="139"/>
  <c r="AO100" i="139"/>
  <c r="AP100" i="139"/>
  <c r="AQ100" i="139"/>
  <c r="AR100" i="139"/>
  <c r="AS100" i="139"/>
  <c r="AT100" i="139"/>
  <c r="AU100" i="139"/>
  <c r="AV100" i="139"/>
  <c r="AW100" i="139"/>
  <c r="AX100" i="139"/>
  <c r="AM101" i="139"/>
  <c r="AN101" i="139"/>
  <c r="AO101" i="139"/>
  <c r="AP101" i="139"/>
  <c r="AQ101" i="139"/>
  <c r="AR101" i="139"/>
  <c r="AS101" i="139"/>
  <c r="AT101" i="139"/>
  <c r="AU101" i="139"/>
  <c r="AV101" i="139"/>
  <c r="AW101" i="139"/>
  <c r="AX101" i="139"/>
  <c r="AM102" i="139"/>
  <c r="AN102" i="139"/>
  <c r="AO102" i="139"/>
  <c r="AP102" i="139"/>
  <c r="AQ102" i="139"/>
  <c r="AR102" i="139"/>
  <c r="AS102" i="139"/>
  <c r="AT102" i="139"/>
  <c r="AU102" i="139"/>
  <c r="AV102" i="139"/>
  <c r="AW102" i="139"/>
  <c r="AX102" i="139"/>
  <c r="AM103" i="139"/>
  <c r="AN103" i="139"/>
  <c r="AO103" i="139"/>
  <c r="AP103" i="139"/>
  <c r="AQ103" i="139"/>
  <c r="AR103" i="139"/>
  <c r="AS103" i="139"/>
  <c r="AT103" i="139"/>
  <c r="AU103" i="139"/>
  <c r="AV103" i="139"/>
  <c r="AW103" i="139"/>
  <c r="AX103" i="139"/>
  <c r="AM104" i="139"/>
  <c r="AN104" i="139"/>
  <c r="AO104" i="139"/>
  <c r="AP104" i="139"/>
  <c r="AQ104" i="139"/>
  <c r="AR104" i="139"/>
  <c r="AS104" i="139"/>
  <c r="AT104" i="139"/>
  <c r="AU104" i="139"/>
  <c r="AV104" i="139"/>
  <c r="AW104" i="139"/>
  <c r="AX104" i="139"/>
  <c r="AL95" i="139"/>
  <c r="AL96" i="139"/>
  <c r="AL97" i="139"/>
  <c r="AL98" i="139"/>
  <c r="AL99" i="139"/>
  <c r="AL100" i="139"/>
  <c r="AL101" i="139"/>
  <c r="AL102" i="139"/>
  <c r="AL103" i="139"/>
  <c r="AL104" i="139"/>
  <c r="AJ95" i="139"/>
  <c r="AJ96" i="139"/>
  <c r="AJ97" i="139"/>
  <c r="AJ98" i="139"/>
  <c r="AJ99" i="139"/>
  <c r="AJ100" i="139"/>
  <c r="AJ101" i="139"/>
  <c r="AJ102" i="139"/>
  <c r="AJ103" i="139"/>
  <c r="AJ104" i="139"/>
  <c r="AO82" i="139"/>
  <c r="AP82" i="139"/>
  <c r="AQ82" i="139"/>
  <c r="AR82" i="139"/>
  <c r="AS82" i="139"/>
  <c r="AT82" i="139"/>
  <c r="AU82" i="139"/>
  <c r="AV82" i="139"/>
  <c r="AW82" i="139"/>
  <c r="AX82" i="139"/>
  <c r="AO83" i="139"/>
  <c r="AP83" i="139"/>
  <c r="AQ83" i="139"/>
  <c r="AR83" i="139"/>
  <c r="AS83" i="139"/>
  <c r="AT83" i="139"/>
  <c r="AU83" i="139"/>
  <c r="AV83" i="139"/>
  <c r="AW83" i="139"/>
  <c r="AX83" i="139"/>
  <c r="AO84" i="139"/>
  <c r="AP84" i="139"/>
  <c r="AQ84" i="139"/>
  <c r="AR84" i="139"/>
  <c r="AS84" i="139"/>
  <c r="AT84" i="139"/>
  <c r="AU84" i="139"/>
  <c r="AV84" i="139"/>
  <c r="AW84" i="139"/>
  <c r="AX84" i="139"/>
  <c r="AO85" i="139"/>
  <c r="AP85" i="139"/>
  <c r="AQ85" i="139"/>
  <c r="AR85" i="139"/>
  <c r="AS85" i="139"/>
  <c r="AT85" i="139"/>
  <c r="AU85" i="139"/>
  <c r="AV85" i="139"/>
  <c r="AW85" i="139"/>
  <c r="AX85" i="139"/>
  <c r="AO86" i="139"/>
  <c r="AP86" i="139"/>
  <c r="AQ86" i="139"/>
  <c r="AR86" i="139"/>
  <c r="AS86" i="139"/>
  <c r="AT86" i="139"/>
  <c r="AU86" i="139"/>
  <c r="AV86" i="139"/>
  <c r="AW86" i="139"/>
  <c r="AX86" i="139"/>
  <c r="AO87" i="139"/>
  <c r="AP87" i="139"/>
  <c r="AQ87" i="139"/>
  <c r="AR87" i="139"/>
  <c r="AS87" i="139"/>
  <c r="AT87" i="139"/>
  <c r="AU87" i="139"/>
  <c r="AV87" i="139"/>
  <c r="AW87" i="139"/>
  <c r="AX87" i="139"/>
  <c r="AO88" i="139"/>
  <c r="AP88" i="139"/>
  <c r="AQ88" i="139"/>
  <c r="AR88" i="139"/>
  <c r="AS88" i="139"/>
  <c r="AT88" i="139"/>
  <c r="AU88" i="139"/>
  <c r="AV88" i="139"/>
  <c r="AW88" i="139"/>
  <c r="AX88" i="139"/>
  <c r="AO89" i="139"/>
  <c r="AP89" i="139"/>
  <c r="AQ89" i="139"/>
  <c r="AR89" i="139"/>
  <c r="AS89" i="139"/>
  <c r="AT89" i="139"/>
  <c r="AU89" i="139"/>
  <c r="AV89" i="139"/>
  <c r="AW89" i="139"/>
  <c r="AX89" i="139"/>
  <c r="AO90" i="139"/>
  <c r="AP90" i="139"/>
  <c r="AQ90" i="139"/>
  <c r="AR90" i="139"/>
  <c r="AS90" i="139"/>
  <c r="AT90" i="139"/>
  <c r="AU90" i="139"/>
  <c r="AV90" i="139"/>
  <c r="AW90" i="139"/>
  <c r="AX90" i="139"/>
  <c r="AO91" i="139"/>
  <c r="AP91" i="139"/>
  <c r="AQ91" i="139"/>
  <c r="AR91" i="139"/>
  <c r="AS91" i="139"/>
  <c r="AT91" i="139"/>
  <c r="AU91" i="139"/>
  <c r="AV91" i="139"/>
  <c r="AW91" i="139"/>
  <c r="AX91" i="139"/>
  <c r="AO92" i="139"/>
  <c r="AP92" i="139"/>
  <c r="AQ92" i="139"/>
  <c r="AR92" i="139"/>
  <c r="AS92" i="139"/>
  <c r="AT92" i="139"/>
  <c r="AU92" i="139"/>
  <c r="AV92" i="139"/>
  <c r="AW92" i="139"/>
  <c r="AX92" i="139"/>
  <c r="AO93" i="139"/>
  <c r="AP93" i="139"/>
  <c r="AQ93" i="139"/>
  <c r="AR93" i="139"/>
  <c r="AS93" i="139"/>
  <c r="AT93" i="139"/>
  <c r="AU93" i="139"/>
  <c r="AV93" i="139"/>
  <c r="AW93" i="139"/>
  <c r="AX93" i="139"/>
  <c r="AN83" i="139"/>
  <c r="AN84" i="139"/>
  <c r="AN85" i="139"/>
  <c r="AN86" i="139"/>
  <c r="AN87" i="139"/>
  <c r="AN88" i="139"/>
  <c r="AN89" i="139"/>
  <c r="AN90" i="139"/>
  <c r="AN91" i="139"/>
  <c r="AN92" i="139"/>
  <c r="AN93" i="139"/>
  <c r="AM83" i="139"/>
  <c r="AM84" i="139"/>
  <c r="AM85" i="139"/>
  <c r="AM86" i="139"/>
  <c r="AM87" i="139"/>
  <c r="AM88" i="139"/>
  <c r="AM89" i="139"/>
  <c r="AM90" i="139"/>
  <c r="AM91" i="139"/>
  <c r="AM92" i="139"/>
  <c r="AM93" i="139"/>
  <c r="AL83" i="139"/>
  <c r="AL84" i="139"/>
  <c r="AL85" i="139"/>
  <c r="AL86" i="139"/>
  <c r="AL87" i="139"/>
  <c r="AL88" i="139"/>
  <c r="AL89" i="139"/>
  <c r="AL90" i="139"/>
  <c r="AL91" i="139"/>
  <c r="AL92" i="139"/>
  <c r="AL93" i="139"/>
  <c r="AL94" i="139"/>
  <c r="AJ94" i="139"/>
  <c r="AJ93" i="139"/>
  <c r="AJ83" i="139"/>
  <c r="AJ84" i="139"/>
  <c r="AJ85" i="139"/>
  <c r="AJ86" i="139"/>
  <c r="AJ87" i="139"/>
  <c r="AJ88" i="139"/>
  <c r="AJ89" i="139"/>
  <c r="AJ90" i="139"/>
  <c r="AJ91" i="139"/>
  <c r="AJ92" i="139"/>
  <c r="BX834" i="1" l="1"/>
  <c r="BX840" i="1"/>
  <c r="BX843" i="1"/>
  <c r="BX864" i="1"/>
  <c r="BX841" i="1"/>
  <c r="BX836" i="1"/>
  <c r="BX833" i="1"/>
  <c r="BX878" i="1"/>
  <c r="BX862" i="1"/>
  <c r="BX1127" i="1"/>
  <c r="BX882" i="1"/>
  <c r="BX950" i="1"/>
  <c r="BX957" i="1"/>
  <c r="BX856" i="1"/>
  <c r="BX858" i="1"/>
  <c r="BX875" i="1"/>
  <c r="BX964" i="1"/>
  <c r="BX865" i="1"/>
  <c r="BX885" i="1"/>
  <c r="BX859" i="1"/>
  <c r="BX944" i="1"/>
  <c r="BX1128" i="1"/>
  <c r="BX838" i="1"/>
  <c r="BX851" i="1"/>
  <c r="BX1032" i="1"/>
  <c r="BX866" i="1"/>
  <c r="BX928" i="1"/>
  <c r="BX861" i="1"/>
  <c r="BX880" i="1"/>
  <c r="BX915" i="1"/>
  <c r="BX949" i="1"/>
  <c r="BX917" i="1"/>
  <c r="BX965" i="1"/>
  <c r="BX905" i="1"/>
  <c r="BX978" i="1"/>
  <c r="BX1102" i="1"/>
  <c r="BX976" i="1"/>
  <c r="BX891" i="1"/>
  <c r="BX958" i="1"/>
  <c r="BX850" i="1"/>
  <c r="BX846" i="1"/>
  <c r="BX886" i="1"/>
  <c r="BX908" i="1"/>
  <c r="BX1119" i="1"/>
  <c r="BX888" i="1"/>
  <c r="BX895" i="1"/>
  <c r="BX879" i="1"/>
  <c r="BX914" i="1"/>
  <c r="BX1104" i="1"/>
  <c r="BX1129" i="1"/>
  <c r="BX893" i="1"/>
  <c r="BX890" i="1"/>
  <c r="BX897" i="1"/>
  <c r="BX1110" i="1"/>
  <c r="BX131" i="1"/>
  <c r="BX918" i="1"/>
  <c r="BX919" i="1"/>
  <c r="BX1121" i="1"/>
  <c r="BX1113" i="1"/>
  <c r="BX1108" i="1"/>
  <c r="BX1105" i="1"/>
  <c r="BX945" i="1"/>
  <c r="BX1125" i="1"/>
  <c r="BX1250" i="1"/>
  <c r="BX1251" i="1"/>
  <c r="BX889" i="1"/>
  <c r="BX1266" i="1"/>
  <c r="BX807" i="1"/>
  <c r="BX924" i="1"/>
  <c r="BX909" i="1"/>
  <c r="BX1269" i="1"/>
  <c r="BX1124" i="1"/>
  <c r="BX447" i="1"/>
  <c r="BX929" i="1"/>
  <c r="BX656" i="1"/>
  <c r="BX1122" i="1"/>
  <c r="BX386" i="1"/>
  <c r="BX228" i="1"/>
  <c r="BX314" i="1"/>
  <c r="BX1106" i="1"/>
  <c r="BX910" i="1"/>
  <c r="BX898" i="1"/>
  <c r="BX91" i="1"/>
  <c r="BX1103" i="1"/>
  <c r="BX1120" i="1"/>
  <c r="BX966" i="1"/>
  <c r="BX884" i="1"/>
  <c r="BX930" i="1"/>
  <c r="BX941" i="1"/>
  <c r="BX1270" i="1"/>
  <c r="BX1253" i="1"/>
  <c r="BX1271" i="1"/>
  <c r="BX1272" i="1"/>
  <c r="BX367" i="1"/>
  <c r="BX521" i="1"/>
  <c r="BX923" i="1"/>
  <c r="BX808" i="1"/>
  <c r="BX526" i="1"/>
  <c r="BX1114" i="1"/>
  <c r="BX478" i="1"/>
  <c r="BX661" i="1"/>
  <c r="BX483" i="1"/>
  <c r="BX56" i="1"/>
  <c r="BX491" i="1"/>
  <c r="BX942" i="1"/>
  <c r="BX419" i="1"/>
  <c r="BX588" i="1"/>
  <c r="BX316" i="1"/>
  <c r="BX221" i="1"/>
  <c r="BX931" i="1"/>
  <c r="BX932" i="1"/>
  <c r="BX1273" i="1"/>
  <c r="BX1274" i="1"/>
  <c r="BX14" i="1"/>
  <c r="BX404" i="1"/>
  <c r="BX133" i="1"/>
  <c r="BX467" i="1"/>
  <c r="BX728" i="1"/>
  <c r="BX1109" i="1"/>
  <c r="BX235" i="1"/>
  <c r="BX215" i="1"/>
  <c r="BX828" i="1"/>
  <c r="BX962" i="1"/>
  <c r="BX174" i="1"/>
  <c r="BX933" i="1"/>
  <c r="BX77" i="1"/>
  <c r="BX934" i="1"/>
  <c r="BX820" i="1"/>
  <c r="BX387" i="1"/>
  <c r="BX935" i="1"/>
  <c r="BX222" i="1"/>
  <c r="BX360" i="1"/>
  <c r="BX974" i="1"/>
  <c r="BX920" i="1"/>
  <c r="BX936" i="1"/>
  <c r="BX937" i="1"/>
  <c r="BX1112" i="1"/>
  <c r="BX1258" i="1"/>
  <c r="BX1268" i="1"/>
  <c r="BX927" i="1"/>
  <c r="BX1275" i="1"/>
  <c r="BX960" i="1"/>
  <c r="BX153" i="1"/>
  <c r="BX883" i="1"/>
  <c r="BX892" i="1"/>
  <c r="BX874" i="1"/>
  <c r="BX869" i="1"/>
  <c r="BX963" i="1"/>
  <c r="BX868" i="1"/>
  <c r="BX1264" i="1"/>
  <c r="BX951" i="1"/>
  <c r="BX1276" i="1"/>
  <c r="BX842" i="1"/>
  <c r="BX956" i="1"/>
  <c r="BX954" i="1"/>
  <c r="BX961" i="1"/>
  <c r="BX1277" i="1"/>
  <c r="BX953" i="1"/>
  <c r="BX881" i="1"/>
  <c r="BX1278" i="1"/>
  <c r="BX967" i="1"/>
  <c r="BX1259" i="1"/>
  <c r="BX849" i="1"/>
  <c r="BX970" i="1"/>
  <c r="BX839" i="1"/>
  <c r="BX894" i="1"/>
  <c r="BX1130" i="1"/>
  <c r="BX916" i="1"/>
  <c r="BX1131" i="1"/>
  <c r="BX855" i="1"/>
  <c r="BX854" i="1"/>
  <c r="BX847" i="1"/>
  <c r="BX863" i="1"/>
  <c r="BX853" i="1"/>
  <c r="BX837" i="1"/>
  <c r="BX1279" i="1"/>
  <c r="BX1280" i="1"/>
  <c r="BX831" i="1"/>
  <c r="BX830" i="1"/>
  <c r="BX829" i="1"/>
  <c r="BX835" i="1"/>
  <c r="BX871" i="1"/>
  <c r="BX1101" i="1"/>
  <c r="BX959" i="1"/>
  <c r="BX952" i="1"/>
  <c r="BX947" i="1"/>
  <c r="BX1132" i="1"/>
  <c r="BX1033" i="1"/>
  <c r="BX1000" i="1"/>
  <c r="BX1001" i="1"/>
  <c r="BX1010" i="1"/>
  <c r="BX982" i="1"/>
  <c r="BX1002" i="1"/>
  <c r="BX991" i="1"/>
  <c r="BX1011" i="1"/>
  <c r="BX989" i="1"/>
  <c r="BX983" i="1"/>
  <c r="BX985" i="1"/>
  <c r="BX992" i="1"/>
  <c r="BX987" i="1"/>
  <c r="BX832" i="1"/>
  <c r="BX1034" i="1"/>
  <c r="BX1012" i="1"/>
  <c r="BX1003" i="1"/>
  <c r="BX1013" i="1"/>
  <c r="BX844" i="1"/>
  <c r="BX1133" i="1"/>
  <c r="BX984" i="1"/>
  <c r="BX867" i="1"/>
  <c r="BX1134" i="1"/>
  <c r="BX1004" i="1"/>
  <c r="BX993" i="1"/>
  <c r="BX852" i="1"/>
  <c r="BX986" i="1"/>
  <c r="BX1035" i="1"/>
  <c r="BX1005" i="1"/>
  <c r="BX988" i="1"/>
  <c r="BX1135" i="1"/>
  <c r="BX1036" i="1"/>
  <c r="BX848" i="1"/>
  <c r="BX1281" i="1"/>
  <c r="BX996" i="1"/>
  <c r="BX1006" i="1"/>
  <c r="BX1014" i="1"/>
  <c r="BX1020" i="1"/>
  <c r="BX1037" i="1"/>
  <c r="BX997" i="1"/>
  <c r="BX1055" i="1"/>
  <c r="BX1007" i="1"/>
  <c r="BX1056" i="1"/>
  <c r="BX1057" i="1"/>
  <c r="BX1282" i="1"/>
  <c r="BX1283" i="1"/>
  <c r="BX1038" i="1"/>
  <c r="BX1039" i="1"/>
  <c r="BX1058" i="1"/>
  <c r="BX1021" i="1"/>
  <c r="BX1015" i="1"/>
  <c r="BX971" i="1"/>
  <c r="BX1136" i="1"/>
  <c r="BX1059" i="1"/>
  <c r="BX1016" i="1"/>
  <c r="BX1008" i="1"/>
  <c r="BX1040" i="1"/>
  <c r="BX1060" i="1"/>
  <c r="BX1017" i="1"/>
  <c r="BX998" i="1"/>
  <c r="BX1022" i="1"/>
  <c r="BX990" i="1"/>
  <c r="BX1023" i="1"/>
  <c r="BX1137" i="1"/>
  <c r="BX1018" i="1"/>
  <c r="BX1138" i="1"/>
  <c r="BX1024" i="1"/>
  <c r="BX1041" i="1"/>
  <c r="BX1139" i="1"/>
  <c r="BX1025" i="1"/>
  <c r="BX857" i="1"/>
  <c r="BX1284" i="1"/>
  <c r="BX994" i="1"/>
  <c r="BX1042" i="1"/>
  <c r="BX1285" i="1"/>
  <c r="BX1043" i="1"/>
  <c r="BX1044" i="1"/>
  <c r="BX1140" i="1"/>
  <c r="BX1045" i="1"/>
  <c r="BX1061" i="1"/>
  <c r="BX1062" i="1"/>
  <c r="BX1063" i="1"/>
  <c r="BX1046" i="1"/>
  <c r="BX1064" i="1"/>
  <c r="BX1286" i="1"/>
  <c r="BX1141" i="1"/>
  <c r="BX1065" i="1"/>
  <c r="BX1047" i="1"/>
  <c r="BX1287" i="1"/>
  <c r="BX1142" i="1"/>
  <c r="BX1026" i="1"/>
  <c r="BX1066" i="1"/>
  <c r="BX1048" i="1"/>
  <c r="BX876" i="1"/>
  <c r="BX1027" i="1"/>
  <c r="BX1288" i="1"/>
  <c r="BX1019" i="1"/>
  <c r="BX1289" i="1"/>
  <c r="BX1290" i="1"/>
  <c r="BX1143" i="1"/>
  <c r="BX1144" i="1"/>
  <c r="BX1291" i="1"/>
  <c r="BX1049" i="1"/>
  <c r="BX1145" i="1"/>
  <c r="BX1067" i="1"/>
  <c r="BX1068" i="1"/>
  <c r="BX955" i="1"/>
  <c r="BX1146" i="1"/>
  <c r="BX1292" i="1"/>
  <c r="BX1147" i="1"/>
  <c r="BX1069" i="1"/>
  <c r="BX1148" i="1"/>
  <c r="BX1009" i="1"/>
  <c r="BX1149" i="1"/>
  <c r="BX1070" i="1"/>
  <c r="BX1293" i="1"/>
  <c r="BX1028" i="1"/>
  <c r="BX1150" i="1"/>
  <c r="BX1050" i="1"/>
  <c r="BX1151" i="1"/>
  <c r="BX1152" i="1"/>
  <c r="BX860" i="1"/>
  <c r="BX1294" i="1"/>
  <c r="BX1295" i="1"/>
  <c r="BX1029" i="1"/>
  <c r="BX999" i="1"/>
  <c r="BX1071" i="1"/>
  <c r="BX1153" i="1"/>
  <c r="BX995" i="1"/>
  <c r="BX1072" i="1"/>
  <c r="BX1296" i="1"/>
  <c r="BX1297" i="1"/>
  <c r="BX1298" i="1"/>
  <c r="BX1073" i="1"/>
  <c r="BX1074" i="1"/>
  <c r="BX1154" i="1"/>
  <c r="BX1075" i="1"/>
  <c r="BX1299" i="1"/>
  <c r="BX1300" i="1"/>
  <c r="BX1301" i="1"/>
  <c r="BX1155" i="1"/>
  <c r="BX1156" i="1"/>
  <c r="BX1030" i="1"/>
  <c r="BX1157" i="1"/>
  <c r="BX1158" i="1"/>
  <c r="BX1159" i="1"/>
  <c r="BX873" i="1"/>
  <c r="BX1160" i="1"/>
  <c r="BX1302" i="1"/>
  <c r="BX1303" i="1"/>
  <c r="BX1161" i="1"/>
  <c r="BX1304" i="1"/>
  <c r="BX1076" i="1"/>
  <c r="BX1305" i="1"/>
  <c r="BX1162" i="1"/>
  <c r="BX1051" i="1"/>
  <c r="BX1077" i="1"/>
  <c r="BX1163" i="1"/>
  <c r="BX1306" i="1"/>
  <c r="BX1307" i="1"/>
  <c r="BX902" i="1"/>
  <c r="BX1052" i="1"/>
  <c r="BX1164" i="1"/>
  <c r="BX1308" i="1"/>
  <c r="BX1078" i="1"/>
  <c r="BX1309" i="1"/>
  <c r="BX979" i="1"/>
  <c r="BX1165" i="1"/>
  <c r="BX1079" i="1"/>
  <c r="BX1310" i="1"/>
  <c r="BX1311" i="1"/>
  <c r="BX1312" i="1"/>
  <c r="BX1313" i="1"/>
  <c r="BX1314" i="1"/>
  <c r="BX1166" i="1"/>
  <c r="BX1315" i="1"/>
  <c r="BX1080" i="1"/>
  <c r="BX1316" i="1"/>
  <c r="BX1031" i="1"/>
  <c r="BX1317" i="1"/>
  <c r="BX1318" i="1"/>
  <c r="BX1167" i="1"/>
  <c r="BX1168" i="1"/>
  <c r="BX1319" i="1"/>
  <c r="BX1320" i="1"/>
  <c r="BX968" i="1"/>
  <c r="BX1321" i="1"/>
  <c r="BX1169" i="1"/>
  <c r="BX1322" i="1"/>
  <c r="BX1170" i="1"/>
  <c r="BX1323" i="1"/>
  <c r="BX1081" i="1"/>
  <c r="BX1082" i="1"/>
  <c r="BX1171" i="1"/>
  <c r="BX1172" i="1"/>
  <c r="BX1324" i="1"/>
  <c r="BX1325" i="1"/>
  <c r="BX1173" i="1"/>
  <c r="BX1326" i="1"/>
  <c r="BX1327" i="1"/>
  <c r="BX1174" i="1"/>
  <c r="BX1328" i="1"/>
  <c r="BX870" i="1"/>
  <c r="BX977" i="1"/>
  <c r="BX901" i="1"/>
  <c r="BX980" i="1"/>
  <c r="BX1175" i="1"/>
  <c r="BX1117" i="1"/>
  <c r="BX1329" i="1"/>
  <c r="BX1330" i="1"/>
  <c r="BX1083" i="1"/>
  <c r="BX1331" i="1"/>
  <c r="BX1084" i="1"/>
  <c r="BX1332" i="1"/>
  <c r="BX1333" i="1"/>
  <c r="BX1334" i="1"/>
  <c r="BX1176" i="1"/>
  <c r="BX1177" i="1"/>
  <c r="BX1178" i="1"/>
  <c r="BX1179" i="1"/>
  <c r="BX1335" i="1"/>
  <c r="BX1336" i="1"/>
  <c r="BX1180" i="1"/>
  <c r="BX1337" i="1"/>
  <c r="BX948" i="1"/>
  <c r="BX1338" i="1"/>
  <c r="BX872" i="1"/>
  <c r="BX946" i="1"/>
  <c r="BX1339" i="1"/>
  <c r="BX1181" i="1"/>
  <c r="BX1182" i="1"/>
  <c r="BX1107" i="1"/>
  <c r="BX1183" i="1"/>
  <c r="BX1340" i="1"/>
  <c r="BX1085" i="1"/>
  <c r="BX1341" i="1"/>
  <c r="BX1342" i="1"/>
  <c r="BX1343" i="1"/>
  <c r="BX1086" i="1"/>
  <c r="BX1184" i="1"/>
  <c r="BX1185" i="1"/>
  <c r="BX1186" i="1"/>
  <c r="BX1344" i="1"/>
  <c r="BX1345" i="1"/>
  <c r="BX926" i="1"/>
  <c r="BX1346" i="1"/>
  <c r="BX1347" i="1"/>
  <c r="BX1265" i="1"/>
  <c r="BX1262" i="1"/>
  <c r="BX911" i="1"/>
  <c r="BX1348" i="1"/>
  <c r="BX975" i="1"/>
  <c r="BX1087" i="1"/>
  <c r="BX1349" i="1"/>
  <c r="BX1350" i="1"/>
  <c r="BX1187" i="1"/>
  <c r="BX1188" i="1"/>
  <c r="BX1351" i="1"/>
  <c r="BX1352" i="1"/>
  <c r="BX1088" i="1"/>
  <c r="BX1353" i="1"/>
  <c r="BX972" i="1"/>
  <c r="BX1354" i="1"/>
  <c r="BX877" i="1"/>
  <c r="BX1126" i="1"/>
  <c r="BX1267" i="1"/>
  <c r="BX1260" i="1"/>
  <c r="BX903" i="1"/>
  <c r="BX1355" i="1"/>
  <c r="BX1189" i="1"/>
  <c r="BX1190" i="1"/>
  <c r="BX1356" i="1"/>
  <c r="BX1191" i="1"/>
  <c r="BX1357" i="1"/>
  <c r="BX1089" i="1"/>
  <c r="BX1358" i="1"/>
  <c r="BX1359" i="1"/>
  <c r="BX1090" i="1"/>
  <c r="BX1360" i="1"/>
  <c r="BX1361" i="1"/>
  <c r="BX1362" i="1"/>
  <c r="BX1363" i="1"/>
  <c r="BX1364" i="1"/>
  <c r="BX1365" i="1"/>
  <c r="BX1366" i="1"/>
  <c r="BX1053" i="1"/>
  <c r="BX973" i="1"/>
  <c r="BX1192" i="1"/>
  <c r="BX969" i="1"/>
  <c r="BX351" i="1"/>
  <c r="BX1118" i="1"/>
  <c r="BX1263" i="1"/>
  <c r="BX1261" i="1"/>
  <c r="BX906" i="1"/>
  <c r="BX887" i="1"/>
  <c r="BX1091" i="1"/>
  <c r="BX1193" i="1"/>
  <c r="BX1194" i="1"/>
  <c r="BX1195" i="1"/>
  <c r="BX1367" i="1"/>
  <c r="BX1196" i="1"/>
  <c r="BX1197" i="1"/>
  <c r="BX1368" i="1"/>
  <c r="BX1369" i="1"/>
  <c r="BX1370" i="1"/>
  <c r="BX1092" i="1"/>
  <c r="BX1371" i="1"/>
  <c r="BX1372" i="1"/>
  <c r="BX1373" i="1"/>
  <c r="BX1374" i="1"/>
  <c r="BX1198" i="1"/>
  <c r="BX1375" i="1"/>
  <c r="BX1199" i="1"/>
  <c r="BX1200" i="1"/>
  <c r="BX1201" i="1"/>
  <c r="BX1376" i="1"/>
  <c r="BX1202" i="1"/>
  <c r="BX1203" i="1"/>
  <c r="BX1204" i="1"/>
  <c r="BX1205" i="1"/>
  <c r="BX1206" i="1"/>
  <c r="BX907" i="1"/>
  <c r="BX1377" i="1"/>
  <c r="BX912" i="1"/>
  <c r="BX1378" i="1"/>
  <c r="BX1379" i="1"/>
  <c r="BX1380" i="1"/>
  <c r="BX896" i="1"/>
  <c r="BX921" i="1"/>
  <c r="BX1381" i="1"/>
  <c r="BX1382" i="1"/>
  <c r="BX1383" i="1"/>
  <c r="BX1384" i="1"/>
  <c r="BX1385" i="1"/>
  <c r="BX1207" i="1"/>
  <c r="BX1208" i="1"/>
  <c r="BX1209" i="1"/>
  <c r="BX1386" i="1"/>
  <c r="BX1210" i="1"/>
  <c r="BX1387" i="1"/>
  <c r="BX1211" i="1"/>
  <c r="BX1388" i="1"/>
  <c r="BX1212" i="1"/>
  <c r="BX1389" i="1"/>
  <c r="BX1390" i="1"/>
  <c r="BX1391" i="1"/>
  <c r="BX1054" i="1"/>
  <c r="BX1213" i="1"/>
  <c r="BX1392" i="1"/>
  <c r="BX1393" i="1"/>
  <c r="BX1394" i="1"/>
  <c r="BX1395" i="1"/>
  <c r="BX1396" i="1"/>
  <c r="BX1397" i="1"/>
  <c r="BX1398" i="1"/>
  <c r="BX1093" i="1"/>
  <c r="BX1399" i="1"/>
  <c r="BX1214" i="1"/>
  <c r="BX1400" i="1"/>
  <c r="BX1215" i="1"/>
  <c r="BX1401" i="1"/>
  <c r="BX1402" i="1"/>
  <c r="BX1094" i="1"/>
  <c r="BX1403" i="1"/>
  <c r="BX1404" i="1"/>
  <c r="BX1405" i="1"/>
  <c r="BX1406" i="1"/>
  <c r="BX1407" i="1"/>
  <c r="BX1408" i="1"/>
  <c r="BX1409" i="1"/>
  <c r="BX1216" i="1"/>
  <c r="BX1410" i="1"/>
  <c r="BX899" i="1"/>
  <c r="BX1411" i="1"/>
  <c r="BX1412" i="1"/>
  <c r="BX1413" i="1"/>
  <c r="BX1414" i="1"/>
  <c r="BX1415" i="1"/>
  <c r="BX1123" i="1"/>
  <c r="BX900" i="1"/>
  <c r="BX64" i="1"/>
  <c r="BX192" i="1"/>
  <c r="BX206" i="1"/>
  <c r="BX922" i="1"/>
  <c r="BX766" i="1"/>
  <c r="BX1416" i="1"/>
  <c r="BX1417" i="1"/>
  <c r="BX1418" i="1"/>
  <c r="BX1419" i="1"/>
  <c r="BX1420" i="1"/>
  <c r="BX1421" i="1"/>
  <c r="BX1422" i="1"/>
  <c r="BX1217" i="1"/>
  <c r="BX1423" i="1"/>
  <c r="BX1424" i="1"/>
  <c r="BX1425" i="1"/>
  <c r="BX1426" i="1"/>
  <c r="BX1095" i="1"/>
  <c r="BX1427" i="1"/>
  <c r="BX1428" i="1"/>
  <c r="BX1218" i="1"/>
  <c r="BX1219" i="1"/>
  <c r="BX1096" i="1"/>
  <c r="BX1097" i="1"/>
  <c r="BX1429" i="1"/>
  <c r="BX1220" i="1"/>
  <c r="BX1430" i="1"/>
  <c r="BX1221" i="1"/>
  <c r="BX1431" i="1"/>
  <c r="BX1222" i="1"/>
  <c r="BX1432" i="1"/>
  <c r="BX1433" i="1"/>
  <c r="BX1434" i="1"/>
  <c r="BX1435" i="1"/>
  <c r="BX1098" i="1"/>
  <c r="BX1436" i="1"/>
  <c r="BX1437" i="1"/>
  <c r="BX1438" i="1"/>
  <c r="BX1099" i="1"/>
  <c r="BX1223" i="1"/>
  <c r="BX1439" i="1"/>
  <c r="BX1440" i="1"/>
  <c r="BX1224" i="1"/>
  <c r="BX1441" i="1"/>
  <c r="BX1442" i="1"/>
  <c r="BX1443" i="1"/>
  <c r="BX1444" i="1"/>
  <c r="BX1445" i="1"/>
  <c r="BX904" i="1"/>
  <c r="BX1225" i="1"/>
  <c r="BX1446" i="1"/>
  <c r="BX1447" i="1"/>
  <c r="BX981" i="1"/>
  <c r="BX1448" i="1"/>
  <c r="BX1226" i="1"/>
  <c r="BX1449" i="1"/>
  <c r="BX1450" i="1"/>
  <c r="BX1254" i="1"/>
  <c r="BX1100" i="1"/>
  <c r="BX546" i="1"/>
  <c r="BX684" i="1"/>
  <c r="BX1451" i="1"/>
  <c r="BX1252" i="1"/>
  <c r="BX1452" i="1"/>
  <c r="BX1453" i="1"/>
  <c r="BX1454" i="1"/>
  <c r="BX1455" i="1"/>
  <c r="BX1227" i="1"/>
  <c r="BX1456" i="1"/>
  <c r="BX1228" i="1"/>
  <c r="BX1457" i="1"/>
  <c r="BX1458" i="1"/>
  <c r="BX1459" i="1"/>
  <c r="BX1229" i="1"/>
  <c r="BX1460" i="1"/>
  <c r="BX1461" i="1"/>
  <c r="BX1462" i="1"/>
  <c r="BX1463" i="1"/>
  <c r="BX1230" i="1"/>
  <c r="BX1464" i="1"/>
  <c r="BX1465" i="1"/>
  <c r="BX1466" i="1"/>
  <c r="BX1467" i="1"/>
  <c r="BX1468" i="1"/>
  <c r="BX1469" i="1"/>
  <c r="BX1470" i="1"/>
  <c r="BX1471" i="1"/>
  <c r="BX1472" i="1"/>
  <c r="BX1473" i="1"/>
  <c r="BX1231" i="1"/>
  <c r="BX1474" i="1"/>
  <c r="BX1475" i="1"/>
  <c r="BX1232" i="1"/>
  <c r="BX1476" i="1"/>
  <c r="BX1477" i="1"/>
  <c r="BX1478" i="1"/>
  <c r="BX1479" i="1"/>
  <c r="BX1480" i="1"/>
  <c r="BX1481" i="1"/>
  <c r="BX1482" i="1"/>
  <c r="BX1483" i="1"/>
  <c r="BX1484" i="1"/>
  <c r="BX1485" i="1"/>
  <c r="BX1486" i="1"/>
  <c r="BX1487" i="1"/>
  <c r="BX1488" i="1"/>
  <c r="BX1489" i="1"/>
  <c r="BX1490" i="1"/>
  <c r="BX1491" i="1"/>
  <c r="BX1492" i="1"/>
  <c r="BX1493" i="1"/>
  <c r="BX1494" i="1"/>
  <c r="BX1495" i="1"/>
  <c r="BX1496" i="1"/>
  <c r="BX1497" i="1"/>
  <c r="BX1498" i="1"/>
  <c r="BX1233" i="1"/>
  <c r="BX1234" i="1"/>
  <c r="BX1235" i="1"/>
  <c r="BX1499" i="1"/>
  <c r="BX1500" i="1"/>
  <c r="BX1501" i="1"/>
  <c r="BX1502" i="1"/>
  <c r="BX1503" i="1"/>
  <c r="BX1504" i="1"/>
  <c r="BX1505" i="1"/>
  <c r="BX1506" i="1"/>
  <c r="BX1507" i="1"/>
  <c r="BX1508" i="1"/>
  <c r="BX1509" i="1"/>
  <c r="BX1510" i="1"/>
  <c r="BX1255" i="1"/>
  <c r="BX1256" i="1"/>
  <c r="BX649" i="1"/>
  <c r="BX1511" i="1"/>
  <c r="BX1512" i="1"/>
  <c r="BX1513" i="1"/>
  <c r="BX1514" i="1"/>
  <c r="BX1236" i="1"/>
  <c r="BX1515" i="1"/>
  <c r="BX185" i="1"/>
  <c r="BX268" i="1"/>
  <c r="BX299" i="1"/>
  <c r="BX361" i="1"/>
  <c r="BX725" i="1"/>
  <c r="BX410" i="1"/>
  <c r="BX209" i="1"/>
  <c r="BX1516" i="1"/>
  <c r="BX1517" i="1"/>
  <c r="BX1518" i="1"/>
  <c r="BX1519" i="1"/>
  <c r="BX1237" i="1"/>
  <c r="BX1520" i="1"/>
  <c r="BX1521" i="1"/>
  <c r="BX1522" i="1"/>
  <c r="BX1238" i="1"/>
  <c r="BX1523" i="1"/>
  <c r="BX1524" i="1"/>
  <c r="BX1525" i="1"/>
  <c r="BX1526" i="1"/>
  <c r="BX1527" i="1"/>
  <c r="BX1528" i="1"/>
  <c r="BX1529" i="1"/>
  <c r="BX1530" i="1"/>
  <c r="BX1531" i="1"/>
  <c r="BX1239" i="1"/>
  <c r="BX1532" i="1"/>
  <c r="BX1533" i="1"/>
  <c r="BX1534" i="1"/>
  <c r="BX1535" i="1"/>
  <c r="BX1536" i="1"/>
  <c r="BX1537" i="1"/>
  <c r="BX1538" i="1"/>
  <c r="BX1539" i="1"/>
  <c r="BX1240" i="1"/>
  <c r="BX1540" i="1"/>
  <c r="BX1541" i="1"/>
  <c r="BX1542" i="1"/>
  <c r="BX1543" i="1"/>
  <c r="BX1241" i="1"/>
  <c r="BX1544" i="1"/>
  <c r="BX1545" i="1"/>
  <c r="BX1546" i="1"/>
  <c r="BX1242" i="1"/>
  <c r="BX1547" i="1"/>
  <c r="BX1548" i="1"/>
  <c r="BX1549" i="1"/>
  <c r="BX1550" i="1"/>
  <c r="BX1551" i="1"/>
  <c r="BX1552" i="1"/>
  <c r="BX1553" i="1"/>
  <c r="BX1554" i="1"/>
  <c r="BX1555" i="1"/>
  <c r="BX1556" i="1"/>
  <c r="BX1557" i="1"/>
  <c r="BX1558" i="1"/>
  <c r="BX1559" i="1"/>
  <c r="BX1560" i="1"/>
  <c r="BX1561" i="1"/>
  <c r="BX1562" i="1"/>
  <c r="BX1243" i="1"/>
  <c r="BX1563" i="1"/>
  <c r="BX1564" i="1"/>
  <c r="BX1565" i="1"/>
  <c r="BX1566" i="1"/>
  <c r="BX1567" i="1"/>
  <c r="BX1568" i="1"/>
  <c r="BX1569" i="1"/>
  <c r="BX1570" i="1"/>
  <c r="BX1571" i="1"/>
  <c r="BX1572" i="1"/>
  <c r="BX1573" i="1"/>
  <c r="BX1574" i="1"/>
  <c r="BX1575" i="1"/>
  <c r="BX1576" i="1"/>
  <c r="BX1577" i="1"/>
  <c r="BX1578" i="1"/>
  <c r="BX1579" i="1"/>
  <c r="BX1580" i="1"/>
  <c r="BX1581" i="1"/>
  <c r="BX1582" i="1"/>
  <c r="BX1583" i="1"/>
  <c r="BX1584" i="1"/>
  <c r="BX1585" i="1"/>
  <c r="BX1586" i="1"/>
  <c r="BX1587" i="1"/>
  <c r="BX1588" i="1"/>
  <c r="BX1589" i="1"/>
  <c r="BX1590" i="1"/>
  <c r="BX1591" i="1"/>
  <c r="BX1592" i="1"/>
  <c r="BX1593" i="1"/>
  <c r="BX1594" i="1"/>
  <c r="BX1595" i="1"/>
  <c r="BX1596" i="1"/>
  <c r="BX1597" i="1"/>
  <c r="BX1598" i="1"/>
  <c r="BX1244" i="1"/>
  <c r="BX1599" i="1"/>
  <c r="BX1600" i="1"/>
  <c r="BX1601" i="1"/>
  <c r="BX1602" i="1"/>
  <c r="BX1603" i="1"/>
  <c r="BX1604" i="1"/>
  <c r="BX1605" i="1"/>
  <c r="BX1606" i="1"/>
  <c r="BX1607" i="1"/>
  <c r="BX1608" i="1"/>
  <c r="BX1609" i="1"/>
  <c r="BX1610" i="1"/>
  <c r="BX1611" i="1"/>
  <c r="BX1612" i="1"/>
  <c r="BX1613" i="1"/>
  <c r="BX1614" i="1"/>
  <c r="BX1615" i="1"/>
  <c r="BX1245" i="1"/>
  <c r="BX1616" i="1"/>
  <c r="BX1617" i="1"/>
  <c r="BX1618" i="1"/>
  <c r="BX1619" i="1"/>
  <c r="BX1246" i="1"/>
  <c r="BX1620" i="1"/>
  <c r="BX1621" i="1"/>
  <c r="BX1622" i="1"/>
  <c r="BX1623" i="1"/>
  <c r="BX1624" i="1"/>
  <c r="BX1625" i="1"/>
  <c r="BX1626" i="1"/>
  <c r="BX1627" i="1"/>
  <c r="BX1628" i="1"/>
  <c r="BX1629" i="1"/>
  <c r="BX1630" i="1"/>
  <c r="BX1631" i="1"/>
  <c r="BX1632" i="1"/>
  <c r="BX1633" i="1"/>
  <c r="BX1634" i="1"/>
  <c r="BX1635" i="1"/>
  <c r="BX913" i="1"/>
  <c r="BX1247" i="1"/>
  <c r="BX1636" i="1"/>
  <c r="BX1637" i="1"/>
  <c r="BX1638" i="1"/>
  <c r="BX1639" i="1"/>
  <c r="BX1248" i="1"/>
  <c r="BX1640" i="1"/>
  <c r="BX939" i="1"/>
  <c r="BX1641" i="1"/>
  <c r="BX1642" i="1"/>
  <c r="BX1643" i="1"/>
  <c r="BX1644" i="1"/>
  <c r="BX1645" i="1"/>
  <c r="BX1646" i="1"/>
  <c r="BX1647" i="1"/>
  <c r="BX1648" i="1"/>
  <c r="BX1649" i="1"/>
  <c r="BX1650" i="1"/>
  <c r="BX1651" i="1"/>
  <c r="BX1652" i="1"/>
  <c r="BX1653" i="1"/>
  <c r="BX1654" i="1"/>
  <c r="BX1249" i="1"/>
  <c r="BX1655" i="1"/>
  <c r="BX1656" i="1"/>
  <c r="BX1657" i="1"/>
  <c r="BX925" i="1"/>
  <c r="BX943" i="1"/>
  <c r="BX1658" i="1"/>
  <c r="BX1659" i="1"/>
  <c r="BX1660" i="1"/>
  <c r="BX1661" i="1"/>
  <c r="BX1662" i="1"/>
  <c r="BX1663" i="1"/>
  <c r="BX1664" i="1"/>
  <c r="BX1665" i="1"/>
  <c r="BX1666" i="1"/>
  <c r="BX1667" i="1"/>
  <c r="BX1668" i="1"/>
  <c r="BX1669" i="1"/>
  <c r="BX1670" i="1"/>
  <c r="BX1111" i="1"/>
  <c r="BX1671" i="1"/>
  <c r="BX1672" i="1"/>
  <c r="BX1673" i="1"/>
  <c r="BX938" i="1"/>
  <c r="BX1674" i="1"/>
  <c r="BX374" i="1"/>
  <c r="BX315" i="1"/>
  <c r="BX20" i="1"/>
  <c r="BX729" i="1"/>
  <c r="BX660" i="1"/>
  <c r="BX595" i="1"/>
  <c r="BX1675" i="1"/>
  <c r="BX1676" i="1"/>
  <c r="BX1677" i="1"/>
  <c r="BX617" i="1"/>
  <c r="BX163" i="1"/>
  <c r="BX1678" i="1"/>
  <c r="BX940" i="1"/>
  <c r="BX1679" i="1"/>
  <c r="BX61" i="1"/>
  <c r="BX210" i="1"/>
  <c r="BX1680" i="1"/>
  <c r="BX780" i="1"/>
  <c r="BX168" i="1"/>
  <c r="BX45" i="1"/>
  <c r="BX388" i="1"/>
  <c r="BX130" i="1"/>
  <c r="BX450" i="1"/>
  <c r="BX1681" i="1"/>
  <c r="BX567" i="1"/>
  <c r="BX169" i="1"/>
  <c r="BX278" i="1"/>
  <c r="BX685" i="1"/>
  <c r="BX451" i="1"/>
  <c r="BX297" i="1"/>
  <c r="BX30" i="1"/>
  <c r="BX140" i="1"/>
  <c r="BX584" i="1"/>
  <c r="BX403" i="1"/>
  <c r="BX300" i="1"/>
  <c r="BX181" i="1"/>
  <c r="BX750" i="1"/>
  <c r="BX443" i="1"/>
  <c r="BX1682" i="1"/>
  <c r="BX1683" i="1"/>
  <c r="BX1257" i="1"/>
  <c r="BX816" i="1"/>
  <c r="BX665" i="1"/>
  <c r="BX624" i="1"/>
  <c r="BX411" i="1"/>
  <c r="BX79" i="1"/>
  <c r="BX25" i="1"/>
  <c r="BX216" i="1"/>
  <c r="BX454" i="1"/>
  <c r="BX444" i="1"/>
  <c r="BX90" i="1"/>
  <c r="BX110" i="1"/>
  <c r="BX389" i="1"/>
  <c r="BX527" i="1"/>
  <c r="BX243" i="1"/>
  <c r="BX125" i="1"/>
  <c r="BX1684" i="1"/>
  <c r="BX1685" i="1"/>
  <c r="BX1686" i="1"/>
  <c r="BX1687" i="1"/>
  <c r="BX1688" i="1"/>
  <c r="BX1689" i="1"/>
  <c r="BX1690" i="1"/>
  <c r="BX1691" i="1"/>
  <c r="BX1692" i="1"/>
  <c r="BX1693" i="1"/>
  <c r="BX1694" i="1"/>
  <c r="BX1695" i="1"/>
  <c r="BX1696" i="1"/>
  <c r="BX1697" i="1"/>
  <c r="BX1698" i="1"/>
  <c r="BX1699" i="1"/>
  <c r="BX1700" i="1"/>
  <c r="BX1701" i="1"/>
  <c r="BX1115" i="1"/>
  <c r="BX1702" i="1"/>
  <c r="BX1116" i="1"/>
  <c r="BX1703" i="1"/>
  <c r="BX1704" i="1"/>
  <c r="BX1705" i="1"/>
  <c r="BX1706" i="1"/>
  <c r="BX645" i="1"/>
  <c r="BX343" i="1"/>
  <c r="BX644" i="1"/>
  <c r="BX448" i="1"/>
  <c r="BX150" i="1"/>
  <c r="BX213" i="1"/>
  <c r="BX492" i="1"/>
  <c r="BX439" i="1"/>
  <c r="BX825" i="1"/>
  <c r="BX797" i="1"/>
  <c r="BX706" i="1"/>
  <c r="BX157" i="1"/>
  <c r="BX502" i="1"/>
  <c r="BX143" i="1"/>
  <c r="BX662" i="1"/>
  <c r="BX777" i="1"/>
  <c r="BX24" i="1"/>
  <c r="BX605" i="1"/>
  <c r="BX12" i="1"/>
  <c r="BX89" i="1"/>
  <c r="BX455" i="1"/>
  <c r="BX785" i="1"/>
  <c r="BX211" i="1"/>
  <c r="BX3" i="1"/>
  <c r="BX334" i="1"/>
  <c r="BX251" i="1"/>
  <c r="BX574" i="1"/>
  <c r="BX420" i="1"/>
  <c r="BX252" i="1"/>
  <c r="BX186" i="1"/>
  <c r="BX700" i="1"/>
  <c r="BX138" i="1"/>
  <c r="BX69" i="1"/>
  <c r="BX375" i="1"/>
  <c r="BX561" i="1"/>
  <c r="BX1707" i="1"/>
  <c r="BX279" i="1"/>
  <c r="BX98" i="1"/>
  <c r="BX557" i="1"/>
  <c r="BX83" i="1"/>
  <c r="BX449" i="1"/>
  <c r="BX242" i="1"/>
  <c r="BX1708" i="1"/>
  <c r="BX190" i="1"/>
  <c r="BX812" i="1"/>
  <c r="BX691" i="1"/>
  <c r="BX368" i="1"/>
  <c r="BX344" i="1"/>
  <c r="BX694" i="1"/>
  <c r="BX36" i="1"/>
  <c r="BX484" i="1"/>
  <c r="BX262" i="1"/>
  <c r="BX232" i="1"/>
  <c r="BX93" i="1"/>
  <c r="BX786" i="1"/>
  <c r="BX144" i="1"/>
  <c r="BX468" i="1"/>
  <c r="BX535" i="1"/>
  <c r="BX306" i="1"/>
  <c r="BX307" i="1"/>
  <c r="BX37" i="1"/>
  <c r="BX139" i="1"/>
  <c r="BX379" i="1"/>
  <c r="BX328" i="1"/>
  <c r="BX562" i="1"/>
  <c r="BX674" i="1"/>
  <c r="BX280" i="1"/>
  <c r="BX767" i="1"/>
  <c r="BX7" i="1"/>
  <c r="BX281" i="1"/>
  <c r="BX247" i="1"/>
  <c r="BX155" i="1"/>
  <c r="BX171" i="1"/>
  <c r="BX230" i="1"/>
  <c r="BX675" i="1"/>
  <c r="BX224" i="1"/>
  <c r="BX610" i="1"/>
  <c r="BX301" i="1"/>
  <c r="BX287" i="1"/>
  <c r="BX184" i="1"/>
  <c r="BX335" i="1"/>
  <c r="BX596" i="1"/>
  <c r="BX516" i="1"/>
  <c r="BX633" i="1"/>
  <c r="BX248" i="1"/>
  <c r="BX445" i="1"/>
  <c r="BX503" i="1"/>
  <c r="BX511" i="1"/>
  <c r="BX1709" i="1"/>
  <c r="BX778" i="1"/>
  <c r="BX78" i="1"/>
  <c r="BX400" i="1"/>
  <c r="BX129" i="1"/>
  <c r="BX634" i="1"/>
  <c r="BX751" i="1"/>
  <c r="BX112" i="1"/>
  <c r="BX577" i="1"/>
  <c r="BX1710" i="1"/>
  <c r="BX272" i="1"/>
  <c r="BX707" i="1"/>
  <c r="BX479" i="1"/>
  <c r="BX426" i="1"/>
  <c r="BX701" i="1"/>
  <c r="BX16" i="1"/>
  <c r="BX136" i="1"/>
  <c r="BX752" i="1"/>
  <c r="BX826" i="1"/>
  <c r="BX225" i="1"/>
  <c r="BX105" i="1"/>
  <c r="BX336" i="1"/>
  <c r="BX715" i="1"/>
  <c r="BX113" i="1"/>
  <c r="BX11" i="1"/>
  <c r="BX768" i="1"/>
  <c r="BX187" i="1"/>
  <c r="BX380" i="1"/>
  <c r="BX165" i="1"/>
  <c r="BX735" i="1"/>
  <c r="BX212" i="1"/>
  <c r="BX175" i="1"/>
  <c r="BX480" i="1"/>
  <c r="BX321" i="1"/>
  <c r="BX551" i="1"/>
  <c r="BX456" i="1"/>
  <c r="BX597" i="1"/>
  <c r="BX253" i="1"/>
  <c r="BX536" i="1"/>
  <c r="BX589" i="1"/>
  <c r="BX720" i="1"/>
  <c r="BX716" i="1"/>
  <c r="BX17" i="1"/>
  <c r="BX485" i="1"/>
  <c r="BX585" i="1"/>
  <c r="BX352" i="1"/>
  <c r="BX676" i="1"/>
  <c r="BX239" i="1"/>
  <c r="BX273" i="1"/>
  <c r="BX763" i="1"/>
  <c r="BX412" i="1"/>
  <c r="BX324" i="1"/>
  <c r="BX92" i="1"/>
  <c r="BX345" i="1"/>
  <c r="BX504" i="1"/>
  <c r="BX183" i="1"/>
  <c r="BX657" i="1"/>
  <c r="BX40" i="1"/>
  <c r="BX737" i="1"/>
  <c r="BX95" i="1"/>
  <c r="BX288" i="1"/>
  <c r="BX392" i="1"/>
  <c r="BX803" i="1"/>
  <c r="BX796" i="1"/>
  <c r="BX233" i="1"/>
  <c r="BX6" i="1"/>
  <c r="BX214" i="1"/>
  <c r="BX291" i="1"/>
  <c r="BX440" i="1"/>
  <c r="BX769" i="1"/>
  <c r="BX730" i="1"/>
  <c r="BX22" i="1"/>
  <c r="BX663" i="1"/>
  <c r="BX578" i="1"/>
  <c r="BX282" i="1"/>
  <c r="BX147" i="1"/>
  <c r="BX164" i="1"/>
  <c r="BX122" i="1"/>
  <c r="BX405" i="1"/>
  <c r="BX63" i="1"/>
  <c r="BX160" i="1"/>
  <c r="BX263" i="1"/>
  <c r="BX244" i="1"/>
  <c r="BX734" i="1"/>
  <c r="BX74" i="1"/>
  <c r="BX815" i="1"/>
  <c r="BX641" i="1"/>
  <c r="BX818" i="1"/>
  <c r="BX383" i="1"/>
  <c r="BX823" i="1"/>
  <c r="BX255" i="1"/>
  <c r="BX563" i="1"/>
  <c r="BX302" i="1"/>
  <c r="BX289" i="1"/>
  <c r="BX325" i="1"/>
  <c r="BX677" i="1"/>
  <c r="BX575" i="1"/>
  <c r="BX620" i="1"/>
  <c r="BX265" i="1"/>
  <c r="BX21" i="1"/>
  <c r="BX635" i="1"/>
  <c r="BX292" i="1"/>
  <c r="BX601" i="1"/>
  <c r="BX771" i="1"/>
  <c r="BX621" i="1"/>
  <c r="BX427" i="1"/>
  <c r="BX201" i="1"/>
  <c r="BX618" i="1"/>
  <c r="BX746" i="1"/>
  <c r="BX658" i="1"/>
  <c r="BX283" i="1"/>
  <c r="BX127" i="1"/>
  <c r="BX308" i="1"/>
  <c r="BX256" i="1"/>
  <c r="BX547" i="1"/>
  <c r="BX505" i="1"/>
  <c r="BX146" i="1"/>
  <c r="BX678" i="1"/>
  <c r="BX353" i="1"/>
  <c r="BX86" i="1"/>
  <c r="BX686" i="1"/>
  <c r="BX303" i="1"/>
  <c r="BX274" i="1"/>
  <c r="BX384" i="1"/>
  <c r="BX284" i="1"/>
  <c r="BX309" i="1"/>
  <c r="BX759" i="1"/>
  <c r="BX31" i="1"/>
  <c r="BX26" i="1"/>
  <c r="BX310" i="1"/>
  <c r="BX512" i="1"/>
  <c r="BX590" i="1"/>
  <c r="BX177" i="1"/>
  <c r="BX528" i="1"/>
  <c r="BX337" i="1"/>
  <c r="BX407" i="1"/>
  <c r="BX552" i="1"/>
  <c r="BX401" i="1"/>
  <c r="BX156" i="1"/>
  <c r="BX679" i="1"/>
  <c r="BX795" i="1"/>
  <c r="BX249" i="1"/>
  <c r="BX322" i="1"/>
  <c r="BX356" i="1"/>
  <c r="BX126" i="1"/>
  <c r="BX792" i="1"/>
  <c r="BX757" i="1"/>
  <c r="BX726" i="1"/>
  <c r="BX402" i="1"/>
  <c r="BX362" i="1"/>
  <c r="BX408" i="1"/>
  <c r="BX363" i="1"/>
  <c r="BX695" i="1"/>
  <c r="BX441" i="1"/>
  <c r="BX738" i="1"/>
  <c r="BX170" i="1"/>
  <c r="BX636" i="1"/>
  <c r="BX517" i="1"/>
  <c r="BX790" i="1"/>
  <c r="BX747" i="1"/>
  <c r="BX721" i="1"/>
  <c r="BX558" i="1"/>
  <c r="BX559" i="1"/>
  <c r="BX189" i="1"/>
  <c r="BX217" i="1"/>
  <c r="BX151" i="1"/>
  <c r="BX772" i="1"/>
  <c r="BX731" i="1"/>
  <c r="BX452" i="1"/>
  <c r="BX809" i="1"/>
  <c r="BX257" i="1"/>
  <c r="BX100" i="1"/>
  <c r="BX29" i="1"/>
  <c r="BX469" i="1"/>
  <c r="BX317" i="1"/>
  <c r="BX193" i="1"/>
  <c r="BX493" i="1"/>
  <c r="BX622" i="1"/>
  <c r="BX108" i="1"/>
  <c r="BX708" i="1"/>
  <c r="BX179" i="1"/>
  <c r="BX564" i="1"/>
  <c r="BX709" i="1"/>
  <c r="BX696" i="1"/>
  <c r="BX134" i="1"/>
  <c r="BX51" i="1"/>
  <c r="BX625" i="1"/>
  <c r="BX650" i="1"/>
  <c r="BX798" i="1"/>
  <c r="BX269" i="1"/>
  <c r="BX819" i="1"/>
  <c r="BX637" i="1"/>
  <c r="BX172" i="1"/>
  <c r="BX669" i="1"/>
  <c r="BX548" i="1"/>
  <c r="BX760" i="1"/>
  <c r="BX702" i="1"/>
  <c r="BX202" i="1"/>
  <c r="BX553" i="1"/>
  <c r="BX460" i="1"/>
  <c r="BX376" i="1"/>
  <c r="BX611" i="1"/>
  <c r="BX717" i="1"/>
  <c r="BX191" i="1"/>
  <c r="BX433" i="1"/>
  <c r="BX626" i="1"/>
  <c r="BX518" i="1"/>
  <c r="BX38" i="1"/>
  <c r="BX481" i="1"/>
  <c r="BX354" i="1"/>
  <c r="BX817" i="1"/>
  <c r="BX329" i="1"/>
  <c r="BX258" i="1"/>
  <c r="BX34" i="1"/>
  <c r="BX687" i="1"/>
  <c r="BX135" i="1"/>
  <c r="BX770" i="1"/>
  <c r="BX666" i="1"/>
  <c r="BX579" i="1"/>
  <c r="BX223" i="1"/>
  <c r="BX541" i="1"/>
  <c r="BX32" i="1"/>
  <c r="BX285" i="1"/>
  <c r="BX107" i="1"/>
  <c r="BX472" i="1"/>
  <c r="BX810" i="1"/>
  <c r="BX710" i="1"/>
  <c r="BX568" i="1"/>
  <c r="BX787" i="1"/>
  <c r="BX680" i="1"/>
  <c r="BX43" i="1"/>
  <c r="BX581" i="1"/>
  <c r="BX318" i="1"/>
  <c r="BX84" i="1"/>
  <c r="BX704" i="1"/>
  <c r="BX723" i="1"/>
  <c r="BX519" i="1"/>
  <c r="BX173" i="1"/>
  <c r="BX46" i="1"/>
  <c r="BX473" i="1"/>
  <c r="BX5" i="1"/>
  <c r="BX670" i="1"/>
  <c r="BX141" i="1"/>
  <c r="BX591" i="1"/>
  <c r="BX569" i="1"/>
  <c r="BX506" i="1"/>
  <c r="BX598" i="1"/>
  <c r="BX409" i="1"/>
  <c r="BX234" i="1"/>
  <c r="BX346" i="1"/>
  <c r="BX498" i="1"/>
  <c r="BX377" i="1"/>
  <c r="BX413" i="1"/>
  <c r="BX629" i="1"/>
  <c r="BX586" i="1"/>
  <c r="BX96" i="1"/>
  <c r="BX630" i="1"/>
  <c r="BX197" i="1"/>
  <c r="BX369" i="1"/>
  <c r="BX8" i="1"/>
  <c r="BX117" i="1"/>
  <c r="BX434" i="1"/>
  <c r="BX711" i="1"/>
  <c r="BX712" i="1"/>
  <c r="BX470" i="1"/>
  <c r="BX671" i="1"/>
  <c r="BX364" i="1"/>
  <c r="BX198" i="1"/>
  <c r="BX355" i="1"/>
  <c r="BX773" i="1"/>
  <c r="BX47" i="1"/>
  <c r="BX311" i="1"/>
  <c r="BX761" i="1"/>
  <c r="BX338" i="1"/>
  <c r="BX486" i="1"/>
  <c r="BX697" i="1"/>
  <c r="BX178" i="1"/>
  <c r="BX529" i="1"/>
  <c r="BX80" i="1"/>
  <c r="BX606" i="1"/>
  <c r="BX370" i="1"/>
  <c r="BX779" i="1"/>
  <c r="BX755" i="1"/>
  <c r="BX60" i="1"/>
  <c r="BX453" i="1"/>
  <c r="BX465" i="1"/>
  <c r="BX813" i="1"/>
  <c r="BX435" i="1"/>
  <c r="BX176" i="1"/>
  <c r="BX194" i="1"/>
  <c r="BX365" i="1"/>
  <c r="BX739" i="1"/>
  <c r="BX762" i="1"/>
  <c r="BX718" i="1"/>
  <c r="BX378" i="1"/>
  <c r="BX240" i="1"/>
  <c r="BX688" i="1"/>
  <c r="BX421" i="1"/>
  <c r="BX62" i="1"/>
  <c r="BX207" i="1"/>
  <c r="BX42" i="1"/>
  <c r="BX530" i="1"/>
  <c r="BX781" i="1"/>
  <c r="BX672" i="1"/>
  <c r="BX507" i="1"/>
  <c r="BX41" i="1"/>
  <c r="BX347" i="1"/>
  <c r="BX513" i="1"/>
  <c r="BX218" i="1"/>
  <c r="BX764" i="1"/>
  <c r="BX390" i="1"/>
  <c r="BX774" i="1"/>
  <c r="BX722" i="1"/>
  <c r="BX203" i="1"/>
  <c r="BX339" i="1"/>
  <c r="BX119" i="1"/>
  <c r="BX312" i="1"/>
  <c r="BX642" i="1"/>
  <c r="BX793" i="1"/>
  <c r="BX10" i="1"/>
  <c r="BX123" i="1"/>
  <c r="BX70" i="1"/>
  <c r="BX554" i="1"/>
  <c r="BX667" i="1"/>
  <c r="BX499" i="1"/>
  <c r="BX673" i="1"/>
  <c r="BX398" i="1"/>
  <c r="BX264" i="1"/>
  <c r="BX82" i="1"/>
  <c r="BX393" i="1"/>
  <c r="BX724" i="1"/>
  <c r="BX73" i="1"/>
  <c r="BX323" i="1"/>
  <c r="BX39" i="1"/>
  <c r="BX422" i="1"/>
  <c r="BX457" i="1"/>
  <c r="BX744" i="1"/>
  <c r="BX348" i="1"/>
  <c r="BX81" i="1"/>
  <c r="BX555" i="1"/>
  <c r="BX357" i="1"/>
  <c r="BX124" i="1"/>
  <c r="BX4" i="1"/>
  <c r="BX385" i="1"/>
  <c r="BX651" i="1"/>
  <c r="BX68" i="1"/>
  <c r="BX158" i="1"/>
  <c r="BX646" i="1"/>
  <c r="BX788" i="1"/>
  <c r="BX556" i="1"/>
  <c r="BX371" i="1"/>
  <c r="BX115" i="1"/>
  <c r="BX195" i="1"/>
  <c r="BX602" i="1"/>
  <c r="BX424" i="1"/>
  <c r="BX537" i="1"/>
  <c r="BX570" i="1"/>
  <c r="BX538" i="1"/>
  <c r="BX638" i="1"/>
  <c r="BX565" i="1"/>
  <c r="BX442" i="1"/>
  <c r="BX692" i="1"/>
  <c r="BX219" i="1"/>
  <c r="BX643" i="1"/>
  <c r="BX231" i="1"/>
  <c r="BX607" i="1"/>
  <c r="BX236" i="1"/>
  <c r="BX182" i="1"/>
  <c r="BX703" i="1"/>
  <c r="BX727" i="1"/>
  <c r="BX132" i="1"/>
  <c r="BX740" i="1"/>
  <c r="BX250" i="1"/>
  <c r="BX668" i="1"/>
  <c r="BX94" i="1"/>
  <c r="BX500" i="1"/>
  <c r="BX745" i="1"/>
  <c r="BX106" i="1"/>
  <c r="BX88" i="1"/>
  <c r="BX508" i="1"/>
  <c r="BX340" i="1"/>
  <c r="BX782" i="1"/>
  <c r="BX487" i="1"/>
  <c r="BX627" i="1"/>
  <c r="BX118" i="1"/>
  <c r="BX494" i="1"/>
  <c r="BX542" i="1"/>
  <c r="BX254" i="1"/>
  <c r="BX48" i="1"/>
  <c r="BX580" i="1"/>
  <c r="BX259" i="1"/>
  <c r="BX237" i="1"/>
  <c r="BX824" i="1"/>
  <c r="BX520" i="1"/>
  <c r="BX461" i="1"/>
  <c r="BX313" i="1"/>
  <c r="BX639" i="1"/>
  <c r="BX736" i="1"/>
  <c r="BX349" i="1"/>
  <c r="BX128" i="1"/>
  <c r="BX50" i="1"/>
  <c r="BX13" i="1"/>
  <c r="BX531" i="1"/>
  <c r="BX474" i="1"/>
  <c r="BX488" i="1"/>
  <c r="BX304" i="1"/>
  <c r="BX756" i="1"/>
  <c r="BX358" i="1"/>
  <c r="BX266" i="1"/>
  <c r="BX783" i="1"/>
  <c r="BX154" i="1"/>
  <c r="BX652" i="1"/>
  <c r="BX458" i="1"/>
  <c r="BX560" i="1"/>
  <c r="BX142" i="1"/>
  <c r="BX188" i="1"/>
  <c r="BX543" i="1"/>
  <c r="BX166" i="1"/>
  <c r="BX148" i="1"/>
  <c r="BX689" i="1"/>
  <c r="BX162" i="1"/>
  <c r="BX319" i="1"/>
  <c r="BX446" i="1"/>
  <c r="BX414" i="1"/>
  <c r="BX293" i="1"/>
  <c r="BX681" i="1"/>
  <c r="BX522" i="1"/>
  <c r="BX27" i="1"/>
  <c r="BX582" i="1"/>
  <c r="BX381" i="1"/>
  <c r="BX475" i="1"/>
  <c r="BX294" i="1"/>
  <c r="BX406" i="1"/>
  <c r="BX805" i="1"/>
  <c r="BX19" i="1"/>
  <c r="BX97" i="1"/>
  <c r="BX612" i="1"/>
  <c r="BX245" i="1"/>
  <c r="BX275" i="1"/>
  <c r="BX765" i="1"/>
  <c r="BX647" i="1"/>
  <c r="BX76" i="1"/>
  <c r="BX149" i="1"/>
  <c r="BX276" i="1"/>
  <c r="BX592" i="1"/>
  <c r="BX330" i="1"/>
  <c r="BX415" i="1"/>
  <c r="BX471" i="1"/>
  <c r="BX698" i="1"/>
  <c r="BX682" i="1"/>
  <c r="BX699" i="1"/>
  <c r="BX320" i="1"/>
  <c r="BX58" i="1"/>
  <c r="BX776" i="1"/>
  <c r="BX267" i="1"/>
  <c r="BX789" i="1"/>
  <c r="BX732" i="1"/>
  <c r="BX75" i="1"/>
  <c r="BX640" i="1"/>
  <c r="BX544" i="1"/>
  <c r="BX53" i="1"/>
  <c r="BX784" i="1"/>
  <c r="BX67" i="1"/>
  <c r="BX161" i="1"/>
  <c r="BX394" i="1"/>
  <c r="BX49" i="1"/>
  <c r="BX523" i="1"/>
  <c r="BX429" i="1"/>
  <c r="BX806" i="1"/>
  <c r="BX571" i="1"/>
  <c r="BX603" i="1"/>
  <c r="BX87" i="1"/>
  <c r="BX331" i="1"/>
  <c r="BX476" i="1"/>
  <c r="BX501" i="1"/>
  <c r="BX226" i="1"/>
  <c r="BX372" i="1"/>
  <c r="BX44" i="1"/>
  <c r="BX428" i="1"/>
  <c r="BX116" i="1"/>
  <c r="BX690" i="1"/>
  <c r="BX199" i="1"/>
  <c r="BX599" i="1"/>
  <c r="BX229" i="1"/>
  <c r="BX102" i="1"/>
  <c r="BX391" i="1"/>
  <c r="BX382" i="1"/>
  <c r="BX693" i="1"/>
  <c r="BX101" i="1"/>
  <c r="BX104" i="1"/>
  <c r="BX270" i="1"/>
  <c r="BX286" i="1"/>
  <c r="BX120" i="1"/>
  <c r="BX430" i="1"/>
  <c r="BX532" i="1"/>
  <c r="BX436" i="1"/>
  <c r="BX180" i="1"/>
  <c r="BX121" i="1"/>
  <c r="BX395" i="1"/>
  <c r="BX748" i="1"/>
  <c r="BX733" i="1"/>
  <c r="BX462" i="1"/>
  <c r="BX271" i="1"/>
  <c r="BX350" i="1"/>
  <c r="BX524" i="1"/>
  <c r="BX28" i="1"/>
  <c r="BX604" i="1"/>
  <c r="BX482" i="1"/>
  <c r="BX425" i="1"/>
  <c r="BX295" i="1"/>
  <c r="BX290" i="1"/>
  <c r="BX741" i="1"/>
  <c r="BX18" i="1"/>
  <c r="BX298" i="1"/>
  <c r="BX296" i="1"/>
  <c r="BX613" i="1"/>
  <c r="BX200" i="1"/>
  <c r="BX648" i="1"/>
  <c r="BX749" i="1"/>
  <c r="BX653" i="1"/>
  <c r="BX799" i="1"/>
  <c r="BX23" i="1"/>
  <c r="BX463" i="1"/>
  <c r="BX814" i="1"/>
  <c r="BX631" i="1"/>
  <c r="BX208" i="1"/>
  <c r="BX800" i="1"/>
  <c r="BX705" i="1"/>
  <c r="BX758" i="1"/>
  <c r="BX794" i="1"/>
  <c r="BX791" i="1"/>
  <c r="BX539" i="1"/>
  <c r="BX196" i="1"/>
  <c r="BX57" i="1"/>
  <c r="BX431" i="1"/>
  <c r="BX821" i="1"/>
  <c r="BX204" i="1"/>
  <c r="BX477" i="1"/>
  <c r="BX533" i="1"/>
  <c r="BX145" i="1"/>
  <c r="BX545" i="1"/>
  <c r="BX495" i="1"/>
  <c r="BX109" i="1"/>
  <c r="BX72" i="1"/>
  <c r="BX614" i="1"/>
  <c r="BX167" i="1"/>
  <c r="BX437" i="1"/>
  <c r="BX664" i="1"/>
  <c r="BX540" i="1"/>
  <c r="BX615" i="1"/>
  <c r="BX509" i="1"/>
  <c r="BX220" i="1"/>
  <c r="BX600" i="1"/>
  <c r="BX66" i="1"/>
  <c r="BX396" i="1"/>
  <c r="BX616" i="1"/>
  <c r="BX59" i="1"/>
  <c r="BX496" i="1"/>
  <c r="BX9" i="1"/>
  <c r="BX366" i="1"/>
  <c r="BX811" i="1"/>
  <c r="BX510" i="1"/>
  <c r="BX238" i="1"/>
  <c r="BX246" i="1"/>
  <c r="BX659" i="1"/>
  <c r="BX305" i="1"/>
  <c r="BX399" i="1"/>
  <c r="BX459" i="1"/>
  <c r="BX111" i="1"/>
  <c r="BX438" i="1"/>
  <c r="BX632" i="1"/>
  <c r="BX341" i="1"/>
  <c r="BX159" i="1"/>
  <c r="BX15" i="1"/>
  <c r="BX654" i="1"/>
  <c r="BX137" i="1"/>
  <c r="BX683" i="1"/>
  <c r="BX802" i="1"/>
  <c r="BX549" i="1"/>
  <c r="BX550" i="1"/>
  <c r="BX628" i="1"/>
  <c r="BX822" i="1"/>
  <c r="BX572" i="1"/>
  <c r="BX655" i="1"/>
  <c r="BX497" i="1"/>
  <c r="BX775" i="1"/>
  <c r="BX827" i="1"/>
  <c r="BX103" i="1"/>
  <c r="BX260" i="1"/>
  <c r="BX99" i="1"/>
  <c r="BX423" i="1"/>
  <c r="BX742" i="1"/>
  <c r="BX593" i="1"/>
  <c r="BX54" i="1"/>
  <c r="BX227" i="1"/>
  <c r="BX804" i="1"/>
  <c r="BX587" i="1"/>
  <c r="BX342" i="1"/>
  <c r="BX466" i="1"/>
  <c r="BX417" i="1"/>
  <c r="BX573" i="1"/>
  <c r="BX55" i="1"/>
  <c r="BX85" i="1"/>
  <c r="BX525" i="1"/>
  <c r="BX261" i="1"/>
  <c r="BX277" i="1"/>
  <c r="BX65" i="1"/>
  <c r="BX416" i="1"/>
  <c r="BX713" i="1"/>
  <c r="BX754" i="1"/>
  <c r="BX332" i="1"/>
  <c r="BX743" i="1"/>
  <c r="BX608" i="1"/>
  <c r="BX801" i="1"/>
  <c r="BX114" i="1"/>
  <c r="BX514" i="1"/>
  <c r="BX152" i="1"/>
  <c r="BX373" i="1"/>
  <c r="BX566" i="1"/>
  <c r="BX397" i="1"/>
  <c r="BX35" i="1"/>
  <c r="BX534" i="1"/>
  <c r="BX576" i="1"/>
  <c r="BX714" i="1"/>
  <c r="BX205" i="1"/>
  <c r="BX753" i="1"/>
  <c r="BX489" i="1"/>
  <c r="BX623" i="1"/>
  <c r="BX241" i="1"/>
  <c r="BX464" i="1"/>
  <c r="BX609" i="1"/>
  <c r="BX418" i="1"/>
  <c r="BX619" i="1"/>
  <c r="BX326" i="1"/>
  <c r="BX1711" i="1"/>
  <c r="BX594" i="1"/>
  <c r="BX515" i="1"/>
  <c r="BX71" i="1"/>
  <c r="BX490" i="1"/>
  <c r="BX52" i="1"/>
  <c r="BX333" i="1"/>
  <c r="BX719" i="1"/>
  <c r="BX583" i="1"/>
  <c r="BX33" i="1"/>
  <c r="BX432" i="1"/>
  <c r="BX327" i="1"/>
  <c r="BX1712" i="1"/>
  <c r="BX1713" i="1"/>
  <c r="BX1714" i="1"/>
  <c r="BX359" i="1"/>
  <c r="BX845" i="1"/>
  <c r="AU359" i="1" l="1"/>
  <c r="AU1714" i="1"/>
  <c r="AU1713" i="1"/>
  <c r="AU1712" i="1"/>
  <c r="AU327" i="1"/>
  <c r="AU432" i="1"/>
  <c r="AU33" i="1"/>
  <c r="AU583" i="1"/>
  <c r="AU719" i="1"/>
  <c r="AU333" i="1"/>
  <c r="AU52" i="1"/>
  <c r="AU490" i="1"/>
  <c r="AU71" i="1"/>
  <c r="AU515" i="1"/>
  <c r="AU594" i="1"/>
  <c r="AU1711" i="1"/>
  <c r="AU326" i="1"/>
  <c r="AU619" i="1"/>
  <c r="AU418" i="1"/>
  <c r="AU609" i="1"/>
  <c r="AU464" i="1"/>
  <c r="AU241" i="1"/>
  <c r="AU623" i="1"/>
  <c r="AU489" i="1"/>
  <c r="AU753" i="1"/>
  <c r="AU205" i="1"/>
  <c r="AU714" i="1"/>
  <c r="AU576" i="1"/>
  <c r="AU534" i="1"/>
  <c r="AU35" i="1"/>
  <c r="AU397" i="1"/>
  <c r="AU566" i="1"/>
  <c r="AU373" i="1"/>
  <c r="AU152" i="1"/>
  <c r="AU514" i="1"/>
  <c r="AU114" i="1"/>
  <c r="AU801" i="1"/>
  <c r="AU608" i="1"/>
  <c r="AU743" i="1"/>
  <c r="AU332" i="1"/>
  <c r="AU754" i="1"/>
  <c r="AU713" i="1"/>
  <c r="AU416" i="1"/>
  <c r="AU65" i="1"/>
  <c r="AU277" i="1"/>
  <c r="AU261" i="1"/>
  <c r="AU525" i="1"/>
  <c r="AU85" i="1"/>
  <c r="AU55" i="1"/>
  <c r="AU573" i="1"/>
  <c r="AU417" i="1"/>
  <c r="AU466" i="1"/>
  <c r="AU342" i="1"/>
  <c r="AU587" i="1"/>
  <c r="AU804" i="1"/>
  <c r="AU227" i="1"/>
  <c r="AU54" i="1"/>
  <c r="AU593" i="1"/>
  <c r="AU742" i="1"/>
  <c r="AU423" i="1"/>
  <c r="AU99" i="1"/>
  <c r="AU260" i="1"/>
  <c r="AU103" i="1"/>
  <c r="AU827" i="1"/>
  <c r="AU775" i="1"/>
  <c r="AU497" i="1"/>
  <c r="AU655" i="1"/>
  <c r="AU572" i="1"/>
  <c r="AU822" i="1"/>
  <c r="AU628" i="1"/>
  <c r="AU550" i="1"/>
  <c r="AU549" i="1"/>
  <c r="AU802" i="1"/>
  <c r="AU683" i="1"/>
  <c r="AU137" i="1"/>
  <c r="AU654" i="1"/>
  <c r="AU15" i="1"/>
  <c r="AU159" i="1"/>
  <c r="AU341" i="1"/>
  <c r="AU632" i="1"/>
  <c r="AU438" i="1"/>
  <c r="AU111" i="1"/>
  <c r="AU459" i="1"/>
  <c r="AU399" i="1"/>
  <c r="AU305" i="1"/>
  <c r="AU659" i="1"/>
  <c r="AU246" i="1"/>
  <c r="AU238" i="1"/>
  <c r="AU510" i="1"/>
  <c r="AU811" i="1"/>
  <c r="AU366" i="1"/>
  <c r="AU9" i="1"/>
  <c r="AU496" i="1"/>
  <c r="AU59" i="1"/>
  <c r="AU616" i="1"/>
  <c r="AU396" i="1"/>
  <c r="AU66" i="1"/>
  <c r="AU600" i="1"/>
  <c r="AU220" i="1"/>
  <c r="AU509" i="1"/>
  <c r="AU615" i="1"/>
  <c r="AU540" i="1"/>
  <c r="AU664" i="1"/>
  <c r="AU437" i="1"/>
  <c r="AU167" i="1"/>
  <c r="AU614" i="1"/>
  <c r="AU72" i="1"/>
  <c r="AU109" i="1"/>
  <c r="AU495" i="1"/>
  <c r="AU545" i="1"/>
  <c r="AU145" i="1"/>
  <c r="AU533" i="1"/>
  <c r="AU477" i="1"/>
  <c r="AU204" i="1"/>
  <c r="AU821" i="1"/>
  <c r="AU431" i="1"/>
  <c r="AU57" i="1"/>
  <c r="AU196" i="1"/>
  <c r="AU539" i="1"/>
  <c r="AU791" i="1"/>
  <c r="AU794" i="1"/>
  <c r="AU758" i="1"/>
  <c r="AU705" i="1"/>
  <c r="AU800" i="1"/>
  <c r="AU208" i="1"/>
  <c r="AU631" i="1"/>
  <c r="AU814" i="1"/>
  <c r="AU463" i="1"/>
  <c r="AU23" i="1"/>
  <c r="AU799" i="1"/>
  <c r="AU653" i="1"/>
  <c r="AU749" i="1"/>
  <c r="AU648" i="1"/>
  <c r="AU200" i="1"/>
  <c r="AU613" i="1"/>
  <c r="AU296" i="1"/>
  <c r="AU298" i="1"/>
  <c r="AU18" i="1"/>
  <c r="AU741" i="1"/>
  <c r="AU290" i="1"/>
  <c r="AU295" i="1"/>
  <c r="AU425" i="1"/>
  <c r="AU482" i="1"/>
  <c r="AU604" i="1"/>
  <c r="AU28" i="1"/>
  <c r="AU524" i="1"/>
  <c r="AU350" i="1"/>
  <c r="AU271" i="1"/>
  <c r="AU462" i="1"/>
  <c r="AU733" i="1"/>
  <c r="AU748" i="1"/>
  <c r="AU395" i="1"/>
  <c r="AU121" i="1"/>
  <c r="AU180" i="1"/>
  <c r="AU436" i="1"/>
  <c r="AU532" i="1"/>
  <c r="AU430" i="1"/>
  <c r="AU120" i="1"/>
  <c r="AU286" i="1"/>
  <c r="AU270" i="1"/>
  <c r="AU104" i="1"/>
  <c r="AU101" i="1"/>
  <c r="AU693" i="1"/>
  <c r="AU382" i="1"/>
  <c r="AU391" i="1"/>
  <c r="AU102" i="1"/>
  <c r="AU229" i="1"/>
  <c r="AU599" i="1"/>
  <c r="AU199" i="1"/>
  <c r="AU690" i="1"/>
  <c r="AU116" i="1"/>
  <c r="AU428" i="1"/>
  <c r="AU44" i="1"/>
  <c r="AU372" i="1"/>
  <c r="AU226" i="1"/>
  <c r="AU501" i="1"/>
  <c r="AU476" i="1"/>
  <c r="AU331" i="1"/>
  <c r="AU87" i="1"/>
  <c r="AU603" i="1"/>
  <c r="AU571" i="1"/>
  <c r="AU806" i="1"/>
  <c r="AU429" i="1"/>
  <c r="AU523" i="1"/>
  <c r="AU49" i="1"/>
  <c r="AU394" i="1"/>
  <c r="AU161" i="1"/>
  <c r="AU67" i="1"/>
  <c r="AU784" i="1"/>
  <c r="AU53" i="1"/>
  <c r="AU544" i="1"/>
  <c r="AU640" i="1"/>
  <c r="AU75" i="1"/>
  <c r="AU732" i="1"/>
  <c r="AU789" i="1"/>
  <c r="AU267" i="1"/>
  <c r="AU776" i="1"/>
  <c r="AU58" i="1"/>
  <c r="AU320" i="1"/>
  <c r="AU699" i="1"/>
  <c r="AU682" i="1"/>
  <c r="AU698" i="1"/>
  <c r="AU471" i="1"/>
  <c r="AU415" i="1"/>
  <c r="AU330" i="1"/>
  <c r="AU592" i="1"/>
  <c r="AU276" i="1"/>
  <c r="AU149" i="1"/>
  <c r="AU76" i="1"/>
  <c r="AU647" i="1"/>
  <c r="AU765" i="1"/>
  <c r="AU275" i="1"/>
  <c r="AU245" i="1"/>
  <c r="AU612" i="1"/>
  <c r="AU97" i="1"/>
  <c r="AU19" i="1"/>
  <c r="AU805" i="1"/>
  <c r="AU406" i="1"/>
  <c r="AU294" i="1"/>
  <c r="AU475" i="1"/>
  <c r="AU381" i="1"/>
  <c r="AU582" i="1"/>
  <c r="AU27" i="1"/>
  <c r="AU522" i="1"/>
  <c r="AU681" i="1"/>
  <c r="AU293" i="1"/>
  <c r="AU414" i="1"/>
  <c r="AU446" i="1"/>
  <c r="AU319" i="1"/>
  <c r="AU162" i="1"/>
  <c r="AU689" i="1"/>
  <c r="AU148" i="1"/>
  <c r="AU166" i="1"/>
  <c r="AU543" i="1"/>
  <c r="AU188" i="1"/>
  <c r="AU142" i="1"/>
  <c r="AU560" i="1"/>
  <c r="AU458" i="1"/>
  <c r="AU652" i="1"/>
  <c r="AU154" i="1"/>
  <c r="AU783" i="1"/>
  <c r="AU266" i="1"/>
  <c r="AU358" i="1"/>
  <c r="AU756" i="1"/>
  <c r="AU304" i="1"/>
  <c r="AU488" i="1"/>
  <c r="AU474" i="1"/>
  <c r="AU531" i="1"/>
  <c r="AU13" i="1"/>
  <c r="AU50" i="1"/>
  <c r="AU128" i="1"/>
  <c r="AU349" i="1"/>
  <c r="AU736" i="1"/>
  <c r="AU639" i="1"/>
  <c r="AU313" i="1"/>
  <c r="AU461" i="1"/>
  <c r="AU520" i="1"/>
  <c r="AU824" i="1"/>
  <c r="AU237" i="1"/>
  <c r="AU259" i="1"/>
  <c r="AU580" i="1"/>
  <c r="AU48" i="1"/>
  <c r="AU254" i="1"/>
  <c r="AU542" i="1"/>
  <c r="AU494" i="1"/>
  <c r="AU118" i="1"/>
  <c r="AU627" i="1"/>
  <c r="AU487" i="1"/>
  <c r="AU782" i="1"/>
  <c r="AU340" i="1"/>
  <c r="AU508" i="1"/>
  <c r="AU88" i="1"/>
  <c r="AU106" i="1"/>
  <c r="AU745" i="1"/>
  <c r="AU500" i="1"/>
  <c r="AU94" i="1"/>
  <c r="AU668" i="1"/>
  <c r="AU250" i="1"/>
  <c r="AU740" i="1"/>
  <c r="AU132" i="1"/>
  <c r="AU727" i="1"/>
  <c r="AU703" i="1"/>
  <c r="AU182" i="1"/>
  <c r="AU236" i="1"/>
  <c r="AU607" i="1"/>
  <c r="AU231" i="1"/>
  <c r="AU643" i="1"/>
  <c r="AU219" i="1"/>
  <c r="AU692" i="1"/>
  <c r="AU442" i="1"/>
  <c r="AU565" i="1"/>
  <c r="AU638" i="1"/>
  <c r="AU538" i="1"/>
  <c r="AU570" i="1"/>
  <c r="AU537" i="1"/>
  <c r="AU424" i="1"/>
  <c r="AU602" i="1"/>
  <c r="AU195" i="1"/>
  <c r="AU115" i="1"/>
  <c r="AU371" i="1"/>
  <c r="AU556" i="1"/>
  <c r="AU788" i="1"/>
  <c r="AU646" i="1"/>
  <c r="AU158" i="1"/>
  <c r="AU68" i="1"/>
  <c r="AU651" i="1"/>
  <c r="AU385" i="1"/>
  <c r="AU4" i="1"/>
  <c r="AU124" i="1"/>
  <c r="AU357" i="1"/>
  <c r="AU555" i="1"/>
  <c r="AU81" i="1"/>
  <c r="AU348" i="1"/>
  <c r="AU744" i="1"/>
  <c r="AU457" i="1"/>
  <c r="AU422" i="1"/>
  <c r="AU39" i="1"/>
  <c r="AU323" i="1"/>
  <c r="AU73" i="1"/>
  <c r="AU724" i="1"/>
  <c r="AU393" i="1"/>
  <c r="AU82" i="1"/>
  <c r="AU264" i="1"/>
  <c r="AU398" i="1"/>
  <c r="AU673" i="1"/>
  <c r="AU499" i="1"/>
  <c r="AU667" i="1"/>
  <c r="AU554" i="1"/>
  <c r="AU70" i="1"/>
  <c r="AU123" i="1"/>
  <c r="AU10" i="1"/>
  <c r="AU793" i="1"/>
  <c r="AU642" i="1"/>
  <c r="AU312" i="1"/>
  <c r="AU119" i="1"/>
  <c r="AU339" i="1"/>
  <c r="AU203" i="1"/>
  <c r="AU722" i="1"/>
  <c r="AU774" i="1"/>
  <c r="AU390" i="1"/>
  <c r="AU764" i="1"/>
  <c r="AU218" i="1"/>
  <c r="AU513" i="1"/>
  <c r="AU347" i="1"/>
  <c r="AU41" i="1"/>
  <c r="AU507" i="1"/>
  <c r="AU672" i="1"/>
  <c r="AU781" i="1"/>
  <c r="AU530" i="1"/>
  <c r="AU42" i="1"/>
  <c r="AU207" i="1"/>
  <c r="AU62" i="1"/>
  <c r="AU421" i="1"/>
  <c r="AU688" i="1"/>
  <c r="AU240" i="1"/>
  <c r="AU378" i="1"/>
  <c r="AU718" i="1"/>
  <c r="AU762" i="1"/>
  <c r="AU739" i="1"/>
  <c r="AU365" i="1"/>
  <c r="AU194" i="1"/>
  <c r="AU176" i="1"/>
  <c r="AU435" i="1"/>
  <c r="AU813" i="1"/>
  <c r="AU465" i="1"/>
  <c r="AU453" i="1"/>
  <c r="AU60" i="1"/>
  <c r="AU755" i="1"/>
  <c r="AU779" i="1"/>
  <c r="AU370" i="1"/>
  <c r="AU606" i="1"/>
  <c r="AU80" i="1"/>
  <c r="AU529" i="1"/>
  <c r="AU178" i="1"/>
  <c r="AU697" i="1"/>
  <c r="AU486" i="1"/>
  <c r="AU338" i="1"/>
  <c r="AU761" i="1"/>
  <c r="AU311" i="1"/>
  <c r="AU47" i="1"/>
  <c r="AU773" i="1"/>
  <c r="AU355" i="1"/>
  <c r="AU198" i="1"/>
  <c r="AU364" i="1"/>
  <c r="AU671" i="1"/>
  <c r="AU470" i="1"/>
  <c r="AU712" i="1"/>
  <c r="AU711" i="1"/>
  <c r="AU434" i="1"/>
  <c r="AU117" i="1"/>
  <c r="AU8" i="1"/>
  <c r="AU369" i="1"/>
  <c r="AU197" i="1"/>
  <c r="AU630" i="1"/>
  <c r="AU96" i="1"/>
  <c r="AU586" i="1"/>
  <c r="AU629" i="1"/>
  <c r="AU413" i="1"/>
  <c r="AU377" i="1"/>
  <c r="AU498" i="1"/>
  <c r="AU346" i="1"/>
  <c r="AU234" i="1"/>
  <c r="AU409" i="1"/>
  <c r="AU598" i="1"/>
  <c r="AU506" i="1"/>
  <c r="AU569" i="1"/>
  <c r="AU591" i="1"/>
  <c r="AU141" i="1"/>
  <c r="AU670" i="1"/>
  <c r="AU5" i="1"/>
  <c r="AU473" i="1"/>
  <c r="AU46" i="1"/>
  <c r="AU173" i="1"/>
  <c r="AU519" i="1"/>
  <c r="AU723" i="1"/>
  <c r="AU704" i="1"/>
  <c r="AU84" i="1"/>
  <c r="AU318" i="1"/>
  <c r="AU581" i="1"/>
  <c r="AU43" i="1"/>
  <c r="AU680" i="1"/>
  <c r="AU787" i="1"/>
  <c r="AU568" i="1"/>
  <c r="AU710" i="1"/>
  <c r="AU810" i="1"/>
  <c r="AU472" i="1"/>
  <c r="AU107" i="1"/>
  <c r="AU285" i="1"/>
  <c r="AU32" i="1"/>
  <c r="AU541" i="1"/>
  <c r="AU223" i="1"/>
  <c r="AU579" i="1"/>
  <c r="AU666" i="1"/>
  <c r="AU770" i="1"/>
  <c r="AU135" i="1"/>
  <c r="AU687" i="1"/>
  <c r="AU34" i="1"/>
  <c r="AU258" i="1"/>
  <c r="AU329" i="1"/>
  <c r="AU817" i="1"/>
  <c r="AU354" i="1"/>
  <c r="AU481" i="1"/>
  <c r="AU38" i="1"/>
  <c r="AU518" i="1"/>
  <c r="AU626" i="1"/>
  <c r="AU433" i="1"/>
  <c r="AU191" i="1"/>
  <c r="AU717" i="1"/>
  <c r="AU611" i="1"/>
  <c r="AU376" i="1"/>
  <c r="AU460" i="1"/>
  <c r="AU553" i="1"/>
  <c r="AU202" i="1"/>
  <c r="AU702" i="1"/>
  <c r="AU760" i="1"/>
  <c r="AU548" i="1"/>
  <c r="AU669" i="1"/>
  <c r="AU172" i="1"/>
  <c r="AU637" i="1"/>
  <c r="AU819" i="1"/>
  <c r="AU269" i="1"/>
  <c r="AU798" i="1"/>
  <c r="AU650" i="1"/>
  <c r="AU625" i="1"/>
  <c r="AU51" i="1"/>
  <c r="AU134" i="1"/>
  <c r="AU696" i="1"/>
  <c r="AU709" i="1"/>
  <c r="AU564" i="1"/>
  <c r="AU179" i="1"/>
  <c r="AU708" i="1"/>
  <c r="AU108" i="1"/>
  <c r="AU622" i="1"/>
  <c r="AU493" i="1"/>
  <c r="AU193" i="1"/>
  <c r="AU317" i="1"/>
  <c r="AU469" i="1"/>
  <c r="AU29" i="1"/>
  <c r="AU100" i="1"/>
  <c r="AU257" i="1"/>
  <c r="AU809" i="1"/>
  <c r="AU452" i="1"/>
  <c r="AU731" i="1"/>
  <c r="AU772" i="1"/>
  <c r="AU151" i="1"/>
  <c r="AU217" i="1"/>
  <c r="AU189" i="1"/>
  <c r="AU559" i="1"/>
  <c r="AU558" i="1"/>
  <c r="AU721" i="1"/>
  <c r="AU747" i="1"/>
  <c r="AU790" i="1"/>
  <c r="AU517" i="1"/>
  <c r="AU636" i="1"/>
  <c r="AU170" i="1"/>
  <c r="AU738" i="1"/>
  <c r="AU441" i="1"/>
  <c r="AU695" i="1"/>
  <c r="AU363" i="1"/>
  <c r="AU408" i="1"/>
  <c r="AU362" i="1"/>
  <c r="AU402" i="1"/>
  <c r="AU726" i="1"/>
  <c r="AU757" i="1"/>
  <c r="AU792" i="1"/>
  <c r="AU126" i="1"/>
  <c r="AU356" i="1"/>
  <c r="AU322" i="1"/>
  <c r="AU249" i="1"/>
  <c r="AU795" i="1"/>
  <c r="AU679" i="1"/>
  <c r="AU156" i="1"/>
  <c r="AU401" i="1"/>
  <c r="AU552" i="1"/>
  <c r="AU407" i="1"/>
  <c r="AU337" i="1"/>
  <c r="AU528" i="1"/>
  <c r="AU177" i="1"/>
  <c r="AU590" i="1"/>
  <c r="AU512" i="1"/>
  <c r="AU310" i="1"/>
  <c r="AU26" i="1"/>
  <c r="AU31" i="1"/>
  <c r="AU759" i="1"/>
  <c r="AU309" i="1"/>
  <c r="AU284" i="1"/>
  <c r="AU384" i="1"/>
  <c r="AU274" i="1"/>
  <c r="AU303" i="1"/>
  <c r="AU686" i="1"/>
  <c r="AU86" i="1"/>
  <c r="AU353" i="1"/>
  <c r="AU678" i="1"/>
  <c r="AU146" i="1"/>
  <c r="AU505" i="1"/>
  <c r="AU547" i="1"/>
  <c r="AU256" i="1"/>
  <c r="AU308" i="1"/>
  <c r="AU127" i="1"/>
  <c r="AU283" i="1"/>
  <c r="AU658" i="1"/>
  <c r="AU746" i="1"/>
  <c r="AU618" i="1"/>
  <c r="AU201" i="1"/>
  <c r="AU427" i="1"/>
  <c r="AU621" i="1"/>
  <c r="AU771" i="1"/>
  <c r="AU601" i="1"/>
  <c r="AU292" i="1"/>
  <c r="AU635" i="1"/>
  <c r="AU21" i="1"/>
  <c r="AU265" i="1"/>
  <c r="AU620" i="1"/>
  <c r="AU575" i="1"/>
  <c r="AU677" i="1"/>
  <c r="AU325" i="1"/>
  <c r="AU289" i="1"/>
  <c r="AU302" i="1"/>
  <c r="AU563" i="1"/>
  <c r="AU255" i="1"/>
  <c r="AU823" i="1"/>
  <c r="AU383" i="1"/>
  <c r="AU818" i="1"/>
  <c r="AU641" i="1"/>
  <c r="AU815" i="1"/>
  <c r="AU74" i="1"/>
  <c r="AU734" i="1"/>
  <c r="AU244" i="1"/>
  <c r="AU263" i="1"/>
  <c r="AU160" i="1"/>
  <c r="AU63" i="1"/>
  <c r="AU405" i="1"/>
  <c r="AU122" i="1"/>
  <c r="AU164" i="1"/>
  <c r="AU147" i="1"/>
  <c r="AU282" i="1"/>
  <c r="AU578" i="1"/>
  <c r="AU663" i="1"/>
  <c r="AU22" i="1"/>
  <c r="AU730" i="1"/>
  <c r="AU769" i="1"/>
  <c r="AU440" i="1"/>
  <c r="AU291" i="1"/>
  <c r="AU214" i="1"/>
  <c r="AU6" i="1"/>
  <c r="AU233" i="1"/>
  <c r="AU796" i="1"/>
  <c r="AU803" i="1"/>
  <c r="AU392" i="1"/>
  <c r="AU288" i="1"/>
  <c r="AU95" i="1"/>
  <c r="AU737" i="1"/>
  <c r="AU40" i="1"/>
  <c r="AU657" i="1"/>
  <c r="AU183" i="1"/>
  <c r="AU504" i="1"/>
  <c r="AU345" i="1"/>
  <c r="AU92" i="1"/>
  <c r="AU324" i="1"/>
  <c r="AU412" i="1"/>
  <c r="AU763" i="1"/>
  <c r="AU273" i="1"/>
  <c r="AU239" i="1"/>
  <c r="AU676" i="1"/>
  <c r="AU352" i="1"/>
  <c r="AU585" i="1"/>
  <c r="AU485" i="1"/>
  <c r="AU17" i="1"/>
  <c r="AU716" i="1"/>
  <c r="AU720" i="1"/>
  <c r="AU589" i="1"/>
  <c r="AU536" i="1"/>
  <c r="AU253" i="1"/>
  <c r="AU597" i="1"/>
  <c r="AU456" i="1"/>
  <c r="AU551" i="1"/>
  <c r="AU321" i="1"/>
  <c r="AU480" i="1"/>
  <c r="AU175" i="1"/>
  <c r="AU212" i="1"/>
  <c r="AU735" i="1"/>
  <c r="AU165" i="1"/>
  <c r="AU380" i="1"/>
  <c r="AU187" i="1"/>
  <c r="AU768" i="1"/>
  <c r="AU11" i="1"/>
  <c r="AU113" i="1"/>
  <c r="AU715" i="1"/>
  <c r="AU336" i="1"/>
  <c r="AU105" i="1"/>
  <c r="AU225" i="1"/>
  <c r="AU826" i="1"/>
  <c r="AU752" i="1"/>
  <c r="AU136" i="1"/>
  <c r="AU16" i="1"/>
  <c r="AU701" i="1"/>
  <c r="AU426" i="1"/>
  <c r="AU479" i="1"/>
  <c r="AU707" i="1"/>
  <c r="AU272" i="1"/>
  <c r="AU1710" i="1"/>
  <c r="AU577" i="1"/>
  <c r="AU112" i="1"/>
  <c r="AU751" i="1"/>
  <c r="AU634" i="1"/>
  <c r="AU129" i="1"/>
  <c r="AU400" i="1"/>
  <c r="AU78" i="1"/>
  <c r="AU778" i="1"/>
  <c r="AU1709" i="1"/>
  <c r="AU511" i="1"/>
  <c r="AU503" i="1"/>
  <c r="AU445" i="1"/>
  <c r="AU248" i="1"/>
  <c r="AU633" i="1"/>
  <c r="AU516" i="1"/>
  <c r="AU596" i="1"/>
  <c r="AU335" i="1"/>
  <c r="AU184" i="1"/>
  <c r="AU287" i="1"/>
  <c r="AU301" i="1"/>
  <c r="AU610" i="1"/>
  <c r="AU224" i="1"/>
  <c r="AU675" i="1"/>
  <c r="AU230" i="1"/>
  <c r="AU171" i="1"/>
  <c r="AU155" i="1"/>
  <c r="AU247" i="1"/>
  <c r="AU281" i="1"/>
  <c r="AU7" i="1"/>
  <c r="AU767" i="1"/>
  <c r="AU280" i="1"/>
  <c r="AU674" i="1"/>
  <c r="AU562" i="1"/>
  <c r="AU328" i="1"/>
  <c r="AU379" i="1"/>
  <c r="AU139" i="1"/>
  <c r="AU37" i="1"/>
  <c r="AU307" i="1"/>
  <c r="AU306" i="1"/>
  <c r="AU535" i="1"/>
  <c r="AU468" i="1"/>
  <c r="AU144" i="1"/>
  <c r="AU786" i="1"/>
  <c r="AU93" i="1"/>
  <c r="AU232" i="1"/>
  <c r="AU262" i="1"/>
  <c r="AU484" i="1"/>
  <c r="AU36" i="1"/>
  <c r="AU694" i="1"/>
  <c r="AU344" i="1"/>
  <c r="AU368" i="1"/>
  <c r="AU691" i="1"/>
  <c r="AU812" i="1"/>
  <c r="AU190" i="1"/>
  <c r="AU1708" i="1"/>
  <c r="AU242" i="1"/>
  <c r="AU449" i="1"/>
  <c r="AU83" i="1"/>
  <c r="AU557" i="1"/>
  <c r="AU98" i="1"/>
  <c r="AU279" i="1"/>
  <c r="AU1707" i="1"/>
  <c r="AU561" i="1"/>
  <c r="AU375" i="1"/>
  <c r="AU69" i="1"/>
  <c r="AU138" i="1"/>
  <c r="AU700" i="1"/>
  <c r="AU186" i="1"/>
  <c r="AU252" i="1"/>
  <c r="AU420" i="1"/>
  <c r="AU574" i="1"/>
  <c r="AU251" i="1"/>
  <c r="AU334" i="1"/>
  <c r="AU3" i="1"/>
  <c r="AU211" i="1"/>
  <c r="AU785" i="1"/>
  <c r="AU455" i="1"/>
  <c r="AU89" i="1"/>
  <c r="AU12" i="1"/>
  <c r="AU605" i="1"/>
  <c r="AU24" i="1"/>
  <c r="AU777" i="1"/>
  <c r="AU662" i="1"/>
  <c r="AU143" i="1"/>
  <c r="AU502" i="1"/>
  <c r="AU157" i="1"/>
  <c r="AU706" i="1"/>
  <c r="AU797" i="1"/>
  <c r="AU825" i="1"/>
  <c r="AU439" i="1"/>
  <c r="AU492" i="1"/>
  <c r="AU213" i="1"/>
  <c r="AU150" i="1"/>
  <c r="AU448" i="1"/>
  <c r="AU644" i="1"/>
  <c r="AU343" i="1"/>
  <c r="AU645" i="1"/>
  <c r="AU1706" i="1"/>
  <c r="AU1705" i="1"/>
  <c r="AU1704" i="1"/>
  <c r="AU1703" i="1"/>
  <c r="AU1116" i="1"/>
  <c r="AU1702" i="1"/>
  <c r="AU1115" i="1"/>
  <c r="AU1701" i="1"/>
  <c r="AU1700" i="1"/>
  <c r="AU1699" i="1"/>
  <c r="AU1698" i="1"/>
  <c r="AU1697" i="1"/>
  <c r="AU1696" i="1"/>
  <c r="AU1695" i="1"/>
  <c r="AU1694" i="1"/>
  <c r="AU1693" i="1"/>
  <c r="AU1692" i="1"/>
  <c r="AU1691" i="1"/>
  <c r="AU1690" i="1"/>
  <c r="AU1689" i="1"/>
  <c r="AU1688" i="1"/>
  <c r="AU1687" i="1"/>
  <c r="AU1686" i="1"/>
  <c r="AU1685" i="1"/>
  <c r="AU1684" i="1"/>
  <c r="AU125" i="1"/>
  <c r="AU243" i="1"/>
  <c r="AU527" i="1"/>
  <c r="AU389" i="1"/>
  <c r="AU110" i="1"/>
  <c r="AU90" i="1"/>
  <c r="AU444" i="1"/>
  <c r="AU454" i="1"/>
  <c r="AU216" i="1"/>
  <c r="AU25" i="1"/>
  <c r="AU79" i="1"/>
  <c r="AU411" i="1"/>
  <c r="AU624" i="1"/>
  <c r="AU665" i="1"/>
  <c r="AU816" i="1"/>
  <c r="AU1257" i="1"/>
  <c r="AU1683" i="1"/>
  <c r="AU1682" i="1"/>
  <c r="AU443" i="1"/>
  <c r="AU750" i="1"/>
  <c r="AU181" i="1"/>
  <c r="AU300" i="1"/>
  <c r="AU403" i="1"/>
  <c r="AU584" i="1"/>
  <c r="AU140" i="1"/>
  <c r="AU30" i="1"/>
  <c r="AU297" i="1"/>
  <c r="AU451" i="1"/>
  <c r="AU685" i="1"/>
  <c r="AU278" i="1"/>
  <c r="AU169" i="1"/>
  <c r="AU567" i="1"/>
  <c r="AU1681" i="1"/>
  <c r="AU450" i="1"/>
  <c r="AU130" i="1"/>
  <c r="AU388" i="1"/>
  <c r="AU45" i="1"/>
  <c r="AU168" i="1"/>
  <c r="AU780" i="1"/>
  <c r="AU1680" i="1"/>
  <c r="AU210" i="1"/>
  <c r="AU61" i="1"/>
  <c r="AU1679" i="1"/>
  <c r="AU940" i="1"/>
  <c r="AU1678" i="1"/>
  <c r="AU163" i="1"/>
  <c r="AU617" i="1"/>
  <c r="AU1677" i="1"/>
  <c r="AU1676" i="1"/>
  <c r="AU1675" i="1"/>
  <c r="AU595" i="1"/>
  <c r="AU660" i="1"/>
  <c r="AU729" i="1"/>
  <c r="AU20" i="1"/>
  <c r="AU315" i="1"/>
  <c r="AU374" i="1"/>
  <c r="AU1674" i="1"/>
  <c r="AU938" i="1"/>
  <c r="AU1673" i="1"/>
  <c r="AU1672" i="1"/>
  <c r="AU1671" i="1"/>
  <c r="AU1111" i="1"/>
  <c r="AU1670" i="1"/>
  <c r="AU1669" i="1"/>
  <c r="AU1668" i="1"/>
  <c r="AU1667" i="1"/>
  <c r="AU1666" i="1"/>
  <c r="AU1665" i="1"/>
  <c r="AU1664" i="1"/>
  <c r="AU1663" i="1"/>
  <c r="AU1662" i="1"/>
  <c r="AU1661" i="1"/>
  <c r="AU1660" i="1"/>
  <c r="AU1659" i="1"/>
  <c r="AU1658" i="1"/>
  <c r="AU943" i="1"/>
  <c r="AU925" i="1"/>
  <c r="AU1657" i="1"/>
  <c r="AU1656" i="1"/>
  <c r="AU1655" i="1"/>
  <c r="AU1249" i="1"/>
  <c r="AU1654" i="1"/>
  <c r="AU1653" i="1"/>
  <c r="AU1652" i="1"/>
  <c r="AU1651" i="1"/>
  <c r="AU1650" i="1"/>
  <c r="AU1649" i="1"/>
  <c r="AU1648" i="1"/>
  <c r="AU1647" i="1"/>
  <c r="AU1646" i="1"/>
  <c r="AU1645" i="1"/>
  <c r="AU1644" i="1"/>
  <c r="AU1643" i="1"/>
  <c r="AU1642" i="1"/>
  <c r="AU1641" i="1"/>
  <c r="AU939" i="1"/>
  <c r="AU1640" i="1"/>
  <c r="AU1248" i="1"/>
  <c r="AU1639" i="1"/>
  <c r="AU1638" i="1"/>
  <c r="AU1637" i="1"/>
  <c r="AU1636" i="1"/>
  <c r="AU1247" i="1"/>
  <c r="AU913" i="1"/>
  <c r="AU1635" i="1"/>
  <c r="AU1634" i="1"/>
  <c r="AU1633" i="1"/>
  <c r="AU1632" i="1"/>
  <c r="AU1631" i="1"/>
  <c r="AU1630" i="1"/>
  <c r="AU1629" i="1"/>
  <c r="AU1628" i="1"/>
  <c r="AU1627" i="1"/>
  <c r="AU1626" i="1"/>
  <c r="AU1625" i="1"/>
  <c r="AU1624" i="1"/>
  <c r="AU1623" i="1"/>
  <c r="AU1622" i="1"/>
  <c r="AU1621" i="1"/>
  <c r="AU1620" i="1"/>
  <c r="AU1246" i="1"/>
  <c r="AU1619" i="1"/>
  <c r="AU1618" i="1"/>
  <c r="AU1617" i="1"/>
  <c r="AU1616" i="1"/>
  <c r="AU1245" i="1"/>
  <c r="AU1615" i="1"/>
  <c r="AU1614" i="1"/>
  <c r="AU1613" i="1"/>
  <c r="AU1612" i="1"/>
  <c r="AU1611" i="1"/>
  <c r="AU1610" i="1"/>
  <c r="AU1609" i="1"/>
  <c r="AU1608" i="1"/>
  <c r="AU1607" i="1"/>
  <c r="AU1606" i="1"/>
  <c r="AU1605" i="1"/>
  <c r="AU1604" i="1"/>
  <c r="AU1603" i="1"/>
  <c r="AU1602" i="1"/>
  <c r="AU1601" i="1"/>
  <c r="AU1600" i="1"/>
  <c r="AU1599" i="1"/>
  <c r="AU1244" i="1"/>
  <c r="AU1598" i="1"/>
  <c r="AU1597" i="1"/>
  <c r="AU1596" i="1"/>
  <c r="AU1595" i="1"/>
  <c r="AU1594" i="1"/>
  <c r="AU1593" i="1"/>
  <c r="AU1592" i="1"/>
  <c r="AU1591" i="1"/>
  <c r="AU1590" i="1"/>
  <c r="AU1589" i="1"/>
  <c r="AU1588" i="1"/>
  <c r="AU1587" i="1"/>
  <c r="AU1586" i="1"/>
  <c r="AU1585" i="1"/>
  <c r="AU1584" i="1"/>
  <c r="AU1583" i="1"/>
  <c r="AU1582" i="1"/>
  <c r="AU1581" i="1"/>
  <c r="AU1580" i="1"/>
  <c r="AU1579" i="1"/>
  <c r="AU1578" i="1"/>
  <c r="AU1577" i="1"/>
  <c r="AU1576" i="1"/>
  <c r="AU1575" i="1"/>
  <c r="AU1574" i="1"/>
  <c r="AU1573" i="1"/>
  <c r="AU1572" i="1"/>
  <c r="AU1571" i="1"/>
  <c r="AU1570" i="1"/>
  <c r="AU1569" i="1"/>
  <c r="AU1568" i="1"/>
  <c r="AU1567" i="1"/>
  <c r="AU1566" i="1"/>
  <c r="AU1565" i="1"/>
  <c r="AU1564" i="1"/>
  <c r="AU1563" i="1"/>
  <c r="AU1243" i="1"/>
  <c r="AU1562" i="1"/>
  <c r="AU1561" i="1"/>
  <c r="AU1560" i="1"/>
  <c r="AU1559" i="1"/>
  <c r="AU1558" i="1"/>
  <c r="AU1557" i="1"/>
  <c r="AU1556" i="1"/>
  <c r="AU1555" i="1"/>
  <c r="AU1554" i="1"/>
  <c r="AU1553" i="1"/>
  <c r="AU1552" i="1"/>
  <c r="AU1551" i="1"/>
  <c r="AU1550" i="1"/>
  <c r="AU1549" i="1"/>
  <c r="AU1548" i="1"/>
  <c r="AU1547" i="1"/>
  <c r="AU1242" i="1"/>
  <c r="AU1546" i="1"/>
  <c r="AU1545" i="1"/>
  <c r="AU1544" i="1"/>
  <c r="AU1241" i="1"/>
  <c r="AU1543" i="1"/>
  <c r="AU1542" i="1"/>
  <c r="AU1541" i="1"/>
  <c r="AU1540" i="1"/>
  <c r="AU1240" i="1"/>
  <c r="AU1539" i="1"/>
  <c r="AU1538" i="1"/>
  <c r="AU1537" i="1"/>
  <c r="AU1536" i="1"/>
  <c r="AU1535" i="1"/>
  <c r="AU1534" i="1"/>
  <c r="AU1533" i="1"/>
  <c r="AU1532" i="1"/>
  <c r="AU1239" i="1"/>
  <c r="AU1531" i="1"/>
  <c r="AU1530" i="1"/>
  <c r="AU1529" i="1"/>
  <c r="AU1528" i="1"/>
  <c r="AU1527" i="1"/>
  <c r="AU1526" i="1"/>
  <c r="AU1525" i="1"/>
  <c r="AU1524" i="1"/>
  <c r="AU1523" i="1"/>
  <c r="AU1238" i="1"/>
  <c r="AU1522" i="1"/>
  <c r="AU1521" i="1"/>
  <c r="AU1520" i="1"/>
  <c r="AU1237" i="1"/>
  <c r="AU1519" i="1"/>
  <c r="AU1518" i="1"/>
  <c r="AU1517" i="1"/>
  <c r="AU1516" i="1"/>
  <c r="AU209" i="1"/>
  <c r="AU410" i="1"/>
  <c r="AU725" i="1"/>
  <c r="AU361" i="1"/>
  <c r="AU299" i="1"/>
  <c r="AU268" i="1"/>
  <c r="AU185" i="1"/>
  <c r="AU1515" i="1"/>
  <c r="AU1236" i="1"/>
  <c r="AU1514" i="1"/>
  <c r="AU1513" i="1"/>
  <c r="AU1512" i="1"/>
  <c r="AU1511" i="1"/>
  <c r="AU649" i="1"/>
  <c r="AU1256" i="1"/>
  <c r="AU1255" i="1"/>
  <c r="AU1510" i="1"/>
  <c r="AU1509" i="1"/>
  <c r="AU1508" i="1"/>
  <c r="AU1507" i="1"/>
  <c r="AU1506" i="1"/>
  <c r="AU1505" i="1"/>
  <c r="AU1504" i="1"/>
  <c r="AU1503" i="1"/>
  <c r="AU1502" i="1"/>
  <c r="AU1501" i="1"/>
  <c r="AU1500" i="1"/>
  <c r="AU1499" i="1"/>
  <c r="AU1235" i="1"/>
  <c r="AU1234" i="1"/>
  <c r="AU1233" i="1"/>
  <c r="AU1498" i="1"/>
  <c r="AU1497" i="1"/>
  <c r="AU1496" i="1"/>
  <c r="AU1495" i="1"/>
  <c r="AU1494" i="1"/>
  <c r="AU1493" i="1"/>
  <c r="AU1492" i="1"/>
  <c r="AU1491" i="1"/>
  <c r="AU1490" i="1"/>
  <c r="AU1489" i="1"/>
  <c r="AU1488" i="1"/>
  <c r="AU1487" i="1"/>
  <c r="AU1486" i="1"/>
  <c r="AU1485" i="1"/>
  <c r="AU1484" i="1"/>
  <c r="AU1483" i="1"/>
  <c r="AU1482" i="1"/>
  <c r="AU1481" i="1"/>
  <c r="AU1480" i="1"/>
  <c r="AU1479" i="1"/>
  <c r="AU1478" i="1"/>
  <c r="AU1477" i="1"/>
  <c r="AU1476" i="1"/>
  <c r="AU1232" i="1"/>
  <c r="AU1475" i="1"/>
  <c r="AU1474" i="1"/>
  <c r="AU1231" i="1"/>
  <c r="AU1473" i="1"/>
  <c r="AU1472" i="1"/>
  <c r="AU1471" i="1"/>
  <c r="AU1470" i="1"/>
  <c r="AU1469" i="1"/>
  <c r="AU1468" i="1"/>
  <c r="AU1467" i="1"/>
  <c r="AU1466" i="1"/>
  <c r="AU1465" i="1"/>
  <c r="AU1464" i="1"/>
  <c r="AU1230" i="1"/>
  <c r="AU1463" i="1"/>
  <c r="AU1462" i="1"/>
  <c r="AU1461" i="1"/>
  <c r="AU1460" i="1"/>
  <c r="AU1229" i="1"/>
  <c r="AU1459" i="1"/>
  <c r="AU1458" i="1"/>
  <c r="AU1457" i="1"/>
  <c r="AU1228" i="1"/>
  <c r="AU1456" i="1"/>
  <c r="AU1227" i="1"/>
  <c r="AU1455" i="1"/>
  <c r="AU1454" i="1"/>
  <c r="AU1453" i="1"/>
  <c r="AU1452" i="1"/>
  <c r="AU1252" i="1"/>
  <c r="AU1451" i="1"/>
  <c r="AU684" i="1"/>
  <c r="AU546" i="1"/>
  <c r="AU1100" i="1"/>
  <c r="AU1254" i="1"/>
  <c r="AU1450" i="1"/>
  <c r="AU1449" i="1"/>
  <c r="AU1226" i="1"/>
  <c r="AU1448" i="1"/>
  <c r="AU981" i="1"/>
  <c r="AU1447" i="1"/>
  <c r="AU1446" i="1"/>
  <c r="AU1225" i="1"/>
  <c r="AU904" i="1"/>
  <c r="AU1445" i="1"/>
  <c r="AU1444" i="1"/>
  <c r="AU1443" i="1"/>
  <c r="AU1442" i="1"/>
  <c r="AU1441" i="1"/>
  <c r="AU1224" i="1"/>
  <c r="AU1440" i="1"/>
  <c r="AU1439" i="1"/>
  <c r="AU1223" i="1"/>
  <c r="AU1099" i="1"/>
  <c r="AU1438" i="1"/>
  <c r="AU1437" i="1"/>
  <c r="AU1436" i="1"/>
  <c r="AU1098" i="1"/>
  <c r="AU1435" i="1"/>
  <c r="AU1434" i="1"/>
  <c r="AU1433" i="1"/>
  <c r="AU1432" i="1"/>
  <c r="AU1222" i="1"/>
  <c r="AU1431" i="1"/>
  <c r="AU1221" i="1"/>
  <c r="AU1430" i="1"/>
  <c r="AU1220" i="1"/>
  <c r="AU1429" i="1"/>
  <c r="AU1097" i="1"/>
  <c r="AU1096" i="1"/>
  <c r="AU1219" i="1"/>
  <c r="AU1218" i="1"/>
  <c r="AU1428" i="1"/>
  <c r="AU1427" i="1"/>
  <c r="AU1095" i="1"/>
  <c r="AU1426" i="1"/>
  <c r="AU1425" i="1"/>
  <c r="AU1424" i="1"/>
  <c r="AU1423" i="1"/>
  <c r="AU1217" i="1"/>
  <c r="AU1422" i="1"/>
  <c r="AU1421" i="1"/>
  <c r="AU1420" i="1"/>
  <c r="AU1419" i="1"/>
  <c r="AU1418" i="1"/>
  <c r="AU1417" i="1"/>
  <c r="AU1416" i="1"/>
  <c r="AU766" i="1"/>
  <c r="AU922" i="1"/>
  <c r="AU206" i="1"/>
  <c r="AU192" i="1"/>
  <c r="AU64" i="1"/>
  <c r="AU900" i="1"/>
  <c r="AU1123" i="1"/>
  <c r="AU1415" i="1"/>
  <c r="AU1414" i="1"/>
  <c r="AU1413" i="1"/>
  <c r="AU1412" i="1"/>
  <c r="AU1411" i="1"/>
  <c r="AU899" i="1"/>
  <c r="AU1410" i="1"/>
  <c r="AU1216" i="1"/>
  <c r="AU1409" i="1"/>
  <c r="AU1408" i="1"/>
  <c r="AU1407" i="1"/>
  <c r="AU1406" i="1"/>
  <c r="AU1405" i="1"/>
  <c r="AU1404" i="1"/>
  <c r="AU1403" i="1"/>
  <c r="AU1094" i="1"/>
  <c r="AU1402" i="1"/>
  <c r="AU1401" i="1"/>
  <c r="AU1215" i="1"/>
  <c r="AU1400" i="1"/>
  <c r="AU1214" i="1"/>
  <c r="AU1399" i="1"/>
  <c r="AU1093" i="1"/>
  <c r="AU1398" i="1"/>
  <c r="AU1397" i="1"/>
  <c r="AU1396" i="1"/>
  <c r="AU1395" i="1"/>
  <c r="AU1394" i="1"/>
  <c r="AU1393" i="1"/>
  <c r="AU1392" i="1"/>
  <c r="AU1213" i="1"/>
  <c r="AU1054" i="1"/>
  <c r="AU1391" i="1"/>
  <c r="AU1390" i="1"/>
  <c r="AU1389" i="1"/>
  <c r="AU1212" i="1"/>
  <c r="AU1388" i="1"/>
  <c r="AU1211" i="1"/>
  <c r="AU1387" i="1"/>
  <c r="AU1210" i="1"/>
  <c r="AU1386" i="1"/>
  <c r="AU1209" i="1"/>
  <c r="AU1208" i="1"/>
  <c r="AU1207" i="1"/>
  <c r="AU1385" i="1"/>
  <c r="AU1384" i="1"/>
  <c r="AU1383" i="1"/>
  <c r="AU1382" i="1"/>
  <c r="AU1381" i="1"/>
  <c r="AU921" i="1"/>
  <c r="AU896" i="1"/>
  <c r="AU1380" i="1"/>
  <c r="AU1379" i="1"/>
  <c r="AU1378" i="1"/>
  <c r="AU912" i="1"/>
  <c r="AU1377" i="1"/>
  <c r="AU907" i="1"/>
  <c r="AU1206" i="1"/>
  <c r="AU1205" i="1"/>
  <c r="AU1204" i="1"/>
  <c r="AU1203" i="1"/>
  <c r="AU1202" i="1"/>
  <c r="AU1376" i="1"/>
  <c r="AU1201" i="1"/>
  <c r="AU1200" i="1"/>
  <c r="AU1199" i="1"/>
  <c r="AU1375" i="1"/>
  <c r="AU1198" i="1"/>
  <c r="AU1374" i="1"/>
  <c r="AU1373" i="1"/>
  <c r="AU1372" i="1"/>
  <c r="AU1371" i="1"/>
  <c r="AU1092" i="1"/>
  <c r="AU1370" i="1"/>
  <c r="AU1369" i="1"/>
  <c r="AU1368" i="1"/>
  <c r="AU1197" i="1"/>
  <c r="AU1196" i="1"/>
  <c r="AU1367" i="1"/>
  <c r="AU1195" i="1"/>
  <c r="AU1194" i="1"/>
  <c r="AU1193" i="1"/>
  <c r="AU1091" i="1"/>
  <c r="AU887" i="1"/>
  <c r="AU906" i="1"/>
  <c r="AU1261" i="1"/>
  <c r="AU1263" i="1"/>
  <c r="AU1118" i="1"/>
  <c r="AU351" i="1"/>
  <c r="AU969" i="1"/>
  <c r="AU1192" i="1"/>
  <c r="AU973" i="1"/>
  <c r="AU1053" i="1"/>
  <c r="AU1366" i="1"/>
  <c r="AU1365" i="1"/>
  <c r="AU1364" i="1"/>
  <c r="AU1363" i="1"/>
  <c r="AU1362" i="1"/>
  <c r="AU1361" i="1"/>
  <c r="AU1360" i="1"/>
  <c r="AU1090" i="1"/>
  <c r="AU1359" i="1"/>
  <c r="AU1358" i="1"/>
  <c r="AU1089" i="1"/>
  <c r="AU1357" i="1"/>
  <c r="AU1191" i="1"/>
  <c r="AU1356" i="1"/>
  <c r="AU1190" i="1"/>
  <c r="AU1189" i="1"/>
  <c r="AU1355" i="1"/>
  <c r="AU903" i="1"/>
  <c r="AU1260" i="1"/>
  <c r="AU1267" i="1"/>
  <c r="AU1126" i="1"/>
  <c r="AU877" i="1"/>
  <c r="AU1354" i="1"/>
  <c r="AU972" i="1"/>
  <c r="AU1353" i="1"/>
  <c r="AU1088" i="1"/>
  <c r="AU1352" i="1"/>
  <c r="AU1351" i="1"/>
  <c r="AU1188" i="1"/>
  <c r="AU1187" i="1"/>
  <c r="AU1350" i="1"/>
  <c r="AU1349" i="1"/>
  <c r="AU1087" i="1"/>
  <c r="AU975" i="1"/>
  <c r="AU1348" i="1"/>
  <c r="AU911" i="1"/>
  <c r="AU1262" i="1"/>
  <c r="AU1265" i="1"/>
  <c r="AU1347" i="1"/>
  <c r="AU1346" i="1"/>
  <c r="AU926" i="1"/>
  <c r="AU1345" i="1"/>
  <c r="AU1344" i="1"/>
  <c r="AU1186" i="1"/>
  <c r="AU1185" i="1"/>
  <c r="AU1184" i="1"/>
  <c r="AU1086" i="1"/>
  <c r="AU1343" i="1"/>
  <c r="AU1342" i="1"/>
  <c r="AU1341" i="1"/>
  <c r="AU1085" i="1"/>
  <c r="AU1340" i="1"/>
  <c r="AU1183" i="1"/>
  <c r="AU1107" i="1"/>
  <c r="AU1182" i="1"/>
  <c r="AU1181" i="1"/>
  <c r="AU1339" i="1"/>
  <c r="AU946" i="1"/>
  <c r="AU872" i="1"/>
  <c r="AU1338" i="1"/>
  <c r="AU948" i="1"/>
  <c r="AU1337" i="1"/>
  <c r="AU1180" i="1"/>
  <c r="AU1336" i="1"/>
  <c r="AU1335" i="1"/>
  <c r="AU1179" i="1"/>
  <c r="AU1178" i="1"/>
  <c r="AU1177" i="1"/>
  <c r="AU1176" i="1"/>
  <c r="AU1334" i="1"/>
  <c r="AU1333" i="1"/>
  <c r="AU1332" i="1"/>
  <c r="AU1084" i="1"/>
  <c r="AU1331" i="1"/>
  <c r="AU1083" i="1"/>
  <c r="AU1330" i="1"/>
  <c r="AU1329" i="1"/>
  <c r="AU1117" i="1"/>
  <c r="AU1175" i="1"/>
  <c r="AU980" i="1"/>
  <c r="AU901" i="1"/>
  <c r="AU977" i="1"/>
  <c r="AU870" i="1"/>
  <c r="AU1328" i="1"/>
  <c r="AU1174" i="1"/>
  <c r="AU1327" i="1"/>
  <c r="AU1326" i="1"/>
  <c r="AU1173" i="1"/>
  <c r="AU1325" i="1"/>
  <c r="AU1324" i="1"/>
  <c r="AU1172" i="1"/>
  <c r="AU1171" i="1"/>
  <c r="AU1082" i="1"/>
  <c r="AU1081" i="1"/>
  <c r="AU1323" i="1"/>
  <c r="AU1170" i="1"/>
  <c r="AU1322" i="1"/>
  <c r="AU1169" i="1"/>
  <c r="AU1321" i="1"/>
  <c r="AU968" i="1"/>
  <c r="AU1320" i="1"/>
  <c r="AU1319" i="1"/>
  <c r="AU1168" i="1"/>
  <c r="AU1167" i="1"/>
  <c r="AU1318" i="1"/>
  <c r="AU1317" i="1"/>
  <c r="AU1031" i="1"/>
  <c r="AU1316" i="1"/>
  <c r="AU1080" i="1"/>
  <c r="AU1315" i="1"/>
  <c r="AU1166" i="1"/>
  <c r="AU1314" i="1"/>
  <c r="AU1313" i="1"/>
  <c r="AU1312" i="1"/>
  <c r="AU1311" i="1"/>
  <c r="AU1310" i="1"/>
  <c r="AU1079" i="1"/>
  <c r="AU1165" i="1"/>
  <c r="AU979" i="1"/>
  <c r="AU1309" i="1"/>
  <c r="AU1078" i="1"/>
  <c r="AU1308" i="1"/>
  <c r="AU1164" i="1"/>
  <c r="AU1052" i="1"/>
  <c r="AU902" i="1"/>
  <c r="AU1307" i="1"/>
  <c r="AU1306" i="1"/>
  <c r="AU1163" i="1"/>
  <c r="AU1077" i="1"/>
  <c r="AU1051" i="1"/>
  <c r="AU1162" i="1"/>
  <c r="AU1305" i="1"/>
  <c r="AU1076" i="1"/>
  <c r="AU1304" i="1"/>
  <c r="AU1161" i="1"/>
  <c r="AU1303" i="1"/>
  <c r="AU1302" i="1"/>
  <c r="AU1160" i="1"/>
  <c r="AU873" i="1"/>
  <c r="AU1159" i="1"/>
  <c r="AU1158" i="1"/>
  <c r="AU1157" i="1"/>
  <c r="AU1030" i="1"/>
  <c r="AU1156" i="1"/>
  <c r="AU1155" i="1"/>
  <c r="AU1301" i="1"/>
  <c r="AU1300" i="1"/>
  <c r="AU1299" i="1"/>
  <c r="AU1075" i="1"/>
  <c r="AU1154" i="1"/>
  <c r="AU1074" i="1"/>
  <c r="AU1073" i="1"/>
  <c r="AU1298" i="1"/>
  <c r="AU1297" i="1"/>
  <c r="AU1296" i="1"/>
  <c r="AU1072" i="1"/>
  <c r="AU995" i="1"/>
  <c r="AU1153" i="1"/>
  <c r="AU1071" i="1"/>
  <c r="AU999" i="1"/>
  <c r="AU1029" i="1"/>
  <c r="AU1295" i="1"/>
  <c r="AU1294" i="1"/>
  <c r="AU860" i="1"/>
  <c r="AU1152" i="1"/>
  <c r="AU1151" i="1"/>
  <c r="AU1050" i="1"/>
  <c r="AU1150" i="1"/>
  <c r="AU1028" i="1"/>
  <c r="AU1293" i="1"/>
  <c r="AU1070" i="1"/>
  <c r="AU1149" i="1"/>
  <c r="AU1009" i="1"/>
  <c r="AU1148" i="1"/>
  <c r="AU1069" i="1"/>
  <c r="AU1147" i="1"/>
  <c r="AU1292" i="1"/>
  <c r="AU1146" i="1"/>
  <c r="AU955" i="1"/>
  <c r="AU1068" i="1"/>
  <c r="AU1067" i="1"/>
  <c r="AU1145" i="1"/>
  <c r="AU1049" i="1"/>
  <c r="AU1291" i="1"/>
  <c r="AU1144" i="1"/>
  <c r="AU1143" i="1"/>
  <c r="AU1290" i="1"/>
  <c r="AU1289" i="1"/>
  <c r="AU1019" i="1"/>
  <c r="AU1288" i="1"/>
  <c r="AU1027" i="1"/>
  <c r="AU876" i="1"/>
  <c r="AU1048" i="1"/>
  <c r="AU1066" i="1"/>
  <c r="AU1026" i="1"/>
  <c r="AU1142" i="1"/>
  <c r="AU1287" i="1"/>
  <c r="AU1047" i="1"/>
  <c r="AU1065" i="1"/>
  <c r="AU1141" i="1"/>
  <c r="AU1286" i="1"/>
  <c r="AU1064" i="1"/>
  <c r="AU1046" i="1"/>
  <c r="AU1063" i="1"/>
  <c r="AU1062" i="1"/>
  <c r="AU1061" i="1"/>
  <c r="AU1045" i="1"/>
  <c r="AU1140" i="1"/>
  <c r="AU1044" i="1"/>
  <c r="AU1043" i="1"/>
  <c r="AU1285" i="1"/>
  <c r="AU1042" i="1"/>
  <c r="AU994" i="1"/>
  <c r="AU1284" i="1"/>
  <c r="AU857" i="1"/>
  <c r="AU1025" i="1"/>
  <c r="AU1139" i="1"/>
  <c r="AU1041" i="1"/>
  <c r="AU1024" i="1"/>
  <c r="AU1138" i="1"/>
  <c r="AU1018" i="1"/>
  <c r="AU1137" i="1"/>
  <c r="AU1023" i="1"/>
  <c r="AU990" i="1"/>
  <c r="AU1022" i="1"/>
  <c r="AU998" i="1"/>
  <c r="AU1017" i="1"/>
  <c r="AU1060" i="1"/>
  <c r="AU1040" i="1"/>
  <c r="AU1008" i="1"/>
  <c r="AU1016" i="1"/>
  <c r="AU1059" i="1"/>
  <c r="AU1136" i="1"/>
  <c r="AU971" i="1"/>
  <c r="AU1015" i="1"/>
  <c r="AU1021" i="1"/>
  <c r="AU1058" i="1"/>
  <c r="AU1039" i="1"/>
  <c r="AU1038" i="1"/>
  <c r="AU1283" i="1"/>
  <c r="AU1282" i="1"/>
  <c r="AU1057" i="1"/>
  <c r="AU1056" i="1"/>
  <c r="AU1007" i="1"/>
  <c r="AU1055" i="1"/>
  <c r="AU997" i="1"/>
  <c r="AU1037" i="1"/>
  <c r="AU1020" i="1"/>
  <c r="AU1014" i="1"/>
  <c r="AU1006" i="1"/>
  <c r="AU996" i="1"/>
  <c r="AU1281" i="1"/>
  <c r="AU848" i="1"/>
  <c r="AU1036" i="1"/>
  <c r="AU1135" i="1"/>
  <c r="AU988" i="1"/>
  <c r="AU1005" i="1"/>
  <c r="AU1035" i="1"/>
  <c r="AU986" i="1"/>
  <c r="AU852" i="1"/>
  <c r="AU993" i="1"/>
  <c r="AU1004" i="1"/>
  <c r="AU1134" i="1"/>
  <c r="AU867" i="1"/>
  <c r="AU984" i="1"/>
  <c r="AU1133" i="1"/>
  <c r="AU844" i="1"/>
  <c r="AU1013" i="1"/>
  <c r="AU1003" i="1"/>
  <c r="AU1012" i="1"/>
  <c r="AU1034" i="1"/>
  <c r="AU832" i="1"/>
  <c r="AU987" i="1"/>
  <c r="AU992" i="1"/>
  <c r="AU985" i="1"/>
  <c r="AU983" i="1"/>
  <c r="AU989" i="1"/>
  <c r="AU1011" i="1"/>
  <c r="AU991" i="1"/>
  <c r="AU1002" i="1"/>
  <c r="AU982" i="1"/>
  <c r="AU1010" i="1"/>
  <c r="AU1001" i="1"/>
  <c r="AU1000" i="1"/>
  <c r="AU1033" i="1"/>
  <c r="AU1132" i="1"/>
  <c r="AU947" i="1"/>
  <c r="AU952" i="1"/>
  <c r="AU959" i="1"/>
  <c r="AU1101" i="1"/>
  <c r="AU871" i="1"/>
  <c r="AU835" i="1"/>
  <c r="AU829" i="1"/>
  <c r="AU830" i="1"/>
  <c r="AU831" i="1"/>
  <c r="AU1280" i="1"/>
  <c r="AU1279" i="1"/>
  <c r="AU837" i="1"/>
  <c r="AU853" i="1"/>
  <c r="AU863" i="1"/>
  <c r="AU847" i="1"/>
  <c r="AU854" i="1"/>
  <c r="AU855" i="1"/>
  <c r="AU1131" i="1"/>
  <c r="AU916" i="1"/>
  <c r="AU1130" i="1"/>
  <c r="AU894" i="1"/>
  <c r="AU839" i="1"/>
  <c r="AU970" i="1"/>
  <c r="AU849" i="1"/>
  <c r="AU1259" i="1"/>
  <c r="AU967" i="1"/>
  <c r="AU1278" i="1"/>
  <c r="AU881" i="1"/>
  <c r="AU953" i="1"/>
  <c r="AU1277" i="1"/>
  <c r="AU961" i="1"/>
  <c r="AU954" i="1"/>
  <c r="AU956" i="1"/>
  <c r="AU842" i="1"/>
  <c r="AU1276" i="1"/>
  <c r="AU951" i="1"/>
  <c r="AU1264" i="1"/>
  <c r="AU868" i="1"/>
  <c r="AU963" i="1"/>
  <c r="AU869" i="1"/>
  <c r="AU874" i="1"/>
  <c r="AU892" i="1"/>
  <c r="AU883" i="1"/>
  <c r="AU153" i="1"/>
  <c r="AU960" i="1"/>
  <c r="AU1275" i="1"/>
  <c r="AU927" i="1"/>
  <c r="AU1268" i="1"/>
  <c r="AU1258" i="1"/>
  <c r="AU1112" i="1"/>
  <c r="AU937" i="1"/>
  <c r="AU936" i="1"/>
  <c r="AU920" i="1"/>
  <c r="AU974" i="1"/>
  <c r="AU360" i="1"/>
  <c r="AU222" i="1"/>
  <c r="AU935" i="1"/>
  <c r="AU387" i="1"/>
  <c r="AU820" i="1"/>
  <c r="AU934" i="1"/>
  <c r="AU77" i="1"/>
  <c r="AU933" i="1"/>
  <c r="AU174" i="1"/>
  <c r="AU962" i="1"/>
  <c r="AU828" i="1"/>
  <c r="AU215" i="1"/>
  <c r="AU235" i="1"/>
  <c r="AU1109" i="1"/>
  <c r="AU728" i="1"/>
  <c r="AU467" i="1"/>
  <c r="AU133" i="1"/>
  <c r="AU404" i="1"/>
  <c r="AU14" i="1"/>
  <c r="AU1274" i="1"/>
  <c r="AU1273" i="1"/>
  <c r="AU932" i="1"/>
  <c r="AU931" i="1"/>
  <c r="AU221" i="1"/>
  <c r="AU316" i="1"/>
  <c r="AU588" i="1"/>
  <c r="AU419" i="1"/>
  <c r="AU942" i="1"/>
  <c r="AU491" i="1"/>
  <c r="AU56" i="1"/>
  <c r="AU483" i="1"/>
  <c r="AU661" i="1"/>
  <c r="AU478" i="1"/>
  <c r="AU1114" i="1"/>
  <c r="AU526" i="1"/>
  <c r="AU808" i="1"/>
  <c r="AU923" i="1"/>
  <c r="AU521" i="1"/>
  <c r="AU367" i="1"/>
  <c r="AU1272" i="1"/>
  <c r="AU1271" i="1"/>
  <c r="AU1253" i="1"/>
  <c r="AU1270" i="1"/>
  <c r="AU941" i="1"/>
  <c r="AU930" i="1"/>
  <c r="AU884" i="1"/>
  <c r="AU966" i="1"/>
  <c r="AU1120" i="1"/>
  <c r="AU1103" i="1"/>
  <c r="AU91" i="1"/>
  <c r="AU898" i="1"/>
  <c r="AU910" i="1"/>
  <c r="AU1106" i="1"/>
  <c r="AU314" i="1"/>
  <c r="AU228" i="1"/>
  <c r="AU386" i="1"/>
  <c r="AU1122" i="1"/>
  <c r="AU656" i="1"/>
  <c r="AU929" i="1"/>
  <c r="AU447" i="1"/>
  <c r="AU1124" i="1"/>
  <c r="AU1269" i="1"/>
  <c r="AU909" i="1"/>
  <c r="AU924" i="1"/>
  <c r="AU807" i="1"/>
  <c r="AU1266" i="1"/>
  <c r="AU889" i="1"/>
  <c r="AU1251" i="1"/>
  <c r="AU1250" i="1"/>
  <c r="AU1125" i="1"/>
  <c r="AU945" i="1"/>
  <c r="AU1105" i="1"/>
  <c r="AU1108" i="1"/>
  <c r="AU1113" i="1"/>
  <c r="AU1121" i="1"/>
  <c r="AU919" i="1"/>
  <c r="AU918" i="1"/>
  <c r="AU131" i="1"/>
  <c r="AU1110" i="1"/>
  <c r="AU897" i="1"/>
  <c r="AU890" i="1"/>
  <c r="AU893" i="1"/>
  <c r="AU1129" i="1"/>
  <c r="AU1104" i="1"/>
  <c r="AU914" i="1"/>
  <c r="AU879" i="1"/>
  <c r="AU895" i="1"/>
  <c r="AU888" i="1"/>
  <c r="AU1119" i="1"/>
  <c r="AU908" i="1"/>
  <c r="AU886" i="1"/>
  <c r="AU846" i="1"/>
  <c r="AU850" i="1"/>
  <c r="AU958" i="1"/>
  <c r="AU891" i="1"/>
  <c r="AU976" i="1"/>
  <c r="AU1102" i="1"/>
  <c r="AU978" i="1"/>
  <c r="AU905" i="1"/>
  <c r="AU965" i="1"/>
  <c r="AU917" i="1"/>
  <c r="AU949" i="1"/>
  <c r="AU915" i="1"/>
  <c r="AU880" i="1"/>
  <c r="AU861" i="1"/>
  <c r="AU928" i="1"/>
  <c r="AU866" i="1"/>
  <c r="AU1032" i="1"/>
  <c r="AU851" i="1"/>
  <c r="AU838" i="1"/>
  <c r="AU1128" i="1"/>
  <c r="AU944" i="1"/>
  <c r="AU859" i="1"/>
  <c r="AU885" i="1"/>
  <c r="AU865" i="1"/>
  <c r="AU964" i="1"/>
  <c r="AU875" i="1"/>
  <c r="AU858" i="1"/>
  <c r="AU856" i="1"/>
  <c r="AU957" i="1"/>
  <c r="AU950" i="1"/>
  <c r="AU882" i="1"/>
  <c r="AU1127" i="1"/>
  <c r="AU862" i="1"/>
  <c r="AU878" i="1"/>
  <c r="AU833" i="1"/>
  <c r="AU836" i="1"/>
  <c r="AU841" i="1"/>
  <c r="AU864" i="1"/>
  <c r="AU843" i="1"/>
  <c r="AU840" i="1"/>
  <c r="AU834" i="1"/>
  <c r="AU845" i="1"/>
  <c r="AJ75" i="139"/>
  <c r="AJ67" i="139"/>
  <c r="AJ68" i="139"/>
  <c r="AJ63" i="139"/>
  <c r="AJ59" i="139"/>
  <c r="AJ60" i="139"/>
  <c r="AJ56" i="139"/>
  <c r="AJ55" i="139"/>
  <c r="AJ69" i="139"/>
  <c r="AJ57" i="139"/>
  <c r="AJ52" i="139"/>
  <c r="AJ53" i="139"/>
  <c r="AJ50" i="139"/>
  <c r="AJ49" i="139"/>
  <c r="AJ51" i="139"/>
  <c r="AJ43" i="139"/>
  <c r="AJ73" i="139"/>
  <c r="AJ44" i="139"/>
  <c r="AJ65" i="139"/>
  <c r="AJ64" i="139"/>
  <c r="AJ66" i="139"/>
  <c r="AJ62" i="139"/>
  <c r="AJ61" i="139"/>
  <c r="AJ58" i="139"/>
  <c r="AJ54" i="139"/>
  <c r="AJ45" i="139"/>
  <c r="AJ48" i="139"/>
  <c r="AJ70" i="139"/>
  <c r="AJ46" i="139"/>
  <c r="AJ47" i="139"/>
  <c r="AJ32" i="139"/>
  <c r="AJ27" i="139"/>
  <c r="AJ28" i="139"/>
  <c r="AJ29" i="139"/>
  <c r="AJ30" i="139"/>
  <c r="AJ31" i="139"/>
  <c r="AJ42" i="139"/>
  <c r="AJ33" i="139"/>
  <c r="AJ34" i="139"/>
  <c r="AJ38" i="139"/>
  <c r="AJ39" i="139"/>
  <c r="AJ71" i="139"/>
  <c r="AJ35" i="139"/>
  <c r="AJ36" i="139"/>
  <c r="AJ37" i="139"/>
  <c r="AJ40" i="139"/>
  <c r="AJ41" i="139"/>
  <c r="AJ12" i="139"/>
  <c r="AJ13" i="139"/>
  <c r="AJ14" i="139"/>
  <c r="AJ15" i="139"/>
  <c r="AJ16" i="139"/>
  <c r="AJ17" i="139"/>
  <c r="AJ18" i="139"/>
  <c r="AJ19" i="139"/>
  <c r="AJ20" i="139"/>
  <c r="AJ21" i="139"/>
  <c r="AJ22" i="139"/>
  <c r="AJ23" i="139"/>
  <c r="AJ24" i="139"/>
  <c r="AJ25" i="139"/>
  <c r="AJ26" i="139"/>
  <c r="AJ7" i="139"/>
  <c r="AJ4" i="139"/>
  <c r="AJ5" i="139"/>
  <c r="AJ6" i="139"/>
  <c r="AJ8" i="139"/>
  <c r="AJ9" i="139"/>
  <c r="AJ72" i="139"/>
  <c r="AJ11" i="139"/>
  <c r="AJ3" i="139"/>
  <c r="AJ10" i="139"/>
  <c r="AJ77" i="139"/>
  <c r="AJ78" i="139"/>
  <c r="AJ79" i="139"/>
  <c r="AJ80" i="139"/>
  <c r="AJ81" i="139"/>
  <c r="AJ82" i="139"/>
  <c r="AJ74" i="139"/>
  <c r="BH4" i="139"/>
  <c r="BH5" i="139"/>
  <c r="BH6" i="139"/>
  <c r="BH7" i="139"/>
  <c r="BH8" i="139"/>
  <c r="BH9" i="139"/>
  <c r="BH10" i="139"/>
  <c r="BH11" i="139"/>
  <c r="BH12" i="139"/>
  <c r="BH13" i="139"/>
  <c r="BH14" i="139"/>
  <c r="BH15" i="139"/>
  <c r="BH16" i="139"/>
  <c r="BH17" i="139"/>
  <c r="BH18" i="139"/>
  <c r="BH19" i="139"/>
  <c r="BH20" i="139"/>
  <c r="BH21" i="139"/>
  <c r="BH22" i="139"/>
  <c r="BH23" i="139"/>
  <c r="BH24" i="139"/>
  <c r="BH25" i="139"/>
  <c r="BH26" i="139"/>
  <c r="BH27" i="139"/>
  <c r="BH28" i="139"/>
  <c r="BH29" i="139"/>
  <c r="BH30" i="139"/>
  <c r="BH31" i="139"/>
  <c r="BH32" i="139"/>
  <c r="BH33" i="139"/>
  <c r="BH34" i="139"/>
  <c r="BH35" i="139"/>
  <c r="BH36" i="139"/>
  <c r="BH37" i="139"/>
  <c r="BH38" i="139"/>
  <c r="BH39" i="139"/>
  <c r="BH40" i="139"/>
  <c r="BH41" i="139"/>
  <c r="BH42" i="139"/>
  <c r="BH43" i="139"/>
  <c r="BH44" i="139"/>
  <c r="BH45" i="139"/>
  <c r="BH46" i="139"/>
  <c r="BH47" i="139"/>
  <c r="BH48" i="139"/>
  <c r="BH49" i="139"/>
  <c r="BH50" i="139"/>
  <c r="BH51" i="139"/>
  <c r="BH52" i="139"/>
  <c r="BH53" i="139"/>
  <c r="BH54" i="139"/>
  <c r="BH55" i="139"/>
  <c r="BH56" i="139"/>
  <c r="BH57" i="139"/>
  <c r="BH58" i="139"/>
  <c r="BH59" i="139"/>
  <c r="BH60" i="139"/>
  <c r="BH61" i="139"/>
  <c r="BH62" i="139"/>
  <c r="BH63" i="139"/>
  <c r="BH64" i="139"/>
  <c r="BH65" i="139"/>
  <c r="BH66" i="139"/>
  <c r="BH67" i="139"/>
  <c r="BH68" i="139"/>
  <c r="BH69" i="139"/>
  <c r="BH70" i="139"/>
  <c r="BH71" i="139"/>
  <c r="BH72" i="139"/>
  <c r="BH73" i="139"/>
  <c r="BH74" i="139"/>
  <c r="BH3" i="139"/>
  <c r="BG4" i="139"/>
  <c r="BG5" i="139"/>
  <c r="BG6" i="139"/>
  <c r="BG7" i="139"/>
  <c r="BG8" i="139"/>
  <c r="BG9" i="139"/>
  <c r="BG10" i="139"/>
  <c r="BG11" i="139"/>
  <c r="BG12" i="139"/>
  <c r="BG13" i="139"/>
  <c r="BG14" i="139"/>
  <c r="BG15" i="139"/>
  <c r="BG16" i="139"/>
  <c r="BG17" i="139"/>
  <c r="BG18" i="139"/>
  <c r="BG19" i="139"/>
  <c r="BG20" i="139"/>
  <c r="BG21" i="139"/>
  <c r="BG22" i="139"/>
  <c r="BG23" i="139"/>
  <c r="BG24" i="139"/>
  <c r="BG25" i="139"/>
  <c r="BG26" i="139"/>
  <c r="BG27" i="139"/>
  <c r="BG28" i="139"/>
  <c r="BG29" i="139"/>
  <c r="BG30" i="139"/>
  <c r="BG31" i="139"/>
  <c r="BG32" i="139"/>
  <c r="BG33" i="139"/>
  <c r="BG34" i="139"/>
  <c r="BG35" i="139"/>
  <c r="BG36" i="139"/>
  <c r="BG37" i="139"/>
  <c r="BG38" i="139"/>
  <c r="BG39" i="139"/>
  <c r="BG40" i="139"/>
  <c r="BG41" i="139"/>
  <c r="BG42" i="139"/>
  <c r="BG43" i="139"/>
  <c r="BG44" i="139"/>
  <c r="BG45" i="139"/>
  <c r="BG46" i="139"/>
  <c r="BG47" i="139"/>
  <c r="BG48" i="139"/>
  <c r="BG49" i="139"/>
  <c r="BG50" i="139"/>
  <c r="BG51" i="139"/>
  <c r="BG52" i="139"/>
  <c r="BG53" i="139"/>
  <c r="BG54" i="139"/>
  <c r="BG55" i="139"/>
  <c r="BG56" i="139"/>
  <c r="BG57" i="139"/>
  <c r="BG58" i="139"/>
  <c r="BG59" i="139"/>
  <c r="BG60" i="139"/>
  <c r="BG61" i="139"/>
  <c r="BG62" i="139"/>
  <c r="BG63" i="139"/>
  <c r="BG64" i="139"/>
  <c r="BG65" i="139"/>
  <c r="BG66" i="139"/>
  <c r="BG67" i="139"/>
  <c r="BG68" i="139"/>
  <c r="BG69" i="139"/>
  <c r="BG70" i="139"/>
  <c r="BG71" i="139"/>
  <c r="BG72" i="139"/>
  <c r="BG73" i="139"/>
  <c r="BG74" i="139"/>
  <c r="BG3" i="139"/>
  <c r="BF4" i="139"/>
  <c r="BF5" i="139"/>
  <c r="BF6" i="139"/>
  <c r="BF7" i="139"/>
  <c r="BF8" i="139"/>
  <c r="BF9" i="139"/>
  <c r="BF10" i="139"/>
  <c r="BF11" i="139"/>
  <c r="BF12" i="139"/>
  <c r="BF13" i="139"/>
  <c r="BF14" i="139"/>
  <c r="BF15" i="139"/>
  <c r="BF16" i="139"/>
  <c r="BF17" i="139"/>
  <c r="BF18" i="139"/>
  <c r="BF19" i="139"/>
  <c r="BF20" i="139"/>
  <c r="BF21" i="139"/>
  <c r="BF22" i="139"/>
  <c r="BF23" i="139"/>
  <c r="BF24" i="139"/>
  <c r="BF25" i="139"/>
  <c r="BF26" i="139"/>
  <c r="BF27" i="139"/>
  <c r="BF28" i="139"/>
  <c r="BF29" i="139"/>
  <c r="BF30" i="139"/>
  <c r="BF31" i="139"/>
  <c r="BF32" i="139"/>
  <c r="BF33" i="139"/>
  <c r="BF34" i="139"/>
  <c r="BF35" i="139"/>
  <c r="BF36" i="139"/>
  <c r="BF37" i="139"/>
  <c r="BF38" i="139"/>
  <c r="BF39" i="139"/>
  <c r="BF40" i="139"/>
  <c r="BF41" i="139"/>
  <c r="BF42" i="139"/>
  <c r="BF43" i="139"/>
  <c r="BF44" i="139"/>
  <c r="BF45" i="139"/>
  <c r="BF46" i="139"/>
  <c r="BF47" i="139"/>
  <c r="BF48" i="139"/>
  <c r="BF49" i="139"/>
  <c r="BF50" i="139"/>
  <c r="BF51" i="139"/>
  <c r="BF52" i="139"/>
  <c r="BF53" i="139"/>
  <c r="BF54" i="139"/>
  <c r="BF55" i="139"/>
  <c r="BF56" i="139"/>
  <c r="BF57" i="139"/>
  <c r="BF58" i="139"/>
  <c r="BF59" i="139"/>
  <c r="BF60" i="139"/>
  <c r="BF61" i="139"/>
  <c r="BF62" i="139"/>
  <c r="BF63" i="139"/>
  <c r="BF64" i="139"/>
  <c r="BF65" i="139"/>
  <c r="BF66" i="139"/>
  <c r="BF67" i="139"/>
  <c r="BF68" i="139"/>
  <c r="BF69" i="139"/>
  <c r="BF70" i="139"/>
  <c r="BF71" i="139"/>
  <c r="BF72" i="139"/>
  <c r="BF73" i="139"/>
  <c r="BF74" i="139"/>
  <c r="BF3" i="139"/>
  <c r="BE4" i="139"/>
  <c r="BE5" i="139"/>
  <c r="BE6" i="139"/>
  <c r="BE7" i="139"/>
  <c r="BE8" i="139"/>
  <c r="BE9" i="139"/>
  <c r="BE10" i="139"/>
  <c r="BE11" i="139"/>
  <c r="BE12" i="139"/>
  <c r="BE13" i="139"/>
  <c r="BE14" i="139"/>
  <c r="BE15" i="139"/>
  <c r="BE16" i="139"/>
  <c r="BE17" i="139"/>
  <c r="BE18" i="139"/>
  <c r="BE19" i="139"/>
  <c r="BE20" i="139"/>
  <c r="BE21" i="139"/>
  <c r="BE22" i="139"/>
  <c r="BE23" i="139"/>
  <c r="BE24" i="139"/>
  <c r="BE25" i="139"/>
  <c r="BE26" i="139"/>
  <c r="BE27" i="139"/>
  <c r="BE28" i="139"/>
  <c r="BE29" i="139"/>
  <c r="BE30" i="139"/>
  <c r="BE31" i="139"/>
  <c r="BE32" i="139"/>
  <c r="BE33" i="139"/>
  <c r="BE34" i="139"/>
  <c r="BE35" i="139"/>
  <c r="BE36" i="139"/>
  <c r="BE37" i="139"/>
  <c r="BE38" i="139"/>
  <c r="BE39" i="139"/>
  <c r="BE40" i="139"/>
  <c r="BE41" i="139"/>
  <c r="BE42" i="139"/>
  <c r="BE43" i="139"/>
  <c r="BE44" i="139"/>
  <c r="BE45" i="139"/>
  <c r="BE46" i="139"/>
  <c r="BE47" i="139"/>
  <c r="BE48" i="139"/>
  <c r="BE49" i="139"/>
  <c r="BE50" i="139"/>
  <c r="BE51" i="139"/>
  <c r="BE52" i="139"/>
  <c r="BE53" i="139"/>
  <c r="BE54" i="139"/>
  <c r="BE55" i="139"/>
  <c r="BE56" i="139"/>
  <c r="BE57" i="139"/>
  <c r="BE58" i="139"/>
  <c r="BE59" i="139"/>
  <c r="BE60" i="139"/>
  <c r="BE61" i="139"/>
  <c r="BE62" i="139"/>
  <c r="BE63" i="139"/>
  <c r="BE64" i="139"/>
  <c r="BE65" i="139"/>
  <c r="BE66" i="139"/>
  <c r="BE67" i="139"/>
  <c r="BE68" i="139"/>
  <c r="BE69" i="139"/>
  <c r="BE70" i="139"/>
  <c r="BE71" i="139"/>
  <c r="BE72" i="139"/>
  <c r="BE73" i="139"/>
  <c r="BE74" i="139"/>
  <c r="BE3" i="139"/>
  <c r="BD4" i="139"/>
  <c r="BD5" i="139"/>
  <c r="BD6" i="139"/>
  <c r="BD7" i="139"/>
  <c r="BD8" i="139"/>
  <c r="BD9" i="139"/>
  <c r="BD10" i="139"/>
  <c r="BD11" i="139"/>
  <c r="BD12" i="139"/>
  <c r="BD13" i="139"/>
  <c r="BD14" i="139"/>
  <c r="BD15" i="139"/>
  <c r="BD16" i="139"/>
  <c r="BD17" i="139"/>
  <c r="BD18" i="139"/>
  <c r="BD19" i="139"/>
  <c r="BD20" i="139"/>
  <c r="BD21" i="139"/>
  <c r="BD22" i="139"/>
  <c r="BD23" i="139"/>
  <c r="BD24" i="139"/>
  <c r="BD25" i="139"/>
  <c r="BD26" i="139"/>
  <c r="BD27" i="139"/>
  <c r="BD28" i="139"/>
  <c r="BD29" i="139"/>
  <c r="BD30" i="139"/>
  <c r="BD31" i="139"/>
  <c r="BD32" i="139"/>
  <c r="BD33" i="139"/>
  <c r="BD34" i="139"/>
  <c r="BD35" i="139"/>
  <c r="BD36" i="139"/>
  <c r="BD37" i="139"/>
  <c r="BD38" i="139"/>
  <c r="BD39" i="139"/>
  <c r="BD40" i="139"/>
  <c r="BD41" i="139"/>
  <c r="BD42" i="139"/>
  <c r="BD43" i="139"/>
  <c r="BD44" i="139"/>
  <c r="BD45" i="139"/>
  <c r="BD46" i="139"/>
  <c r="BD47" i="139"/>
  <c r="BD48" i="139"/>
  <c r="BD49" i="139"/>
  <c r="BD50" i="139"/>
  <c r="BD51" i="139"/>
  <c r="BD52" i="139"/>
  <c r="BD53" i="139"/>
  <c r="BD54" i="139"/>
  <c r="BD55" i="139"/>
  <c r="BD56" i="139"/>
  <c r="BD57" i="139"/>
  <c r="BD58" i="139"/>
  <c r="BD59" i="139"/>
  <c r="BD60" i="139"/>
  <c r="BD61" i="139"/>
  <c r="BD62" i="139"/>
  <c r="BD63" i="139"/>
  <c r="BD64" i="139"/>
  <c r="BD65" i="139"/>
  <c r="BD66" i="139"/>
  <c r="BD67" i="139"/>
  <c r="BD68" i="139"/>
  <c r="BD69" i="139"/>
  <c r="BD70" i="139"/>
  <c r="BD71" i="139"/>
  <c r="BD72" i="139"/>
  <c r="BD73" i="139"/>
  <c r="BD74" i="139"/>
  <c r="BD3" i="139"/>
  <c r="BC4" i="139"/>
  <c r="BC5" i="139"/>
  <c r="BC6" i="139"/>
  <c r="BC7" i="139"/>
  <c r="BC8" i="139"/>
  <c r="BC9" i="139"/>
  <c r="BC10" i="139"/>
  <c r="BC11" i="139"/>
  <c r="BC12" i="139"/>
  <c r="BC13" i="139"/>
  <c r="BC14" i="139"/>
  <c r="BC15" i="139"/>
  <c r="BC16" i="139"/>
  <c r="BC17" i="139"/>
  <c r="BC18" i="139"/>
  <c r="BC19" i="139"/>
  <c r="BC20" i="139"/>
  <c r="BC21" i="139"/>
  <c r="BC22" i="139"/>
  <c r="BC23" i="139"/>
  <c r="BC24" i="139"/>
  <c r="BC25" i="139"/>
  <c r="BC26" i="139"/>
  <c r="BC27" i="139"/>
  <c r="BC28" i="139"/>
  <c r="BC29" i="139"/>
  <c r="BC30" i="139"/>
  <c r="BC31" i="139"/>
  <c r="BC32" i="139"/>
  <c r="BC33" i="139"/>
  <c r="BC34" i="139"/>
  <c r="BC35" i="139"/>
  <c r="BC36" i="139"/>
  <c r="BC37" i="139"/>
  <c r="BC38" i="139"/>
  <c r="BC39" i="139"/>
  <c r="BC40" i="139"/>
  <c r="BC41" i="139"/>
  <c r="BC42" i="139"/>
  <c r="BC43" i="139"/>
  <c r="BC44" i="139"/>
  <c r="BC45" i="139"/>
  <c r="BC46" i="139"/>
  <c r="BC47" i="139"/>
  <c r="BC48" i="139"/>
  <c r="BC49" i="139"/>
  <c r="BC50" i="139"/>
  <c r="BC51" i="139"/>
  <c r="BC52" i="139"/>
  <c r="BC53" i="139"/>
  <c r="BC54" i="139"/>
  <c r="BC55" i="139"/>
  <c r="BC56" i="139"/>
  <c r="BC57" i="139"/>
  <c r="BC58" i="139"/>
  <c r="BC59" i="139"/>
  <c r="BC60" i="139"/>
  <c r="BC61" i="139"/>
  <c r="BC62" i="139"/>
  <c r="BC63" i="139"/>
  <c r="BC64" i="139"/>
  <c r="BC65" i="139"/>
  <c r="BC66" i="139"/>
  <c r="BC67" i="139"/>
  <c r="BC68" i="139"/>
  <c r="BC69" i="139"/>
  <c r="BC70" i="139"/>
  <c r="BC71" i="139"/>
  <c r="BC72" i="139"/>
  <c r="BC73" i="139"/>
  <c r="BC3" i="139"/>
  <c r="BB4" i="139"/>
  <c r="BB5" i="139"/>
  <c r="BB6" i="139"/>
  <c r="BB7" i="139"/>
  <c r="BB8" i="139"/>
  <c r="BB9" i="139"/>
  <c r="BB10" i="139"/>
  <c r="BB11" i="139"/>
  <c r="BB12" i="139"/>
  <c r="BB13" i="139"/>
  <c r="BB14" i="139"/>
  <c r="BB15" i="139"/>
  <c r="BB16" i="139"/>
  <c r="BB17" i="139"/>
  <c r="BB18" i="139"/>
  <c r="BB19" i="139"/>
  <c r="BB20" i="139"/>
  <c r="BB21" i="139"/>
  <c r="BB22" i="139"/>
  <c r="BB23" i="139"/>
  <c r="BB24" i="139"/>
  <c r="BB25" i="139"/>
  <c r="BB26" i="139"/>
  <c r="BB27" i="139"/>
  <c r="BB28" i="139"/>
  <c r="BB29" i="139"/>
  <c r="BB30" i="139"/>
  <c r="BB31" i="139"/>
  <c r="BB32" i="139"/>
  <c r="BB33" i="139"/>
  <c r="BB34" i="139"/>
  <c r="BB35" i="139"/>
  <c r="BB36" i="139"/>
  <c r="BB37" i="139"/>
  <c r="BB38" i="139"/>
  <c r="BB39" i="139"/>
  <c r="BB40" i="139"/>
  <c r="BB41" i="139"/>
  <c r="BB42" i="139"/>
  <c r="BB43" i="139"/>
  <c r="BB44" i="139"/>
  <c r="BB45" i="139"/>
  <c r="BB46" i="139"/>
  <c r="BB47" i="139"/>
  <c r="BB48" i="139"/>
  <c r="BB49" i="139"/>
  <c r="BB50" i="139"/>
  <c r="BB51" i="139"/>
  <c r="BB52" i="139"/>
  <c r="BB53" i="139"/>
  <c r="BB54" i="139"/>
  <c r="BB55" i="139"/>
  <c r="BB56" i="139"/>
  <c r="BB57" i="139"/>
  <c r="BB58" i="139"/>
  <c r="BB59" i="139"/>
  <c r="BB60" i="139"/>
  <c r="BB61" i="139"/>
  <c r="BB62" i="139"/>
  <c r="BB63" i="139"/>
  <c r="BB64" i="139"/>
  <c r="BB65" i="139"/>
  <c r="BB66" i="139"/>
  <c r="BB67" i="139"/>
  <c r="BB68" i="139"/>
  <c r="BB69" i="139"/>
  <c r="BB70" i="139"/>
  <c r="BB71" i="139"/>
  <c r="BB72" i="139"/>
  <c r="BB73" i="139"/>
  <c r="BB3" i="139"/>
  <c r="BA4" i="139"/>
  <c r="BA5" i="139"/>
  <c r="BA6" i="139"/>
  <c r="BA7" i="139"/>
  <c r="BA8" i="139"/>
  <c r="BA9" i="139"/>
  <c r="BA10" i="139"/>
  <c r="BA11" i="139"/>
  <c r="BA12" i="139"/>
  <c r="BA13" i="139"/>
  <c r="BA14" i="139"/>
  <c r="BA15" i="139"/>
  <c r="BA16" i="139"/>
  <c r="BA17" i="139"/>
  <c r="BA18" i="139"/>
  <c r="BA19" i="139"/>
  <c r="BA20" i="139"/>
  <c r="BA21" i="139"/>
  <c r="BA22" i="139"/>
  <c r="BA23" i="139"/>
  <c r="BA24" i="139"/>
  <c r="BA25" i="139"/>
  <c r="BA26" i="139"/>
  <c r="BA27" i="139"/>
  <c r="BA28" i="139"/>
  <c r="BA29" i="139"/>
  <c r="BA30" i="139"/>
  <c r="BA31" i="139"/>
  <c r="BA32" i="139"/>
  <c r="BA33" i="139"/>
  <c r="BA34" i="139"/>
  <c r="BA35" i="139"/>
  <c r="BA36" i="139"/>
  <c r="BA37" i="139"/>
  <c r="BA38" i="139"/>
  <c r="BA39" i="139"/>
  <c r="BA40" i="139"/>
  <c r="BA41" i="139"/>
  <c r="BA42" i="139"/>
  <c r="BA43" i="139"/>
  <c r="BA44" i="139"/>
  <c r="BA45" i="139"/>
  <c r="BA46" i="139"/>
  <c r="BA47" i="139"/>
  <c r="BA48" i="139"/>
  <c r="BA49" i="139"/>
  <c r="BA50" i="139"/>
  <c r="BA51" i="139"/>
  <c r="BA52" i="139"/>
  <c r="BA53" i="139"/>
  <c r="BA54" i="139"/>
  <c r="BA55" i="139"/>
  <c r="BA56" i="139"/>
  <c r="BA57" i="139"/>
  <c r="BA58" i="139"/>
  <c r="BA59" i="139"/>
  <c r="BA60" i="139"/>
  <c r="BA61" i="139"/>
  <c r="BA62" i="139"/>
  <c r="BA63" i="139"/>
  <c r="BA64" i="139"/>
  <c r="BA65" i="139"/>
  <c r="BA66" i="139"/>
  <c r="BA67" i="139"/>
  <c r="BA68" i="139"/>
  <c r="BA69" i="139"/>
  <c r="BA70" i="139"/>
  <c r="BA71" i="139"/>
  <c r="BA72" i="139"/>
  <c r="BA73" i="139"/>
  <c r="BA3" i="139"/>
  <c r="AZ4" i="139"/>
  <c r="AZ5" i="139"/>
  <c r="AZ6" i="139"/>
  <c r="AZ7" i="139"/>
  <c r="AZ8" i="139"/>
  <c r="AZ9" i="139"/>
  <c r="AZ10" i="139"/>
  <c r="AZ11" i="139"/>
  <c r="AZ12" i="139"/>
  <c r="AZ13" i="139"/>
  <c r="AZ14" i="139"/>
  <c r="AZ15" i="139"/>
  <c r="AZ16" i="139"/>
  <c r="AZ17" i="139"/>
  <c r="AZ18" i="139"/>
  <c r="AZ19" i="139"/>
  <c r="AZ20" i="139"/>
  <c r="AZ21" i="139"/>
  <c r="AZ22" i="139"/>
  <c r="AZ23" i="139"/>
  <c r="AZ24" i="139"/>
  <c r="AZ25" i="139"/>
  <c r="AZ26" i="139"/>
  <c r="AZ27" i="139"/>
  <c r="AZ28" i="139"/>
  <c r="AZ29" i="139"/>
  <c r="AZ30" i="139"/>
  <c r="AZ31" i="139"/>
  <c r="AZ32" i="139"/>
  <c r="AZ33" i="139"/>
  <c r="AZ34" i="139"/>
  <c r="AZ35" i="139"/>
  <c r="AZ36" i="139"/>
  <c r="AZ37" i="139"/>
  <c r="AZ38" i="139"/>
  <c r="AZ39" i="139"/>
  <c r="AZ40" i="139"/>
  <c r="AZ41" i="139"/>
  <c r="AZ42" i="139"/>
  <c r="AZ43" i="139"/>
  <c r="AZ44" i="139"/>
  <c r="AZ45" i="139"/>
  <c r="AZ46" i="139"/>
  <c r="AZ47" i="139"/>
  <c r="AZ48" i="139"/>
  <c r="AZ49" i="139"/>
  <c r="AZ50" i="139"/>
  <c r="AZ51" i="139"/>
  <c r="AZ52" i="139"/>
  <c r="AZ53" i="139"/>
  <c r="AZ54" i="139"/>
  <c r="AZ55" i="139"/>
  <c r="AZ56" i="139"/>
  <c r="AZ57" i="139"/>
  <c r="AZ58" i="139"/>
  <c r="AZ59" i="139"/>
  <c r="AZ60" i="139"/>
  <c r="AZ61" i="139"/>
  <c r="AZ62" i="139"/>
  <c r="AZ63" i="139"/>
  <c r="AZ64" i="139"/>
  <c r="AZ65" i="139"/>
  <c r="AZ66" i="139"/>
  <c r="AZ67" i="139"/>
  <c r="AZ68" i="139"/>
  <c r="AZ69" i="139"/>
  <c r="AZ70" i="139"/>
  <c r="AZ71" i="139"/>
  <c r="AZ72" i="139"/>
  <c r="AZ73" i="139"/>
  <c r="AY4" i="139"/>
  <c r="AY5" i="139"/>
  <c r="AY6" i="139"/>
  <c r="AY7" i="139"/>
  <c r="AY8" i="139"/>
  <c r="AY9" i="139"/>
  <c r="AY10" i="139"/>
  <c r="AY11" i="139"/>
  <c r="AY12" i="139"/>
  <c r="AY13" i="139"/>
  <c r="AY14" i="139"/>
  <c r="AY15" i="139"/>
  <c r="AY16" i="139"/>
  <c r="AY17" i="139"/>
  <c r="AY18" i="139"/>
  <c r="AY19" i="139"/>
  <c r="AY20" i="139"/>
  <c r="AY21" i="139"/>
  <c r="AY22" i="139"/>
  <c r="AY23" i="139"/>
  <c r="AY24" i="139"/>
  <c r="AY25" i="139"/>
  <c r="AY26" i="139"/>
  <c r="AY27" i="139"/>
  <c r="AY28" i="139"/>
  <c r="AY29" i="139"/>
  <c r="AY30" i="139"/>
  <c r="AY31" i="139"/>
  <c r="AY32" i="139"/>
  <c r="AY33" i="139"/>
  <c r="AY34" i="139"/>
  <c r="AY35" i="139"/>
  <c r="AY36" i="139"/>
  <c r="AY37" i="139"/>
  <c r="AY38" i="139"/>
  <c r="AY39" i="139"/>
  <c r="AY40" i="139"/>
  <c r="AY41" i="139"/>
  <c r="AY42" i="139"/>
  <c r="AY43" i="139"/>
  <c r="AY44" i="139"/>
  <c r="AY45" i="139"/>
  <c r="AY46" i="139"/>
  <c r="AY47" i="139"/>
  <c r="AY48" i="139"/>
  <c r="AY49" i="139"/>
  <c r="AY50" i="139"/>
  <c r="AY51" i="139"/>
  <c r="AY52" i="139"/>
  <c r="AY53" i="139"/>
  <c r="AY54" i="139"/>
  <c r="AY55" i="139"/>
  <c r="AY56" i="139"/>
  <c r="AY57" i="139"/>
  <c r="AY58" i="139"/>
  <c r="AY59" i="139"/>
  <c r="AY60" i="139"/>
  <c r="AY61" i="139"/>
  <c r="AY62" i="139"/>
  <c r="AY63" i="139"/>
  <c r="AY64" i="139"/>
  <c r="AY65" i="139"/>
  <c r="AY66" i="139"/>
  <c r="AY67" i="139"/>
  <c r="AY68" i="139"/>
  <c r="AY69" i="139"/>
  <c r="AY70" i="139"/>
  <c r="AY71" i="139"/>
  <c r="AY72" i="139"/>
  <c r="AY73" i="139"/>
  <c r="AY74" i="139"/>
  <c r="AY75" i="139"/>
  <c r="AY77" i="139"/>
  <c r="AY78" i="139"/>
  <c r="AY79" i="139"/>
  <c r="AY80" i="139"/>
  <c r="AY81" i="139"/>
  <c r="AZ3" i="139"/>
  <c r="AY3" i="139"/>
  <c r="AX4" i="139"/>
  <c r="AX5" i="139"/>
  <c r="AX6" i="139"/>
  <c r="AX7" i="139"/>
  <c r="AX8" i="139"/>
  <c r="AX9" i="139"/>
  <c r="AX10" i="139"/>
  <c r="AX11" i="139"/>
  <c r="AX12" i="139"/>
  <c r="AX13" i="139"/>
  <c r="AX14" i="139"/>
  <c r="AX15" i="139"/>
  <c r="AX16" i="139"/>
  <c r="AX17" i="139"/>
  <c r="AX18" i="139"/>
  <c r="AX19" i="139"/>
  <c r="AX20" i="139"/>
  <c r="AX21" i="139"/>
  <c r="AX22" i="139"/>
  <c r="AX23" i="139"/>
  <c r="AX24" i="139"/>
  <c r="AX25" i="139"/>
  <c r="AX26" i="139"/>
  <c r="AX27" i="139"/>
  <c r="AX28" i="139"/>
  <c r="AX29" i="139"/>
  <c r="AX30" i="139"/>
  <c r="AX31" i="139"/>
  <c r="AX32" i="139"/>
  <c r="AX33" i="139"/>
  <c r="AX34" i="139"/>
  <c r="AX35" i="139"/>
  <c r="AX36" i="139"/>
  <c r="AX37" i="139"/>
  <c r="AX38" i="139"/>
  <c r="AX39" i="139"/>
  <c r="AX40" i="139"/>
  <c r="AX41" i="139"/>
  <c r="AX42" i="139"/>
  <c r="AX43" i="139"/>
  <c r="AX44" i="139"/>
  <c r="AX45" i="139"/>
  <c r="AX46" i="139"/>
  <c r="AX47" i="139"/>
  <c r="AX48" i="139"/>
  <c r="AX49" i="139"/>
  <c r="AX50" i="139"/>
  <c r="AX51" i="139"/>
  <c r="AX52" i="139"/>
  <c r="AX53" i="139"/>
  <c r="AX54" i="139"/>
  <c r="AX55" i="139"/>
  <c r="AX56" i="139"/>
  <c r="AX57" i="139"/>
  <c r="AX58" i="139"/>
  <c r="AX59" i="139"/>
  <c r="AX60" i="139"/>
  <c r="AX61" i="139"/>
  <c r="AX62" i="139"/>
  <c r="AX63" i="139"/>
  <c r="AX64" i="139"/>
  <c r="AX65" i="139"/>
  <c r="AX66" i="139"/>
  <c r="AX67" i="139"/>
  <c r="AX68" i="139"/>
  <c r="AX69" i="139"/>
  <c r="AX70" i="139"/>
  <c r="AX71" i="139"/>
  <c r="AX72" i="139"/>
  <c r="AX73" i="139"/>
  <c r="AX74" i="139"/>
  <c r="AX75" i="139"/>
  <c r="AX77" i="139"/>
  <c r="AX78" i="139"/>
  <c r="AX79" i="139"/>
  <c r="AX80" i="139"/>
  <c r="AX81" i="139"/>
  <c r="AX3" i="139"/>
  <c r="AW74" i="139"/>
  <c r="AP67" i="139"/>
  <c r="AW62" i="139" l="1"/>
  <c r="BV835" i="1" l="1"/>
  <c r="BV983" i="1"/>
  <c r="BV852" i="1"/>
  <c r="BV1280" i="1"/>
  <c r="BV849" i="1"/>
  <c r="BV949" i="1"/>
  <c r="BV1129" i="1"/>
  <c r="BV1379" i="1"/>
  <c r="BV890" i="1"/>
  <c r="BV1322" i="1"/>
  <c r="BV1127" i="1"/>
  <c r="BV864" i="1"/>
  <c r="BV883" i="1"/>
  <c r="BV858" i="1"/>
  <c r="BV1131" i="1"/>
  <c r="BV1284" i="1"/>
  <c r="BV855" i="1"/>
  <c r="BV959" i="1"/>
  <c r="BV1032" i="1"/>
  <c r="BV836" i="1"/>
  <c r="BV985" i="1"/>
  <c r="BV841" i="1"/>
  <c r="BV1005" i="1"/>
  <c r="BV1282" i="1"/>
  <c r="BV1016" i="1"/>
  <c r="BV854" i="1"/>
  <c r="BV851" i="1"/>
  <c r="BV843" i="1"/>
  <c r="BV840" i="1"/>
  <c r="BV995" i="1"/>
  <c r="BV955" i="1"/>
  <c r="BV859" i="1"/>
  <c r="BV916" i="1"/>
  <c r="BV850" i="1"/>
  <c r="BV868" i="1"/>
  <c r="BV875" i="1"/>
  <c r="BV1169" i="1"/>
  <c r="BV1290" i="1"/>
  <c r="BV902" i="1"/>
  <c r="BV950" i="1"/>
  <c r="BV970" i="1"/>
  <c r="BV1159" i="1"/>
  <c r="BV927" i="1"/>
  <c r="BV1355" i="1"/>
  <c r="BV958" i="1"/>
  <c r="BV881" i="1"/>
  <c r="BV1273" i="1"/>
  <c r="BV889" i="1"/>
  <c r="BV1381" i="1"/>
  <c r="BV872" i="1"/>
  <c r="BV1267" i="1"/>
  <c r="BV1346" i="1"/>
  <c r="BV941" i="1"/>
  <c r="BV882" i="1"/>
  <c r="BV1167" i="1"/>
  <c r="BV1329" i="1"/>
  <c r="BV1262" i="1"/>
  <c r="BV1307" i="1"/>
  <c r="BV909" i="1"/>
  <c r="BV903" i="1"/>
  <c r="BV893" i="1"/>
  <c r="BV914" i="1"/>
  <c r="BV1264" i="1"/>
  <c r="BV1117" i="1"/>
  <c r="BV879" i="1"/>
  <c r="BV1414" i="1"/>
  <c r="BV905" i="1"/>
  <c r="BV1079" i="1"/>
  <c r="BV1318" i="1"/>
  <c r="BV1321" i="1"/>
  <c r="BV1714" i="1"/>
  <c r="BV922" i="1"/>
  <c r="BV896" i="1"/>
  <c r="BV965" i="1"/>
  <c r="BV1269" i="1"/>
  <c r="BV887" i="1"/>
  <c r="BV945" i="1"/>
  <c r="BV901" i="1"/>
  <c r="BV1347" i="1"/>
  <c r="BV1197" i="1"/>
  <c r="BV918" i="1"/>
  <c r="BV1105" i="1"/>
  <c r="BV911" i="1"/>
  <c r="BV1113" i="1"/>
  <c r="BV886" i="1"/>
  <c r="BV885" i="1"/>
  <c r="BV1087" i="1"/>
  <c r="BV1101" i="1"/>
  <c r="BV1261" i="1"/>
  <c r="BV447" i="1"/>
  <c r="BV1382" i="1"/>
  <c r="BV1270" i="1"/>
  <c r="BV1263" i="1"/>
  <c r="BV1669" i="1"/>
  <c r="BV978" i="1"/>
  <c r="BV1380" i="1"/>
  <c r="BV1464" i="1"/>
  <c r="BV1451" i="1"/>
  <c r="BV924" i="1"/>
  <c r="BV1259" i="1"/>
  <c r="BV908" i="1"/>
  <c r="BV975" i="1"/>
  <c r="BV1110" i="1"/>
  <c r="BV1181" i="1"/>
  <c r="BV974" i="1"/>
  <c r="BV919" i="1"/>
  <c r="BV131" i="1"/>
  <c r="BV1271" i="1"/>
  <c r="BV980" i="1"/>
  <c r="BV880" i="1"/>
  <c r="BV1514" i="1"/>
  <c r="BV1236" i="1"/>
  <c r="BV935" i="1"/>
  <c r="BV1670" i="1"/>
  <c r="BV1111" i="1"/>
  <c r="BV1510" i="1"/>
  <c r="BV1121" i="1"/>
  <c r="BV930" i="1"/>
  <c r="BV1671" i="1"/>
  <c r="BV1672" i="1"/>
  <c r="BV1673" i="1"/>
  <c r="BV938" i="1"/>
  <c r="BV900" i="1"/>
  <c r="BV1674" i="1"/>
  <c r="BV374" i="1"/>
  <c r="BV315" i="1"/>
  <c r="BV20" i="1"/>
  <c r="BV932" i="1"/>
  <c r="BV729" i="1"/>
  <c r="BV1106" i="1"/>
  <c r="BV660" i="1"/>
  <c r="BV595" i="1"/>
  <c r="BV174" i="1"/>
  <c r="BV1675" i="1"/>
  <c r="BV933" i="1"/>
  <c r="BV14" i="1"/>
  <c r="BV1676" i="1"/>
  <c r="BV1677" i="1"/>
  <c r="BV617" i="1"/>
  <c r="BV163" i="1"/>
  <c r="BV1252" i="1"/>
  <c r="BV1253" i="1"/>
  <c r="BV1272" i="1"/>
  <c r="BV766" i="1"/>
  <c r="BV1108" i="1"/>
  <c r="BV1274" i="1"/>
  <c r="BV897" i="1"/>
  <c r="BV807" i="1"/>
  <c r="BV367" i="1"/>
  <c r="BV521" i="1"/>
  <c r="BV910" i="1"/>
  <c r="BV923" i="1"/>
  <c r="BV808" i="1"/>
  <c r="BV526" i="1"/>
  <c r="BV351" i="1"/>
  <c r="BV976" i="1"/>
  <c r="BV946" i="1"/>
  <c r="BV1114" i="1"/>
  <c r="BV929" i="1"/>
  <c r="BV478" i="1"/>
  <c r="BV661" i="1"/>
  <c r="BV483" i="1"/>
  <c r="BV56" i="1"/>
  <c r="BV491" i="1"/>
  <c r="BV1266" i="1"/>
  <c r="BV1413" i="1"/>
  <c r="BV1012" i="1"/>
  <c r="BV1278" i="1"/>
  <c r="BV1182" i="1"/>
  <c r="BV153" i="1"/>
  <c r="BV1112" i="1"/>
  <c r="BV863" i="1"/>
  <c r="BV988" i="1"/>
  <c r="BV834" i="1"/>
  <c r="BV1327" i="1"/>
  <c r="BV1275" i="1"/>
  <c r="BV884" i="1"/>
  <c r="BV1349" i="1"/>
  <c r="BV1289" i="1"/>
  <c r="BV947" i="1"/>
  <c r="BV953" i="1"/>
  <c r="BV969" i="1"/>
  <c r="BV1041" i="1"/>
  <c r="BV866" i="1"/>
  <c r="BV878" i="1"/>
  <c r="BV1291" i="1"/>
  <c r="BV1258" i="1"/>
  <c r="BV1286" i="1"/>
  <c r="BV1107" i="1"/>
  <c r="BV1511" i="1"/>
  <c r="BV944" i="1"/>
  <c r="BV839" i="1"/>
  <c r="BV994" i="1"/>
  <c r="BV1316" i="1"/>
  <c r="BV1336" i="1"/>
  <c r="BV1515" i="1"/>
  <c r="BV1175" i="1"/>
  <c r="BV870" i="1"/>
  <c r="BV1678" i="1"/>
  <c r="BV1260" i="1"/>
  <c r="BV1370" i="1"/>
  <c r="BV1054" i="1"/>
  <c r="BV404" i="1"/>
  <c r="BV1082" i="1"/>
  <c r="BV940" i="1"/>
  <c r="BV1679" i="1"/>
  <c r="BV1452" i="1"/>
  <c r="BV61" i="1"/>
  <c r="BV210" i="1"/>
  <c r="BV1680" i="1"/>
  <c r="BV921" i="1"/>
  <c r="BV780" i="1"/>
  <c r="BV168" i="1"/>
  <c r="BV936" i="1"/>
  <c r="BV1100" i="1"/>
  <c r="BV942" i="1"/>
  <c r="BV45" i="1"/>
  <c r="BV419" i="1"/>
  <c r="BV133" i="1"/>
  <c r="BV388" i="1"/>
  <c r="BV963" i="1"/>
  <c r="BV952" i="1"/>
  <c r="BV876" i="1"/>
  <c r="BV960" i="1"/>
  <c r="BV1162" i="1"/>
  <c r="BV1065" i="1"/>
  <c r="BV1066" i="1"/>
  <c r="BV1119" i="1"/>
  <c r="BV862" i="1"/>
  <c r="BV1017" i="1"/>
  <c r="BV1130" i="1"/>
  <c r="BV1206" i="1"/>
  <c r="BV1189" i="1"/>
  <c r="BV898" i="1"/>
  <c r="BV844" i="1"/>
  <c r="BV1080" i="1"/>
  <c r="BV895" i="1"/>
  <c r="BV962" i="1"/>
  <c r="BV986" i="1"/>
  <c r="BV1068" i="1"/>
  <c r="BV1102" i="1"/>
  <c r="BV861" i="1"/>
  <c r="BV1141" i="1"/>
  <c r="BV1072" i="1"/>
  <c r="BV1118" i="1"/>
  <c r="BV1029" i="1"/>
  <c r="BV1089" i="1"/>
  <c r="BV956" i="1"/>
  <c r="BV973" i="1"/>
  <c r="BV1174" i="1"/>
  <c r="BV1188" i="1"/>
  <c r="BV1120" i="1"/>
  <c r="BV1145" i="1"/>
  <c r="BV1128" i="1"/>
  <c r="BV130" i="1"/>
  <c r="BV1180" i="1"/>
  <c r="BV1071" i="1"/>
  <c r="BV888" i="1"/>
  <c r="BV185" i="1"/>
  <c r="BV1178" i="1"/>
  <c r="BV1076" i="1"/>
  <c r="BV1084" i="1"/>
  <c r="BV1144" i="1"/>
  <c r="BV966" i="1"/>
  <c r="BV939" i="1"/>
  <c r="BV1095" i="1"/>
  <c r="BV228" i="1"/>
  <c r="BV1641" i="1"/>
  <c r="BV450" i="1"/>
  <c r="BV1681" i="1"/>
  <c r="BV567" i="1"/>
  <c r="BV656" i="1"/>
  <c r="BV221" i="1"/>
  <c r="BV169" i="1"/>
  <c r="BV278" i="1"/>
  <c r="BV1103" i="1"/>
  <c r="BV268" i="1"/>
  <c r="BV685" i="1"/>
  <c r="BV451" i="1"/>
  <c r="BV467" i="1"/>
  <c r="BV297" i="1"/>
  <c r="BV951" i="1"/>
  <c r="BV30" i="1"/>
  <c r="BV1505" i="1"/>
  <c r="BV1281" i="1"/>
  <c r="BV1060" i="1"/>
  <c r="BV1048" i="1"/>
  <c r="BV998" i="1"/>
  <c r="BV1138" i="1"/>
  <c r="BV894" i="1"/>
  <c r="BV1146" i="1"/>
  <c r="BV837" i="1"/>
  <c r="BV1513" i="1"/>
  <c r="BV1143" i="1"/>
  <c r="BV1315" i="1"/>
  <c r="BV1088" i="1"/>
  <c r="BV838" i="1"/>
  <c r="BV1151" i="1"/>
  <c r="BV853" i="1"/>
  <c r="BV1028" i="1"/>
  <c r="BV1073" i="1"/>
  <c r="BV967" i="1"/>
  <c r="BV140" i="1"/>
  <c r="BV990" i="1"/>
  <c r="BV1134" i="1"/>
  <c r="BV584" i="1"/>
  <c r="BV403" i="1"/>
  <c r="BV1378" i="1"/>
  <c r="BV300" i="1"/>
  <c r="BV77" i="1"/>
  <c r="BV181" i="1"/>
  <c r="BV1287" i="1"/>
  <c r="BV1031" i="1"/>
  <c r="BV750" i="1"/>
  <c r="BV443" i="1"/>
  <c r="BV1642" i="1"/>
  <c r="BV1247" i="1"/>
  <c r="BV1173" i="1"/>
  <c r="BV1097" i="1"/>
  <c r="BV1250" i="1"/>
  <c r="BV1153" i="1"/>
  <c r="BV1217" i="1"/>
  <c r="BV1251" i="1"/>
  <c r="BV1277" i="1"/>
  <c r="BV948" i="1"/>
  <c r="BV1184" i="1"/>
  <c r="BV1309" i="1"/>
  <c r="BV1466" i="1"/>
  <c r="BV1682" i="1"/>
  <c r="BV1683" i="1"/>
  <c r="BV1257" i="1"/>
  <c r="BV1471" i="1"/>
  <c r="BV816" i="1"/>
  <c r="BV665" i="1"/>
  <c r="BV624" i="1"/>
  <c r="BV1122" i="1"/>
  <c r="BV386" i="1"/>
  <c r="BV588" i="1"/>
  <c r="BV411" i="1"/>
  <c r="BV79" i="1"/>
  <c r="BV25" i="1"/>
  <c r="BV1561" i="1"/>
  <c r="BV1578" i="1"/>
  <c r="BV216" i="1"/>
  <c r="BV454" i="1"/>
  <c r="BV444" i="1"/>
  <c r="BV90" i="1"/>
  <c r="BV110" i="1"/>
  <c r="BV389" i="1"/>
  <c r="BV527" i="1"/>
  <c r="BV243" i="1"/>
  <c r="BV64" i="1"/>
  <c r="BV192" i="1"/>
  <c r="BV125" i="1"/>
  <c r="BV1517" i="1"/>
  <c r="BV1518" i="1"/>
  <c r="BV1237" i="1"/>
  <c r="BV1386" i="1"/>
  <c r="BV1461" i="1"/>
  <c r="BV1212" i="1"/>
  <c r="BV1241" i="1"/>
  <c r="BV1476" i="1"/>
  <c r="BV1545" i="1"/>
  <c r="BV1429" i="1"/>
  <c r="BV1548" i="1"/>
  <c r="BV1549" i="1"/>
  <c r="BV1551" i="1"/>
  <c r="BV1552" i="1"/>
  <c r="BV1562" i="1"/>
  <c r="BV1553" i="1"/>
  <c r="BV1468" i="1"/>
  <c r="BV1554" i="1"/>
  <c r="BV1555" i="1"/>
  <c r="BV1556" i="1"/>
  <c r="BV1557" i="1"/>
  <c r="BV1558" i="1"/>
  <c r="BV1243" i="1"/>
  <c r="BV1472" i="1"/>
  <c r="BV1473" i="1"/>
  <c r="BV1563" i="1"/>
  <c r="BV1564" i="1"/>
  <c r="BV1565" i="1"/>
  <c r="BV1566" i="1"/>
  <c r="BV1570" i="1"/>
  <c r="BV1202" i="1"/>
  <c r="BV1526" i="1"/>
  <c r="BV1477" i="1"/>
  <c r="BV1585" i="1"/>
  <c r="BV1590" i="1"/>
  <c r="BV1615" i="1"/>
  <c r="BV1484" i="1"/>
  <c r="BV1485" i="1"/>
  <c r="BV1493" i="1"/>
  <c r="BV1586" i="1"/>
  <c r="BV1617" i="1"/>
  <c r="BV1225" i="1"/>
  <c r="BV1684" i="1"/>
  <c r="BV1628" i="1"/>
  <c r="BV1685" i="1"/>
  <c r="BV1636" i="1"/>
  <c r="BV1686" i="1"/>
  <c r="BV1687" i="1"/>
  <c r="BV1613" i="1"/>
  <c r="BV1519" i="1"/>
  <c r="BV1688" i="1"/>
  <c r="BV1643" i="1"/>
  <c r="BV1644" i="1"/>
  <c r="BV1645" i="1"/>
  <c r="BV1646" i="1"/>
  <c r="BV1647" i="1"/>
  <c r="BV1648" i="1"/>
  <c r="BV1649" i="1"/>
  <c r="BV1650" i="1"/>
  <c r="BV1651" i="1"/>
  <c r="BV1689" i="1"/>
  <c r="BV1652" i="1"/>
  <c r="BV1576" i="1"/>
  <c r="BV1690" i="1"/>
  <c r="BV1465" i="1"/>
  <c r="BV1691" i="1"/>
  <c r="BV1653" i="1"/>
  <c r="BV1524" i="1"/>
  <c r="BV1537" i="1"/>
  <c r="BV1467" i="1"/>
  <c r="BV1662" i="1"/>
  <c r="BV1692" i="1"/>
  <c r="BV1587" i="1"/>
  <c r="BV1591" i="1"/>
  <c r="BV1654" i="1"/>
  <c r="BV1595" i="1"/>
  <c r="BV1602" i="1"/>
  <c r="BV1239" i="1"/>
  <c r="BV1430" i="1"/>
  <c r="BV1546" i="1"/>
  <c r="BV1538" i="1"/>
  <c r="BV1495" i="1"/>
  <c r="BV1596" i="1"/>
  <c r="BV1456" i="1"/>
  <c r="BV1567" i="1"/>
  <c r="BV1297" i="1"/>
  <c r="BV1457" i="1"/>
  <c r="BV1238" i="1"/>
  <c r="BV1575" i="1"/>
  <c r="BV1529" i="1"/>
  <c r="BV1522" i="1"/>
  <c r="BV1535" i="1"/>
  <c r="BV1240" i="1"/>
  <c r="BV1525" i="1"/>
  <c r="BV1474" i="1"/>
  <c r="BV1475" i="1"/>
  <c r="BV1494" i="1"/>
  <c r="BV1532" i="1"/>
  <c r="BV1423" i="1"/>
  <c r="BV1597" i="1"/>
  <c r="BV1533" i="1"/>
  <c r="BV1433" i="1"/>
  <c r="BV1577" i="1"/>
  <c r="BV1520" i="1"/>
  <c r="BV1579" i="1"/>
  <c r="BV1616" i="1"/>
  <c r="BV1099" i="1"/>
  <c r="BV1626" i="1"/>
  <c r="BV1547" i="1"/>
  <c r="BV1432" i="1"/>
  <c r="BV1458" i="1"/>
  <c r="BV1527" i="1"/>
  <c r="BV1528" i="1"/>
  <c r="BV1534" i="1"/>
  <c r="BV1592" i="1"/>
  <c r="BV1171" i="1"/>
  <c r="BV1544" i="1"/>
  <c r="BV1249" i="1"/>
  <c r="BV1571" i="1"/>
  <c r="BV1425" i="1"/>
  <c r="BV1580" i="1"/>
  <c r="BV1482" i="1"/>
  <c r="BV1460" i="1"/>
  <c r="BV1572" i="1"/>
  <c r="BV1463" i="1"/>
  <c r="BV1568" i="1"/>
  <c r="BV1427" i="1"/>
  <c r="BV1622" i="1"/>
  <c r="BV1470" i="1"/>
  <c r="BV1486" i="1"/>
  <c r="BV1481" i="1"/>
  <c r="BV1389" i="1"/>
  <c r="BV1693" i="1"/>
  <c r="BV1214" i="1"/>
  <c r="BV1536" i="1"/>
  <c r="BV1530" i="1"/>
  <c r="BV1603" i="1"/>
  <c r="BV1655" i="1"/>
  <c r="BV1489" i="1"/>
  <c r="BV1093" i="1"/>
  <c r="BV1375" i="1"/>
  <c r="BV1581" i="1"/>
  <c r="BV1402" i="1"/>
  <c r="BV1588" i="1"/>
  <c r="BV1598" i="1"/>
  <c r="BV1604" i="1"/>
  <c r="BV1605" i="1"/>
  <c r="BV1357" i="1"/>
  <c r="BV1490" i="1"/>
  <c r="BV1454" i="1"/>
  <c r="BV1231" i="1"/>
  <c r="BV1694" i="1"/>
  <c r="BV1340" i="1"/>
  <c r="BV1656" i="1"/>
  <c r="BV1523" i="1"/>
  <c r="BV1098" i="1"/>
  <c r="BV1478" i="1"/>
  <c r="BV1244" i="1"/>
  <c r="BV1417" i="1"/>
  <c r="BV1221" i="1"/>
  <c r="BV1614" i="1"/>
  <c r="BV1416" i="1"/>
  <c r="BV1559" i="1"/>
  <c r="BV1150" i="1"/>
  <c r="BV1190" i="1"/>
  <c r="BV1483" i="1"/>
  <c r="BV1254" i="1"/>
  <c r="BV1311" i="1"/>
  <c r="BV1232" i="1"/>
  <c r="BV1450" i="1"/>
  <c r="BV1491" i="1"/>
  <c r="BV1419" i="1"/>
  <c r="BV1560" i="1"/>
  <c r="BV1341" i="1"/>
  <c r="BV1210" i="1"/>
  <c r="BV1090" i="1"/>
  <c r="BV1606" i="1"/>
  <c r="BV1345" i="1"/>
  <c r="BV1201" i="1"/>
  <c r="BV1539" i="1"/>
  <c r="BV1229" i="1"/>
  <c r="BV1295" i="1"/>
  <c r="BV1296" i="1"/>
  <c r="BV1589" i="1"/>
  <c r="BV1637" i="1"/>
  <c r="BV1497" i="1"/>
  <c r="BV1407" i="1"/>
  <c r="BV1469" i="1"/>
  <c r="BV1620" i="1"/>
  <c r="BV1607" i="1"/>
  <c r="BV1594" i="1"/>
  <c r="BV1440" i="1"/>
  <c r="BV1611" i="1"/>
  <c r="BV1371" i="1"/>
  <c r="BV1599" i="1"/>
  <c r="BV1569" i="1"/>
  <c r="BV1612" i="1"/>
  <c r="BV1385" i="1"/>
  <c r="BV1230" i="1"/>
  <c r="BV1437" i="1"/>
  <c r="BV1324" i="1"/>
  <c r="BV1303" i="1"/>
  <c r="BV1198" i="1"/>
  <c r="BV1540" i="1"/>
  <c r="BV1574" i="1"/>
  <c r="BV1410" i="1"/>
  <c r="BV1582" i="1"/>
  <c r="BV1400" i="1"/>
  <c r="BV1361" i="1"/>
  <c r="BV1344" i="1"/>
  <c r="BV1516" i="1"/>
  <c r="BV1403" i="1"/>
  <c r="BV1194" i="1"/>
  <c r="BV1424" i="1"/>
  <c r="BV1502" i="1"/>
  <c r="BV999" i="1"/>
  <c r="BV1376" i="1"/>
  <c r="BV1422" i="1"/>
  <c r="BV1360" i="1"/>
  <c r="BV1372" i="1"/>
  <c r="BV1015" i="1"/>
  <c r="BV1627" i="1"/>
  <c r="BV1398" i="1"/>
  <c r="BV1218" i="1"/>
  <c r="BV1199" i="1"/>
  <c r="BV1242" i="1"/>
  <c r="BV1695" i="1"/>
  <c r="BV1420" i="1"/>
  <c r="BV1404" i="1"/>
  <c r="BV1223" i="1"/>
  <c r="BV1459" i="1"/>
  <c r="BV1608" i="1"/>
  <c r="BV1362" i="1"/>
  <c r="BV1488" i="1"/>
  <c r="BV1353" i="1"/>
  <c r="BV1600" i="1"/>
  <c r="BV1421" i="1"/>
  <c r="BV1320" i="1"/>
  <c r="BV1354" i="1"/>
  <c r="BV1363" i="1"/>
  <c r="BV1583" i="1"/>
  <c r="BV1383" i="1"/>
  <c r="BV1618" i="1"/>
  <c r="BV1193" i="1"/>
  <c r="BV1094" i="1"/>
  <c r="BV1013" i="1"/>
  <c r="BV1368" i="1"/>
  <c r="BV1521" i="1"/>
  <c r="BV1631" i="1"/>
  <c r="BV1235" i="1"/>
  <c r="BV1156" i="1"/>
  <c r="BV1499" i="1"/>
  <c r="BV1042" i="1"/>
  <c r="BV1337" i="1"/>
  <c r="BV1609" i="1"/>
  <c r="BV1610" i="1"/>
  <c r="BV1203" i="1"/>
  <c r="BV1696" i="1"/>
  <c r="BV1255" i="1"/>
  <c r="BV1256" i="1"/>
  <c r="BV1632" i="1"/>
  <c r="BV1697" i="1"/>
  <c r="BV1008" i="1"/>
  <c r="BV1698" i="1"/>
  <c r="BV1434" i="1"/>
  <c r="BV1492" i="1"/>
  <c r="BV1052" i="1"/>
  <c r="BV1333" i="1"/>
  <c r="BV1135" i="1"/>
  <c r="BV1405" i="1"/>
  <c r="BV1245" i="1"/>
  <c r="BV1161" i="1"/>
  <c r="BV1077" i="1"/>
  <c r="BV1352" i="1"/>
  <c r="BV1446" i="1"/>
  <c r="BV1369" i="1"/>
  <c r="BV1438" i="1"/>
  <c r="BV1155" i="1"/>
  <c r="BV1343" i="1"/>
  <c r="BV1487" i="1"/>
  <c r="BV1431" i="1"/>
  <c r="BV1234" i="1"/>
  <c r="BV907" i="1"/>
  <c r="BV1302" i="1"/>
  <c r="BV1170" i="1"/>
  <c r="BV1399" i="1"/>
  <c r="BV1593" i="1"/>
  <c r="BV1059" i="1"/>
  <c r="BV1139" i="1"/>
  <c r="BV1020" i="1"/>
  <c r="BV1442" i="1"/>
  <c r="BV1313" i="1"/>
  <c r="BV1039" i="1"/>
  <c r="BV1358" i="1"/>
  <c r="BV1377" i="1"/>
  <c r="BV1195" i="1"/>
  <c r="BV1216" i="1"/>
  <c r="BV1027" i="1"/>
  <c r="BV1447" i="1"/>
  <c r="BV1213" i="1"/>
  <c r="BV1183" i="1"/>
  <c r="BV1300" i="1"/>
  <c r="BV1149" i="1"/>
  <c r="BV1294" i="1"/>
  <c r="BV1222" i="1"/>
  <c r="BV1301" i="1"/>
  <c r="BV1330" i="1"/>
  <c r="BV1009" i="1"/>
  <c r="BV1148" i="1"/>
  <c r="BV1004" i="1"/>
  <c r="BV1619" i="1"/>
  <c r="BV1305" i="1"/>
  <c r="BV1331" i="1"/>
  <c r="BV1479" i="1"/>
  <c r="BV1308" i="1"/>
  <c r="BV1187" i="1"/>
  <c r="BV1058" i="1"/>
  <c r="BV1445" i="1"/>
  <c r="BV1133" i="1"/>
  <c r="BV1625" i="1"/>
  <c r="BV1351" i="1"/>
  <c r="BV991" i="1"/>
  <c r="BV1047" i="1"/>
  <c r="BV1356" i="1"/>
  <c r="BV1439" i="1"/>
  <c r="BV1397" i="1"/>
  <c r="BV1006" i="1"/>
  <c r="BV1498" i="1"/>
  <c r="BV1123" i="1"/>
  <c r="BV1142" i="1"/>
  <c r="BV1500" i="1"/>
  <c r="BV1061" i="1"/>
  <c r="BV928" i="1"/>
  <c r="BV1543" i="1"/>
  <c r="BV1436" i="1"/>
  <c r="BV1496" i="1"/>
  <c r="BV1396" i="1"/>
  <c r="BV1418" i="1"/>
  <c r="BV1003" i="1"/>
  <c r="BV1364" i="1"/>
  <c r="BV1395" i="1"/>
  <c r="BV1208" i="1"/>
  <c r="BV1310" i="1"/>
  <c r="BV1034" i="1"/>
  <c r="BV1092" i="1"/>
  <c r="BV1227" i="1"/>
  <c r="BV1406" i="1"/>
  <c r="BV1441" i="1"/>
  <c r="BV1623" i="1"/>
  <c r="BV1209" i="1"/>
  <c r="BV1166" i="1"/>
  <c r="BV1014" i="1"/>
  <c r="BV1172" i="1"/>
  <c r="BV1350" i="1"/>
  <c r="BV1332" i="1"/>
  <c r="BV1053" i="1"/>
  <c r="BV1633" i="1"/>
  <c r="BV1002" i="1"/>
  <c r="BV989" i="1"/>
  <c r="BV1022" i="1"/>
  <c r="BV987" i="1"/>
  <c r="BV1480" i="1"/>
  <c r="BV1010" i="1"/>
  <c r="BV1219" i="1"/>
  <c r="BV1000" i="1"/>
  <c r="BV997" i="1"/>
  <c r="BV1137" i="1"/>
  <c r="BV1007" i="1"/>
  <c r="BV964" i="1"/>
  <c r="BV1220" i="1"/>
  <c r="BV1342" i="1"/>
  <c r="BV1025" i="1"/>
  <c r="BV1335" i="1"/>
  <c r="BV1081" i="1"/>
  <c r="BV1215" i="1"/>
  <c r="BV1634" i="1"/>
  <c r="BV1023" i="1"/>
  <c r="BV1085" i="1"/>
  <c r="BV1160" i="1"/>
  <c r="BV934" i="1"/>
  <c r="BV1388" i="1"/>
  <c r="BV1630" i="1"/>
  <c r="BV1196" i="1"/>
  <c r="BV1040" i="1"/>
  <c r="BV917" i="1"/>
  <c r="BV1062" i="1"/>
  <c r="BV977" i="1"/>
  <c r="BV1699" i="1"/>
  <c r="BV1304" i="1"/>
  <c r="BV1044" i="1"/>
  <c r="BV1624" i="1"/>
  <c r="BV1392" i="1"/>
  <c r="BV1700" i="1"/>
  <c r="BV1036" i="1"/>
  <c r="BV1365" i="1"/>
  <c r="BV1021" i="1"/>
  <c r="BV1056" i="1"/>
  <c r="BV1409" i="1"/>
  <c r="BV1384" i="1"/>
  <c r="BV1293" i="1"/>
  <c r="BV1283" i="1"/>
  <c r="BV1067" i="1"/>
  <c r="BV1328" i="1"/>
  <c r="BV972" i="1"/>
  <c r="BV996" i="1"/>
  <c r="BV1323" i="1"/>
  <c r="BV1132" i="1"/>
  <c r="BV899" i="1"/>
  <c r="BV1200" i="1"/>
  <c r="BV993" i="1"/>
  <c r="BV1334" i="1"/>
  <c r="BV1635" i="1"/>
  <c r="BV1026" i="1"/>
  <c r="BV1391" i="1"/>
  <c r="BV971" i="1"/>
  <c r="BV1011" i="1"/>
  <c r="BV1051" i="1"/>
  <c r="BV1038" i="1"/>
  <c r="BV1306" i="1"/>
  <c r="BV1292" i="1"/>
  <c r="BV1091" i="1"/>
  <c r="BV1319" i="1"/>
  <c r="BV1314" i="1"/>
  <c r="BV915" i="1"/>
  <c r="BV1394" i="1"/>
  <c r="BV1638" i="1"/>
  <c r="BV1001" i="1"/>
  <c r="BV1164" i="1"/>
  <c r="BV1019" i="1"/>
  <c r="BV1663" i="1"/>
  <c r="BV1246" i="1"/>
  <c r="BV1075" i="1"/>
  <c r="BV1057" i="1"/>
  <c r="BV1033" i="1"/>
  <c r="BV1312" i="1"/>
  <c r="BV1224" i="1"/>
  <c r="BV1401" i="1"/>
  <c r="BV1408" i="1"/>
  <c r="BV1387" i="1"/>
  <c r="BV877" i="1"/>
  <c r="BV1191" i="1"/>
  <c r="BV1373" i="1"/>
  <c r="BV1503" i="1"/>
  <c r="BV992" i="1"/>
  <c r="BV1393" i="1"/>
  <c r="BV1136" i="1"/>
  <c r="BV1317" i="1"/>
  <c r="BV912" i="1"/>
  <c r="BV860" i="1"/>
  <c r="BV1701" i="1"/>
  <c r="BV1621" i="1"/>
  <c r="BV1158" i="1"/>
  <c r="BV1035" i="1"/>
  <c r="BV842" i="1"/>
  <c r="BV830" i="1"/>
  <c r="BV1018" i="1"/>
  <c r="BV1070" i="1"/>
  <c r="BV1443" i="1"/>
  <c r="BV1083" i="1"/>
  <c r="BV926" i="1"/>
  <c r="BV857" i="1"/>
  <c r="BV1504" i="1"/>
  <c r="BV1601" i="1"/>
  <c r="BV1064" i="1"/>
  <c r="BV832" i="1"/>
  <c r="BV831" i="1"/>
  <c r="BV1366" i="1"/>
  <c r="BV904" i="1"/>
  <c r="BV1426" i="1"/>
  <c r="BV968" i="1"/>
  <c r="BV1448" i="1"/>
  <c r="BV891" i="1"/>
  <c r="BV1411" i="1"/>
  <c r="BV1179" i="1"/>
  <c r="BV845" i="1"/>
  <c r="BV1299" i="1"/>
  <c r="BV848" i="1"/>
  <c r="BV984" i="1"/>
  <c r="BV1205" i="1"/>
  <c r="BV1109" i="1"/>
  <c r="BV1165" i="1"/>
  <c r="BV892" i="1"/>
  <c r="BV906" i="1"/>
  <c r="BV1338" i="1"/>
  <c r="BV1185" i="1"/>
  <c r="BV979" i="1"/>
  <c r="BV1228" i="1"/>
  <c r="BV1268" i="1"/>
  <c r="BV1207" i="1"/>
  <c r="BV847" i="1"/>
  <c r="BV1050" i="1"/>
  <c r="BV1168" i="1"/>
  <c r="BV1046" i="1"/>
  <c r="BV1204" i="1"/>
  <c r="BV833" i="1"/>
  <c r="BV1288" i="1"/>
  <c r="BV1279" i="1"/>
  <c r="BV1640" i="1"/>
  <c r="BV1037" i="1"/>
  <c r="BV1367" i="1"/>
  <c r="BV1507" i="1"/>
  <c r="BV1074" i="1"/>
  <c r="BV1501" i="1"/>
  <c r="BV829" i="1"/>
  <c r="BV1449" i="1"/>
  <c r="BV961" i="1"/>
  <c r="BV1078" i="1"/>
  <c r="BV1069" i="1"/>
  <c r="BV1186" i="1"/>
  <c r="BV1049" i="1"/>
  <c r="BV1412" i="1"/>
  <c r="BV856" i="1"/>
  <c r="BV981" i="1"/>
  <c r="BV1115" i="1"/>
  <c r="BV1063" i="1"/>
  <c r="BV874" i="1"/>
  <c r="BV1104" i="1"/>
  <c r="BV1043" i="1"/>
  <c r="BV1024" i="1"/>
  <c r="BV1265" i="1"/>
  <c r="BV1276" i="1"/>
  <c r="BV846" i="1"/>
  <c r="BV1233" i="1"/>
  <c r="BV1664" i="1"/>
  <c r="BV1713" i="1"/>
  <c r="BV1326" i="1"/>
  <c r="BV1140" i="1"/>
  <c r="BV1055" i="1"/>
  <c r="BV1325" i="1"/>
  <c r="BV869" i="1"/>
  <c r="BV1126" i="1"/>
  <c r="BV1541" i="1"/>
  <c r="BV1152" i="1"/>
  <c r="BV867" i="1"/>
  <c r="BV1298" i="1"/>
  <c r="BV1665" i="1"/>
  <c r="BV1657" i="1"/>
  <c r="BV1045" i="1"/>
  <c r="BV1359" i="1"/>
  <c r="BV1666" i="1"/>
  <c r="BV1506" i="1"/>
  <c r="BV1435" i="1"/>
  <c r="BV1285" i="1"/>
  <c r="BV1542" i="1"/>
  <c r="BV1415" i="1"/>
  <c r="BV865" i="1"/>
  <c r="BV873" i="1"/>
  <c r="BV1702" i="1"/>
  <c r="BV1163" i="1"/>
  <c r="BV1147" i="1"/>
  <c r="BV871" i="1"/>
  <c r="BV1116" i="1"/>
  <c r="BV1374" i="1"/>
  <c r="BV1444" i="1"/>
  <c r="BV1639" i="1"/>
  <c r="BV913" i="1"/>
  <c r="BV1629" i="1"/>
  <c r="BV931" i="1"/>
  <c r="BV1176" i="1"/>
  <c r="BV1177" i="1"/>
  <c r="BV1248" i="1"/>
  <c r="BV1154" i="1"/>
  <c r="BV1508" i="1"/>
  <c r="BV1157" i="1"/>
  <c r="BV1390" i="1"/>
  <c r="BV1192" i="1"/>
  <c r="BV1339" i="1"/>
  <c r="BV1455" i="1"/>
  <c r="BV925" i="1"/>
  <c r="BV1462" i="1"/>
  <c r="BV1348" i="1"/>
  <c r="BV954" i="1"/>
  <c r="BV1667" i="1"/>
  <c r="BV943" i="1"/>
  <c r="BV1226" i="1"/>
  <c r="BV1030" i="1"/>
  <c r="BV1509" i="1"/>
  <c r="BV957" i="1"/>
  <c r="BV1703" i="1"/>
  <c r="BV1086" i="1"/>
  <c r="BV1211" i="1"/>
  <c r="BV1668" i="1"/>
  <c r="BV1428" i="1"/>
  <c r="BV1550" i="1"/>
  <c r="BV1125" i="1"/>
  <c r="BV1453" i="1"/>
  <c r="BV1704" i="1"/>
  <c r="BV1124" i="1"/>
  <c r="BV1705" i="1"/>
  <c r="BV1706" i="1"/>
  <c r="BV235" i="1"/>
  <c r="BV937" i="1"/>
  <c r="BV920" i="1"/>
  <c r="BV1512" i="1"/>
  <c r="BV645" i="1"/>
  <c r="BV343" i="1"/>
  <c r="BV644" i="1"/>
  <c r="BV206" i="1"/>
  <c r="BV1712" i="1"/>
  <c r="BV448" i="1"/>
  <c r="BV150" i="1"/>
  <c r="BV213" i="1"/>
  <c r="BV492" i="1"/>
  <c r="BV316" i="1"/>
  <c r="BV222" i="1"/>
  <c r="BV439" i="1"/>
  <c r="BV359" i="1"/>
  <c r="BV825" i="1"/>
  <c r="BV1096" i="1"/>
  <c r="BV797" i="1"/>
  <c r="BV706" i="1"/>
  <c r="BV157" i="1"/>
  <c r="BV502" i="1"/>
  <c r="BV143" i="1"/>
  <c r="BV662" i="1"/>
  <c r="BV777" i="1"/>
  <c r="BV1658" i="1"/>
  <c r="BV24" i="1"/>
  <c r="BV1531" i="1"/>
  <c r="BV605" i="1"/>
  <c r="BV12" i="1"/>
  <c r="BV89" i="1"/>
  <c r="BV455" i="1"/>
  <c r="BV785" i="1"/>
  <c r="BV211" i="1"/>
  <c r="BV3" i="1"/>
  <c r="BV334" i="1"/>
  <c r="BV728" i="1"/>
  <c r="BV251" i="1"/>
  <c r="BV1659" i="1"/>
  <c r="BV574" i="1"/>
  <c r="BV420" i="1"/>
  <c r="BV252" i="1"/>
  <c r="BV1660" i="1"/>
  <c r="BV186" i="1"/>
  <c r="BV700" i="1"/>
  <c r="BV138" i="1"/>
  <c r="BV69" i="1"/>
  <c r="BV375" i="1"/>
  <c r="BV561" i="1"/>
  <c r="BV1707" i="1"/>
  <c r="BV820" i="1"/>
  <c r="BV279" i="1"/>
  <c r="BV98" i="1"/>
  <c r="BV557" i="1"/>
  <c r="BV83" i="1"/>
  <c r="BV449" i="1"/>
  <c r="BV242" i="1"/>
  <c r="BV1708" i="1"/>
  <c r="BV190" i="1"/>
  <c r="BV812" i="1"/>
  <c r="BV691" i="1"/>
  <c r="BV368" i="1"/>
  <c r="BV344" i="1"/>
  <c r="BV314" i="1"/>
  <c r="BV694" i="1"/>
  <c r="BV36" i="1"/>
  <c r="BV484" i="1"/>
  <c r="BV262" i="1"/>
  <c r="BV232" i="1"/>
  <c r="BV93" i="1"/>
  <c r="BV786" i="1"/>
  <c r="BV144" i="1"/>
  <c r="BV468" i="1"/>
  <c r="BV535" i="1"/>
  <c r="BV306" i="1"/>
  <c r="BV1584" i="1"/>
  <c r="BV307" i="1"/>
  <c r="BV37" i="1"/>
  <c r="BV139" i="1"/>
  <c r="BV379" i="1"/>
  <c r="BV649" i="1"/>
  <c r="BV328" i="1"/>
  <c r="BV387" i="1"/>
  <c r="BV562" i="1"/>
  <c r="BV674" i="1"/>
  <c r="BV280" i="1"/>
  <c r="BV299" i="1"/>
  <c r="BV767" i="1"/>
  <c r="BV7" i="1"/>
  <c r="BV281" i="1"/>
  <c r="BV247" i="1"/>
  <c r="BV361" i="1"/>
  <c r="BV155" i="1"/>
  <c r="BV171" i="1"/>
  <c r="BV230" i="1"/>
  <c r="BV675" i="1"/>
  <c r="BV224" i="1"/>
  <c r="BV610" i="1"/>
  <c r="BV301" i="1"/>
  <c r="BV287" i="1"/>
  <c r="BV184" i="1"/>
  <c r="BV335" i="1"/>
  <c r="BV596" i="1"/>
  <c r="BV516" i="1"/>
  <c r="BV633" i="1"/>
  <c r="BV248" i="1"/>
  <c r="BV445" i="1"/>
  <c r="BV503" i="1"/>
  <c r="BV511" i="1"/>
  <c r="BV1709" i="1"/>
  <c r="BV215" i="1"/>
  <c r="BV778" i="1"/>
  <c r="BV78" i="1"/>
  <c r="BV400" i="1"/>
  <c r="BV725" i="1"/>
  <c r="BV410" i="1"/>
  <c r="BV209" i="1"/>
  <c r="BV129" i="1"/>
  <c r="BV634" i="1"/>
  <c r="BV751" i="1"/>
  <c r="BV112" i="1"/>
  <c r="BV577" i="1"/>
  <c r="BV1710" i="1"/>
  <c r="BV272" i="1"/>
  <c r="BV707" i="1"/>
  <c r="BV479" i="1"/>
  <c r="BV426" i="1"/>
  <c r="BV701" i="1"/>
  <c r="BV16" i="1"/>
  <c r="BV136" i="1"/>
  <c r="BV752" i="1"/>
  <c r="BV826" i="1"/>
  <c r="BV225" i="1"/>
  <c r="BV105" i="1"/>
  <c r="BV336" i="1"/>
  <c r="BV715" i="1"/>
  <c r="BV113" i="1"/>
  <c r="BV11" i="1"/>
  <c r="BV768" i="1"/>
  <c r="BV187" i="1"/>
  <c r="BV380" i="1"/>
  <c r="BV165" i="1"/>
  <c r="BV735" i="1"/>
  <c r="BV212" i="1"/>
  <c r="BV175" i="1"/>
  <c r="BV480" i="1"/>
  <c r="BV360" i="1"/>
  <c r="BV321" i="1"/>
  <c r="BV551" i="1"/>
  <c r="BV456" i="1"/>
  <c r="BV597" i="1"/>
  <c r="BV253" i="1"/>
  <c r="BV91" i="1"/>
  <c r="BV536" i="1"/>
  <c r="BV589" i="1"/>
  <c r="BV720" i="1"/>
  <c r="BV716" i="1"/>
  <c r="BV17" i="1"/>
  <c r="BV485" i="1"/>
  <c r="BV585" i="1"/>
  <c r="BV352" i="1"/>
  <c r="BV676" i="1"/>
  <c r="BV239" i="1"/>
  <c r="BV273" i="1"/>
  <c r="BV763" i="1"/>
  <c r="BV412" i="1"/>
  <c r="BV324" i="1"/>
  <c r="BV92" i="1"/>
  <c r="BV345" i="1"/>
  <c r="BV504" i="1"/>
  <c r="BV183" i="1"/>
  <c r="BV657" i="1"/>
  <c r="BV40" i="1"/>
  <c r="BV737" i="1"/>
  <c r="BV95" i="1"/>
  <c r="BV288" i="1"/>
  <c r="BV392" i="1"/>
  <c r="BV803" i="1"/>
  <c r="BV796" i="1"/>
  <c r="BV233" i="1"/>
  <c r="BV6" i="1"/>
  <c r="BV214" i="1"/>
  <c r="BV291" i="1"/>
  <c r="BV440" i="1"/>
  <c r="BV769" i="1"/>
  <c r="BV730" i="1"/>
  <c r="BV22" i="1"/>
  <c r="BV663" i="1"/>
  <c r="BV578" i="1"/>
  <c r="BV282" i="1"/>
  <c r="BV147" i="1"/>
  <c r="BV164" i="1"/>
  <c r="BV122" i="1"/>
  <c r="BV405" i="1"/>
  <c r="BV63" i="1"/>
  <c r="BV160" i="1"/>
  <c r="BV263" i="1"/>
  <c r="BV244" i="1"/>
  <c r="BV734" i="1"/>
  <c r="BV74" i="1"/>
  <c r="BV815" i="1"/>
  <c r="BV641" i="1"/>
  <c r="BV818" i="1"/>
  <c r="BV383" i="1"/>
  <c r="BV823" i="1"/>
  <c r="BV255" i="1"/>
  <c r="BV563" i="1"/>
  <c r="BV302" i="1"/>
  <c r="BV289" i="1"/>
  <c r="BV325" i="1"/>
  <c r="BV677" i="1"/>
  <c r="BV575" i="1"/>
  <c r="BV620" i="1"/>
  <c r="BV265" i="1"/>
  <c r="BV21" i="1"/>
  <c r="BV635" i="1"/>
  <c r="BV292" i="1"/>
  <c r="BV601" i="1"/>
  <c r="BV771" i="1"/>
  <c r="BV621" i="1"/>
  <c r="BV427" i="1"/>
  <c r="BV201" i="1"/>
  <c r="BV618" i="1"/>
  <c r="BV746" i="1"/>
  <c r="BV658" i="1"/>
  <c r="BV283" i="1"/>
  <c r="BV127" i="1"/>
  <c r="BV308" i="1"/>
  <c r="BV256" i="1"/>
  <c r="BV547" i="1"/>
  <c r="BV505" i="1"/>
  <c r="BV146" i="1"/>
  <c r="BV678" i="1"/>
  <c r="BV353" i="1"/>
  <c r="BV86" i="1"/>
  <c r="BV686" i="1"/>
  <c r="BV303" i="1"/>
  <c r="BV274" i="1"/>
  <c r="BV384" i="1"/>
  <c r="BV284" i="1"/>
  <c r="BV309" i="1"/>
  <c r="BV759" i="1"/>
  <c r="BV31" i="1"/>
  <c r="BV26" i="1"/>
  <c r="BV310" i="1"/>
  <c r="BV512" i="1"/>
  <c r="BV590" i="1"/>
  <c r="BV177" i="1"/>
  <c r="BV528" i="1"/>
  <c r="BV337" i="1"/>
  <c r="BV407" i="1"/>
  <c r="BV552" i="1"/>
  <c r="BV401" i="1"/>
  <c r="BV156" i="1"/>
  <c r="BV679" i="1"/>
  <c r="BV795" i="1"/>
  <c r="BV249" i="1"/>
  <c r="BV322" i="1"/>
  <c r="BV356" i="1"/>
  <c r="BV126" i="1"/>
  <c r="BV792" i="1"/>
  <c r="BV757" i="1"/>
  <c r="BV726" i="1"/>
  <c r="BV402" i="1"/>
  <c r="BV362" i="1"/>
  <c r="BV408" i="1"/>
  <c r="BV363" i="1"/>
  <c r="BV695" i="1"/>
  <c r="BV441" i="1"/>
  <c r="BV738" i="1"/>
  <c r="BV170" i="1"/>
  <c r="BV636" i="1"/>
  <c r="BV517" i="1"/>
  <c r="BV790" i="1"/>
  <c r="BV747" i="1"/>
  <c r="BV721" i="1"/>
  <c r="BV558" i="1"/>
  <c r="BV559" i="1"/>
  <c r="BV189" i="1"/>
  <c r="BV217" i="1"/>
  <c r="BV151" i="1"/>
  <c r="BV772" i="1"/>
  <c r="BV731" i="1"/>
  <c r="BV452" i="1"/>
  <c r="BV809" i="1"/>
  <c r="BV257" i="1"/>
  <c r="BV100" i="1"/>
  <c r="BV29" i="1"/>
  <c r="BV469" i="1"/>
  <c r="BV317" i="1"/>
  <c r="BV193" i="1"/>
  <c r="BV493" i="1"/>
  <c r="BV622" i="1"/>
  <c r="BV108" i="1"/>
  <c r="BV708" i="1"/>
  <c r="BV179" i="1"/>
  <c r="BV564" i="1"/>
  <c r="BV709" i="1"/>
  <c r="BV696" i="1"/>
  <c r="BV134" i="1"/>
  <c r="BV51" i="1"/>
  <c r="BV625" i="1"/>
  <c r="BV650" i="1"/>
  <c r="BV798" i="1"/>
  <c r="BV269" i="1"/>
  <c r="BV819" i="1"/>
  <c r="BV637" i="1"/>
  <c r="BV172" i="1"/>
  <c r="BV669" i="1"/>
  <c r="BV548" i="1"/>
  <c r="BV760" i="1"/>
  <c r="BV702" i="1"/>
  <c r="BV202" i="1"/>
  <c r="BV553" i="1"/>
  <c r="BV460" i="1"/>
  <c r="BV376" i="1"/>
  <c r="BV611" i="1"/>
  <c r="BV717" i="1"/>
  <c r="BV191" i="1"/>
  <c r="BV433" i="1"/>
  <c r="BV626" i="1"/>
  <c r="BV518" i="1"/>
  <c r="BV38" i="1"/>
  <c r="BV481" i="1"/>
  <c r="BV354" i="1"/>
  <c r="BV817" i="1"/>
  <c r="BV329" i="1"/>
  <c r="BV258" i="1"/>
  <c r="BV34" i="1"/>
  <c r="BV687" i="1"/>
  <c r="BV135" i="1"/>
  <c r="BV770" i="1"/>
  <c r="BV666" i="1"/>
  <c r="BV579" i="1"/>
  <c r="BV223" i="1"/>
  <c r="BV541" i="1"/>
  <c r="BV32" i="1"/>
  <c r="BV285" i="1"/>
  <c r="BV107" i="1"/>
  <c r="BV472" i="1"/>
  <c r="BV810" i="1"/>
  <c r="BV710" i="1"/>
  <c r="BV568" i="1"/>
  <c r="BV787" i="1"/>
  <c r="BV680" i="1"/>
  <c r="BV43" i="1"/>
  <c r="BV581" i="1"/>
  <c r="BV318" i="1"/>
  <c r="BV84" i="1"/>
  <c r="BV704" i="1"/>
  <c r="BV723" i="1"/>
  <c r="BV519" i="1"/>
  <c r="BV173" i="1"/>
  <c r="BV46" i="1"/>
  <c r="BV473" i="1"/>
  <c r="BV5" i="1"/>
  <c r="BV670" i="1"/>
  <c r="BV141" i="1"/>
  <c r="BV591" i="1"/>
  <c r="BV569" i="1"/>
  <c r="BV506" i="1"/>
  <c r="BV598" i="1"/>
  <c r="BV409" i="1"/>
  <c r="BV234" i="1"/>
  <c r="BV346" i="1"/>
  <c r="BV498" i="1"/>
  <c r="BV377" i="1"/>
  <c r="BV413" i="1"/>
  <c r="BV629" i="1"/>
  <c r="BV586" i="1"/>
  <c r="BV96" i="1"/>
  <c r="BV630" i="1"/>
  <c r="BV197" i="1"/>
  <c r="BV369" i="1"/>
  <c r="BV8" i="1"/>
  <c r="BV117" i="1"/>
  <c r="BV434" i="1"/>
  <c r="BV711" i="1"/>
  <c r="BV712" i="1"/>
  <c r="BV470" i="1"/>
  <c r="BV671" i="1"/>
  <c r="BV364" i="1"/>
  <c r="BV198" i="1"/>
  <c r="BV355" i="1"/>
  <c r="BV773" i="1"/>
  <c r="BV47" i="1"/>
  <c r="BV311" i="1"/>
  <c r="BV761" i="1"/>
  <c r="BV338" i="1"/>
  <c r="BV486" i="1"/>
  <c r="BV697" i="1"/>
  <c r="BV178" i="1"/>
  <c r="BV529" i="1"/>
  <c r="BV80" i="1"/>
  <c r="BV606" i="1"/>
  <c r="BV370" i="1"/>
  <c r="BV779" i="1"/>
  <c r="BV755" i="1"/>
  <c r="BV60" i="1"/>
  <c r="BV453" i="1"/>
  <c r="BV465" i="1"/>
  <c r="BV813" i="1"/>
  <c r="BV435" i="1"/>
  <c r="BV176" i="1"/>
  <c r="BV194" i="1"/>
  <c r="BV365" i="1"/>
  <c r="BV739" i="1"/>
  <c r="BV762" i="1"/>
  <c r="BV718" i="1"/>
  <c r="BV378" i="1"/>
  <c r="BV240" i="1"/>
  <c r="BV688" i="1"/>
  <c r="BV421" i="1"/>
  <c r="BV62" i="1"/>
  <c r="BV207" i="1"/>
  <c r="BV42" i="1"/>
  <c r="BV530" i="1"/>
  <c r="BV781" i="1"/>
  <c r="BV672" i="1"/>
  <c r="BV507" i="1"/>
  <c r="BV41" i="1"/>
  <c r="BV347" i="1"/>
  <c r="BV513" i="1"/>
  <c r="BV218" i="1"/>
  <c r="BV764" i="1"/>
  <c r="BV390" i="1"/>
  <c r="BV774" i="1"/>
  <c r="BV722" i="1"/>
  <c r="BV203" i="1"/>
  <c r="BV339" i="1"/>
  <c r="BV119" i="1"/>
  <c r="BV312" i="1"/>
  <c r="BV642" i="1"/>
  <c r="BV793" i="1"/>
  <c r="BV10" i="1"/>
  <c r="BV123" i="1"/>
  <c r="BV70" i="1"/>
  <c r="BV554" i="1"/>
  <c r="BV667" i="1"/>
  <c r="BV499" i="1"/>
  <c r="BV673" i="1"/>
  <c r="BV398" i="1"/>
  <c r="BV264" i="1"/>
  <c r="BV82" i="1"/>
  <c r="BV393" i="1"/>
  <c r="BV724" i="1"/>
  <c r="BV73" i="1"/>
  <c r="BV323" i="1"/>
  <c r="BV39" i="1"/>
  <c r="BV422" i="1"/>
  <c r="BV457" i="1"/>
  <c r="BV744" i="1"/>
  <c r="BV348" i="1"/>
  <c r="BV81" i="1"/>
  <c r="BV555" i="1"/>
  <c r="BV357" i="1"/>
  <c r="BV124" i="1"/>
  <c r="BV4" i="1"/>
  <c r="BV385" i="1"/>
  <c r="BV651" i="1"/>
  <c r="BV68" i="1"/>
  <c r="BV158" i="1"/>
  <c r="BV646" i="1"/>
  <c r="BV788" i="1"/>
  <c r="BV556" i="1"/>
  <c r="BV371" i="1"/>
  <c r="BV115" i="1"/>
  <c r="BV195" i="1"/>
  <c r="BV602" i="1"/>
  <c r="BV424" i="1"/>
  <c r="BV537" i="1"/>
  <c r="BV570" i="1"/>
  <c r="BV538" i="1"/>
  <c r="BV638" i="1"/>
  <c r="BV565" i="1"/>
  <c r="BV442" i="1"/>
  <c r="BV692" i="1"/>
  <c r="BV219" i="1"/>
  <c r="BV643" i="1"/>
  <c r="BV231" i="1"/>
  <c r="BV607" i="1"/>
  <c r="BV236" i="1"/>
  <c r="BV182" i="1"/>
  <c r="BV703" i="1"/>
  <c r="BV727" i="1"/>
  <c r="BV132" i="1"/>
  <c r="BV740" i="1"/>
  <c r="BV250" i="1"/>
  <c r="BV668" i="1"/>
  <c r="BV94" i="1"/>
  <c r="BV500" i="1"/>
  <c r="BV745" i="1"/>
  <c r="BV106" i="1"/>
  <c r="BV88" i="1"/>
  <c r="BV508" i="1"/>
  <c r="BV340" i="1"/>
  <c r="BV782" i="1"/>
  <c r="BV487" i="1"/>
  <c r="BV627" i="1"/>
  <c r="BV118" i="1"/>
  <c r="BV494" i="1"/>
  <c r="BV542" i="1"/>
  <c r="BV254" i="1"/>
  <c r="BV48" i="1"/>
  <c r="BV580" i="1"/>
  <c r="BV259" i="1"/>
  <c r="BV237" i="1"/>
  <c r="BV824" i="1"/>
  <c r="BV520" i="1"/>
  <c r="BV461" i="1"/>
  <c r="BV313" i="1"/>
  <c r="BV639" i="1"/>
  <c r="BV736" i="1"/>
  <c r="BV349" i="1"/>
  <c r="BV128" i="1"/>
  <c r="BV50" i="1"/>
  <c r="BV13" i="1"/>
  <c r="BV531" i="1"/>
  <c r="BV474" i="1"/>
  <c r="BV488" i="1"/>
  <c r="BV304" i="1"/>
  <c r="BV756" i="1"/>
  <c r="BV358" i="1"/>
  <c r="BV266" i="1"/>
  <c r="BV783" i="1"/>
  <c r="BV154" i="1"/>
  <c r="BV652" i="1"/>
  <c r="BV458" i="1"/>
  <c r="BV560" i="1"/>
  <c r="BV142" i="1"/>
  <c r="BV188" i="1"/>
  <c r="BV543" i="1"/>
  <c r="BV166" i="1"/>
  <c r="BV148" i="1"/>
  <c r="BV689" i="1"/>
  <c r="BV162" i="1"/>
  <c r="BV319" i="1"/>
  <c r="BV446" i="1"/>
  <c r="BV414" i="1"/>
  <c r="BV293" i="1"/>
  <c r="BV681" i="1"/>
  <c r="BV522" i="1"/>
  <c r="BV27" i="1"/>
  <c r="BV582" i="1"/>
  <c r="BV381" i="1"/>
  <c r="BV475" i="1"/>
  <c r="BV294" i="1"/>
  <c r="BV406" i="1"/>
  <c r="BV805" i="1"/>
  <c r="BV19" i="1"/>
  <c r="BV97" i="1"/>
  <c r="BV612" i="1"/>
  <c r="BV245" i="1"/>
  <c r="BV275" i="1"/>
  <c r="BV765" i="1"/>
  <c r="BV647" i="1"/>
  <c r="BV76" i="1"/>
  <c r="BV149" i="1"/>
  <c r="BV276" i="1"/>
  <c r="BV592" i="1"/>
  <c r="BV330" i="1"/>
  <c r="BV415" i="1"/>
  <c r="BV471" i="1"/>
  <c r="BV698" i="1"/>
  <c r="BV682" i="1"/>
  <c r="BV699" i="1"/>
  <c r="BV320" i="1"/>
  <c r="BV58" i="1"/>
  <c r="BV776" i="1"/>
  <c r="BV267" i="1"/>
  <c r="BV789" i="1"/>
  <c r="BV732" i="1"/>
  <c r="BV75" i="1"/>
  <c r="BV640" i="1"/>
  <c r="BV544" i="1"/>
  <c r="BV53" i="1"/>
  <c r="BV784" i="1"/>
  <c r="BV67" i="1"/>
  <c r="BV161" i="1"/>
  <c r="BV394" i="1"/>
  <c r="BV49" i="1"/>
  <c r="BV523" i="1"/>
  <c r="BV429" i="1"/>
  <c r="BV806" i="1"/>
  <c r="BV571" i="1"/>
  <c r="BV603" i="1"/>
  <c r="BV87" i="1"/>
  <c r="BV331" i="1"/>
  <c r="BV476" i="1"/>
  <c r="BV501" i="1"/>
  <c r="BV226" i="1"/>
  <c r="BV372" i="1"/>
  <c r="BV44" i="1"/>
  <c r="BV428" i="1"/>
  <c r="BV116" i="1"/>
  <c r="BV690" i="1"/>
  <c r="BV199" i="1"/>
  <c r="BV599" i="1"/>
  <c r="BV229" i="1"/>
  <c r="BV102" i="1"/>
  <c r="BV391" i="1"/>
  <c r="BV382" i="1"/>
  <c r="BV693" i="1"/>
  <c r="BV101" i="1"/>
  <c r="BV104" i="1"/>
  <c r="BV270" i="1"/>
  <c r="BV286" i="1"/>
  <c r="BV120" i="1"/>
  <c r="BV430" i="1"/>
  <c r="BV532" i="1"/>
  <c r="BV436" i="1"/>
  <c r="BV180" i="1"/>
  <c r="BV121" i="1"/>
  <c r="BV395" i="1"/>
  <c r="BV748" i="1"/>
  <c r="BV733" i="1"/>
  <c r="BV462" i="1"/>
  <c r="BV271" i="1"/>
  <c r="BV350" i="1"/>
  <c r="BV524" i="1"/>
  <c r="BV28" i="1"/>
  <c r="BV604" i="1"/>
  <c r="BV482" i="1"/>
  <c r="BV425" i="1"/>
  <c r="BV295" i="1"/>
  <c r="BV290" i="1"/>
  <c r="BV741" i="1"/>
  <c r="BV18" i="1"/>
  <c r="BV298" i="1"/>
  <c r="BV296" i="1"/>
  <c r="BV613" i="1"/>
  <c r="BV200" i="1"/>
  <c r="BV648" i="1"/>
  <c r="BV749" i="1"/>
  <c r="BV1573" i="1"/>
  <c r="BV653" i="1"/>
  <c r="BV799" i="1"/>
  <c r="BV23" i="1"/>
  <c r="BV463" i="1"/>
  <c r="BV814" i="1"/>
  <c r="BV631" i="1"/>
  <c r="BV208" i="1"/>
  <c r="BV800" i="1"/>
  <c r="BV705" i="1"/>
  <c r="BV758" i="1"/>
  <c r="BV794" i="1"/>
  <c r="BV791" i="1"/>
  <c r="BV539" i="1"/>
  <c r="BV196" i="1"/>
  <c r="BV57" i="1"/>
  <c r="BV431" i="1"/>
  <c r="BV821" i="1"/>
  <c r="BV204" i="1"/>
  <c r="BV477" i="1"/>
  <c r="BV533" i="1"/>
  <c r="BV145" i="1"/>
  <c r="BV545" i="1"/>
  <c r="BV495" i="1"/>
  <c r="BV109" i="1"/>
  <c r="BV72" i="1"/>
  <c r="BV614" i="1"/>
  <c r="BV167" i="1"/>
  <c r="BV437" i="1"/>
  <c r="BV664" i="1"/>
  <c r="BV540" i="1"/>
  <c r="BV615" i="1"/>
  <c r="BV509" i="1"/>
  <c r="BV220" i="1"/>
  <c r="BV600" i="1"/>
  <c r="BV66" i="1"/>
  <c r="BV396" i="1"/>
  <c r="BV616" i="1"/>
  <c r="BV59" i="1"/>
  <c r="BV496" i="1"/>
  <c r="BV9" i="1"/>
  <c r="BV366" i="1"/>
  <c r="BV811" i="1"/>
  <c r="BV510" i="1"/>
  <c r="BV238" i="1"/>
  <c r="BV246" i="1"/>
  <c r="BV659" i="1"/>
  <c r="BV305" i="1"/>
  <c r="BV399" i="1"/>
  <c r="BV459" i="1"/>
  <c r="BV546" i="1"/>
  <c r="BV111" i="1"/>
  <c r="BV438" i="1"/>
  <c r="BV684" i="1"/>
  <c r="BV632" i="1"/>
  <c r="BV828" i="1"/>
  <c r="BV341" i="1"/>
  <c r="BV159" i="1"/>
  <c r="BV15" i="1"/>
  <c r="BV654" i="1"/>
  <c r="BV137" i="1"/>
  <c r="BV683" i="1"/>
  <c r="BV802" i="1"/>
  <c r="BV549" i="1"/>
  <c r="BV550" i="1"/>
  <c r="BV628" i="1"/>
  <c r="BV822" i="1"/>
  <c r="BV572" i="1"/>
  <c r="BV655" i="1"/>
  <c r="BV497" i="1"/>
  <c r="BV775" i="1"/>
  <c r="BV827" i="1"/>
  <c r="BV103" i="1"/>
  <c r="BV260" i="1"/>
  <c r="BV99" i="1"/>
  <c r="BV423" i="1"/>
  <c r="BV742" i="1"/>
  <c r="BV593" i="1"/>
  <c r="BV54" i="1"/>
  <c r="BV227" i="1"/>
  <c r="BV804" i="1"/>
  <c r="BV587" i="1"/>
  <c r="BV342" i="1"/>
  <c r="BV466" i="1"/>
  <c r="BV417" i="1"/>
  <c r="BV573" i="1"/>
  <c r="BV55" i="1"/>
  <c r="BV85" i="1"/>
  <c r="BV525" i="1"/>
  <c r="BV261" i="1"/>
  <c r="BV277" i="1"/>
  <c r="BV65" i="1"/>
  <c r="BV416" i="1"/>
  <c r="BV713" i="1"/>
  <c r="BV754" i="1"/>
  <c r="BV332" i="1"/>
  <c r="BV743" i="1"/>
  <c r="BV608" i="1"/>
  <c r="BV801" i="1"/>
  <c r="BV114" i="1"/>
  <c r="BV514" i="1"/>
  <c r="BV152" i="1"/>
  <c r="BV373" i="1"/>
  <c r="BV566" i="1"/>
  <c r="BV397" i="1"/>
  <c r="BV35" i="1"/>
  <c r="BV534" i="1"/>
  <c r="BV576" i="1"/>
  <c r="BV714" i="1"/>
  <c r="BV205" i="1"/>
  <c r="BV753" i="1"/>
  <c r="BV489" i="1"/>
  <c r="BV623" i="1"/>
  <c r="BV241" i="1"/>
  <c r="BV464" i="1"/>
  <c r="BV609" i="1"/>
  <c r="BV418" i="1"/>
  <c r="BV619" i="1"/>
  <c r="BV326" i="1"/>
  <c r="BV1711" i="1"/>
  <c r="BV594" i="1"/>
  <c r="BV515" i="1"/>
  <c r="BV1661" i="1"/>
  <c r="BV71" i="1"/>
  <c r="BV490" i="1"/>
  <c r="BV52" i="1"/>
  <c r="BV333" i="1"/>
  <c r="BV719" i="1"/>
  <c r="BV583" i="1"/>
  <c r="BV33" i="1"/>
  <c r="BV432" i="1"/>
  <c r="BV327" i="1"/>
  <c r="BV982" i="1"/>
  <c r="AR852" i="1"/>
  <c r="BY852" i="1" s="1"/>
  <c r="AR1280" i="1"/>
  <c r="BY1280" i="1" s="1"/>
  <c r="AR1129" i="1"/>
  <c r="BY1129" i="1" s="1"/>
  <c r="AR1379" i="1"/>
  <c r="BY1379" i="1" s="1"/>
  <c r="AR1127" i="1"/>
  <c r="BY1127" i="1" s="1"/>
  <c r="AR864" i="1"/>
  <c r="BY864" i="1" s="1"/>
  <c r="AR1131" i="1"/>
  <c r="BY1131" i="1" s="1"/>
  <c r="AR1284" i="1"/>
  <c r="BY1284" i="1" s="1"/>
  <c r="AR1032" i="1"/>
  <c r="BY1032" i="1" s="1"/>
  <c r="AR836" i="1"/>
  <c r="BY836" i="1" s="1"/>
  <c r="AR1005" i="1"/>
  <c r="BY1005" i="1" s="1"/>
  <c r="AR1282" i="1"/>
  <c r="BY1282" i="1" s="1"/>
  <c r="AR851" i="1"/>
  <c r="BY851" i="1" s="1"/>
  <c r="AR843" i="1"/>
  <c r="BY843" i="1" s="1"/>
  <c r="AR955" i="1"/>
  <c r="BY955" i="1" s="1"/>
  <c r="AR859" i="1"/>
  <c r="BY859" i="1" s="1"/>
  <c r="AR868" i="1"/>
  <c r="BY868" i="1" s="1"/>
  <c r="AR875" i="1"/>
  <c r="BY875" i="1" s="1"/>
  <c r="AR902" i="1"/>
  <c r="BY902" i="1" s="1"/>
  <c r="AR950" i="1"/>
  <c r="BY950" i="1" s="1"/>
  <c r="AR927" i="1"/>
  <c r="BY927" i="1" s="1"/>
  <c r="AR1355" i="1"/>
  <c r="BY1355" i="1" s="1"/>
  <c r="AR1273" i="1"/>
  <c r="BY1273" i="1" s="1"/>
  <c r="AR889" i="1"/>
  <c r="BY889" i="1" s="1"/>
  <c r="AR1267" i="1"/>
  <c r="BY1267" i="1" s="1"/>
  <c r="AR1346" i="1"/>
  <c r="BY1346" i="1" s="1"/>
  <c r="AR1167" i="1"/>
  <c r="BY1167" i="1" s="1"/>
  <c r="AR1329" i="1"/>
  <c r="BY1329" i="1" s="1"/>
  <c r="AR909" i="1"/>
  <c r="BY909" i="1" s="1"/>
  <c r="AR903" i="1"/>
  <c r="BY903" i="1" s="1"/>
  <c r="AR1264" i="1"/>
  <c r="BY1264" i="1" s="1"/>
  <c r="AR1117" i="1"/>
  <c r="BY1117" i="1" s="1"/>
  <c r="AR905" i="1"/>
  <c r="BY905" i="1" s="1"/>
  <c r="AR1079" i="1"/>
  <c r="BY1079" i="1" s="1"/>
  <c r="AR1714" i="1"/>
  <c r="BY1714" i="1" s="1"/>
  <c r="AR922" i="1"/>
  <c r="BY922" i="1" s="1"/>
  <c r="AR1269" i="1"/>
  <c r="BY1269" i="1" s="1"/>
  <c r="AR887" i="1"/>
  <c r="BY887" i="1" s="1"/>
  <c r="AR1347" i="1"/>
  <c r="BY1347" i="1" s="1"/>
  <c r="AR1197" i="1"/>
  <c r="BY1197" i="1" s="1"/>
  <c r="AR911" i="1"/>
  <c r="BY911" i="1" s="1"/>
  <c r="AR1113" i="1"/>
  <c r="BY1113" i="1" s="1"/>
  <c r="AR1087" i="1"/>
  <c r="BY1087" i="1" s="1"/>
  <c r="AR1101" i="1"/>
  <c r="BY1101" i="1" s="1"/>
  <c r="AR1382" i="1"/>
  <c r="BY1382" i="1" s="1"/>
  <c r="AR1270" i="1"/>
  <c r="BY1270" i="1" s="1"/>
  <c r="AR978" i="1"/>
  <c r="BY978" i="1" s="1"/>
  <c r="AR1380" i="1"/>
  <c r="BY1380" i="1" s="1"/>
  <c r="AR924" i="1"/>
  <c r="BY924" i="1" s="1"/>
  <c r="AR1259" i="1"/>
  <c r="BY1259" i="1" s="1"/>
  <c r="AR1110" i="1"/>
  <c r="BY1110" i="1" s="1"/>
  <c r="AR1181" i="1"/>
  <c r="BY1181" i="1" s="1"/>
  <c r="AR131" i="1"/>
  <c r="BY131" i="1" s="1"/>
  <c r="AR1271" i="1"/>
  <c r="BY1271" i="1" s="1"/>
  <c r="AR1514" i="1"/>
  <c r="BY1514" i="1" s="1"/>
  <c r="AR1236" i="1"/>
  <c r="BY1236" i="1" s="1"/>
  <c r="AR1111" i="1"/>
  <c r="BY1111" i="1" s="1"/>
  <c r="AR1510" i="1"/>
  <c r="BY1510" i="1" s="1"/>
  <c r="AR1671" i="1"/>
  <c r="BY1671" i="1" s="1"/>
  <c r="AR1672" i="1"/>
  <c r="BY1672" i="1" s="1"/>
  <c r="AR900" i="1"/>
  <c r="BY900" i="1" s="1"/>
  <c r="AR1674" i="1"/>
  <c r="BY1674" i="1" s="1"/>
  <c r="AR20" i="1"/>
  <c r="BY20" i="1" s="1"/>
  <c r="AR932" i="1"/>
  <c r="BY932" i="1" s="1"/>
  <c r="AR660" i="1"/>
  <c r="BY660" i="1" s="1"/>
  <c r="AR595" i="1"/>
  <c r="BY595" i="1" s="1"/>
  <c r="AR933" i="1"/>
  <c r="BY933" i="1" s="1"/>
  <c r="AR14" i="1"/>
  <c r="BY14" i="1" s="1"/>
  <c r="AR617" i="1"/>
  <c r="BY617" i="1" s="1"/>
  <c r="AR163" i="1"/>
  <c r="BY163" i="1" s="1"/>
  <c r="AR1272" i="1"/>
  <c r="BY1272" i="1" s="1"/>
  <c r="AR766" i="1"/>
  <c r="BY766" i="1" s="1"/>
  <c r="AR897" i="1"/>
  <c r="BY897" i="1" s="1"/>
  <c r="AR807" i="1"/>
  <c r="BY807" i="1" s="1"/>
  <c r="AR910" i="1"/>
  <c r="BY910" i="1" s="1"/>
  <c r="AR923" i="1"/>
  <c r="BY923" i="1" s="1"/>
  <c r="AR351" i="1"/>
  <c r="BY351" i="1" s="1"/>
  <c r="AR976" i="1"/>
  <c r="BY976" i="1" s="1"/>
  <c r="AR929" i="1"/>
  <c r="BY929" i="1" s="1"/>
  <c r="AR478" i="1"/>
  <c r="BY478" i="1" s="1"/>
  <c r="AR56" i="1"/>
  <c r="BY56" i="1" s="1"/>
  <c r="AR491" i="1"/>
  <c r="BY491" i="1" s="1"/>
  <c r="AR1012" i="1"/>
  <c r="BY1012" i="1" s="1"/>
  <c r="AR1278" i="1"/>
  <c r="BY1278" i="1" s="1"/>
  <c r="AR1112" i="1"/>
  <c r="BY1112" i="1" s="1"/>
  <c r="AR863" i="1"/>
  <c r="BY863" i="1" s="1"/>
  <c r="AR1327" i="1"/>
  <c r="BY1327" i="1" s="1"/>
  <c r="AR1275" i="1"/>
  <c r="BY1275" i="1" s="1"/>
  <c r="AR1289" i="1"/>
  <c r="BY1289" i="1" s="1"/>
  <c r="AR947" i="1"/>
  <c r="BY947" i="1" s="1"/>
  <c r="AR1041" i="1"/>
  <c r="BY1041" i="1" s="1"/>
  <c r="AR866" i="1"/>
  <c r="BY866" i="1" s="1"/>
  <c r="AR1258" i="1"/>
  <c r="BY1258" i="1" s="1"/>
  <c r="AR1286" i="1"/>
  <c r="BY1286" i="1" s="1"/>
  <c r="AR944" i="1"/>
  <c r="BY944" i="1" s="1"/>
  <c r="AR839" i="1"/>
  <c r="BY839" i="1" s="1"/>
  <c r="AR1336" i="1"/>
  <c r="BY1336" i="1" s="1"/>
  <c r="AR1515" i="1"/>
  <c r="BY1515" i="1" s="1"/>
  <c r="AR1678" i="1"/>
  <c r="BY1678" i="1" s="1"/>
  <c r="AR1260" i="1"/>
  <c r="BY1260" i="1" s="1"/>
  <c r="AR404" i="1"/>
  <c r="BY404" i="1" s="1"/>
  <c r="AR1082" i="1"/>
  <c r="BY1082" i="1" s="1"/>
  <c r="AR1452" i="1"/>
  <c r="BY1452" i="1" s="1"/>
  <c r="AR61" i="1"/>
  <c r="BY61" i="1" s="1"/>
  <c r="AR921" i="1"/>
  <c r="BY921" i="1" s="1"/>
  <c r="AR780" i="1"/>
  <c r="BY780" i="1" s="1"/>
  <c r="AR1100" i="1"/>
  <c r="BY1100" i="1" s="1"/>
  <c r="AR942" i="1"/>
  <c r="BY942" i="1" s="1"/>
  <c r="AR133" i="1"/>
  <c r="BY133" i="1" s="1"/>
  <c r="AR388" i="1"/>
  <c r="BY388" i="1" s="1"/>
  <c r="AR876" i="1"/>
  <c r="BY876" i="1" s="1"/>
  <c r="AR960" i="1"/>
  <c r="BY960" i="1" s="1"/>
  <c r="AR1066" i="1"/>
  <c r="BY1066" i="1" s="1"/>
  <c r="AR1119" i="1"/>
  <c r="BY1119" i="1" s="1"/>
  <c r="AR1130" i="1"/>
  <c r="BY1130" i="1" s="1"/>
  <c r="AR1206" i="1"/>
  <c r="BY1206" i="1" s="1"/>
  <c r="AR844" i="1"/>
  <c r="BY844" i="1" s="1"/>
  <c r="AR1080" i="1"/>
  <c r="BY1080" i="1" s="1"/>
  <c r="AR986" i="1"/>
  <c r="BY986" i="1" s="1"/>
  <c r="AR1068" i="1"/>
  <c r="BY1068" i="1" s="1"/>
  <c r="AR1141" i="1"/>
  <c r="BY1141" i="1" s="1"/>
  <c r="AR1072" i="1"/>
  <c r="BY1072" i="1" s="1"/>
  <c r="AR1089" i="1"/>
  <c r="BY1089" i="1" s="1"/>
  <c r="AR956" i="1"/>
  <c r="BY956" i="1" s="1"/>
  <c r="AR1188" i="1"/>
  <c r="BY1188" i="1" s="1"/>
  <c r="AR1120" i="1"/>
  <c r="BY1120" i="1" s="1"/>
  <c r="AR130" i="1"/>
  <c r="BY130" i="1" s="1"/>
  <c r="AR1180" i="1"/>
  <c r="BY1180" i="1" s="1"/>
  <c r="AR185" i="1"/>
  <c r="BY185" i="1" s="1"/>
  <c r="AR1178" i="1"/>
  <c r="BY1178" i="1" s="1"/>
  <c r="AR1144" i="1"/>
  <c r="BY1144" i="1" s="1"/>
  <c r="AR966" i="1"/>
  <c r="BY966" i="1" s="1"/>
  <c r="AR228" i="1"/>
  <c r="BY228" i="1" s="1"/>
  <c r="AR1641" i="1"/>
  <c r="BY1641" i="1" s="1"/>
  <c r="AR567" i="1"/>
  <c r="BY567" i="1" s="1"/>
  <c r="AR656" i="1"/>
  <c r="BY656" i="1" s="1"/>
  <c r="AR278" i="1"/>
  <c r="BY278" i="1" s="1"/>
  <c r="AR1103" i="1"/>
  <c r="BY1103" i="1" s="1"/>
  <c r="AR451" i="1"/>
  <c r="BY451" i="1" s="1"/>
  <c r="AR467" i="1"/>
  <c r="BY467" i="1" s="1"/>
  <c r="AR30" i="1"/>
  <c r="BY30" i="1" s="1"/>
  <c r="AR1505" i="1"/>
  <c r="BY1505" i="1" s="1"/>
  <c r="AR1048" i="1"/>
  <c r="BY1048" i="1" s="1"/>
  <c r="AR998" i="1"/>
  <c r="BY998" i="1" s="1"/>
  <c r="AR1146" i="1"/>
  <c r="BY1146" i="1" s="1"/>
  <c r="AR837" i="1"/>
  <c r="BY837" i="1" s="1"/>
  <c r="AR1315" i="1"/>
  <c r="BY1315" i="1" s="1"/>
  <c r="AR1088" i="1"/>
  <c r="BY1088" i="1" s="1"/>
  <c r="AR853" i="1"/>
  <c r="BY853" i="1" s="1"/>
  <c r="AR1028" i="1"/>
  <c r="BY1028" i="1" s="1"/>
  <c r="AR140" i="1"/>
  <c r="BY140" i="1" s="1"/>
  <c r="AR990" i="1"/>
  <c r="BY990" i="1" s="1"/>
  <c r="AR403" i="1"/>
  <c r="BY403" i="1" s="1"/>
  <c r="AR1378" i="1"/>
  <c r="BY1378" i="1" s="1"/>
  <c r="AR181" i="1"/>
  <c r="BY181" i="1" s="1"/>
  <c r="AR1287" i="1"/>
  <c r="BY1287" i="1" s="1"/>
  <c r="AR443" i="1"/>
  <c r="BY443" i="1" s="1"/>
  <c r="AR1642" i="1"/>
  <c r="BY1642" i="1" s="1"/>
  <c r="AR1097" i="1"/>
  <c r="BY1097" i="1" s="1"/>
  <c r="AR1250" i="1"/>
  <c r="BY1250" i="1" s="1"/>
  <c r="AR1251" i="1"/>
  <c r="BY1251" i="1" s="1"/>
  <c r="AR1277" i="1"/>
  <c r="BY1277" i="1" s="1"/>
  <c r="AR1309" i="1"/>
  <c r="BY1309" i="1" s="1"/>
  <c r="AR1466" i="1"/>
  <c r="BY1466" i="1" s="1"/>
  <c r="AR1257" i="1"/>
  <c r="BY1257" i="1" s="1"/>
  <c r="AR1471" i="1"/>
  <c r="BY1471" i="1" s="1"/>
  <c r="AR1122" i="1"/>
  <c r="BY1122" i="1" s="1"/>
  <c r="AR79" i="1"/>
  <c r="BY79" i="1" s="1"/>
  <c r="AR1578" i="1"/>
  <c r="BY1578" i="1" s="1"/>
  <c r="AR216" i="1"/>
  <c r="BY216" i="1" s="1"/>
  <c r="AR90" i="1"/>
  <c r="BY90" i="1" s="1"/>
  <c r="AR110" i="1"/>
  <c r="BY110" i="1" s="1"/>
  <c r="AR64" i="1"/>
  <c r="BY64" i="1" s="1"/>
  <c r="AR1518" i="1"/>
  <c r="BY1518" i="1" s="1"/>
  <c r="AR1461" i="1"/>
  <c r="BY1461" i="1" s="1"/>
  <c r="AR1212" i="1"/>
  <c r="BY1212" i="1" s="1"/>
  <c r="AR1545" i="1"/>
  <c r="BY1545" i="1" s="1"/>
  <c r="AR1429" i="1"/>
  <c r="BY1429" i="1" s="1"/>
  <c r="AR1552" i="1"/>
  <c r="BY1552" i="1" s="1"/>
  <c r="AR1554" i="1"/>
  <c r="BY1554" i="1" s="1"/>
  <c r="AR1557" i="1"/>
  <c r="BY1557" i="1" s="1"/>
  <c r="AR1558" i="1"/>
  <c r="BY1558" i="1" s="1"/>
  <c r="AR1473" i="1"/>
  <c r="BY1473" i="1" s="1"/>
  <c r="AR1563" i="1"/>
  <c r="BY1563" i="1" s="1"/>
  <c r="AR1570" i="1"/>
  <c r="BY1570" i="1" s="1"/>
  <c r="AR1585" i="1"/>
  <c r="BY1585" i="1" s="1"/>
  <c r="AR1484" i="1"/>
  <c r="BY1484" i="1" s="1"/>
  <c r="AR1485" i="1"/>
  <c r="BY1485" i="1" s="1"/>
  <c r="AR1617" i="1"/>
  <c r="BY1617" i="1" s="1"/>
  <c r="AR1225" i="1"/>
  <c r="BY1225" i="1" s="1"/>
  <c r="AR1636" i="1"/>
  <c r="BY1636" i="1" s="1"/>
  <c r="AR1519" i="1"/>
  <c r="BY1519" i="1" s="1"/>
  <c r="AR1644" i="1"/>
  <c r="BY1644" i="1" s="1"/>
  <c r="AR1645" i="1"/>
  <c r="BY1645" i="1" s="1"/>
  <c r="AR1648" i="1"/>
  <c r="BY1648" i="1" s="1"/>
  <c r="AR1649" i="1"/>
  <c r="BY1649" i="1" s="1"/>
  <c r="AR1652" i="1"/>
  <c r="BY1652" i="1" s="1"/>
  <c r="AR1691" i="1"/>
  <c r="BY1691" i="1" s="1"/>
  <c r="AR1537" i="1"/>
  <c r="BY1537" i="1" s="1"/>
  <c r="AR1467" i="1"/>
  <c r="BY1467" i="1" s="1"/>
  <c r="AR1587" i="1"/>
  <c r="BY1587" i="1" s="1"/>
  <c r="AR1591" i="1"/>
  <c r="BY1591" i="1" s="1"/>
  <c r="AR1239" i="1"/>
  <c r="BY1239" i="1" s="1"/>
  <c r="AR1495" i="1"/>
  <c r="BY1495" i="1" s="1"/>
  <c r="AR1567" i="1"/>
  <c r="BY1567" i="1" s="1"/>
  <c r="AR1297" i="1"/>
  <c r="BY1297" i="1" s="1"/>
  <c r="AR1575" i="1"/>
  <c r="BY1575" i="1" s="1"/>
  <c r="AR1529" i="1"/>
  <c r="BY1529" i="1" s="1"/>
  <c r="AR1525" i="1"/>
  <c r="BY1525" i="1" s="1"/>
  <c r="AR1532" i="1"/>
  <c r="BY1532" i="1" s="1"/>
  <c r="AR1533" i="1"/>
  <c r="BY1533" i="1" s="1"/>
  <c r="AR1433" i="1"/>
  <c r="BY1433" i="1" s="1"/>
  <c r="AR1579" i="1"/>
  <c r="BY1579" i="1" s="1"/>
  <c r="AR1616" i="1"/>
  <c r="BY1616" i="1" s="1"/>
  <c r="AR1432" i="1"/>
  <c r="BY1432" i="1" s="1"/>
  <c r="AR1534" i="1"/>
  <c r="BY1534" i="1" s="1"/>
  <c r="AR1544" i="1"/>
  <c r="BY1544" i="1" s="1"/>
  <c r="AR1249" i="1"/>
  <c r="BY1249" i="1" s="1"/>
  <c r="AR1580" i="1"/>
  <c r="BY1580" i="1" s="1"/>
  <c r="AR1482" i="1"/>
  <c r="BY1482" i="1" s="1"/>
  <c r="AR1568" i="1"/>
  <c r="BY1568" i="1" s="1"/>
  <c r="AR1486" i="1"/>
  <c r="BY1486" i="1" s="1"/>
  <c r="AR1693" i="1"/>
  <c r="BY1693" i="1" s="1"/>
  <c r="AR1214" i="1"/>
  <c r="BY1214" i="1" s="1"/>
  <c r="AR1603" i="1"/>
  <c r="BY1603" i="1" s="1"/>
  <c r="AR1655" i="1"/>
  <c r="BY1655" i="1" s="1"/>
  <c r="AR1581" i="1"/>
  <c r="BY1581" i="1" s="1"/>
  <c r="AR1604" i="1"/>
  <c r="BY1604" i="1" s="1"/>
  <c r="AR1490" i="1"/>
  <c r="BY1490" i="1" s="1"/>
  <c r="AR1454" i="1"/>
  <c r="BY1454" i="1" s="1"/>
  <c r="AR1340" i="1"/>
  <c r="BY1340" i="1" s="1"/>
  <c r="AR1656" i="1"/>
  <c r="BY1656" i="1" s="1"/>
  <c r="AR1244" i="1"/>
  <c r="BY1244" i="1" s="1"/>
  <c r="AR1416" i="1"/>
  <c r="BY1416" i="1" s="1"/>
  <c r="AR1190" i="1"/>
  <c r="BY1190" i="1" s="1"/>
  <c r="AR1483" i="1"/>
  <c r="BY1483" i="1" s="1"/>
  <c r="AR1232" i="1"/>
  <c r="BY1232" i="1" s="1"/>
  <c r="AR1450" i="1"/>
  <c r="BY1450" i="1" s="1"/>
  <c r="AR1341" i="1"/>
  <c r="BY1341" i="1" s="1"/>
  <c r="AR1345" i="1"/>
  <c r="BY1345" i="1" s="1"/>
  <c r="AR1229" i="1"/>
  <c r="BY1229" i="1" s="1"/>
  <c r="AR1295" i="1"/>
  <c r="BY1295" i="1" s="1"/>
  <c r="AR1637" i="1"/>
  <c r="BY1637" i="1" s="1"/>
  <c r="AR1497" i="1"/>
  <c r="BY1497" i="1" s="1"/>
  <c r="AR1607" i="1"/>
  <c r="BY1607" i="1" s="1"/>
  <c r="AR1371" i="1"/>
  <c r="BY1371" i="1" s="1"/>
  <c r="AR1612" i="1"/>
  <c r="BY1612" i="1" s="1"/>
  <c r="AR1385" i="1"/>
  <c r="BY1385" i="1" s="1"/>
  <c r="AR1324" i="1"/>
  <c r="BY1324" i="1" s="1"/>
  <c r="AR1303" i="1"/>
  <c r="BY1303" i="1" s="1"/>
  <c r="AR1410" i="1"/>
  <c r="BY1410" i="1" s="1"/>
  <c r="AR1344" i="1"/>
  <c r="BY1344" i="1" s="1"/>
  <c r="AR1194" i="1"/>
  <c r="BY1194" i="1" s="1"/>
  <c r="AR1424" i="1"/>
  <c r="BY1424" i="1" s="1"/>
  <c r="AR1376" i="1"/>
  <c r="BY1376" i="1" s="1"/>
  <c r="AR1422" i="1"/>
  <c r="BY1422" i="1" s="1"/>
  <c r="AR1627" i="1"/>
  <c r="BY1627" i="1" s="1"/>
  <c r="AR1242" i="1"/>
  <c r="BY1242" i="1" s="1"/>
  <c r="AR1404" i="1"/>
  <c r="BY1404" i="1" s="1"/>
  <c r="AR1362" i="1"/>
  <c r="BY1362" i="1" s="1"/>
  <c r="AR1488" i="1"/>
  <c r="BY1488" i="1" s="1"/>
  <c r="AR1320" i="1"/>
  <c r="BY1320" i="1" s="1"/>
  <c r="AR1383" i="1"/>
  <c r="BY1383" i="1" s="1"/>
  <c r="AR1094" i="1"/>
  <c r="BY1094" i="1" s="1"/>
  <c r="AR1013" i="1"/>
  <c r="BY1013" i="1" s="1"/>
  <c r="AR1631" i="1"/>
  <c r="BY1631" i="1" s="1"/>
  <c r="AR1235" i="1"/>
  <c r="BY1235" i="1" s="1"/>
  <c r="AR1337" i="1"/>
  <c r="BY1337" i="1" s="1"/>
  <c r="AR1696" i="1"/>
  <c r="BY1696" i="1" s="1"/>
  <c r="AR1632" i="1"/>
  <c r="BY1632" i="1" s="1"/>
  <c r="AR1697" i="1"/>
  <c r="BY1697" i="1" s="1"/>
  <c r="AR1434" i="1"/>
  <c r="BY1434" i="1" s="1"/>
  <c r="AR1492" i="1"/>
  <c r="BY1492" i="1" s="1"/>
  <c r="AR1405" i="1"/>
  <c r="BY1405" i="1" s="1"/>
  <c r="AR1352" i="1"/>
  <c r="BY1352" i="1" s="1"/>
  <c r="AR1438" i="1"/>
  <c r="BY1438" i="1" s="1"/>
  <c r="AR1155" i="1"/>
  <c r="BY1155" i="1" s="1"/>
  <c r="AR1431" i="1"/>
  <c r="BY1431" i="1" s="1"/>
  <c r="AR1234" i="1"/>
  <c r="BY1234" i="1" s="1"/>
  <c r="AR1399" i="1"/>
  <c r="BY1399" i="1" s="1"/>
  <c r="AR1020" i="1"/>
  <c r="BY1020" i="1" s="1"/>
  <c r="AR1039" i="1"/>
  <c r="BY1039" i="1" s="1"/>
  <c r="AR1358" i="1"/>
  <c r="BY1358" i="1" s="1"/>
  <c r="AR1216" i="1"/>
  <c r="BY1216" i="1" s="1"/>
  <c r="AR1027" i="1"/>
  <c r="BY1027" i="1" s="1"/>
  <c r="AR1300" i="1"/>
  <c r="BY1300" i="1" s="1"/>
  <c r="AR1301" i="1"/>
  <c r="BY1301" i="1" s="1"/>
  <c r="AR1148" i="1"/>
  <c r="BY1148" i="1" s="1"/>
  <c r="AR1004" i="1"/>
  <c r="BY1004" i="1" s="1"/>
  <c r="AR1331" i="1"/>
  <c r="BY1331" i="1" s="1"/>
  <c r="AR1479" i="1"/>
  <c r="BY1479" i="1" s="1"/>
  <c r="AR1445" i="1"/>
  <c r="BY1445" i="1" s="1"/>
  <c r="AR991" i="1"/>
  <c r="BY991" i="1" s="1"/>
  <c r="AR1439" i="1"/>
  <c r="BY1439" i="1" s="1"/>
  <c r="AR1397" i="1"/>
  <c r="BY1397" i="1" s="1"/>
  <c r="AR1123" i="1"/>
  <c r="BY1123" i="1" s="1"/>
  <c r="AR1142" i="1"/>
  <c r="BY1142" i="1" s="1"/>
  <c r="AR1543" i="1"/>
  <c r="BY1543" i="1" s="1"/>
  <c r="AR1418" i="1"/>
  <c r="BY1418" i="1" s="1"/>
  <c r="AR1395" i="1"/>
  <c r="BY1395" i="1" s="1"/>
  <c r="AR1208" i="1"/>
  <c r="BY1208" i="1" s="1"/>
  <c r="AR1092" i="1"/>
  <c r="BY1092" i="1" s="1"/>
  <c r="AR1227" i="1"/>
  <c r="BY1227" i="1" s="1"/>
  <c r="AR1209" i="1"/>
  <c r="BY1209" i="1" s="1"/>
  <c r="AR1350" i="1"/>
  <c r="BY1350" i="1" s="1"/>
  <c r="AR1633" i="1"/>
  <c r="BY1633" i="1" s="1"/>
  <c r="AR1002" i="1"/>
  <c r="BY1002" i="1" s="1"/>
  <c r="AR987" i="1"/>
  <c r="BY987" i="1" s="1"/>
  <c r="AR1480" i="1"/>
  <c r="BY1480" i="1" s="1"/>
  <c r="AR1000" i="1"/>
  <c r="BY1000" i="1" s="1"/>
  <c r="AR997" i="1"/>
  <c r="BY997" i="1" s="1"/>
  <c r="AR964" i="1"/>
  <c r="BY964" i="1" s="1"/>
  <c r="AR1220" i="1"/>
  <c r="BY1220" i="1" s="1"/>
  <c r="AR1335" i="1"/>
  <c r="BY1335" i="1" s="1"/>
  <c r="AR1081" i="1"/>
  <c r="BY1081" i="1" s="1"/>
  <c r="AR1085" i="1"/>
  <c r="BY1085" i="1" s="1"/>
  <c r="AR1388" i="1"/>
  <c r="BY1388" i="1" s="1"/>
  <c r="AR1630" i="1"/>
  <c r="BY1630" i="1" s="1"/>
  <c r="AR917" i="1"/>
  <c r="BY917" i="1" s="1"/>
  <c r="AR1062" i="1"/>
  <c r="BY1062" i="1" s="1"/>
  <c r="AR1044" i="1"/>
  <c r="BY1044" i="1" s="1"/>
  <c r="AR1036" i="1"/>
  <c r="BY1036" i="1" s="1"/>
  <c r="AR1056" i="1"/>
  <c r="BY1056" i="1" s="1"/>
  <c r="AR1409" i="1"/>
  <c r="BY1409" i="1" s="1"/>
  <c r="AR1067" i="1"/>
  <c r="BY1067" i="1" s="1"/>
  <c r="AR1323" i="1"/>
  <c r="BY1323" i="1" s="1"/>
  <c r="AR1200" i="1"/>
  <c r="BY1200" i="1" s="1"/>
  <c r="AR993" i="1"/>
  <c r="BY993" i="1" s="1"/>
  <c r="AR1026" i="1"/>
  <c r="BY1026" i="1" s="1"/>
  <c r="AR1391" i="1"/>
  <c r="BY1391" i="1" s="1"/>
  <c r="AR1038" i="1"/>
  <c r="BY1038" i="1" s="1"/>
  <c r="AR1091" i="1"/>
  <c r="BY1091" i="1" s="1"/>
  <c r="AR1319" i="1"/>
  <c r="BY1319" i="1" s="1"/>
  <c r="AR1394" i="1"/>
  <c r="BY1394" i="1" s="1"/>
  <c r="AR1638" i="1"/>
  <c r="BY1638" i="1" s="1"/>
  <c r="AR1019" i="1"/>
  <c r="BY1019" i="1" s="1"/>
  <c r="AR1663" i="1"/>
  <c r="BY1663" i="1" s="1"/>
  <c r="AR1057" i="1"/>
  <c r="BY1057" i="1" s="1"/>
  <c r="AR1033" i="1"/>
  <c r="BY1033" i="1" s="1"/>
  <c r="AR1401" i="1"/>
  <c r="BY1401" i="1" s="1"/>
  <c r="AR1408" i="1"/>
  <c r="BY1408" i="1" s="1"/>
  <c r="AR1373" i="1"/>
  <c r="BY1373" i="1" s="1"/>
  <c r="AR1393" i="1"/>
  <c r="BY1393" i="1" s="1"/>
  <c r="AR1136" i="1"/>
  <c r="BY1136" i="1" s="1"/>
  <c r="AR860" i="1"/>
  <c r="BY860" i="1" s="1"/>
  <c r="AR1701" i="1"/>
  <c r="BY1701" i="1" s="1"/>
  <c r="AR842" i="1"/>
  <c r="BY842" i="1" s="1"/>
  <c r="AR1443" i="1"/>
  <c r="BY1443" i="1" s="1"/>
  <c r="AR857" i="1"/>
  <c r="BY857" i="1" s="1"/>
  <c r="AR1504" i="1"/>
  <c r="BY1504" i="1" s="1"/>
  <c r="AR831" i="1"/>
  <c r="BY831" i="1" s="1"/>
  <c r="AR968" i="1"/>
  <c r="BY968" i="1" s="1"/>
  <c r="AR1411" i="1"/>
  <c r="BY1411" i="1" s="1"/>
  <c r="AR1179" i="1"/>
  <c r="BY1179" i="1" s="1"/>
  <c r="AR848" i="1"/>
  <c r="BY848" i="1" s="1"/>
  <c r="AR984" i="1"/>
  <c r="BY984" i="1" s="1"/>
  <c r="AR892" i="1"/>
  <c r="BY892" i="1" s="1"/>
  <c r="AR1185" i="1"/>
  <c r="BY1185" i="1" s="1"/>
  <c r="AR1207" i="1"/>
  <c r="BY1207" i="1" s="1"/>
  <c r="AR847" i="1"/>
  <c r="BY847" i="1" s="1"/>
  <c r="AR1046" i="1"/>
  <c r="BY1046" i="1" s="1"/>
  <c r="AR1204" i="1"/>
  <c r="BY1204" i="1" s="1"/>
  <c r="AR1279" i="1"/>
  <c r="BY1279" i="1" s="1"/>
  <c r="AR1640" i="1"/>
  <c r="BY1640" i="1" s="1"/>
  <c r="AR1507" i="1"/>
  <c r="BY1507" i="1" s="1"/>
  <c r="AR1074" i="1"/>
  <c r="BY1074" i="1" s="1"/>
  <c r="AR961" i="1"/>
  <c r="BY961" i="1" s="1"/>
  <c r="AR1186" i="1"/>
  <c r="BY1186" i="1" s="1"/>
  <c r="AR1049" i="1"/>
  <c r="BY1049" i="1" s="1"/>
  <c r="AR981" i="1"/>
  <c r="BY981" i="1" s="1"/>
  <c r="AR1115" i="1"/>
  <c r="BY1115" i="1" s="1"/>
  <c r="AR1043" i="1"/>
  <c r="BY1043" i="1" s="1"/>
  <c r="AR846" i="1"/>
  <c r="BY846" i="1" s="1"/>
  <c r="AR1713" i="1"/>
  <c r="BY1713" i="1" s="1"/>
  <c r="AR1326" i="1"/>
  <c r="BY1326" i="1" s="1"/>
  <c r="AR869" i="1"/>
  <c r="BY869" i="1" s="1"/>
  <c r="AR867" i="1"/>
  <c r="BY867" i="1" s="1"/>
  <c r="AR1657" i="1"/>
  <c r="BY1657" i="1" s="1"/>
  <c r="AR1045" i="1"/>
  <c r="BY1045" i="1" s="1"/>
  <c r="AR1506" i="1"/>
  <c r="BY1506" i="1" s="1"/>
  <c r="AR1435" i="1"/>
  <c r="BY1435" i="1" s="1"/>
  <c r="AR865" i="1"/>
  <c r="BY865" i="1" s="1"/>
  <c r="AR1163" i="1"/>
  <c r="BY1163" i="1" s="1"/>
  <c r="AR1147" i="1"/>
  <c r="BY1147" i="1" s="1"/>
  <c r="AR1374" i="1"/>
  <c r="BY1374" i="1" s="1"/>
  <c r="AR1444" i="1"/>
  <c r="BY1444" i="1" s="1"/>
  <c r="AR1629" i="1"/>
  <c r="BY1629" i="1" s="1"/>
  <c r="AR931" i="1"/>
  <c r="BY931" i="1" s="1"/>
  <c r="AR1248" i="1"/>
  <c r="BY1248" i="1" s="1"/>
  <c r="AR1154" i="1"/>
  <c r="BY1154" i="1" s="1"/>
  <c r="AR1390" i="1"/>
  <c r="BY1390" i="1" s="1"/>
  <c r="AR1192" i="1"/>
  <c r="BY1192" i="1" s="1"/>
  <c r="AR1462" i="1"/>
  <c r="BY1462" i="1" s="1"/>
  <c r="AR1667" i="1"/>
  <c r="BY1667" i="1" s="1"/>
  <c r="AR943" i="1"/>
  <c r="BY943" i="1" s="1"/>
  <c r="AR1509" i="1"/>
  <c r="BY1509" i="1" s="1"/>
  <c r="AR957" i="1"/>
  <c r="BY957" i="1" s="1"/>
  <c r="AR1668" i="1"/>
  <c r="BY1668" i="1" s="1"/>
  <c r="AR1453" i="1"/>
  <c r="BY1453" i="1" s="1"/>
  <c r="AR1705" i="1"/>
  <c r="BY1705" i="1" s="1"/>
  <c r="AR1706" i="1"/>
  <c r="BY1706" i="1" s="1"/>
  <c r="AR1512" i="1"/>
  <c r="BY1512" i="1" s="1"/>
  <c r="AR206" i="1"/>
  <c r="BY206" i="1" s="1"/>
  <c r="AR150" i="1"/>
  <c r="BY150" i="1" s="1"/>
  <c r="AR213" i="1"/>
  <c r="BY213" i="1" s="1"/>
  <c r="AR222" i="1"/>
  <c r="BY222" i="1" s="1"/>
  <c r="AR439" i="1"/>
  <c r="BY439" i="1" s="1"/>
  <c r="AR797" i="1"/>
  <c r="BY797" i="1" s="1"/>
  <c r="AR502" i="1"/>
  <c r="BY502" i="1" s="1"/>
  <c r="AR143" i="1"/>
  <c r="BY143" i="1" s="1"/>
  <c r="AR1658" i="1"/>
  <c r="BY1658" i="1" s="1"/>
  <c r="AR24" i="1"/>
  <c r="BY24" i="1" s="1"/>
  <c r="AR12" i="1"/>
  <c r="BY12" i="1" s="1"/>
  <c r="AR89" i="1"/>
  <c r="BY89" i="1" s="1"/>
  <c r="AR211" i="1"/>
  <c r="BY211" i="1" s="1"/>
  <c r="AR3" i="1"/>
  <c r="BY3" i="1" s="1"/>
  <c r="AR251" i="1"/>
  <c r="BY251" i="1" s="1"/>
  <c r="AR1659" i="1"/>
  <c r="BY1659" i="1" s="1"/>
  <c r="AR1660" i="1"/>
  <c r="BY1660" i="1" s="1"/>
  <c r="AR138" i="1"/>
  <c r="BY138" i="1" s="1"/>
  <c r="AR69" i="1"/>
  <c r="BY69" i="1" s="1"/>
  <c r="AR1707" i="1"/>
  <c r="BY1707" i="1" s="1"/>
  <c r="AR820" i="1"/>
  <c r="BY820" i="1" s="1"/>
  <c r="AR83" i="1"/>
  <c r="BY83" i="1" s="1"/>
  <c r="AR190" i="1"/>
  <c r="BY190" i="1" s="1"/>
  <c r="AR368" i="1"/>
  <c r="BY368" i="1" s="1"/>
  <c r="AR344" i="1"/>
  <c r="BY344" i="1" s="1"/>
  <c r="AR484" i="1"/>
  <c r="BY484" i="1" s="1"/>
  <c r="AR786" i="1"/>
  <c r="BY786" i="1" s="1"/>
  <c r="AR535" i="1"/>
  <c r="BY535" i="1" s="1"/>
  <c r="AR306" i="1"/>
  <c r="BY306" i="1" s="1"/>
  <c r="AR37" i="1"/>
  <c r="BY37" i="1" s="1"/>
  <c r="AR139" i="1"/>
  <c r="BY139" i="1" s="1"/>
  <c r="AR280" i="1"/>
  <c r="BY280" i="1" s="1"/>
  <c r="AR299" i="1"/>
  <c r="BY299" i="1" s="1"/>
  <c r="AR281" i="1"/>
  <c r="BY281" i="1" s="1"/>
  <c r="AR247" i="1"/>
  <c r="BY247" i="1" s="1"/>
  <c r="AR171" i="1"/>
  <c r="BY171" i="1" s="1"/>
  <c r="AR230" i="1"/>
  <c r="BY230" i="1" s="1"/>
  <c r="AR610" i="1"/>
  <c r="BY610" i="1" s="1"/>
  <c r="AR301" i="1"/>
  <c r="BY301" i="1" s="1"/>
  <c r="AR335" i="1"/>
  <c r="BY335" i="1" s="1"/>
  <c r="AR596" i="1"/>
  <c r="BY596" i="1" s="1"/>
  <c r="AR445" i="1"/>
  <c r="BY445" i="1" s="1"/>
  <c r="AR1709" i="1"/>
  <c r="BY1709" i="1" s="1"/>
  <c r="AR215" i="1"/>
  <c r="BY215" i="1" s="1"/>
  <c r="AR400" i="1"/>
  <c r="BY400" i="1" s="1"/>
  <c r="AR725" i="1"/>
  <c r="BY725" i="1" s="1"/>
  <c r="AR634" i="1"/>
  <c r="BY634" i="1" s="1"/>
  <c r="AR577" i="1"/>
  <c r="BY577" i="1" s="1"/>
  <c r="AR1710" i="1"/>
  <c r="BY1710" i="1" s="1"/>
  <c r="AR479" i="1"/>
  <c r="BY479" i="1" s="1"/>
  <c r="AR426" i="1"/>
  <c r="BY426" i="1" s="1"/>
  <c r="AR752" i="1"/>
  <c r="BY752" i="1" s="1"/>
  <c r="AR105" i="1"/>
  <c r="BY105" i="1" s="1"/>
  <c r="AR336" i="1"/>
  <c r="BY336" i="1" s="1"/>
  <c r="AR11" i="1"/>
  <c r="BY11" i="1" s="1"/>
  <c r="AR768" i="1"/>
  <c r="BY768" i="1" s="1"/>
  <c r="AR165" i="1"/>
  <c r="BY165" i="1" s="1"/>
  <c r="AR735" i="1"/>
  <c r="BY735" i="1" s="1"/>
  <c r="AR480" i="1"/>
  <c r="BY480" i="1" s="1"/>
  <c r="AR360" i="1"/>
  <c r="BY360" i="1" s="1"/>
  <c r="AR597" i="1"/>
  <c r="BY597" i="1" s="1"/>
  <c r="AR536" i="1"/>
  <c r="BY536" i="1" s="1"/>
  <c r="AR589" i="1"/>
  <c r="BY589" i="1" s="1"/>
  <c r="AR17" i="1"/>
  <c r="BY17" i="1" s="1"/>
  <c r="AR485" i="1"/>
  <c r="BY485" i="1" s="1"/>
  <c r="AR239" i="1"/>
  <c r="BY239" i="1" s="1"/>
  <c r="AR412" i="1"/>
  <c r="BY412" i="1" s="1"/>
  <c r="AR324" i="1"/>
  <c r="BY324" i="1" s="1"/>
  <c r="AR504" i="1"/>
  <c r="BY504" i="1" s="1"/>
  <c r="AR183" i="1"/>
  <c r="BY183" i="1" s="1"/>
  <c r="AR737" i="1"/>
  <c r="BY737" i="1" s="1"/>
  <c r="AR95" i="1"/>
  <c r="BY95" i="1" s="1"/>
  <c r="AR803" i="1"/>
  <c r="BY803" i="1" s="1"/>
  <c r="AR796" i="1"/>
  <c r="BY796" i="1" s="1"/>
  <c r="AR291" i="1"/>
  <c r="BY291" i="1" s="1"/>
  <c r="AR730" i="1"/>
  <c r="BY730" i="1" s="1"/>
  <c r="AR22" i="1"/>
  <c r="BY22" i="1" s="1"/>
  <c r="AR282" i="1"/>
  <c r="BY282" i="1" s="1"/>
  <c r="AR147" i="1"/>
  <c r="BY147" i="1" s="1"/>
  <c r="AR63" i="1"/>
  <c r="BY63" i="1" s="1"/>
  <c r="AR244" i="1"/>
  <c r="BY244" i="1" s="1"/>
  <c r="AR734" i="1"/>
  <c r="BY734" i="1" s="1"/>
  <c r="AR641" i="1"/>
  <c r="BY641" i="1" s="1"/>
  <c r="AR818" i="1"/>
  <c r="BY818" i="1" s="1"/>
  <c r="AR255" i="1"/>
  <c r="BY255" i="1" s="1"/>
  <c r="AR563" i="1"/>
  <c r="BY563" i="1" s="1"/>
  <c r="AR325" i="1"/>
  <c r="BY325" i="1" s="1"/>
  <c r="AR21" i="1"/>
  <c r="BY21" i="1" s="1"/>
  <c r="AR601" i="1"/>
  <c r="BY601" i="1" s="1"/>
  <c r="AR771" i="1"/>
  <c r="BY771" i="1" s="1"/>
  <c r="AR201" i="1"/>
  <c r="BY201" i="1" s="1"/>
  <c r="AR618" i="1"/>
  <c r="BY618" i="1" s="1"/>
  <c r="AR127" i="1"/>
  <c r="BY127" i="1" s="1"/>
  <c r="AR547" i="1"/>
  <c r="BY547" i="1" s="1"/>
  <c r="AR505" i="1"/>
  <c r="BY505" i="1" s="1"/>
  <c r="AR353" i="1"/>
  <c r="BY353" i="1" s="1"/>
  <c r="AR86" i="1"/>
  <c r="BY86" i="1" s="1"/>
  <c r="AR274" i="1"/>
  <c r="BY274" i="1" s="1"/>
  <c r="AR384" i="1"/>
  <c r="BY384" i="1" s="1"/>
  <c r="AR759" i="1"/>
  <c r="BY759" i="1" s="1"/>
  <c r="AR31" i="1"/>
  <c r="BY31" i="1" s="1"/>
  <c r="AR590" i="1"/>
  <c r="BY590" i="1" s="1"/>
  <c r="AR337" i="1"/>
  <c r="BY337" i="1" s="1"/>
  <c r="AR407" i="1"/>
  <c r="BY407" i="1" s="1"/>
  <c r="AR156" i="1"/>
  <c r="BY156" i="1" s="1"/>
  <c r="AR679" i="1"/>
  <c r="BY679" i="1" s="1"/>
  <c r="AR356" i="1"/>
  <c r="BY356" i="1" s="1"/>
  <c r="AR757" i="1"/>
  <c r="BY757" i="1" s="1"/>
  <c r="AR726" i="1"/>
  <c r="BY726" i="1" s="1"/>
  <c r="AR408" i="1"/>
  <c r="BY408" i="1" s="1"/>
  <c r="AR363" i="1"/>
  <c r="BY363" i="1" s="1"/>
  <c r="AR738" i="1"/>
  <c r="BY738" i="1" s="1"/>
  <c r="AR170" i="1"/>
  <c r="BY170" i="1" s="1"/>
  <c r="AR790" i="1"/>
  <c r="BY790" i="1" s="1"/>
  <c r="AR747" i="1"/>
  <c r="BY747" i="1" s="1"/>
  <c r="AR189" i="1"/>
  <c r="BY189" i="1" s="1"/>
  <c r="AR772" i="1"/>
  <c r="BY772" i="1" s="1"/>
  <c r="AR731" i="1"/>
  <c r="BY731" i="1" s="1"/>
  <c r="AR257" i="1"/>
  <c r="BY257" i="1" s="1"/>
  <c r="AR100" i="1"/>
  <c r="BY100" i="1" s="1"/>
  <c r="AR193" i="1"/>
  <c r="BY193" i="1" s="1"/>
  <c r="AR108" i="1"/>
  <c r="BY108" i="1" s="1"/>
  <c r="AR708" i="1"/>
  <c r="BY708" i="1" s="1"/>
  <c r="AR709" i="1"/>
  <c r="BY709" i="1" s="1"/>
  <c r="AR696" i="1"/>
  <c r="BY696" i="1" s="1"/>
  <c r="AR625" i="1"/>
  <c r="BY625" i="1" s="1"/>
  <c r="AR650" i="1"/>
  <c r="BY650" i="1" s="1"/>
  <c r="AR819" i="1"/>
  <c r="BY819" i="1" s="1"/>
  <c r="AR637" i="1"/>
  <c r="BY637" i="1" s="1"/>
  <c r="AR760" i="1"/>
  <c r="BY760" i="1" s="1"/>
  <c r="AR553" i="1"/>
  <c r="BY553" i="1" s="1"/>
  <c r="AR460" i="1"/>
  <c r="BY460" i="1" s="1"/>
  <c r="AR717" i="1"/>
  <c r="BY717" i="1" s="1"/>
  <c r="AR191" i="1"/>
  <c r="BY191" i="1" s="1"/>
  <c r="AR38" i="1"/>
  <c r="BY38" i="1" s="1"/>
  <c r="AR817" i="1"/>
  <c r="BY817" i="1" s="1"/>
  <c r="AR329" i="1"/>
  <c r="BY329" i="1" s="1"/>
  <c r="AR687" i="1"/>
  <c r="BY687" i="1" s="1"/>
  <c r="AR135" i="1"/>
  <c r="BY135" i="1" s="1"/>
  <c r="AR579" i="1"/>
  <c r="BY579" i="1" s="1"/>
  <c r="AR223" i="1"/>
  <c r="BY223" i="1" s="1"/>
  <c r="AR285" i="1"/>
  <c r="BY285" i="1" s="1"/>
  <c r="AR568" i="1"/>
  <c r="BY568" i="1" s="1"/>
  <c r="AR43" i="1"/>
  <c r="BY43" i="1" s="1"/>
  <c r="AR581" i="1"/>
  <c r="BY581" i="1" s="1"/>
  <c r="AR704" i="1"/>
  <c r="BY704" i="1" s="1"/>
  <c r="AR723" i="1"/>
  <c r="BY723" i="1" s="1"/>
  <c r="AR473" i="1"/>
  <c r="BY473" i="1" s="1"/>
  <c r="AR141" i="1"/>
  <c r="BY141" i="1" s="1"/>
  <c r="AR591" i="1"/>
  <c r="BY591" i="1" s="1"/>
  <c r="AR598" i="1"/>
  <c r="BY598" i="1" s="1"/>
  <c r="AR409" i="1"/>
  <c r="BY409" i="1" s="1"/>
  <c r="AR498" i="1"/>
  <c r="BY498" i="1" s="1"/>
  <c r="AR377" i="1"/>
  <c r="BY377" i="1" s="1"/>
  <c r="AR586" i="1"/>
  <c r="BY586" i="1" s="1"/>
  <c r="AR96" i="1"/>
  <c r="BY96" i="1" s="1"/>
  <c r="AR8" i="1"/>
  <c r="BY8" i="1" s="1"/>
  <c r="AR711" i="1"/>
  <c r="BY711" i="1" s="1"/>
  <c r="AR712" i="1"/>
  <c r="BY712" i="1" s="1"/>
  <c r="AR364" i="1"/>
  <c r="BY364" i="1" s="1"/>
  <c r="AR198" i="1"/>
  <c r="BY198" i="1" s="1"/>
  <c r="AR311" i="1"/>
  <c r="BY311" i="1" s="1"/>
  <c r="AR486" i="1"/>
  <c r="BY486" i="1" s="1"/>
  <c r="AR697" i="1"/>
  <c r="BY697" i="1" s="1"/>
  <c r="AR80" i="1"/>
  <c r="BY80" i="1" s="1"/>
  <c r="AR606" i="1"/>
  <c r="BY606" i="1" s="1"/>
  <c r="AR755" i="1"/>
  <c r="BY755" i="1" s="1"/>
  <c r="AR60" i="1"/>
  <c r="BY60" i="1" s="1"/>
  <c r="AR813" i="1"/>
  <c r="BY813" i="1" s="1"/>
  <c r="AR435" i="1"/>
  <c r="BY435" i="1" s="1"/>
  <c r="AR739" i="1"/>
  <c r="BY739" i="1" s="1"/>
  <c r="AR378" i="1"/>
  <c r="BY378" i="1" s="1"/>
  <c r="AR240" i="1"/>
  <c r="BY240" i="1" s="1"/>
  <c r="AR62" i="1"/>
  <c r="BY62" i="1" s="1"/>
  <c r="AR207" i="1"/>
  <c r="BY207" i="1" s="1"/>
  <c r="AR672" i="1"/>
  <c r="BY672" i="1" s="1"/>
  <c r="AR347" i="1"/>
  <c r="BY347" i="1" s="1"/>
  <c r="AR513" i="1"/>
  <c r="BY513" i="1" s="1"/>
  <c r="AR390" i="1"/>
  <c r="BY390" i="1" s="1"/>
  <c r="AR774" i="1"/>
  <c r="BY774" i="1" s="1"/>
  <c r="AR339" i="1"/>
  <c r="BY339" i="1" s="1"/>
  <c r="AR119" i="1"/>
  <c r="BY119" i="1" s="1"/>
  <c r="AR793" i="1"/>
  <c r="BY793" i="1" s="1"/>
  <c r="AR10" i="1"/>
  <c r="BY10" i="1" s="1"/>
  <c r="AR554" i="1"/>
  <c r="BY554" i="1" s="1"/>
  <c r="AR667" i="1"/>
  <c r="BY667" i="1" s="1"/>
  <c r="AR398" i="1"/>
  <c r="BY398" i="1" s="1"/>
  <c r="AR264" i="1"/>
  <c r="BY264" i="1" s="1"/>
  <c r="AR724" i="1"/>
  <c r="BY724" i="1" s="1"/>
  <c r="AR457" i="1"/>
  <c r="BY457" i="1" s="1"/>
  <c r="AR81" i="1"/>
  <c r="BY81" i="1" s="1"/>
  <c r="AR555" i="1"/>
  <c r="BY555" i="1" s="1"/>
  <c r="AR4" i="1"/>
  <c r="BY4" i="1" s="1"/>
  <c r="AR385" i="1"/>
  <c r="BY385" i="1" s="1"/>
  <c r="AR158" i="1"/>
  <c r="BY158" i="1" s="1"/>
  <c r="AR646" i="1"/>
  <c r="BY646" i="1" s="1"/>
  <c r="AR371" i="1"/>
  <c r="BY371" i="1" s="1"/>
  <c r="AR115" i="1"/>
  <c r="BY115" i="1" s="1"/>
  <c r="AR424" i="1"/>
  <c r="BY424" i="1" s="1"/>
  <c r="AR537" i="1"/>
  <c r="BY537" i="1" s="1"/>
  <c r="AR638" i="1"/>
  <c r="BY638" i="1" s="1"/>
  <c r="AR565" i="1"/>
  <c r="BY565" i="1" s="1"/>
  <c r="AR219" i="1"/>
  <c r="BY219" i="1" s="1"/>
  <c r="AR643" i="1"/>
  <c r="BY643" i="1" s="1"/>
  <c r="AR182" i="1"/>
  <c r="BY182" i="1" s="1"/>
  <c r="AR132" i="1"/>
  <c r="BY132" i="1" s="1"/>
  <c r="AR740" i="1"/>
  <c r="BY740" i="1" s="1"/>
  <c r="AR94" i="1"/>
  <c r="BY94" i="1" s="1"/>
  <c r="AR500" i="1"/>
  <c r="BY500" i="1" s="1"/>
  <c r="AR88" i="1"/>
  <c r="BY88" i="1" s="1"/>
  <c r="AR508" i="1"/>
  <c r="BY508" i="1" s="1"/>
  <c r="AR487" i="1"/>
  <c r="BY487" i="1" s="1"/>
  <c r="AR627" i="1"/>
  <c r="BY627" i="1" s="1"/>
  <c r="AR542" i="1"/>
  <c r="BY542" i="1" s="1"/>
  <c r="AR254" i="1"/>
  <c r="BY254" i="1" s="1"/>
  <c r="AR259" i="1"/>
  <c r="BY259" i="1" s="1"/>
  <c r="AR237" i="1"/>
  <c r="BY237" i="1" s="1"/>
  <c r="AR461" i="1"/>
  <c r="BY461" i="1" s="1"/>
  <c r="AR128" i="1"/>
  <c r="BY128" i="1" s="1"/>
  <c r="AR531" i="1"/>
  <c r="BY531" i="1" s="1"/>
  <c r="AR474" i="1"/>
  <c r="BY474" i="1" s="1"/>
  <c r="AR756" i="1"/>
  <c r="BY756" i="1" s="1"/>
  <c r="AR358" i="1"/>
  <c r="BY358" i="1" s="1"/>
  <c r="AR154" i="1"/>
  <c r="BY154" i="1" s="1"/>
  <c r="AR652" i="1"/>
  <c r="BY652" i="1" s="1"/>
  <c r="AR142" i="1"/>
  <c r="BY142" i="1" s="1"/>
  <c r="AR188" i="1"/>
  <c r="BY188" i="1" s="1"/>
  <c r="AR148" i="1"/>
  <c r="BY148" i="1" s="1"/>
  <c r="AR689" i="1"/>
  <c r="BY689" i="1" s="1"/>
  <c r="AR446" i="1"/>
  <c r="BY446" i="1" s="1"/>
  <c r="AR414" i="1"/>
  <c r="BY414" i="1" s="1"/>
  <c r="AR522" i="1"/>
  <c r="BY522" i="1" s="1"/>
  <c r="AR27" i="1"/>
  <c r="BY27" i="1" s="1"/>
  <c r="AR294" i="1"/>
  <c r="BY294" i="1" s="1"/>
  <c r="AR19" i="1"/>
  <c r="BY19" i="1" s="1"/>
  <c r="AR97" i="1"/>
  <c r="BY97" i="1" s="1"/>
  <c r="AR275" i="1"/>
  <c r="BY275" i="1" s="1"/>
  <c r="AR765" i="1"/>
  <c r="BY765" i="1" s="1"/>
  <c r="AR149" i="1"/>
  <c r="BY149" i="1" s="1"/>
  <c r="AR276" i="1"/>
  <c r="BY276" i="1" s="1"/>
  <c r="AR415" i="1"/>
  <c r="BY415" i="1" s="1"/>
  <c r="AR471" i="1"/>
  <c r="BY471" i="1" s="1"/>
  <c r="AR699" i="1"/>
  <c r="BY699" i="1" s="1"/>
  <c r="AR320" i="1"/>
  <c r="BY320" i="1" s="1"/>
  <c r="AR267" i="1"/>
  <c r="BY267" i="1" s="1"/>
  <c r="AR789" i="1"/>
  <c r="BY789" i="1" s="1"/>
  <c r="AR640" i="1"/>
  <c r="BY640" i="1" s="1"/>
  <c r="AR161" i="1"/>
  <c r="BY161" i="1" s="1"/>
  <c r="AR523" i="1"/>
  <c r="BY523" i="1" s="1"/>
  <c r="AR429" i="1"/>
  <c r="BY429" i="1" s="1"/>
  <c r="AR603" i="1"/>
  <c r="BY603" i="1" s="1"/>
  <c r="AR87" i="1"/>
  <c r="BY87" i="1" s="1"/>
  <c r="AR501" i="1"/>
  <c r="BY501" i="1" s="1"/>
  <c r="AR226" i="1"/>
  <c r="BY226" i="1" s="1"/>
  <c r="AR428" i="1"/>
  <c r="BY428" i="1" s="1"/>
  <c r="AR116" i="1"/>
  <c r="BY116" i="1" s="1"/>
  <c r="AR229" i="1"/>
  <c r="BY229" i="1" s="1"/>
  <c r="AR382" i="1"/>
  <c r="BY382" i="1" s="1"/>
  <c r="AR693" i="1"/>
  <c r="BY693" i="1" s="1"/>
  <c r="AR270" i="1"/>
  <c r="BY270" i="1" s="1"/>
  <c r="AR286" i="1"/>
  <c r="BY286" i="1" s="1"/>
  <c r="AR532" i="1"/>
  <c r="BY532" i="1" s="1"/>
  <c r="AR748" i="1"/>
  <c r="BY748" i="1" s="1"/>
  <c r="AR271" i="1"/>
  <c r="BY271" i="1" s="1"/>
  <c r="AR350" i="1"/>
  <c r="BY350" i="1" s="1"/>
  <c r="AR604" i="1"/>
  <c r="BY604" i="1" s="1"/>
  <c r="AR482" i="1"/>
  <c r="BY482" i="1" s="1"/>
  <c r="AR290" i="1"/>
  <c r="BY290" i="1" s="1"/>
  <c r="AR741" i="1"/>
  <c r="BY741" i="1" s="1"/>
  <c r="AR613" i="1"/>
  <c r="BY613" i="1" s="1"/>
  <c r="AR749" i="1"/>
  <c r="BY749" i="1" s="1"/>
  <c r="AR1573" i="1"/>
  <c r="BY1573" i="1" s="1"/>
  <c r="AR23" i="1"/>
  <c r="BY23" i="1" s="1"/>
  <c r="AR463" i="1"/>
  <c r="BY463" i="1" s="1"/>
  <c r="AR208" i="1"/>
  <c r="BY208" i="1" s="1"/>
  <c r="AR791" i="1"/>
  <c r="BY791" i="1" s="1"/>
  <c r="AR57" i="1"/>
  <c r="BY57" i="1" s="1"/>
  <c r="AR431" i="1"/>
  <c r="BY431" i="1" s="1"/>
  <c r="AR477" i="1"/>
  <c r="BY477" i="1" s="1"/>
  <c r="AR533" i="1"/>
  <c r="BY533" i="1" s="1"/>
  <c r="AR495" i="1"/>
  <c r="BY495" i="1" s="1"/>
  <c r="AR109" i="1"/>
  <c r="BY109" i="1" s="1"/>
  <c r="AR437" i="1"/>
  <c r="BY437" i="1" s="1"/>
  <c r="AR615" i="1"/>
  <c r="BY615" i="1" s="1"/>
  <c r="AR509" i="1"/>
  <c r="BY509" i="1" s="1"/>
  <c r="AR66" i="1"/>
  <c r="BY66" i="1" s="1"/>
  <c r="AR396" i="1"/>
  <c r="BY396" i="1" s="1"/>
  <c r="AR496" i="1"/>
  <c r="BY496" i="1" s="1"/>
  <c r="AR238" i="1"/>
  <c r="BY238" i="1" s="1"/>
  <c r="AR305" i="1"/>
  <c r="BY305" i="1" s="1"/>
  <c r="AR399" i="1"/>
  <c r="BY399" i="1" s="1"/>
  <c r="AR111" i="1"/>
  <c r="BY111" i="1" s="1"/>
  <c r="AR438" i="1"/>
  <c r="BY438" i="1" s="1"/>
  <c r="AR828" i="1"/>
  <c r="BY828" i="1" s="1"/>
  <c r="AR341" i="1"/>
  <c r="BY341" i="1" s="1"/>
  <c r="AR137" i="1"/>
  <c r="BY137" i="1" s="1"/>
  <c r="AR549" i="1"/>
  <c r="BY549" i="1" s="1"/>
  <c r="AR550" i="1"/>
  <c r="BY550" i="1" s="1"/>
  <c r="AR572" i="1"/>
  <c r="BY572" i="1" s="1"/>
  <c r="AR655" i="1"/>
  <c r="BY655" i="1" s="1"/>
  <c r="AR827" i="1"/>
  <c r="BY827" i="1" s="1"/>
  <c r="AR742" i="1"/>
  <c r="BY742" i="1" s="1"/>
  <c r="AR227" i="1"/>
  <c r="BY227" i="1" s="1"/>
  <c r="AR804" i="1"/>
  <c r="BY804" i="1" s="1"/>
  <c r="AR466" i="1"/>
  <c r="BY466" i="1" s="1"/>
  <c r="AR417" i="1"/>
  <c r="BY417" i="1" s="1"/>
  <c r="AR85" i="1"/>
  <c r="BY85" i="1" s="1"/>
  <c r="AR525" i="1"/>
  <c r="BY525" i="1" s="1"/>
  <c r="AR416" i="1"/>
  <c r="BY416" i="1" s="1"/>
  <c r="AR332" i="1"/>
  <c r="BY332" i="1" s="1"/>
  <c r="AR743" i="1"/>
  <c r="BY743" i="1" s="1"/>
  <c r="AR114" i="1"/>
  <c r="BY114" i="1" s="1"/>
  <c r="AR514" i="1"/>
  <c r="BY514" i="1" s="1"/>
  <c r="AR566" i="1"/>
  <c r="BY566" i="1" s="1"/>
  <c r="AR714" i="1"/>
  <c r="BY714" i="1" s="1"/>
  <c r="AR489" i="1"/>
  <c r="BY489" i="1" s="1"/>
  <c r="AR623" i="1"/>
  <c r="BY623" i="1" s="1"/>
  <c r="AR609" i="1"/>
  <c r="BY609" i="1" s="1"/>
  <c r="AR418" i="1"/>
  <c r="BY418" i="1" s="1"/>
  <c r="AR1711" i="1"/>
  <c r="BY1711" i="1" s="1"/>
  <c r="AR594" i="1"/>
  <c r="BY594" i="1" s="1"/>
  <c r="AR490" i="1"/>
  <c r="BY490" i="1" s="1"/>
  <c r="AR719" i="1"/>
  <c r="BY719" i="1" s="1"/>
  <c r="AR583" i="1"/>
  <c r="BY583" i="1" s="1"/>
  <c r="AR327" i="1"/>
  <c r="BY327" i="1" s="1"/>
  <c r="AR1223" i="1"/>
  <c r="BY1223" i="1" s="1"/>
  <c r="AR979" i="1"/>
  <c r="BY979" i="1" s="1"/>
  <c r="AR387" i="1"/>
  <c r="BY387" i="1" s="1"/>
  <c r="AR677" i="1"/>
  <c r="BY677" i="1" s="1"/>
  <c r="AR107" i="1"/>
  <c r="BY107" i="1" s="1"/>
  <c r="AR73" i="1"/>
  <c r="BY73" i="1" s="1"/>
  <c r="AR422" i="1"/>
  <c r="BY422" i="1" s="1"/>
  <c r="AR236" i="1"/>
  <c r="BY236" i="1" s="1"/>
  <c r="AR313" i="1"/>
  <c r="BY313" i="1" s="1"/>
  <c r="AR349" i="1"/>
  <c r="BY349" i="1" s="1"/>
  <c r="AR475" i="1"/>
  <c r="BY475" i="1" s="1"/>
  <c r="AR544" i="1"/>
  <c r="BY544" i="1" s="1"/>
  <c r="AR67" i="1"/>
  <c r="BY67" i="1" s="1"/>
  <c r="AR599" i="1"/>
  <c r="BY599" i="1" s="1"/>
  <c r="AR436" i="1"/>
  <c r="BY436" i="1" s="1"/>
  <c r="AR395" i="1"/>
  <c r="BY395" i="1" s="1"/>
  <c r="AR296" i="1"/>
  <c r="BY296" i="1" s="1"/>
  <c r="AR800" i="1"/>
  <c r="BY800" i="1" s="1"/>
  <c r="AR794" i="1"/>
  <c r="BY794" i="1" s="1"/>
  <c r="AR167" i="1"/>
  <c r="BY167" i="1" s="1"/>
  <c r="AR9" i="1"/>
  <c r="BY9" i="1" s="1"/>
  <c r="AR510" i="1"/>
  <c r="BY510" i="1" s="1"/>
  <c r="AR654" i="1"/>
  <c r="BY654" i="1" s="1"/>
  <c r="AR103" i="1"/>
  <c r="BY103" i="1" s="1"/>
  <c r="AR423" i="1"/>
  <c r="BY423" i="1" s="1"/>
  <c r="AR65" i="1"/>
  <c r="BY65" i="1" s="1"/>
  <c r="AR397" i="1"/>
  <c r="BY397" i="1" s="1"/>
  <c r="AR576" i="1"/>
  <c r="BY576" i="1" s="1"/>
  <c r="AR71" i="1"/>
  <c r="BY71" i="1" s="1"/>
  <c r="AR982" i="1"/>
  <c r="BY982" i="1" s="1"/>
  <c r="AR432" i="1"/>
  <c r="BY432" i="1" s="1"/>
  <c r="AR33" i="1"/>
  <c r="BY33" i="1" s="1"/>
  <c r="AR333" i="1"/>
  <c r="BY333" i="1" s="1"/>
  <c r="AR52" i="1"/>
  <c r="BY52" i="1" s="1"/>
  <c r="AR1661" i="1"/>
  <c r="BY1661" i="1" s="1"/>
  <c r="AR515" i="1"/>
  <c r="BY515" i="1" s="1"/>
  <c r="AR326" i="1"/>
  <c r="BY326" i="1" s="1"/>
  <c r="AR619" i="1"/>
  <c r="BY619" i="1" s="1"/>
  <c r="AR464" i="1"/>
  <c r="BY464" i="1" s="1"/>
  <c r="AR241" i="1"/>
  <c r="BY241" i="1" s="1"/>
  <c r="AR753" i="1"/>
  <c r="BY753" i="1" s="1"/>
  <c r="AR205" i="1"/>
  <c r="BY205" i="1" s="1"/>
  <c r="AR534" i="1"/>
  <c r="BY534" i="1" s="1"/>
  <c r="AR35" i="1"/>
  <c r="BY35" i="1" s="1"/>
  <c r="AR373" i="1"/>
  <c r="BY373" i="1" s="1"/>
  <c r="AR152" i="1"/>
  <c r="BY152" i="1" s="1"/>
  <c r="AR801" i="1"/>
  <c r="BY801" i="1" s="1"/>
  <c r="AR608" i="1"/>
  <c r="BY608" i="1" s="1"/>
  <c r="AR754" i="1"/>
  <c r="BY754" i="1" s="1"/>
  <c r="AR713" i="1"/>
  <c r="BY713" i="1" s="1"/>
  <c r="AR277" i="1"/>
  <c r="BY277" i="1" s="1"/>
  <c r="AR261" i="1"/>
  <c r="BY261" i="1" s="1"/>
  <c r="AR55" i="1"/>
  <c r="BY55" i="1" s="1"/>
  <c r="AR573" i="1"/>
  <c r="BY573" i="1" s="1"/>
  <c r="AR342" i="1"/>
  <c r="BY342" i="1" s="1"/>
  <c r="AR587" i="1"/>
  <c r="BY587" i="1" s="1"/>
  <c r="AR54" i="1"/>
  <c r="BY54" i="1" s="1"/>
  <c r="AR593" i="1"/>
  <c r="BY593" i="1" s="1"/>
  <c r="AR99" i="1"/>
  <c r="BY99" i="1" s="1"/>
  <c r="AR260" i="1"/>
  <c r="BY260" i="1" s="1"/>
  <c r="AR775" i="1"/>
  <c r="BY775" i="1" s="1"/>
  <c r="AR497" i="1"/>
  <c r="BY497" i="1" s="1"/>
  <c r="AR822" i="1"/>
  <c r="BY822" i="1" s="1"/>
  <c r="AR628" i="1"/>
  <c r="BY628" i="1" s="1"/>
  <c r="AR802" i="1"/>
  <c r="BY802" i="1" s="1"/>
  <c r="AR683" i="1"/>
  <c r="BY683" i="1" s="1"/>
  <c r="AR15" i="1"/>
  <c r="BY15" i="1" s="1"/>
  <c r="AR159" i="1"/>
  <c r="BY159" i="1" s="1"/>
  <c r="AR632" i="1"/>
  <c r="BY632" i="1" s="1"/>
  <c r="AR684" i="1"/>
  <c r="BY684" i="1" s="1"/>
  <c r="AR546" i="1"/>
  <c r="BY546" i="1" s="1"/>
  <c r="AR459" i="1"/>
  <c r="BY459" i="1" s="1"/>
  <c r="AR659" i="1"/>
  <c r="BY659" i="1" s="1"/>
  <c r="AR246" i="1"/>
  <c r="BY246" i="1" s="1"/>
  <c r="AR811" i="1"/>
  <c r="BY811" i="1" s="1"/>
  <c r="AR366" i="1"/>
  <c r="BY366" i="1" s="1"/>
  <c r="AR59" i="1"/>
  <c r="BY59" i="1" s="1"/>
  <c r="AR616" i="1"/>
  <c r="BY616" i="1" s="1"/>
  <c r="AR600" i="1"/>
  <c r="BY600" i="1" s="1"/>
  <c r="AR220" i="1"/>
  <c r="BY220" i="1" s="1"/>
  <c r="AR540" i="1"/>
  <c r="BY540" i="1" s="1"/>
  <c r="AR664" i="1"/>
  <c r="BY664" i="1" s="1"/>
  <c r="AR614" i="1"/>
  <c r="BY614" i="1" s="1"/>
  <c r="AR72" i="1"/>
  <c r="BY72" i="1" s="1"/>
  <c r="AR545" i="1"/>
  <c r="BY545" i="1" s="1"/>
  <c r="AR145" i="1"/>
  <c r="BY145" i="1" s="1"/>
  <c r="AR204" i="1"/>
  <c r="BY204" i="1" s="1"/>
  <c r="AR821" i="1"/>
  <c r="BY821" i="1" s="1"/>
  <c r="AR196" i="1"/>
  <c r="BY196" i="1" s="1"/>
  <c r="AR539" i="1"/>
  <c r="BY539" i="1" s="1"/>
  <c r="AR758" i="1"/>
  <c r="BY758" i="1" s="1"/>
  <c r="AR705" i="1"/>
  <c r="BY705" i="1" s="1"/>
  <c r="AR631" i="1"/>
  <c r="BY631" i="1" s="1"/>
  <c r="AR814" i="1"/>
  <c r="BY814" i="1" s="1"/>
  <c r="AR799" i="1"/>
  <c r="BY799" i="1" s="1"/>
  <c r="AR653" i="1"/>
  <c r="BY653" i="1" s="1"/>
  <c r="AR648" i="1"/>
  <c r="BY648" i="1" s="1"/>
  <c r="AR200" i="1"/>
  <c r="BY200" i="1" s="1"/>
  <c r="AR298" i="1"/>
  <c r="BY298" i="1" s="1"/>
  <c r="AR18" i="1"/>
  <c r="BY18" i="1" s="1"/>
  <c r="AR295" i="1"/>
  <c r="BY295" i="1" s="1"/>
  <c r="AR425" i="1"/>
  <c r="BY425" i="1" s="1"/>
  <c r="AR28" i="1"/>
  <c r="BY28" i="1" s="1"/>
  <c r="AR524" i="1"/>
  <c r="BY524" i="1" s="1"/>
  <c r="AR462" i="1"/>
  <c r="BY462" i="1" s="1"/>
  <c r="AR733" i="1"/>
  <c r="BY733" i="1" s="1"/>
  <c r="AR121" i="1"/>
  <c r="BY121" i="1" s="1"/>
  <c r="AR180" i="1"/>
  <c r="BY180" i="1" s="1"/>
  <c r="AR430" i="1"/>
  <c r="BY430" i="1" s="1"/>
  <c r="AR120" i="1"/>
  <c r="BY120" i="1" s="1"/>
  <c r="AR104" i="1"/>
  <c r="BY104" i="1" s="1"/>
  <c r="AR101" i="1"/>
  <c r="BY101" i="1" s="1"/>
  <c r="AR391" i="1"/>
  <c r="BY391" i="1" s="1"/>
  <c r="AR102" i="1"/>
  <c r="BY102" i="1" s="1"/>
  <c r="AR199" i="1"/>
  <c r="BY199" i="1" s="1"/>
  <c r="AR690" i="1"/>
  <c r="BY690" i="1" s="1"/>
  <c r="AR44" i="1"/>
  <c r="BY44" i="1" s="1"/>
  <c r="AR372" i="1"/>
  <c r="BY372" i="1" s="1"/>
  <c r="AR476" i="1"/>
  <c r="BY476" i="1" s="1"/>
  <c r="AR331" i="1"/>
  <c r="BY331" i="1" s="1"/>
  <c r="AR571" i="1"/>
  <c r="BY571" i="1" s="1"/>
  <c r="AR806" i="1"/>
  <c r="BY806" i="1" s="1"/>
  <c r="AR49" i="1"/>
  <c r="BY49" i="1" s="1"/>
  <c r="AR394" i="1"/>
  <c r="BY394" i="1" s="1"/>
  <c r="AR784" i="1"/>
  <c r="BY784" i="1" s="1"/>
  <c r="AR53" i="1"/>
  <c r="BY53" i="1" s="1"/>
  <c r="AR75" i="1"/>
  <c r="BY75" i="1" s="1"/>
  <c r="AR732" i="1"/>
  <c r="BY732" i="1" s="1"/>
  <c r="AR776" i="1"/>
  <c r="BY776" i="1" s="1"/>
  <c r="AR58" i="1"/>
  <c r="BY58" i="1" s="1"/>
  <c r="AR682" i="1"/>
  <c r="BY682" i="1" s="1"/>
  <c r="AR698" i="1"/>
  <c r="BY698" i="1" s="1"/>
  <c r="AR330" i="1"/>
  <c r="BY330" i="1" s="1"/>
  <c r="AR592" i="1"/>
  <c r="BY592" i="1" s="1"/>
  <c r="AR76" i="1"/>
  <c r="BY76" i="1" s="1"/>
  <c r="AR647" i="1"/>
  <c r="BY647" i="1" s="1"/>
  <c r="AR245" i="1"/>
  <c r="BY245" i="1" s="1"/>
  <c r="AR612" i="1"/>
  <c r="BY612" i="1" s="1"/>
  <c r="AR805" i="1"/>
  <c r="BY805" i="1" s="1"/>
  <c r="AR406" i="1"/>
  <c r="BY406" i="1" s="1"/>
  <c r="AR381" i="1"/>
  <c r="BY381" i="1" s="1"/>
  <c r="AR582" i="1"/>
  <c r="BY582" i="1" s="1"/>
  <c r="AR681" i="1"/>
  <c r="BY681" i="1" s="1"/>
  <c r="AR293" i="1"/>
  <c r="BY293" i="1" s="1"/>
  <c r="AR319" i="1"/>
  <c r="BY319" i="1" s="1"/>
  <c r="AR162" i="1"/>
  <c r="BY162" i="1" s="1"/>
  <c r="AR166" i="1"/>
  <c r="BY166" i="1" s="1"/>
  <c r="AR543" i="1"/>
  <c r="BY543" i="1" s="1"/>
  <c r="AR560" i="1"/>
  <c r="BY560" i="1" s="1"/>
  <c r="AR458" i="1"/>
  <c r="BY458" i="1" s="1"/>
  <c r="AR783" i="1"/>
  <c r="BY783" i="1" s="1"/>
  <c r="AR266" i="1"/>
  <c r="BY266" i="1" s="1"/>
  <c r="AR304" i="1"/>
  <c r="BY304" i="1" s="1"/>
  <c r="AR488" i="1"/>
  <c r="BY488" i="1" s="1"/>
  <c r="AR13" i="1"/>
  <c r="BY13" i="1" s="1"/>
  <c r="AR50" i="1"/>
  <c r="BY50" i="1" s="1"/>
  <c r="AR736" i="1"/>
  <c r="BY736" i="1" s="1"/>
  <c r="AR639" i="1"/>
  <c r="BY639" i="1" s="1"/>
  <c r="AR520" i="1"/>
  <c r="BY520" i="1" s="1"/>
  <c r="AR824" i="1"/>
  <c r="BY824" i="1" s="1"/>
  <c r="AR580" i="1"/>
  <c r="BY580" i="1" s="1"/>
  <c r="AR48" i="1"/>
  <c r="BY48" i="1" s="1"/>
  <c r="AR494" i="1"/>
  <c r="BY494" i="1" s="1"/>
  <c r="AR118" i="1"/>
  <c r="BY118" i="1" s="1"/>
  <c r="AR782" i="1"/>
  <c r="BY782" i="1" s="1"/>
  <c r="AR340" i="1"/>
  <c r="BY340" i="1" s="1"/>
  <c r="AR106" i="1"/>
  <c r="BY106" i="1" s="1"/>
  <c r="AR745" i="1"/>
  <c r="BY745" i="1" s="1"/>
  <c r="AR668" i="1"/>
  <c r="BY668" i="1" s="1"/>
  <c r="AR250" i="1"/>
  <c r="BY250" i="1" s="1"/>
  <c r="AR727" i="1"/>
  <c r="BY727" i="1" s="1"/>
  <c r="AR703" i="1"/>
  <c r="BY703" i="1" s="1"/>
  <c r="AR607" i="1"/>
  <c r="BY607" i="1" s="1"/>
  <c r="AR231" i="1"/>
  <c r="BY231" i="1" s="1"/>
  <c r="AR692" i="1"/>
  <c r="BY692" i="1" s="1"/>
  <c r="AR442" i="1"/>
  <c r="BY442" i="1" s="1"/>
  <c r="AR538" i="1"/>
  <c r="BY538" i="1" s="1"/>
  <c r="AR570" i="1"/>
  <c r="BY570" i="1" s="1"/>
  <c r="AR602" i="1"/>
  <c r="BY602" i="1" s="1"/>
  <c r="AR195" i="1"/>
  <c r="BY195" i="1" s="1"/>
  <c r="AR556" i="1"/>
  <c r="BY556" i="1" s="1"/>
  <c r="AR788" i="1"/>
  <c r="BY788" i="1" s="1"/>
  <c r="AR68" i="1"/>
  <c r="BY68" i="1" s="1"/>
  <c r="AR651" i="1"/>
  <c r="BY651" i="1" s="1"/>
  <c r="AR124" i="1"/>
  <c r="BY124" i="1" s="1"/>
  <c r="AR357" i="1"/>
  <c r="BY357" i="1" s="1"/>
  <c r="AR348" i="1"/>
  <c r="BY348" i="1" s="1"/>
  <c r="AR744" i="1"/>
  <c r="BY744" i="1" s="1"/>
  <c r="AR39" i="1"/>
  <c r="BY39" i="1" s="1"/>
  <c r="AR323" i="1"/>
  <c r="BY323" i="1" s="1"/>
  <c r="AR393" i="1"/>
  <c r="BY393" i="1" s="1"/>
  <c r="AR82" i="1"/>
  <c r="BY82" i="1" s="1"/>
  <c r="AR673" i="1"/>
  <c r="BY673" i="1" s="1"/>
  <c r="AR499" i="1"/>
  <c r="BY499" i="1" s="1"/>
  <c r="AR70" i="1"/>
  <c r="BY70" i="1" s="1"/>
  <c r="AR123" i="1"/>
  <c r="BY123" i="1" s="1"/>
  <c r="AR642" i="1"/>
  <c r="BY642" i="1" s="1"/>
  <c r="AR312" i="1"/>
  <c r="BY312" i="1" s="1"/>
  <c r="AR203" i="1"/>
  <c r="BY203" i="1" s="1"/>
  <c r="AR722" i="1"/>
  <c r="BY722" i="1" s="1"/>
  <c r="AR764" i="1"/>
  <c r="BY764" i="1" s="1"/>
  <c r="AR218" i="1"/>
  <c r="BY218" i="1" s="1"/>
  <c r="AR41" i="1"/>
  <c r="BY41" i="1" s="1"/>
  <c r="AR507" i="1"/>
  <c r="BY507" i="1" s="1"/>
  <c r="AR781" i="1"/>
  <c r="BY781" i="1" s="1"/>
  <c r="AR530" i="1"/>
  <c r="BY530" i="1" s="1"/>
  <c r="AR42" i="1"/>
  <c r="BY42" i="1" s="1"/>
  <c r="AR421" i="1"/>
  <c r="BY421" i="1" s="1"/>
  <c r="AR688" i="1"/>
  <c r="BY688" i="1" s="1"/>
  <c r="AR718" i="1"/>
  <c r="BY718" i="1" s="1"/>
  <c r="AR762" i="1"/>
  <c r="BY762" i="1" s="1"/>
  <c r="AR365" i="1"/>
  <c r="BY365" i="1" s="1"/>
  <c r="AR194" i="1"/>
  <c r="BY194" i="1" s="1"/>
  <c r="AR176" i="1"/>
  <c r="BY176" i="1" s="1"/>
  <c r="AR465" i="1"/>
  <c r="BY465" i="1" s="1"/>
  <c r="AR453" i="1"/>
  <c r="BY453" i="1" s="1"/>
  <c r="AR779" i="1"/>
  <c r="BY779" i="1" s="1"/>
  <c r="AR370" i="1"/>
  <c r="BY370" i="1" s="1"/>
  <c r="AR529" i="1"/>
  <c r="BY529" i="1" s="1"/>
  <c r="AR178" i="1"/>
  <c r="BY178" i="1" s="1"/>
  <c r="AR338" i="1"/>
  <c r="BY338" i="1" s="1"/>
  <c r="AR761" i="1"/>
  <c r="BY761" i="1" s="1"/>
  <c r="AR47" i="1"/>
  <c r="BY47" i="1" s="1"/>
  <c r="AR773" i="1"/>
  <c r="BY773" i="1" s="1"/>
  <c r="AR355" i="1"/>
  <c r="BY355" i="1" s="1"/>
  <c r="AR671" i="1"/>
  <c r="BY671" i="1" s="1"/>
  <c r="AR470" i="1"/>
  <c r="BY470" i="1" s="1"/>
  <c r="AR434" i="1"/>
  <c r="BY434" i="1" s="1"/>
  <c r="AR117" i="1"/>
  <c r="BY117" i="1" s="1"/>
  <c r="AR369" i="1"/>
  <c r="BY369" i="1" s="1"/>
  <c r="AR197" i="1"/>
  <c r="BY197" i="1" s="1"/>
  <c r="AR630" i="1"/>
  <c r="BY630" i="1" s="1"/>
  <c r="AR629" i="1"/>
  <c r="BY629" i="1" s="1"/>
  <c r="AR413" i="1"/>
  <c r="BY413" i="1" s="1"/>
  <c r="AR346" i="1"/>
  <c r="BY346" i="1" s="1"/>
  <c r="AR234" i="1"/>
  <c r="BY234" i="1" s="1"/>
  <c r="AR506" i="1"/>
  <c r="BY506" i="1" s="1"/>
  <c r="AR569" i="1"/>
  <c r="BY569" i="1" s="1"/>
  <c r="AR670" i="1"/>
  <c r="BY670" i="1" s="1"/>
  <c r="AR5" i="1"/>
  <c r="BY5" i="1" s="1"/>
  <c r="AR46" i="1"/>
  <c r="BY46" i="1" s="1"/>
  <c r="AR173" i="1"/>
  <c r="BY173" i="1" s="1"/>
  <c r="AR519" i="1"/>
  <c r="BY519" i="1" s="1"/>
  <c r="AR84" i="1"/>
  <c r="BY84" i="1" s="1"/>
  <c r="AR318" i="1"/>
  <c r="BY318" i="1" s="1"/>
  <c r="AR680" i="1"/>
  <c r="BY680" i="1" s="1"/>
  <c r="AR787" i="1"/>
  <c r="BY787" i="1" s="1"/>
  <c r="AR710" i="1"/>
  <c r="BY710" i="1" s="1"/>
  <c r="AR810" i="1"/>
  <c r="BY810" i="1" s="1"/>
  <c r="AR472" i="1"/>
  <c r="BY472" i="1" s="1"/>
  <c r="AR32" i="1"/>
  <c r="BY32" i="1" s="1"/>
  <c r="AR541" i="1"/>
  <c r="BY541" i="1" s="1"/>
  <c r="AR666" i="1"/>
  <c r="BY666" i="1" s="1"/>
  <c r="AR770" i="1"/>
  <c r="BY770" i="1" s="1"/>
  <c r="AR34" i="1"/>
  <c r="BY34" i="1" s="1"/>
  <c r="AR258" i="1"/>
  <c r="BY258" i="1" s="1"/>
  <c r="AR354" i="1"/>
  <c r="BY354" i="1" s="1"/>
  <c r="AR481" i="1"/>
  <c r="BY481" i="1" s="1"/>
  <c r="AR518" i="1"/>
  <c r="BY518" i="1" s="1"/>
  <c r="AR626" i="1"/>
  <c r="BY626" i="1" s="1"/>
  <c r="AR433" i="1"/>
  <c r="BY433" i="1" s="1"/>
  <c r="AR611" i="1"/>
  <c r="BY611" i="1" s="1"/>
  <c r="AR376" i="1"/>
  <c r="BY376" i="1" s="1"/>
  <c r="AR202" i="1"/>
  <c r="BY202" i="1" s="1"/>
  <c r="AR702" i="1"/>
  <c r="BY702" i="1" s="1"/>
  <c r="AR548" i="1"/>
  <c r="BY548" i="1" s="1"/>
  <c r="AR669" i="1"/>
  <c r="BY669" i="1" s="1"/>
  <c r="AR172" i="1"/>
  <c r="BY172" i="1" s="1"/>
  <c r="AR269" i="1"/>
  <c r="BY269" i="1" s="1"/>
  <c r="AR798" i="1"/>
  <c r="BY798" i="1" s="1"/>
  <c r="AR51" i="1"/>
  <c r="BY51" i="1" s="1"/>
  <c r="AR134" i="1"/>
  <c r="BY134" i="1" s="1"/>
  <c r="AR564" i="1"/>
  <c r="BY564" i="1" s="1"/>
  <c r="AR179" i="1"/>
  <c r="BY179" i="1" s="1"/>
  <c r="AR622" i="1"/>
  <c r="BY622" i="1" s="1"/>
  <c r="AR493" i="1"/>
  <c r="BY493" i="1" s="1"/>
  <c r="AR317" i="1"/>
  <c r="BY317" i="1" s="1"/>
  <c r="AR469" i="1"/>
  <c r="BY469" i="1" s="1"/>
  <c r="AR29" i="1"/>
  <c r="BY29" i="1" s="1"/>
  <c r="AR809" i="1"/>
  <c r="BY809" i="1" s="1"/>
  <c r="AR452" i="1"/>
  <c r="BY452" i="1" s="1"/>
  <c r="AR151" i="1"/>
  <c r="BY151" i="1" s="1"/>
  <c r="AR217" i="1"/>
  <c r="BY217" i="1" s="1"/>
  <c r="AR559" i="1"/>
  <c r="BY559" i="1" s="1"/>
  <c r="AR558" i="1"/>
  <c r="BY558" i="1" s="1"/>
  <c r="AR721" i="1"/>
  <c r="BY721" i="1" s="1"/>
  <c r="AR517" i="1"/>
  <c r="BY517" i="1" s="1"/>
  <c r="AR636" i="1"/>
  <c r="BY636" i="1" s="1"/>
  <c r="AR441" i="1"/>
  <c r="BY441" i="1" s="1"/>
  <c r="AR695" i="1"/>
  <c r="BY695" i="1" s="1"/>
  <c r="AR362" i="1"/>
  <c r="BY362" i="1" s="1"/>
  <c r="AR402" i="1"/>
  <c r="BY402" i="1" s="1"/>
  <c r="AR792" i="1"/>
  <c r="BY792" i="1" s="1"/>
  <c r="AR126" i="1"/>
  <c r="BY126" i="1" s="1"/>
  <c r="AR322" i="1"/>
  <c r="BY322" i="1" s="1"/>
  <c r="AR249" i="1"/>
  <c r="BY249" i="1" s="1"/>
  <c r="AR795" i="1"/>
  <c r="BY795" i="1" s="1"/>
  <c r="AR401" i="1"/>
  <c r="BY401" i="1" s="1"/>
  <c r="AR552" i="1"/>
  <c r="BY552" i="1" s="1"/>
  <c r="AR528" i="1"/>
  <c r="BY528" i="1" s="1"/>
  <c r="AR177" i="1"/>
  <c r="BY177" i="1" s="1"/>
  <c r="AR512" i="1"/>
  <c r="BY512" i="1" s="1"/>
  <c r="AR310" i="1"/>
  <c r="BY310" i="1" s="1"/>
  <c r="AR26" i="1"/>
  <c r="BY26" i="1" s="1"/>
  <c r="AR309" i="1"/>
  <c r="BY309" i="1" s="1"/>
  <c r="AR284" i="1"/>
  <c r="BY284" i="1" s="1"/>
  <c r="AR303" i="1"/>
  <c r="BY303" i="1" s="1"/>
  <c r="AR686" i="1"/>
  <c r="BY686" i="1" s="1"/>
  <c r="AR678" i="1"/>
  <c r="BY678" i="1" s="1"/>
  <c r="AR146" i="1"/>
  <c r="BY146" i="1" s="1"/>
  <c r="AR256" i="1"/>
  <c r="BY256" i="1" s="1"/>
  <c r="AR308" i="1"/>
  <c r="BY308" i="1" s="1"/>
  <c r="AR283" i="1"/>
  <c r="BY283" i="1" s="1"/>
  <c r="AR658" i="1"/>
  <c r="BY658" i="1" s="1"/>
  <c r="AR746" i="1"/>
  <c r="BY746" i="1" s="1"/>
  <c r="AR427" i="1"/>
  <c r="BY427" i="1" s="1"/>
  <c r="AR621" i="1"/>
  <c r="BY621" i="1" s="1"/>
  <c r="AR292" i="1"/>
  <c r="BY292" i="1" s="1"/>
  <c r="AR635" i="1"/>
  <c r="BY635" i="1" s="1"/>
  <c r="AR265" i="1"/>
  <c r="BY265" i="1" s="1"/>
  <c r="AR620" i="1"/>
  <c r="BY620" i="1" s="1"/>
  <c r="AR575" i="1"/>
  <c r="BY575" i="1" s="1"/>
  <c r="AR289" i="1"/>
  <c r="BY289" i="1" s="1"/>
  <c r="AR302" i="1"/>
  <c r="BY302" i="1" s="1"/>
  <c r="AR823" i="1"/>
  <c r="BY823" i="1" s="1"/>
  <c r="AR383" i="1"/>
  <c r="BY383" i="1" s="1"/>
  <c r="AR815" i="1"/>
  <c r="BY815" i="1" s="1"/>
  <c r="AR74" i="1"/>
  <c r="BY74" i="1" s="1"/>
  <c r="AR263" i="1"/>
  <c r="BY263" i="1" s="1"/>
  <c r="AR160" i="1"/>
  <c r="BY160" i="1" s="1"/>
  <c r="AR405" i="1"/>
  <c r="BY405" i="1" s="1"/>
  <c r="AR122" i="1"/>
  <c r="BY122" i="1" s="1"/>
  <c r="AR164" i="1"/>
  <c r="BY164" i="1" s="1"/>
  <c r="AR578" i="1"/>
  <c r="BY578" i="1" s="1"/>
  <c r="AR663" i="1"/>
  <c r="BY663" i="1" s="1"/>
  <c r="AR769" i="1"/>
  <c r="BY769" i="1" s="1"/>
  <c r="AR440" i="1"/>
  <c r="BY440" i="1" s="1"/>
  <c r="AR214" i="1"/>
  <c r="BY214" i="1" s="1"/>
  <c r="AR6" i="1"/>
  <c r="BY6" i="1" s="1"/>
  <c r="AR233" i="1"/>
  <c r="BY233" i="1" s="1"/>
  <c r="AR392" i="1"/>
  <c r="BY392" i="1" s="1"/>
  <c r="AR288" i="1"/>
  <c r="BY288" i="1" s="1"/>
  <c r="AR40" i="1"/>
  <c r="BY40" i="1" s="1"/>
  <c r="AR657" i="1"/>
  <c r="BY657" i="1" s="1"/>
  <c r="AR345" i="1"/>
  <c r="BY345" i="1" s="1"/>
  <c r="AR92" i="1"/>
  <c r="BY92" i="1" s="1"/>
  <c r="AR763" i="1"/>
  <c r="BY763" i="1" s="1"/>
  <c r="AR273" i="1"/>
  <c r="BY273" i="1" s="1"/>
  <c r="AR676" i="1"/>
  <c r="BY676" i="1" s="1"/>
  <c r="AR352" i="1"/>
  <c r="BY352" i="1" s="1"/>
  <c r="AR585" i="1"/>
  <c r="BY585" i="1" s="1"/>
  <c r="AR716" i="1"/>
  <c r="BY716" i="1" s="1"/>
  <c r="AR720" i="1"/>
  <c r="BY720" i="1" s="1"/>
  <c r="AR91" i="1"/>
  <c r="BY91" i="1" s="1"/>
  <c r="AR253" i="1"/>
  <c r="BY253" i="1" s="1"/>
  <c r="AR456" i="1"/>
  <c r="BY456" i="1" s="1"/>
  <c r="AR551" i="1"/>
  <c r="BY551" i="1" s="1"/>
  <c r="AR321" i="1"/>
  <c r="BY321" i="1" s="1"/>
  <c r="AR175" i="1"/>
  <c r="BY175" i="1" s="1"/>
  <c r="AR212" i="1"/>
  <c r="BY212" i="1" s="1"/>
  <c r="AR380" i="1"/>
  <c r="BY380" i="1" s="1"/>
  <c r="AR187" i="1"/>
  <c r="BY187" i="1" s="1"/>
  <c r="AR113" i="1"/>
  <c r="BY113" i="1" s="1"/>
  <c r="AR715" i="1"/>
  <c r="BY715" i="1" s="1"/>
  <c r="AR225" i="1"/>
  <c r="BY225" i="1" s="1"/>
  <c r="AR826" i="1"/>
  <c r="BY826" i="1" s="1"/>
  <c r="AR136" i="1"/>
  <c r="BY136" i="1" s="1"/>
  <c r="AR16" i="1"/>
  <c r="BY16" i="1" s="1"/>
  <c r="AR701" i="1"/>
  <c r="BY701" i="1" s="1"/>
  <c r="AR707" i="1"/>
  <c r="BY707" i="1" s="1"/>
  <c r="AR272" i="1"/>
  <c r="BY272" i="1" s="1"/>
  <c r="AR112" i="1"/>
  <c r="BY112" i="1" s="1"/>
  <c r="AR751" i="1"/>
  <c r="BY751" i="1" s="1"/>
  <c r="AR129" i="1"/>
  <c r="BY129" i="1" s="1"/>
  <c r="AR209" i="1"/>
  <c r="BY209" i="1" s="1"/>
  <c r="AR410" i="1"/>
  <c r="BY410" i="1" s="1"/>
  <c r="AR78" i="1"/>
  <c r="BY78" i="1" s="1"/>
  <c r="AR778" i="1"/>
  <c r="BY778" i="1" s="1"/>
  <c r="AR511" i="1"/>
  <c r="BY511" i="1" s="1"/>
  <c r="AR503" i="1"/>
  <c r="BY503" i="1" s="1"/>
  <c r="AR248" i="1"/>
  <c r="BY248" i="1" s="1"/>
  <c r="AR633" i="1"/>
  <c r="BY633" i="1" s="1"/>
  <c r="AR516" i="1"/>
  <c r="BY516" i="1" s="1"/>
  <c r="AR184" i="1"/>
  <c r="BY184" i="1" s="1"/>
  <c r="AR287" i="1"/>
  <c r="BY287" i="1" s="1"/>
  <c r="AR224" i="1"/>
  <c r="BY224" i="1" s="1"/>
  <c r="AR675" i="1"/>
  <c r="BY675" i="1" s="1"/>
  <c r="AR155" i="1"/>
  <c r="BY155" i="1" s="1"/>
  <c r="AR361" i="1"/>
  <c r="BY361" i="1" s="1"/>
  <c r="AR7" i="1"/>
  <c r="BY7" i="1" s="1"/>
  <c r="AR767" i="1"/>
  <c r="BY767" i="1" s="1"/>
  <c r="AR674" i="1"/>
  <c r="BY674" i="1" s="1"/>
  <c r="AR562" i="1"/>
  <c r="BY562" i="1" s="1"/>
  <c r="AR328" i="1"/>
  <c r="BY328" i="1" s="1"/>
  <c r="AR649" i="1"/>
  <c r="BY649" i="1" s="1"/>
  <c r="AR379" i="1"/>
  <c r="BY379" i="1" s="1"/>
  <c r="AR307" i="1"/>
  <c r="BY307" i="1" s="1"/>
  <c r="AR1584" i="1"/>
  <c r="BY1584" i="1" s="1"/>
  <c r="AR468" i="1"/>
  <c r="BY468" i="1" s="1"/>
  <c r="AR144" i="1"/>
  <c r="BY144" i="1" s="1"/>
  <c r="AR93" i="1"/>
  <c r="BY93" i="1" s="1"/>
  <c r="AR232" i="1"/>
  <c r="BY232" i="1" s="1"/>
  <c r="AR262" i="1"/>
  <c r="BY262" i="1" s="1"/>
  <c r="AR36" i="1"/>
  <c r="BY36" i="1" s="1"/>
  <c r="AR694" i="1"/>
  <c r="BY694" i="1" s="1"/>
  <c r="AR314" i="1"/>
  <c r="BY314" i="1" s="1"/>
  <c r="AR691" i="1"/>
  <c r="BY691" i="1" s="1"/>
  <c r="AR812" i="1"/>
  <c r="BY812" i="1" s="1"/>
  <c r="AR1708" i="1"/>
  <c r="BY1708" i="1" s="1"/>
  <c r="AR242" i="1"/>
  <c r="BY242" i="1" s="1"/>
  <c r="AR449" i="1"/>
  <c r="BY449" i="1" s="1"/>
  <c r="AR557" i="1"/>
  <c r="BY557" i="1" s="1"/>
  <c r="AR98" i="1"/>
  <c r="BY98" i="1" s="1"/>
  <c r="AR279" i="1"/>
  <c r="BY279" i="1" s="1"/>
  <c r="AR561" i="1"/>
  <c r="BY561" i="1" s="1"/>
  <c r="AR375" i="1"/>
  <c r="BY375" i="1" s="1"/>
  <c r="AR700" i="1"/>
  <c r="BY700" i="1" s="1"/>
  <c r="AR186" i="1"/>
  <c r="BY186" i="1" s="1"/>
  <c r="AR252" i="1"/>
  <c r="BY252" i="1" s="1"/>
  <c r="AR420" i="1"/>
  <c r="BY420" i="1" s="1"/>
  <c r="AR574" i="1"/>
  <c r="BY574" i="1" s="1"/>
  <c r="AR728" i="1"/>
  <c r="BY728" i="1" s="1"/>
  <c r="AR334" i="1"/>
  <c r="BY334" i="1" s="1"/>
  <c r="AR785" i="1"/>
  <c r="BY785" i="1" s="1"/>
  <c r="AR455" i="1"/>
  <c r="BY455" i="1" s="1"/>
  <c r="AR605" i="1"/>
  <c r="BY605" i="1" s="1"/>
  <c r="AR1531" i="1"/>
  <c r="BY1531" i="1" s="1"/>
  <c r="AR777" i="1"/>
  <c r="BY777" i="1" s="1"/>
  <c r="AR662" i="1"/>
  <c r="BY662" i="1" s="1"/>
  <c r="AR157" i="1"/>
  <c r="BY157" i="1" s="1"/>
  <c r="AR706" i="1"/>
  <c r="BY706" i="1" s="1"/>
  <c r="AR1096" i="1"/>
  <c r="BY1096" i="1" s="1"/>
  <c r="AR825" i="1"/>
  <c r="BY825" i="1" s="1"/>
  <c r="AR359" i="1"/>
  <c r="BY359" i="1" s="1"/>
  <c r="AR316" i="1"/>
  <c r="BY316" i="1" s="1"/>
  <c r="AR492" i="1"/>
  <c r="BY492" i="1" s="1"/>
  <c r="AR448" i="1"/>
  <c r="BY448" i="1" s="1"/>
  <c r="AR1712" i="1"/>
  <c r="BY1712" i="1" s="1"/>
  <c r="AR644" i="1"/>
  <c r="BY644" i="1" s="1"/>
  <c r="AR343" i="1"/>
  <c r="BY343" i="1" s="1"/>
  <c r="AR645" i="1"/>
  <c r="BY645" i="1" s="1"/>
  <c r="AR920" i="1"/>
  <c r="BY920" i="1" s="1"/>
  <c r="AR937" i="1"/>
  <c r="BY937" i="1" s="1"/>
  <c r="AR235" i="1"/>
  <c r="BY235" i="1" s="1"/>
  <c r="AR1124" i="1"/>
  <c r="BY1124" i="1" s="1"/>
  <c r="AR1704" i="1"/>
  <c r="BY1704" i="1" s="1"/>
  <c r="AR1125" i="1"/>
  <c r="BY1125" i="1" s="1"/>
  <c r="AR1550" i="1"/>
  <c r="BY1550" i="1" s="1"/>
  <c r="AR1428" i="1"/>
  <c r="BY1428" i="1" s="1"/>
  <c r="AR1211" i="1"/>
  <c r="BY1211" i="1" s="1"/>
  <c r="AR1086" i="1"/>
  <c r="BY1086" i="1" s="1"/>
  <c r="AR1703" i="1"/>
  <c r="BY1703" i="1" s="1"/>
  <c r="AR1030" i="1"/>
  <c r="BY1030" i="1" s="1"/>
  <c r="AR1226" i="1"/>
  <c r="BY1226" i="1" s="1"/>
  <c r="AR954" i="1"/>
  <c r="BY954" i="1" s="1"/>
  <c r="AR1348" i="1"/>
  <c r="BY1348" i="1" s="1"/>
  <c r="AR925" i="1"/>
  <c r="BY925" i="1" s="1"/>
  <c r="AR1455" i="1"/>
  <c r="BY1455" i="1" s="1"/>
  <c r="AR1339" i="1"/>
  <c r="BY1339" i="1" s="1"/>
  <c r="AR1157" i="1"/>
  <c r="BY1157" i="1" s="1"/>
  <c r="AR1508" i="1"/>
  <c r="BY1508" i="1" s="1"/>
  <c r="AR1177" i="1"/>
  <c r="BY1177" i="1" s="1"/>
  <c r="AR1176" i="1"/>
  <c r="BY1176" i="1" s="1"/>
  <c r="AR913" i="1"/>
  <c r="BY913" i="1" s="1"/>
  <c r="AR1639" i="1"/>
  <c r="BY1639" i="1" s="1"/>
  <c r="AR1116" i="1"/>
  <c r="BY1116" i="1" s="1"/>
  <c r="AR871" i="1"/>
  <c r="BY871" i="1" s="1"/>
  <c r="AR1702" i="1"/>
  <c r="BY1702" i="1" s="1"/>
  <c r="AR873" i="1"/>
  <c r="BY873" i="1" s="1"/>
  <c r="AR1415" i="1"/>
  <c r="BY1415" i="1" s="1"/>
  <c r="AR1542" i="1"/>
  <c r="BY1542" i="1" s="1"/>
  <c r="AR1285" i="1"/>
  <c r="BY1285" i="1" s="1"/>
  <c r="AR1666" i="1"/>
  <c r="BY1666" i="1" s="1"/>
  <c r="AR1359" i="1"/>
  <c r="BY1359" i="1" s="1"/>
  <c r="AR1665" i="1"/>
  <c r="BY1665" i="1" s="1"/>
  <c r="AR1298" i="1"/>
  <c r="BY1298" i="1" s="1"/>
  <c r="AR1152" i="1"/>
  <c r="BY1152" i="1" s="1"/>
  <c r="AR1541" i="1"/>
  <c r="BY1541" i="1" s="1"/>
  <c r="AR1126" i="1"/>
  <c r="BY1126" i="1" s="1"/>
  <c r="AR1325" i="1"/>
  <c r="BY1325" i="1" s="1"/>
  <c r="AR1055" i="1"/>
  <c r="BY1055" i="1" s="1"/>
  <c r="AR1140" i="1"/>
  <c r="BY1140" i="1" s="1"/>
  <c r="AR1664" i="1"/>
  <c r="BY1664" i="1" s="1"/>
  <c r="AR1233" i="1"/>
  <c r="BY1233" i="1" s="1"/>
  <c r="AR1276" i="1"/>
  <c r="BY1276" i="1" s="1"/>
  <c r="AR1265" i="1"/>
  <c r="BY1265" i="1" s="1"/>
  <c r="AR1024" i="1"/>
  <c r="BY1024" i="1" s="1"/>
  <c r="AR1104" i="1"/>
  <c r="BY1104" i="1" s="1"/>
  <c r="AR874" i="1"/>
  <c r="BY874" i="1" s="1"/>
  <c r="AR1063" i="1"/>
  <c r="BY1063" i="1" s="1"/>
  <c r="AR856" i="1"/>
  <c r="BY856" i="1" s="1"/>
  <c r="AR1412" i="1"/>
  <c r="BY1412" i="1" s="1"/>
  <c r="AR1069" i="1"/>
  <c r="BY1069" i="1" s="1"/>
  <c r="AR1078" i="1"/>
  <c r="BY1078" i="1" s="1"/>
  <c r="AR1449" i="1"/>
  <c r="BY1449" i="1" s="1"/>
  <c r="AR829" i="1"/>
  <c r="BY829" i="1" s="1"/>
  <c r="AR1501" i="1"/>
  <c r="BY1501" i="1" s="1"/>
  <c r="AR1367" i="1"/>
  <c r="BY1367" i="1" s="1"/>
  <c r="AR1037" i="1"/>
  <c r="BY1037" i="1" s="1"/>
  <c r="AR1288" i="1"/>
  <c r="BY1288" i="1" s="1"/>
  <c r="AR833" i="1"/>
  <c r="BY833" i="1" s="1"/>
  <c r="AR1168" i="1"/>
  <c r="BY1168" i="1" s="1"/>
  <c r="AR1050" i="1"/>
  <c r="BY1050" i="1" s="1"/>
  <c r="AR1268" i="1"/>
  <c r="BY1268" i="1" s="1"/>
  <c r="AR1228" i="1"/>
  <c r="BY1228" i="1" s="1"/>
  <c r="AR1338" i="1"/>
  <c r="BY1338" i="1" s="1"/>
  <c r="AR906" i="1"/>
  <c r="BY906" i="1" s="1"/>
  <c r="AR1165" i="1"/>
  <c r="BY1165" i="1" s="1"/>
  <c r="AR1109" i="1"/>
  <c r="BY1109" i="1" s="1"/>
  <c r="AR1205" i="1"/>
  <c r="BY1205" i="1" s="1"/>
  <c r="AR1299" i="1"/>
  <c r="BY1299" i="1" s="1"/>
  <c r="AR845" i="1"/>
  <c r="BY845" i="1" s="1"/>
  <c r="AR891" i="1"/>
  <c r="BY891" i="1" s="1"/>
  <c r="AR1448" i="1"/>
  <c r="BY1448" i="1" s="1"/>
  <c r="AR1426" i="1"/>
  <c r="BY1426" i="1" s="1"/>
  <c r="AR904" i="1"/>
  <c r="BY904" i="1" s="1"/>
  <c r="AR1366" i="1"/>
  <c r="BY1366" i="1" s="1"/>
  <c r="AR832" i="1"/>
  <c r="BY832" i="1" s="1"/>
  <c r="AR1064" i="1"/>
  <c r="BY1064" i="1" s="1"/>
  <c r="AR1601" i="1"/>
  <c r="BY1601" i="1" s="1"/>
  <c r="AR926" i="1"/>
  <c r="BY926" i="1" s="1"/>
  <c r="AR1083" i="1"/>
  <c r="BY1083" i="1" s="1"/>
  <c r="AR1070" i="1"/>
  <c r="BY1070" i="1" s="1"/>
  <c r="AR1018" i="1"/>
  <c r="BY1018" i="1" s="1"/>
  <c r="AR830" i="1"/>
  <c r="BY830" i="1" s="1"/>
  <c r="AR1035" i="1"/>
  <c r="BY1035" i="1" s="1"/>
  <c r="AR1158" i="1"/>
  <c r="BY1158" i="1" s="1"/>
  <c r="AR1621" i="1"/>
  <c r="BY1621" i="1" s="1"/>
  <c r="AR912" i="1"/>
  <c r="BY912" i="1" s="1"/>
  <c r="AR1317" i="1"/>
  <c r="BY1317" i="1" s="1"/>
  <c r="AR992" i="1"/>
  <c r="BY992" i="1" s="1"/>
  <c r="AR1503" i="1"/>
  <c r="BY1503" i="1" s="1"/>
  <c r="AR1191" i="1"/>
  <c r="BY1191" i="1" s="1"/>
  <c r="AR877" i="1"/>
  <c r="BY877" i="1" s="1"/>
  <c r="AR1387" i="1"/>
  <c r="BY1387" i="1" s="1"/>
  <c r="AR1224" i="1"/>
  <c r="BY1224" i="1" s="1"/>
  <c r="AR1312" i="1"/>
  <c r="BY1312" i="1" s="1"/>
  <c r="AR1075" i="1"/>
  <c r="BY1075" i="1" s="1"/>
  <c r="AR1246" i="1"/>
  <c r="BY1246" i="1" s="1"/>
  <c r="AR1164" i="1"/>
  <c r="BY1164" i="1" s="1"/>
  <c r="AR1001" i="1"/>
  <c r="BY1001" i="1" s="1"/>
  <c r="AR915" i="1"/>
  <c r="BY915" i="1" s="1"/>
  <c r="AR1314" i="1"/>
  <c r="BY1314" i="1" s="1"/>
  <c r="AR1292" i="1"/>
  <c r="BY1292" i="1" s="1"/>
  <c r="AR1306" i="1"/>
  <c r="BY1306" i="1" s="1"/>
  <c r="AR1051" i="1"/>
  <c r="BY1051" i="1" s="1"/>
  <c r="AR1011" i="1"/>
  <c r="BY1011" i="1" s="1"/>
  <c r="AR971" i="1"/>
  <c r="BY971" i="1" s="1"/>
  <c r="AR1635" i="1"/>
  <c r="BY1635" i="1" s="1"/>
  <c r="AR1334" i="1"/>
  <c r="BY1334" i="1" s="1"/>
  <c r="AR899" i="1"/>
  <c r="BY899" i="1" s="1"/>
  <c r="AR1132" i="1"/>
  <c r="BY1132" i="1" s="1"/>
  <c r="AR996" i="1"/>
  <c r="BY996" i="1" s="1"/>
  <c r="AR972" i="1"/>
  <c r="BY972" i="1" s="1"/>
  <c r="AR1328" i="1"/>
  <c r="BY1328" i="1" s="1"/>
  <c r="AR1283" i="1"/>
  <c r="BY1283" i="1" s="1"/>
  <c r="AR1293" i="1"/>
  <c r="BY1293" i="1" s="1"/>
  <c r="AR1384" i="1"/>
  <c r="BY1384" i="1" s="1"/>
  <c r="AR1021" i="1"/>
  <c r="BY1021" i="1" s="1"/>
  <c r="AR1365" i="1"/>
  <c r="BY1365" i="1" s="1"/>
  <c r="AR1700" i="1"/>
  <c r="BY1700" i="1" s="1"/>
  <c r="AR1392" i="1"/>
  <c r="BY1392" i="1" s="1"/>
  <c r="AR1624" i="1"/>
  <c r="BY1624" i="1" s="1"/>
  <c r="AR1304" i="1"/>
  <c r="BY1304" i="1" s="1"/>
  <c r="AR1699" i="1"/>
  <c r="BY1699" i="1" s="1"/>
  <c r="AR977" i="1"/>
  <c r="BY977" i="1" s="1"/>
  <c r="AR1040" i="1"/>
  <c r="BY1040" i="1" s="1"/>
  <c r="AR1196" i="1"/>
  <c r="BY1196" i="1" s="1"/>
  <c r="AR934" i="1"/>
  <c r="BY934" i="1" s="1"/>
  <c r="AR1160" i="1"/>
  <c r="BY1160" i="1" s="1"/>
  <c r="AR1023" i="1"/>
  <c r="BY1023" i="1" s="1"/>
  <c r="AR1634" i="1"/>
  <c r="BY1634" i="1" s="1"/>
  <c r="AR1215" i="1"/>
  <c r="BY1215" i="1" s="1"/>
  <c r="AR1025" i="1"/>
  <c r="BY1025" i="1" s="1"/>
  <c r="AR1342" i="1"/>
  <c r="BY1342" i="1" s="1"/>
  <c r="AR1007" i="1"/>
  <c r="BY1007" i="1" s="1"/>
  <c r="AR1137" i="1"/>
  <c r="BY1137" i="1" s="1"/>
  <c r="AR1219" i="1"/>
  <c r="BY1219" i="1" s="1"/>
  <c r="AR1010" i="1"/>
  <c r="BY1010" i="1" s="1"/>
  <c r="AR1022" i="1"/>
  <c r="BY1022" i="1" s="1"/>
  <c r="AR989" i="1"/>
  <c r="BY989" i="1" s="1"/>
  <c r="AR1053" i="1"/>
  <c r="BY1053" i="1" s="1"/>
  <c r="AR1332" i="1"/>
  <c r="BY1332" i="1" s="1"/>
  <c r="AR1172" i="1"/>
  <c r="BY1172" i="1" s="1"/>
  <c r="AR1014" i="1"/>
  <c r="BY1014" i="1" s="1"/>
  <c r="AR1166" i="1"/>
  <c r="BY1166" i="1" s="1"/>
  <c r="AR1623" i="1"/>
  <c r="BY1623" i="1" s="1"/>
  <c r="AR1441" i="1"/>
  <c r="BY1441" i="1" s="1"/>
  <c r="AR1406" i="1"/>
  <c r="BY1406" i="1" s="1"/>
  <c r="AR1034" i="1"/>
  <c r="BY1034" i="1" s="1"/>
  <c r="AR1310" i="1"/>
  <c r="BY1310" i="1" s="1"/>
  <c r="AR1364" i="1"/>
  <c r="BY1364" i="1" s="1"/>
  <c r="AR1003" i="1"/>
  <c r="BY1003" i="1" s="1"/>
  <c r="AR1396" i="1"/>
  <c r="BY1396" i="1" s="1"/>
  <c r="AR1496" i="1"/>
  <c r="BY1496" i="1" s="1"/>
  <c r="AR1436" i="1"/>
  <c r="BY1436" i="1" s="1"/>
  <c r="AR928" i="1"/>
  <c r="BY928" i="1" s="1"/>
  <c r="AR1061" i="1"/>
  <c r="BY1061" i="1" s="1"/>
  <c r="AR1500" i="1"/>
  <c r="BY1500" i="1" s="1"/>
  <c r="AR1498" i="1"/>
  <c r="BY1498" i="1" s="1"/>
  <c r="AR1006" i="1"/>
  <c r="BY1006" i="1" s="1"/>
  <c r="AR1356" i="1"/>
  <c r="BY1356" i="1" s="1"/>
  <c r="AR1047" i="1"/>
  <c r="BY1047" i="1" s="1"/>
  <c r="AR1351" i="1"/>
  <c r="BY1351" i="1" s="1"/>
  <c r="AR1625" i="1"/>
  <c r="BY1625" i="1" s="1"/>
  <c r="AR1133" i="1"/>
  <c r="BY1133" i="1" s="1"/>
  <c r="AR1058" i="1"/>
  <c r="BY1058" i="1" s="1"/>
  <c r="AR1187" i="1"/>
  <c r="BY1187" i="1" s="1"/>
  <c r="AR1308" i="1"/>
  <c r="BY1308" i="1" s="1"/>
  <c r="AR1305" i="1"/>
  <c r="BY1305" i="1" s="1"/>
  <c r="AR1619" i="1"/>
  <c r="BY1619" i="1" s="1"/>
  <c r="AR1009" i="1"/>
  <c r="BY1009" i="1" s="1"/>
  <c r="AR1330" i="1"/>
  <c r="BY1330" i="1" s="1"/>
  <c r="AR1222" i="1"/>
  <c r="BY1222" i="1" s="1"/>
  <c r="AR1294" i="1"/>
  <c r="BY1294" i="1" s="1"/>
  <c r="AR1149" i="1"/>
  <c r="BY1149" i="1" s="1"/>
  <c r="AR1183" i="1"/>
  <c r="BY1183" i="1" s="1"/>
  <c r="AR1213" i="1"/>
  <c r="BY1213" i="1" s="1"/>
  <c r="AR1447" i="1"/>
  <c r="BY1447" i="1" s="1"/>
  <c r="AR1195" i="1"/>
  <c r="BY1195" i="1" s="1"/>
  <c r="AR1377" i="1"/>
  <c r="BY1377" i="1" s="1"/>
  <c r="AR1313" i="1"/>
  <c r="BY1313" i="1" s="1"/>
  <c r="AR1442" i="1"/>
  <c r="BY1442" i="1" s="1"/>
  <c r="AR1139" i="1"/>
  <c r="BY1139" i="1" s="1"/>
  <c r="AR1059" i="1"/>
  <c r="BY1059" i="1" s="1"/>
  <c r="AR1593" i="1"/>
  <c r="BY1593" i="1" s="1"/>
  <c r="AR1170" i="1"/>
  <c r="BY1170" i="1" s="1"/>
  <c r="AR1302" i="1"/>
  <c r="BY1302" i="1" s="1"/>
  <c r="AR907" i="1"/>
  <c r="BY907" i="1" s="1"/>
  <c r="AR1487" i="1"/>
  <c r="BY1487" i="1" s="1"/>
  <c r="AR1343" i="1"/>
  <c r="BY1343" i="1" s="1"/>
  <c r="AR1369" i="1"/>
  <c r="BY1369" i="1" s="1"/>
  <c r="AR1446" i="1"/>
  <c r="BY1446" i="1" s="1"/>
  <c r="AR1077" i="1"/>
  <c r="BY1077" i="1" s="1"/>
  <c r="AR1161" i="1"/>
  <c r="BY1161" i="1" s="1"/>
  <c r="AR1245" i="1"/>
  <c r="BY1245" i="1" s="1"/>
  <c r="AR1135" i="1"/>
  <c r="BY1135" i="1" s="1"/>
  <c r="AR1333" i="1"/>
  <c r="BY1333" i="1" s="1"/>
  <c r="AR1052" i="1"/>
  <c r="BY1052" i="1" s="1"/>
  <c r="AR1698" i="1"/>
  <c r="BY1698" i="1" s="1"/>
  <c r="AR1008" i="1"/>
  <c r="BY1008" i="1" s="1"/>
  <c r="AR1256" i="1"/>
  <c r="BY1256" i="1" s="1"/>
  <c r="AR1255" i="1"/>
  <c r="BY1255" i="1" s="1"/>
  <c r="AR1203" i="1"/>
  <c r="BY1203" i="1" s="1"/>
  <c r="AR1610" i="1"/>
  <c r="BY1610" i="1" s="1"/>
  <c r="AR1609" i="1"/>
  <c r="BY1609" i="1" s="1"/>
  <c r="AR1042" i="1"/>
  <c r="BY1042" i="1" s="1"/>
  <c r="AR1499" i="1"/>
  <c r="BY1499" i="1" s="1"/>
  <c r="AR1156" i="1"/>
  <c r="BY1156" i="1" s="1"/>
  <c r="AR1521" i="1"/>
  <c r="BY1521" i="1" s="1"/>
  <c r="AR1368" i="1"/>
  <c r="BY1368" i="1" s="1"/>
  <c r="AR1193" i="1"/>
  <c r="BY1193" i="1" s="1"/>
  <c r="AR1618" i="1"/>
  <c r="BY1618" i="1" s="1"/>
  <c r="AR1583" i="1"/>
  <c r="BY1583" i="1" s="1"/>
  <c r="AR1363" i="1"/>
  <c r="BY1363" i="1" s="1"/>
  <c r="AR1354" i="1"/>
  <c r="BY1354" i="1" s="1"/>
  <c r="AR1421" i="1"/>
  <c r="BY1421" i="1" s="1"/>
  <c r="AR1600" i="1"/>
  <c r="BY1600" i="1" s="1"/>
  <c r="AR1353" i="1"/>
  <c r="BY1353" i="1" s="1"/>
  <c r="AR1608" i="1"/>
  <c r="BY1608" i="1" s="1"/>
  <c r="AR1459" i="1"/>
  <c r="BY1459" i="1" s="1"/>
  <c r="AR1420" i="1"/>
  <c r="BY1420" i="1" s="1"/>
  <c r="AR1695" i="1"/>
  <c r="BY1695" i="1" s="1"/>
  <c r="AR1199" i="1"/>
  <c r="BY1199" i="1" s="1"/>
  <c r="AR1218" i="1"/>
  <c r="BY1218" i="1" s="1"/>
  <c r="AR1398" i="1"/>
  <c r="BY1398" i="1" s="1"/>
  <c r="AR1015" i="1"/>
  <c r="BY1015" i="1" s="1"/>
  <c r="AR1372" i="1"/>
  <c r="BY1372" i="1" s="1"/>
  <c r="AR1360" i="1"/>
  <c r="BY1360" i="1" s="1"/>
  <c r="AR999" i="1"/>
  <c r="BY999" i="1" s="1"/>
  <c r="AR1502" i="1"/>
  <c r="BY1502" i="1" s="1"/>
  <c r="AR1403" i="1"/>
  <c r="BY1403" i="1" s="1"/>
  <c r="AR1516" i="1"/>
  <c r="BY1516" i="1" s="1"/>
  <c r="AR1361" i="1"/>
  <c r="BY1361" i="1" s="1"/>
  <c r="AR1400" i="1"/>
  <c r="BY1400" i="1" s="1"/>
  <c r="AR1582" i="1"/>
  <c r="BY1582" i="1" s="1"/>
  <c r="AR1574" i="1"/>
  <c r="BY1574" i="1" s="1"/>
  <c r="AR1540" i="1"/>
  <c r="BY1540" i="1" s="1"/>
  <c r="AR1198" i="1"/>
  <c r="BY1198" i="1" s="1"/>
  <c r="AR1437" i="1"/>
  <c r="BY1437" i="1" s="1"/>
  <c r="AR1230" i="1"/>
  <c r="BY1230" i="1" s="1"/>
  <c r="AR1569" i="1"/>
  <c r="BY1569" i="1" s="1"/>
  <c r="AR1599" i="1"/>
  <c r="BY1599" i="1" s="1"/>
  <c r="AR1611" i="1"/>
  <c r="BY1611" i="1" s="1"/>
  <c r="AR1440" i="1"/>
  <c r="BY1440" i="1" s="1"/>
  <c r="AR1594" i="1"/>
  <c r="BY1594" i="1" s="1"/>
  <c r="AR1620" i="1"/>
  <c r="BY1620" i="1" s="1"/>
  <c r="AR1469" i="1"/>
  <c r="BY1469" i="1" s="1"/>
  <c r="AR1407" i="1"/>
  <c r="BY1407" i="1" s="1"/>
  <c r="AR1589" i="1"/>
  <c r="BY1589" i="1" s="1"/>
  <c r="AR1296" i="1"/>
  <c r="BY1296" i="1" s="1"/>
  <c r="AR1539" i="1"/>
  <c r="BY1539" i="1" s="1"/>
  <c r="AR1201" i="1"/>
  <c r="BY1201" i="1" s="1"/>
  <c r="AR1606" i="1"/>
  <c r="BY1606" i="1" s="1"/>
  <c r="AR1090" i="1"/>
  <c r="BY1090" i="1" s="1"/>
  <c r="AR1210" i="1"/>
  <c r="BY1210" i="1" s="1"/>
  <c r="AR1560" i="1"/>
  <c r="BY1560" i="1" s="1"/>
  <c r="AR1419" i="1"/>
  <c r="BY1419" i="1" s="1"/>
  <c r="AR1491" i="1"/>
  <c r="BY1491" i="1" s="1"/>
  <c r="AR1311" i="1"/>
  <c r="BY1311" i="1" s="1"/>
  <c r="AR1254" i="1"/>
  <c r="BY1254" i="1" s="1"/>
  <c r="AR1150" i="1"/>
  <c r="BY1150" i="1" s="1"/>
  <c r="AR1559" i="1"/>
  <c r="BY1559" i="1" s="1"/>
  <c r="AR1614" i="1"/>
  <c r="BY1614" i="1" s="1"/>
  <c r="AR1221" i="1"/>
  <c r="BY1221" i="1" s="1"/>
  <c r="AR1417" i="1"/>
  <c r="BY1417" i="1" s="1"/>
  <c r="AR1478" i="1"/>
  <c r="BY1478" i="1" s="1"/>
  <c r="AR1098" i="1"/>
  <c r="BY1098" i="1" s="1"/>
  <c r="AR1523" i="1"/>
  <c r="BY1523" i="1" s="1"/>
  <c r="AR1694" i="1"/>
  <c r="BY1694" i="1" s="1"/>
  <c r="AR1231" i="1"/>
  <c r="BY1231" i="1" s="1"/>
  <c r="AR1357" i="1"/>
  <c r="BY1357" i="1" s="1"/>
  <c r="AR1605" i="1"/>
  <c r="BY1605" i="1" s="1"/>
  <c r="AR1598" i="1"/>
  <c r="BY1598" i="1" s="1"/>
  <c r="AR1588" i="1"/>
  <c r="BY1588" i="1" s="1"/>
  <c r="AR1402" i="1"/>
  <c r="BY1402" i="1" s="1"/>
  <c r="AR1375" i="1"/>
  <c r="BY1375" i="1" s="1"/>
  <c r="AR1093" i="1"/>
  <c r="BY1093" i="1" s="1"/>
  <c r="AR1489" i="1"/>
  <c r="BY1489" i="1" s="1"/>
  <c r="AR1530" i="1"/>
  <c r="BY1530" i="1" s="1"/>
  <c r="AR1536" i="1"/>
  <c r="BY1536" i="1" s="1"/>
  <c r="AR1389" i="1"/>
  <c r="BY1389" i="1" s="1"/>
  <c r="AR1481" i="1"/>
  <c r="BY1481" i="1" s="1"/>
  <c r="AR1470" i="1"/>
  <c r="BY1470" i="1" s="1"/>
  <c r="AR1622" i="1"/>
  <c r="BY1622" i="1" s="1"/>
  <c r="AR1427" i="1"/>
  <c r="BY1427" i="1" s="1"/>
  <c r="AR1463" i="1"/>
  <c r="BY1463" i="1" s="1"/>
  <c r="AR1572" i="1"/>
  <c r="BY1572" i="1" s="1"/>
  <c r="AR1460" i="1"/>
  <c r="BY1460" i="1" s="1"/>
  <c r="AR1425" i="1"/>
  <c r="BY1425" i="1" s="1"/>
  <c r="AR1571" i="1"/>
  <c r="BY1571" i="1" s="1"/>
  <c r="AR1171" i="1"/>
  <c r="BY1171" i="1" s="1"/>
  <c r="AR1592" i="1"/>
  <c r="BY1592" i="1" s="1"/>
  <c r="AR1528" i="1"/>
  <c r="BY1528" i="1" s="1"/>
  <c r="AR1527" i="1"/>
  <c r="BY1527" i="1" s="1"/>
  <c r="AR1458" i="1"/>
  <c r="BY1458" i="1" s="1"/>
  <c r="AR1547" i="1"/>
  <c r="BY1547" i="1" s="1"/>
  <c r="AR1626" i="1"/>
  <c r="BY1626" i="1" s="1"/>
  <c r="AR1099" i="1"/>
  <c r="BY1099" i="1" s="1"/>
  <c r="AR1520" i="1"/>
  <c r="BY1520" i="1" s="1"/>
  <c r="AR1577" i="1"/>
  <c r="BY1577" i="1" s="1"/>
  <c r="AR1597" i="1"/>
  <c r="BY1597" i="1" s="1"/>
  <c r="AR1423" i="1"/>
  <c r="BY1423" i="1" s="1"/>
  <c r="AR1494" i="1"/>
  <c r="BY1494" i="1" s="1"/>
  <c r="AR1475" i="1"/>
  <c r="BY1475" i="1" s="1"/>
  <c r="AR1474" i="1"/>
  <c r="BY1474" i="1" s="1"/>
  <c r="AR1240" i="1"/>
  <c r="BY1240" i="1" s="1"/>
  <c r="AR1535" i="1"/>
  <c r="BY1535" i="1" s="1"/>
  <c r="AR1522" i="1"/>
  <c r="BY1522" i="1" s="1"/>
  <c r="AR1238" i="1"/>
  <c r="BY1238" i="1" s="1"/>
  <c r="AR1457" i="1"/>
  <c r="BY1457" i="1" s="1"/>
  <c r="AR1456" i="1"/>
  <c r="BY1456" i="1" s="1"/>
  <c r="AR1596" i="1"/>
  <c r="BY1596" i="1" s="1"/>
  <c r="AR1538" i="1"/>
  <c r="BY1538" i="1" s="1"/>
  <c r="AR1546" i="1"/>
  <c r="BY1546" i="1" s="1"/>
  <c r="AR1430" i="1"/>
  <c r="BY1430" i="1" s="1"/>
  <c r="AR1602" i="1"/>
  <c r="BY1602" i="1" s="1"/>
  <c r="AR1595" i="1"/>
  <c r="BY1595" i="1" s="1"/>
  <c r="AR1654" i="1"/>
  <c r="BY1654" i="1" s="1"/>
  <c r="AR1692" i="1"/>
  <c r="BY1692" i="1" s="1"/>
  <c r="AR1662" i="1"/>
  <c r="BY1662" i="1" s="1"/>
  <c r="AR1524" i="1"/>
  <c r="BY1524" i="1" s="1"/>
  <c r="AR1653" i="1"/>
  <c r="BY1653" i="1" s="1"/>
  <c r="AR1465" i="1"/>
  <c r="BY1465" i="1" s="1"/>
  <c r="AR1690" i="1"/>
  <c r="BY1690" i="1" s="1"/>
  <c r="AR1576" i="1"/>
  <c r="BY1576" i="1" s="1"/>
  <c r="AR1689" i="1"/>
  <c r="BY1689" i="1" s="1"/>
  <c r="AR1651" i="1"/>
  <c r="BY1651" i="1" s="1"/>
  <c r="AR1650" i="1"/>
  <c r="BY1650" i="1" s="1"/>
  <c r="AR1647" i="1"/>
  <c r="BY1647" i="1" s="1"/>
  <c r="AR1646" i="1"/>
  <c r="BY1646" i="1" s="1"/>
  <c r="AR1643" i="1"/>
  <c r="BY1643" i="1" s="1"/>
  <c r="AR1688" i="1"/>
  <c r="BY1688" i="1" s="1"/>
  <c r="AR1613" i="1"/>
  <c r="BY1613" i="1" s="1"/>
  <c r="AR1687" i="1"/>
  <c r="BY1687" i="1" s="1"/>
  <c r="AR1686" i="1"/>
  <c r="BY1686" i="1" s="1"/>
  <c r="AR1685" i="1"/>
  <c r="BY1685" i="1" s="1"/>
  <c r="AR1628" i="1"/>
  <c r="BY1628" i="1" s="1"/>
  <c r="AR1684" i="1"/>
  <c r="BY1684" i="1" s="1"/>
  <c r="AR1586" i="1"/>
  <c r="BY1586" i="1" s="1"/>
  <c r="AR1493" i="1"/>
  <c r="BY1493" i="1" s="1"/>
  <c r="AR1615" i="1"/>
  <c r="BY1615" i="1" s="1"/>
  <c r="AR1590" i="1"/>
  <c r="BY1590" i="1" s="1"/>
  <c r="AR1477" i="1"/>
  <c r="BY1477" i="1" s="1"/>
  <c r="AR1526" i="1"/>
  <c r="BY1526" i="1" s="1"/>
  <c r="AR1202" i="1"/>
  <c r="BY1202" i="1" s="1"/>
  <c r="AR1566" i="1"/>
  <c r="BY1566" i="1" s="1"/>
  <c r="AR1565" i="1"/>
  <c r="BY1565" i="1" s="1"/>
  <c r="AR1564" i="1"/>
  <c r="BY1564" i="1" s="1"/>
  <c r="AR1472" i="1"/>
  <c r="BY1472" i="1" s="1"/>
  <c r="AR1243" i="1"/>
  <c r="BY1243" i="1" s="1"/>
  <c r="AR1556" i="1"/>
  <c r="BY1556" i="1" s="1"/>
  <c r="AR1555" i="1"/>
  <c r="BY1555" i="1" s="1"/>
  <c r="AR1468" i="1"/>
  <c r="BY1468" i="1" s="1"/>
  <c r="AR1553" i="1"/>
  <c r="BY1553" i="1" s="1"/>
  <c r="AR1562" i="1"/>
  <c r="BY1562" i="1" s="1"/>
  <c r="AR1551" i="1"/>
  <c r="BY1551" i="1" s="1"/>
  <c r="AR1549" i="1"/>
  <c r="BY1549" i="1" s="1"/>
  <c r="AR1548" i="1"/>
  <c r="BY1548" i="1" s="1"/>
  <c r="AR1476" i="1"/>
  <c r="BY1476" i="1" s="1"/>
  <c r="AR1241" i="1"/>
  <c r="BY1241" i="1" s="1"/>
  <c r="AR1386" i="1"/>
  <c r="BY1386" i="1" s="1"/>
  <c r="AR1237" i="1"/>
  <c r="BY1237" i="1" s="1"/>
  <c r="AR1517" i="1"/>
  <c r="BY1517" i="1" s="1"/>
  <c r="AR125" i="1"/>
  <c r="BY125" i="1" s="1"/>
  <c r="AR192" i="1"/>
  <c r="BY192" i="1" s="1"/>
  <c r="AR243" i="1"/>
  <c r="BY243" i="1" s="1"/>
  <c r="AR527" i="1"/>
  <c r="BY527" i="1" s="1"/>
  <c r="AR389" i="1"/>
  <c r="BY389" i="1" s="1"/>
  <c r="AR444" i="1"/>
  <c r="BY444" i="1" s="1"/>
  <c r="AR454" i="1"/>
  <c r="BY454" i="1" s="1"/>
  <c r="AR1561" i="1"/>
  <c r="BY1561" i="1" s="1"/>
  <c r="AR25" i="1"/>
  <c r="BY25" i="1" s="1"/>
  <c r="AR411" i="1"/>
  <c r="BY411" i="1" s="1"/>
  <c r="AR588" i="1"/>
  <c r="BY588" i="1" s="1"/>
  <c r="AR386" i="1"/>
  <c r="BY386" i="1" s="1"/>
  <c r="AR624" i="1"/>
  <c r="BY624" i="1" s="1"/>
  <c r="AR665" i="1"/>
  <c r="BY665" i="1" s="1"/>
  <c r="AR816" i="1"/>
  <c r="BY816" i="1" s="1"/>
  <c r="AR1683" i="1"/>
  <c r="BY1683" i="1" s="1"/>
  <c r="AR1682" i="1"/>
  <c r="BY1682" i="1" s="1"/>
  <c r="AR1184" i="1"/>
  <c r="BY1184" i="1" s="1"/>
  <c r="AR948" i="1"/>
  <c r="BY948" i="1" s="1"/>
  <c r="AR1217" i="1"/>
  <c r="BY1217" i="1" s="1"/>
  <c r="AR1153" i="1"/>
  <c r="BY1153" i="1" s="1"/>
  <c r="AR1173" i="1"/>
  <c r="BY1173" i="1" s="1"/>
  <c r="AR1247" i="1"/>
  <c r="BY1247" i="1" s="1"/>
  <c r="AR750" i="1"/>
  <c r="BY750" i="1" s="1"/>
  <c r="AR1031" i="1"/>
  <c r="BY1031" i="1" s="1"/>
  <c r="AR77" i="1"/>
  <c r="BY77" i="1" s="1"/>
  <c r="AR300" i="1"/>
  <c r="BY300" i="1" s="1"/>
  <c r="AR584" i="1"/>
  <c r="BY584" i="1" s="1"/>
  <c r="AR1134" i="1"/>
  <c r="BY1134" i="1" s="1"/>
  <c r="AR967" i="1"/>
  <c r="BY967" i="1" s="1"/>
  <c r="AR1073" i="1"/>
  <c r="BY1073" i="1" s="1"/>
  <c r="AR1151" i="1"/>
  <c r="BY1151" i="1" s="1"/>
  <c r="AR838" i="1"/>
  <c r="BY838" i="1" s="1"/>
  <c r="AR1143" i="1"/>
  <c r="BY1143" i="1" s="1"/>
  <c r="AR1513" i="1"/>
  <c r="BY1513" i="1" s="1"/>
  <c r="AR894" i="1"/>
  <c r="BY894" i="1" s="1"/>
  <c r="AR1138" i="1"/>
  <c r="BY1138" i="1" s="1"/>
  <c r="AR1060" i="1"/>
  <c r="BY1060" i="1" s="1"/>
  <c r="AR1281" i="1"/>
  <c r="BY1281" i="1" s="1"/>
  <c r="AR951" i="1"/>
  <c r="BY951" i="1" s="1"/>
  <c r="AR297" i="1"/>
  <c r="BY297" i="1" s="1"/>
  <c r="AR685" i="1"/>
  <c r="BY685" i="1" s="1"/>
  <c r="AR268" i="1"/>
  <c r="BY268" i="1" s="1"/>
  <c r="AR169" i="1"/>
  <c r="BY169" i="1" s="1"/>
  <c r="AR221" i="1"/>
  <c r="BY221" i="1" s="1"/>
  <c r="AR1681" i="1"/>
  <c r="BY1681" i="1" s="1"/>
  <c r="AR450" i="1"/>
  <c r="BY450" i="1" s="1"/>
  <c r="AR1095" i="1"/>
  <c r="BY1095" i="1" s="1"/>
  <c r="AR939" i="1"/>
  <c r="BY939" i="1" s="1"/>
  <c r="AR1084" i="1"/>
  <c r="BY1084" i="1" s="1"/>
  <c r="AR1076" i="1"/>
  <c r="BY1076" i="1" s="1"/>
  <c r="AR888" i="1"/>
  <c r="BY888" i="1" s="1"/>
  <c r="AR1071" i="1"/>
  <c r="BY1071" i="1" s="1"/>
  <c r="AR1128" i="1"/>
  <c r="BY1128" i="1" s="1"/>
  <c r="AR1145" i="1"/>
  <c r="BY1145" i="1" s="1"/>
  <c r="AR1174" i="1"/>
  <c r="BY1174" i="1" s="1"/>
  <c r="AR973" i="1"/>
  <c r="BY973" i="1" s="1"/>
  <c r="AR1029" i="1"/>
  <c r="BY1029" i="1" s="1"/>
  <c r="AR1118" i="1"/>
  <c r="BY1118" i="1" s="1"/>
  <c r="AR861" i="1"/>
  <c r="BY861" i="1" s="1"/>
  <c r="AR1102" i="1"/>
  <c r="BY1102" i="1" s="1"/>
  <c r="AR962" i="1"/>
  <c r="BY962" i="1" s="1"/>
  <c r="AR895" i="1"/>
  <c r="BY895" i="1" s="1"/>
  <c r="AR898" i="1"/>
  <c r="BY898" i="1" s="1"/>
  <c r="AR1189" i="1"/>
  <c r="BY1189" i="1" s="1"/>
  <c r="AR1017" i="1"/>
  <c r="BY1017" i="1" s="1"/>
  <c r="AR862" i="1"/>
  <c r="BY862" i="1" s="1"/>
  <c r="AR1065" i="1"/>
  <c r="BY1065" i="1" s="1"/>
  <c r="AR1162" i="1"/>
  <c r="BY1162" i="1" s="1"/>
  <c r="AR952" i="1"/>
  <c r="BY952" i="1" s="1"/>
  <c r="AR963" i="1"/>
  <c r="BY963" i="1" s="1"/>
  <c r="AR419" i="1"/>
  <c r="BY419" i="1" s="1"/>
  <c r="AR45" i="1"/>
  <c r="BY45" i="1" s="1"/>
  <c r="AR936" i="1"/>
  <c r="BY936" i="1" s="1"/>
  <c r="AR168" i="1"/>
  <c r="BY168" i="1" s="1"/>
  <c r="AR1680" i="1"/>
  <c r="BY1680" i="1" s="1"/>
  <c r="AR210" i="1"/>
  <c r="BY210" i="1" s="1"/>
  <c r="AR1679" i="1"/>
  <c r="BY1679" i="1" s="1"/>
  <c r="AR940" i="1"/>
  <c r="BY940" i="1" s="1"/>
  <c r="AR1054" i="1"/>
  <c r="BY1054" i="1" s="1"/>
  <c r="AR1370" i="1"/>
  <c r="BY1370" i="1" s="1"/>
  <c r="AR870" i="1"/>
  <c r="BY870" i="1" s="1"/>
  <c r="AR1175" i="1"/>
  <c r="BY1175" i="1" s="1"/>
  <c r="AR1316" i="1"/>
  <c r="BY1316" i="1" s="1"/>
  <c r="AR994" i="1"/>
  <c r="BY994" i="1" s="1"/>
  <c r="AR1511" i="1"/>
  <c r="BY1511" i="1" s="1"/>
  <c r="AR1107" i="1"/>
  <c r="BY1107" i="1" s="1"/>
  <c r="AR1291" i="1"/>
  <c r="BY1291" i="1" s="1"/>
  <c r="AR878" i="1"/>
  <c r="BY878" i="1" s="1"/>
  <c r="AR969" i="1"/>
  <c r="BY969" i="1" s="1"/>
  <c r="AR953" i="1"/>
  <c r="BY953" i="1" s="1"/>
  <c r="AR1349" i="1"/>
  <c r="BY1349" i="1" s="1"/>
  <c r="AR884" i="1"/>
  <c r="BY884" i="1" s="1"/>
  <c r="AR834" i="1"/>
  <c r="BY834" i="1" s="1"/>
  <c r="AR988" i="1"/>
  <c r="BY988" i="1" s="1"/>
  <c r="AR153" i="1"/>
  <c r="BY153" i="1" s="1"/>
  <c r="AR1182" i="1"/>
  <c r="BY1182" i="1" s="1"/>
  <c r="AR1413" i="1"/>
  <c r="BY1413" i="1" s="1"/>
  <c r="AR1266" i="1"/>
  <c r="BY1266" i="1" s="1"/>
  <c r="AR483" i="1"/>
  <c r="BY483" i="1" s="1"/>
  <c r="AR661" i="1"/>
  <c r="BY661" i="1" s="1"/>
  <c r="AR1114" i="1"/>
  <c r="BY1114" i="1" s="1"/>
  <c r="AR946" i="1"/>
  <c r="BY946" i="1" s="1"/>
  <c r="AR526" i="1"/>
  <c r="BY526" i="1" s="1"/>
  <c r="AR808" i="1"/>
  <c r="BY808" i="1" s="1"/>
  <c r="AR521" i="1"/>
  <c r="BY521" i="1" s="1"/>
  <c r="AR367" i="1"/>
  <c r="BY367" i="1" s="1"/>
  <c r="AR1274" i="1"/>
  <c r="BY1274" i="1" s="1"/>
  <c r="AR1108" i="1"/>
  <c r="BY1108" i="1" s="1"/>
  <c r="AR1253" i="1"/>
  <c r="BY1253" i="1" s="1"/>
  <c r="AR1252" i="1"/>
  <c r="BY1252" i="1" s="1"/>
  <c r="AR1677" i="1"/>
  <c r="BY1677" i="1" s="1"/>
  <c r="AR1676" i="1"/>
  <c r="BY1676" i="1" s="1"/>
  <c r="AR1675" i="1"/>
  <c r="BY1675" i="1" s="1"/>
  <c r="AR174" i="1"/>
  <c r="BY174" i="1" s="1"/>
  <c r="AR1106" i="1"/>
  <c r="BY1106" i="1" s="1"/>
  <c r="AR729" i="1"/>
  <c r="BY729" i="1" s="1"/>
  <c r="AR315" i="1"/>
  <c r="BY315" i="1" s="1"/>
  <c r="AR374" i="1"/>
  <c r="BY374" i="1" s="1"/>
  <c r="AR938" i="1"/>
  <c r="BY938" i="1" s="1"/>
  <c r="AR1673" i="1"/>
  <c r="BY1673" i="1" s="1"/>
  <c r="AR930" i="1"/>
  <c r="BY930" i="1" s="1"/>
  <c r="AR1121" i="1"/>
  <c r="BY1121" i="1" s="1"/>
  <c r="AR1670" i="1"/>
  <c r="BY1670" i="1" s="1"/>
  <c r="AR935" i="1"/>
  <c r="BY935" i="1" s="1"/>
  <c r="AR880" i="1"/>
  <c r="BY880" i="1" s="1"/>
  <c r="AR980" i="1"/>
  <c r="BY980" i="1" s="1"/>
  <c r="AR919" i="1"/>
  <c r="BY919" i="1" s="1"/>
  <c r="AR974" i="1"/>
  <c r="BY974" i="1" s="1"/>
  <c r="AR975" i="1"/>
  <c r="BY975" i="1" s="1"/>
  <c r="AR908" i="1"/>
  <c r="BY908" i="1" s="1"/>
  <c r="AR1451" i="1"/>
  <c r="BY1451" i="1" s="1"/>
  <c r="AR1464" i="1"/>
  <c r="BY1464" i="1" s="1"/>
  <c r="AR1669" i="1"/>
  <c r="BY1669" i="1" s="1"/>
  <c r="AR1263" i="1"/>
  <c r="BY1263" i="1" s="1"/>
  <c r="AR447" i="1"/>
  <c r="BY447" i="1" s="1"/>
  <c r="AR1261" i="1"/>
  <c r="BY1261" i="1" s="1"/>
  <c r="AR885" i="1"/>
  <c r="BY885" i="1" s="1"/>
  <c r="AR886" i="1"/>
  <c r="BY886" i="1" s="1"/>
  <c r="AR1105" i="1"/>
  <c r="BY1105" i="1" s="1"/>
  <c r="AR918" i="1"/>
  <c r="BY918" i="1" s="1"/>
  <c r="AR901" i="1"/>
  <c r="BY901" i="1" s="1"/>
  <c r="AR945" i="1"/>
  <c r="BY945" i="1" s="1"/>
  <c r="AR965" i="1"/>
  <c r="BY965" i="1" s="1"/>
  <c r="AR896" i="1"/>
  <c r="BY896" i="1" s="1"/>
  <c r="AR1321" i="1"/>
  <c r="BY1321" i="1" s="1"/>
  <c r="AR1318" i="1"/>
  <c r="BY1318" i="1" s="1"/>
  <c r="AR1414" i="1"/>
  <c r="BY1414" i="1" s="1"/>
  <c r="AR879" i="1"/>
  <c r="BY879" i="1" s="1"/>
  <c r="AR914" i="1"/>
  <c r="BY914" i="1" s="1"/>
  <c r="AR893" i="1"/>
  <c r="BY893" i="1" s="1"/>
  <c r="AR1307" i="1"/>
  <c r="BY1307" i="1" s="1"/>
  <c r="AR1262" i="1"/>
  <c r="BY1262" i="1" s="1"/>
  <c r="AR882" i="1"/>
  <c r="BY882" i="1" s="1"/>
  <c r="AR941" i="1"/>
  <c r="BY941" i="1" s="1"/>
  <c r="AR872" i="1"/>
  <c r="BY872" i="1" s="1"/>
  <c r="AR1381" i="1"/>
  <c r="BY1381" i="1" s="1"/>
  <c r="AR881" i="1"/>
  <c r="BY881" i="1" s="1"/>
  <c r="AR958" i="1"/>
  <c r="BY958" i="1" s="1"/>
  <c r="AR1159" i="1"/>
  <c r="BY1159" i="1" s="1"/>
  <c r="AR970" i="1"/>
  <c r="BY970" i="1" s="1"/>
  <c r="AR1290" i="1"/>
  <c r="BY1290" i="1" s="1"/>
  <c r="AR1169" i="1"/>
  <c r="BY1169" i="1" s="1"/>
  <c r="AR850" i="1"/>
  <c r="BY850" i="1" s="1"/>
  <c r="AR916" i="1"/>
  <c r="BY916" i="1" s="1"/>
  <c r="AR995" i="1"/>
  <c r="BY995" i="1" s="1"/>
  <c r="AR840" i="1"/>
  <c r="BY840" i="1" s="1"/>
  <c r="AR854" i="1"/>
  <c r="BY854" i="1" s="1"/>
  <c r="AR1016" i="1"/>
  <c r="BY1016" i="1" s="1"/>
  <c r="AR841" i="1"/>
  <c r="BY841" i="1" s="1"/>
  <c r="AR985" i="1"/>
  <c r="BY985" i="1" s="1"/>
  <c r="AR959" i="1"/>
  <c r="BY959" i="1" s="1"/>
  <c r="AR855" i="1"/>
  <c r="BY855" i="1" s="1"/>
  <c r="AR858" i="1"/>
  <c r="BY858" i="1" s="1"/>
  <c r="AR883" i="1"/>
  <c r="BY883" i="1" s="1"/>
  <c r="AR1322" i="1"/>
  <c r="BY1322" i="1" s="1"/>
  <c r="AR890" i="1"/>
  <c r="BY890" i="1" s="1"/>
  <c r="AR949" i="1"/>
  <c r="BY949" i="1" s="1"/>
  <c r="AR849" i="1"/>
  <c r="BY849" i="1" s="1"/>
  <c r="AR983" i="1"/>
  <c r="BY983" i="1" s="1"/>
  <c r="AR835" i="1"/>
  <c r="BY835" i="1" s="1"/>
  <c r="BW982" i="1" l="1"/>
  <c r="AW43" i="139"/>
  <c r="AV43" i="139"/>
  <c r="AU43" i="139"/>
  <c r="AT43" i="139"/>
  <c r="AS43" i="139"/>
  <c r="AR43" i="139"/>
  <c r="AQ43" i="139"/>
  <c r="AP43" i="139"/>
  <c r="AO43" i="139"/>
  <c r="AN43" i="139"/>
  <c r="AM43" i="139"/>
  <c r="AW42" i="139"/>
  <c r="AV42" i="139"/>
  <c r="AU42" i="139"/>
  <c r="AT42" i="139"/>
  <c r="AS42" i="139"/>
  <c r="AR42" i="139"/>
  <c r="AP42" i="139"/>
  <c r="AO42" i="139"/>
  <c r="AN42" i="139"/>
  <c r="AM42" i="139"/>
  <c r="AW54" i="139"/>
  <c r="AV54" i="139"/>
  <c r="AU54" i="139"/>
  <c r="AS54" i="139"/>
  <c r="AT54" i="139"/>
  <c r="AR54" i="139"/>
  <c r="AQ54" i="139"/>
  <c r="AP54" i="139"/>
  <c r="AO54" i="139"/>
  <c r="AN54" i="139"/>
  <c r="AM54" i="139"/>
  <c r="AL43" i="139"/>
  <c r="AM52" i="139"/>
  <c r="AM63" i="139"/>
  <c r="AM19" i="139"/>
  <c r="AM75" i="139"/>
  <c r="AM44" i="139"/>
  <c r="AM57" i="139"/>
  <c r="AL58" i="139" l="1"/>
  <c r="AL57" i="139"/>
  <c r="AL30" i="139"/>
  <c r="AL69" i="139"/>
  <c r="BT836" i="1" l="1"/>
  <c r="BW1555" i="1"/>
  <c r="BW1590" i="1"/>
  <c r="BW1688" i="1"/>
  <c r="BW1653" i="1"/>
  <c r="BW1596" i="1"/>
  <c r="BW1423" i="1"/>
  <c r="BW1592" i="1"/>
  <c r="BW1481" i="1"/>
  <c r="BW1605" i="1"/>
  <c r="BW1559" i="1"/>
  <c r="BW1201" i="1"/>
  <c r="BW1599" i="1"/>
  <c r="BW1516" i="1"/>
  <c r="BW1695" i="1"/>
  <c r="BW1618" i="1"/>
  <c r="BW1446" i="1"/>
  <c r="BW1442" i="1"/>
  <c r="BW1330" i="1"/>
  <c r="BW1047" i="1"/>
  <c r="BW1418" i="1"/>
  <c r="BW1350" i="1"/>
  <c r="BW1220" i="1"/>
  <c r="BW1062" i="1"/>
  <c r="BW1067" i="1"/>
  <c r="BW1038" i="1"/>
  <c r="BW1033" i="1"/>
  <c r="BW1701" i="1"/>
  <c r="BW831" i="1"/>
  <c r="BW1165" i="1"/>
  <c r="BW1288" i="1"/>
  <c r="BW1713" i="1"/>
  <c r="BW1359" i="1"/>
  <c r="BW1116" i="1"/>
  <c r="BW1192" i="1"/>
  <c r="BW1086" i="1"/>
  <c r="BW905" i="1"/>
  <c r="BW825" i="1"/>
  <c r="BW785" i="1"/>
  <c r="BW561" i="1"/>
  <c r="BW694" i="1"/>
  <c r="BW649" i="1"/>
  <c r="BW675" i="1"/>
  <c r="BW778" i="1"/>
  <c r="BW701" i="1"/>
  <c r="BW212" i="1"/>
  <c r="BW288" i="1"/>
  <c r="BW214" i="1"/>
  <c r="BW291" i="1"/>
  <c r="BW164" i="1"/>
  <c r="BW734" i="1"/>
  <c r="BW302" i="1"/>
  <c r="BW746" i="1"/>
  <c r="BW284" i="1"/>
  <c r="BW309" i="1"/>
  <c r="BW512" i="1"/>
  <c r="BW795" i="1"/>
  <c r="BW726" i="1"/>
  <c r="BW636" i="1"/>
  <c r="BW29" i="1"/>
  <c r="BW564" i="1"/>
  <c r="BW798" i="1"/>
  <c r="BW269" i="1"/>
  <c r="BW548" i="1"/>
  <c r="BW760" i="1"/>
  <c r="BW433" i="1"/>
  <c r="BW817" i="1"/>
  <c r="BW329" i="1"/>
  <c r="BW541" i="1"/>
  <c r="BW526" i="1"/>
  <c r="BW710" i="1"/>
  <c r="BW723" i="1"/>
  <c r="BW519" i="1"/>
  <c r="BW569" i="1"/>
  <c r="BW377" i="1"/>
  <c r="BW117" i="1"/>
  <c r="BW198" i="1"/>
  <c r="BW355" i="1"/>
  <c r="BW338" i="1"/>
  <c r="BW60" i="1"/>
  <c r="BW365" i="1"/>
  <c r="BW42" i="1"/>
  <c r="BW41" i="1"/>
  <c r="BW119" i="1"/>
  <c r="BW70" i="1"/>
  <c r="BW554" i="1"/>
  <c r="BW499" i="1"/>
  <c r="BW73" i="1"/>
  <c r="BW81" i="1"/>
  <c r="BW646" i="1"/>
  <c r="BW788" i="1"/>
  <c r="BW602" i="1"/>
  <c r="BW570" i="1"/>
  <c r="BW643" i="1"/>
  <c r="BW231" i="1"/>
  <c r="BW703" i="1"/>
  <c r="BW727" i="1"/>
  <c r="BW132" i="1"/>
  <c r="BW250" i="1"/>
  <c r="BW500" i="1"/>
  <c r="BW508" i="1"/>
  <c r="BW340" i="1"/>
  <c r="BW494" i="1"/>
  <c r="BW542" i="1"/>
  <c r="BW313" i="1"/>
  <c r="BW531" i="1"/>
  <c r="BW488" i="1"/>
  <c r="BW358" i="1"/>
  <c r="BW652" i="1"/>
  <c r="BW162" i="1"/>
  <c r="BW414" i="1"/>
  <c r="BW27" i="1"/>
  <c r="BW406" i="1"/>
  <c r="BW805" i="1"/>
  <c r="BW612" i="1"/>
  <c r="BW76" i="1"/>
  <c r="BW276" i="1"/>
  <c r="BW592" i="1"/>
  <c r="BW682" i="1"/>
  <c r="BW699" i="1"/>
  <c r="BW544" i="1"/>
  <c r="BW53" i="1"/>
  <c r="BW523" i="1"/>
  <c r="BW806" i="1"/>
  <c r="BW476" i="1"/>
  <c r="BW226" i="1"/>
  <c r="BW372" i="1"/>
  <c r="BW690" i="1"/>
  <c r="BW599" i="1"/>
  <c r="BW693" i="1"/>
  <c r="BW286" i="1"/>
  <c r="BW180" i="1"/>
  <c r="BW121" i="1"/>
  <c r="BW395" i="1"/>
  <c r="BW733" i="1"/>
  <c r="BW28" i="1"/>
  <c r="BW482" i="1"/>
  <c r="BW425" i="1"/>
  <c r="BW296" i="1"/>
  <c r="BW200" i="1"/>
  <c r="BW463" i="1"/>
  <c r="BW631" i="1"/>
  <c r="BW758" i="1"/>
  <c r="BW794" i="1"/>
  <c r="BW539" i="1"/>
  <c r="BW204" i="1"/>
  <c r="BW533" i="1"/>
  <c r="BW145" i="1"/>
  <c r="BW167" i="1"/>
  <c r="BW600" i="1"/>
  <c r="BW396" i="1"/>
  <c r="BW616" i="1"/>
  <c r="BW510" i="1"/>
  <c r="BW246" i="1"/>
  <c r="BW438" i="1"/>
  <c r="BW632" i="1"/>
  <c r="BW15" i="1"/>
  <c r="BW654" i="1"/>
  <c r="BW683" i="1"/>
  <c r="BW550" i="1"/>
  <c r="BW822" i="1"/>
  <c r="BW497" i="1"/>
  <c r="BW260" i="1"/>
  <c r="BW99" i="1"/>
  <c r="BW423" i="1"/>
  <c r="BW593" i="1"/>
  <c r="BW417" i="1"/>
  <c r="BW85" i="1"/>
  <c r="BW261" i="1"/>
  <c r="BW277" i="1"/>
  <c r="BW65" i="1"/>
  <c r="BW713" i="1"/>
  <c r="BW743" i="1"/>
  <c r="BW801" i="1"/>
  <c r="BW152" i="1"/>
  <c r="BW35" i="1"/>
  <c r="BW534" i="1"/>
  <c r="BW576" i="1"/>
  <c r="BW205" i="1"/>
  <c r="BW418" i="1"/>
  <c r="BW1711" i="1"/>
  <c r="BW1661" i="1"/>
  <c r="BW71" i="1"/>
  <c r="BW52" i="1"/>
  <c r="BW583" i="1"/>
  <c r="BW836" i="1"/>
  <c r="BW1255" i="1"/>
  <c r="BW1412" i="1"/>
  <c r="BW585" i="1"/>
  <c r="BW207" i="1"/>
  <c r="BW415" i="1"/>
  <c r="BW67" i="1"/>
  <c r="BW428" i="1"/>
  <c r="BW104" i="1"/>
  <c r="BW532" i="1"/>
  <c r="BW290" i="1"/>
  <c r="BW298" i="1"/>
  <c r="BW799" i="1"/>
  <c r="BW208" i="1"/>
  <c r="BW495" i="1"/>
  <c r="BW72" i="1"/>
  <c r="BW614" i="1"/>
  <c r="BW496" i="1"/>
  <c r="BW366" i="1"/>
  <c r="BW811" i="1"/>
  <c r="BW546" i="1"/>
  <c r="BW828" i="1"/>
  <c r="BW159" i="1"/>
  <c r="BW655" i="1"/>
  <c r="BW775" i="1"/>
  <c r="BW827" i="1"/>
  <c r="BW804" i="1"/>
  <c r="BW342" i="1"/>
  <c r="BW55" i="1"/>
  <c r="BW514" i="1"/>
  <c r="BW373" i="1"/>
  <c r="BW566" i="1"/>
  <c r="BW623" i="1"/>
  <c r="BW464" i="1"/>
  <c r="BW326" i="1"/>
  <c r="BW594" i="1"/>
  <c r="BW515" i="1"/>
  <c r="BW432" i="1"/>
  <c r="BW327" i="1"/>
  <c r="BW33" i="1"/>
  <c r="BW719" i="1"/>
  <c r="BW333" i="1"/>
  <c r="BW490" i="1"/>
  <c r="BW619" i="1"/>
  <c r="BW609" i="1"/>
  <c r="BW241" i="1"/>
  <c r="BW489" i="1"/>
  <c r="BW753" i="1"/>
  <c r="BW714" i="1"/>
  <c r="BW397" i="1"/>
  <c r="BW114" i="1"/>
  <c r="BW608" i="1"/>
  <c r="BW332" i="1"/>
  <c r="BW754" i="1"/>
  <c r="BW416" i="1"/>
  <c r="BW525" i="1"/>
  <c r="BW573" i="1"/>
  <c r="BW466" i="1"/>
  <c r="BW587" i="1"/>
  <c r="BW227" i="1"/>
  <c r="BW54" i="1"/>
  <c r="BW742" i="1"/>
  <c r="BW103" i="1"/>
  <c r="BW572" i="1"/>
  <c r="BW628" i="1"/>
  <c r="BW549" i="1"/>
  <c r="BW802" i="1"/>
  <c r="BW137" i="1"/>
  <c r="BW341" i="1"/>
  <c r="BW684" i="1"/>
  <c r="BW111" i="1"/>
  <c r="BW459" i="1"/>
  <c r="BW399" i="1"/>
  <c r="BW305" i="1"/>
  <c r="BW659" i="1"/>
  <c r="BW238" i="1"/>
  <c r="BW9" i="1"/>
  <c r="BW59" i="1"/>
  <c r="BW66" i="1"/>
  <c r="BW220" i="1"/>
  <c r="BW509" i="1"/>
  <c r="BW615" i="1"/>
  <c r="BW540" i="1"/>
  <c r="BW664" i="1"/>
  <c r="BW437" i="1"/>
  <c r="BW109" i="1"/>
  <c r="BW545" i="1"/>
  <c r="BW477" i="1"/>
  <c r="BW821" i="1"/>
  <c r="BW431" i="1"/>
  <c r="BW57" i="1"/>
  <c r="BW196" i="1"/>
  <c r="BW791" i="1"/>
  <c r="BW705" i="1"/>
  <c r="BW800" i="1"/>
  <c r="BW814" i="1"/>
  <c r="BW23" i="1"/>
  <c r="BW653" i="1"/>
  <c r="BW1573" i="1"/>
  <c r="BW749" i="1"/>
  <c r="BW648" i="1"/>
  <c r="BW613" i="1"/>
  <c r="BW18" i="1"/>
  <c r="BW741" i="1"/>
  <c r="BW295" i="1"/>
  <c r="BW604" i="1"/>
  <c r="BW524" i="1"/>
  <c r="BW350" i="1"/>
  <c r="BW271" i="1"/>
  <c r="BW462" i="1"/>
  <c r="BW748" i="1"/>
  <c r="BW436" i="1"/>
  <c r="BW430" i="1"/>
  <c r="BW120" i="1"/>
  <c r="BW270" i="1"/>
  <c r="BW101" i="1"/>
  <c r="BW382" i="1"/>
  <c r="BW391" i="1"/>
  <c r="BW102" i="1"/>
  <c r="BW229" i="1"/>
  <c r="BW199" i="1"/>
  <c r="BW116" i="1"/>
  <c r="BW44" i="1"/>
  <c r="BW501" i="1"/>
  <c r="BW331" i="1"/>
  <c r="BW87" i="1"/>
  <c r="BW603" i="1"/>
  <c r="BW571" i="1"/>
  <c r="BW429" i="1"/>
  <c r="BW49" i="1"/>
  <c r="BW394" i="1"/>
  <c r="BW161" i="1"/>
  <c r="BW784" i="1"/>
  <c r="BW640" i="1"/>
  <c r="BW75" i="1"/>
  <c r="BW732" i="1"/>
  <c r="BW789" i="1"/>
  <c r="BW267" i="1"/>
  <c r="BW776" i="1"/>
  <c r="BW58" i="1"/>
  <c r="BW320" i="1"/>
  <c r="BW698" i="1"/>
  <c r="BW471" i="1"/>
  <c r="BW330" i="1"/>
  <c r="BW149" i="1"/>
  <c r="BW647" i="1"/>
  <c r="BW765" i="1"/>
  <c r="BW275" i="1"/>
  <c r="BW245" i="1"/>
  <c r="BW97" i="1"/>
  <c r="BW19" i="1"/>
  <c r="BW294" i="1"/>
  <c r="BW475" i="1"/>
  <c r="BW381" i="1"/>
  <c r="BW582" i="1"/>
  <c r="BW522" i="1"/>
  <c r="BW681" i="1"/>
  <c r="BW293" i="1"/>
  <c r="BW446" i="1"/>
  <c r="BW319" i="1"/>
  <c r="BW689" i="1"/>
  <c r="BW148" i="1"/>
  <c r="BW166" i="1"/>
  <c r="BW543" i="1"/>
  <c r="BW188" i="1"/>
  <c r="BW142" i="1"/>
  <c r="BW560" i="1"/>
  <c r="BW458" i="1"/>
  <c r="BW154" i="1"/>
  <c r="BW783" i="1"/>
  <c r="BW266" i="1"/>
  <c r="BW756" i="1"/>
  <c r="BW304" i="1"/>
  <c r="BW474" i="1"/>
  <c r="BW13" i="1"/>
  <c r="BW50" i="1"/>
  <c r="BW128" i="1"/>
  <c r="BW349" i="1"/>
  <c r="BW736" i="1"/>
  <c r="BW639" i="1"/>
  <c r="BW461" i="1"/>
  <c r="BW520" i="1"/>
  <c r="BW824" i="1"/>
  <c r="BW237" i="1"/>
  <c r="BW259" i="1"/>
  <c r="BW580" i="1"/>
  <c r="BW48" i="1"/>
  <c r="BW254" i="1"/>
  <c r="BW118" i="1"/>
  <c r="BW627" i="1"/>
  <c r="BW487" i="1"/>
  <c r="BW782" i="1"/>
  <c r="BW88" i="1"/>
  <c r="BW106" i="1"/>
  <c r="BW745" i="1"/>
  <c r="BW94" i="1"/>
  <c r="BW668" i="1"/>
  <c r="BW740" i="1"/>
  <c r="BW182" i="1"/>
  <c r="BW236" i="1"/>
  <c r="BW607" i="1"/>
  <c r="BW219" i="1"/>
  <c r="BW692" i="1"/>
  <c r="BW442" i="1"/>
  <c r="BW565" i="1"/>
  <c r="BW638" i="1"/>
  <c r="BW538" i="1"/>
  <c r="BW537" i="1"/>
  <c r="BW424" i="1"/>
  <c r="BW195" i="1"/>
  <c r="BW115" i="1"/>
  <c r="BW371" i="1"/>
  <c r="BW556" i="1"/>
  <c r="BW158" i="1"/>
  <c r="BW68" i="1"/>
  <c r="BW651" i="1"/>
  <c r="BW385" i="1"/>
  <c r="BW4" i="1"/>
  <c r="BW124" i="1"/>
  <c r="BW357" i="1"/>
  <c r="BW555" i="1"/>
  <c r="BW348" i="1"/>
  <c r="BW744" i="1"/>
  <c r="BW457" i="1"/>
  <c r="BW422" i="1"/>
  <c r="BW39" i="1"/>
  <c r="BW323" i="1"/>
  <c r="BW724" i="1"/>
  <c r="BW393" i="1"/>
  <c r="BW82" i="1"/>
  <c r="BW264" i="1"/>
  <c r="BW398" i="1"/>
  <c r="BW673" i="1"/>
  <c r="BW667" i="1"/>
  <c r="BW123" i="1"/>
  <c r="BW10" i="1"/>
  <c r="BW793" i="1"/>
  <c r="BW642" i="1"/>
  <c r="BW312" i="1"/>
  <c r="BW339" i="1"/>
  <c r="BW203" i="1"/>
  <c r="BW722" i="1"/>
  <c r="BW774" i="1"/>
  <c r="BW390" i="1"/>
  <c r="BW764" i="1"/>
  <c r="BW218" i="1"/>
  <c r="BW513" i="1"/>
  <c r="BW347" i="1"/>
  <c r="BW507" i="1"/>
  <c r="BW672" i="1"/>
  <c r="BW781" i="1"/>
  <c r="BW530" i="1"/>
  <c r="BW62" i="1"/>
  <c r="BW421" i="1"/>
  <c r="BW688" i="1"/>
  <c r="BW240" i="1"/>
  <c r="BW378" i="1"/>
  <c r="BW718" i="1"/>
  <c r="BW762" i="1"/>
  <c r="BW739" i="1"/>
  <c r="BW194" i="1"/>
  <c r="BW176" i="1"/>
  <c r="BW435" i="1"/>
  <c r="BW813" i="1"/>
  <c r="BW465" i="1"/>
  <c r="BW453" i="1"/>
  <c r="BW755" i="1"/>
  <c r="BW779" i="1"/>
  <c r="BW370" i="1"/>
  <c r="BW606" i="1"/>
  <c r="BW80" i="1"/>
  <c r="BW529" i="1"/>
  <c r="BW178" i="1"/>
  <c r="BW697" i="1"/>
  <c r="BW486" i="1"/>
  <c r="BW761" i="1"/>
  <c r="BW311" i="1"/>
  <c r="BW47" i="1"/>
  <c r="BW773" i="1"/>
  <c r="BW364" i="1"/>
  <c r="BW671" i="1"/>
  <c r="BW470" i="1"/>
  <c r="BW712" i="1"/>
  <c r="BW711" i="1"/>
  <c r="BW434" i="1"/>
  <c r="BW8" i="1"/>
  <c r="BW369" i="1"/>
  <c r="BW197" i="1"/>
  <c r="BW630" i="1"/>
  <c r="BW96" i="1"/>
  <c r="BW586" i="1"/>
  <c r="BW629" i="1"/>
  <c r="BW413" i="1"/>
  <c r="BW498" i="1"/>
  <c r="BW346" i="1"/>
  <c r="BW234" i="1"/>
  <c r="BW409" i="1"/>
  <c r="BW598" i="1"/>
  <c r="BW506" i="1"/>
  <c r="BW591" i="1"/>
  <c r="BW141" i="1"/>
  <c r="BW670" i="1"/>
  <c r="BW5" i="1"/>
  <c r="BW473" i="1"/>
  <c r="BW46" i="1"/>
  <c r="BW173" i="1"/>
  <c r="BW704" i="1"/>
  <c r="BW84" i="1"/>
  <c r="BW318" i="1"/>
  <c r="BW581" i="1"/>
  <c r="BW43" i="1"/>
  <c r="BW680" i="1"/>
  <c r="BW787" i="1"/>
  <c r="BW568" i="1"/>
  <c r="BW810" i="1"/>
  <c r="BW472" i="1"/>
  <c r="BW107" i="1"/>
  <c r="BW285" i="1"/>
  <c r="BW32" i="1"/>
  <c r="BW223" i="1"/>
  <c r="BW579" i="1"/>
  <c r="BW666" i="1"/>
  <c r="BW770" i="1"/>
  <c r="BW135" i="1"/>
  <c r="BW687" i="1"/>
  <c r="BW34" i="1"/>
  <c r="BW258" i="1"/>
  <c r="BW354" i="1"/>
  <c r="BW481" i="1"/>
  <c r="BW38" i="1"/>
  <c r="BW518" i="1"/>
  <c r="BW626" i="1"/>
  <c r="BW191" i="1"/>
  <c r="BW717" i="1"/>
  <c r="BW611" i="1"/>
  <c r="BW376" i="1"/>
  <c r="BW460" i="1"/>
  <c r="BW553" i="1"/>
  <c r="BW202" i="1"/>
  <c r="BW702" i="1"/>
  <c r="BW669" i="1"/>
  <c r="BW172" i="1"/>
  <c r="BW637" i="1"/>
  <c r="BW819" i="1"/>
  <c r="BW650" i="1"/>
  <c r="BW625" i="1"/>
  <c r="BW51" i="1"/>
  <c r="BW134" i="1"/>
  <c r="BW696" i="1"/>
  <c r="BW709" i="1"/>
  <c r="BW179" i="1"/>
  <c r="BW708" i="1"/>
  <c r="BW108" i="1"/>
  <c r="BW622" i="1"/>
  <c r="BW493" i="1"/>
  <c r="BW193" i="1"/>
  <c r="BW317" i="1"/>
  <c r="BW469" i="1"/>
  <c r="BW100" i="1"/>
  <c r="BW257" i="1"/>
  <c r="BW809" i="1"/>
  <c r="BW452" i="1"/>
  <c r="BW731" i="1"/>
  <c r="BW772" i="1"/>
  <c r="BW151" i="1"/>
  <c r="BW217" i="1"/>
  <c r="BW189" i="1"/>
  <c r="BW559" i="1"/>
  <c r="BW558" i="1"/>
  <c r="BW721" i="1"/>
  <c r="BW747" i="1"/>
  <c r="BW790" i="1"/>
  <c r="BW517" i="1"/>
  <c r="BW170" i="1"/>
  <c r="BW738" i="1"/>
  <c r="BW441" i="1"/>
  <c r="BW695" i="1"/>
  <c r="BW363" i="1"/>
  <c r="BW408" i="1"/>
  <c r="BW362" i="1"/>
  <c r="BW402" i="1"/>
  <c r="BW757" i="1"/>
  <c r="BW792" i="1"/>
  <c r="BW126" i="1"/>
  <c r="BW356" i="1"/>
  <c r="BW322" i="1"/>
  <c r="BW249" i="1"/>
  <c r="BW679" i="1"/>
  <c r="BW156" i="1"/>
  <c r="BW401" i="1"/>
  <c r="BW552" i="1"/>
  <c r="BW407" i="1"/>
  <c r="BW337" i="1"/>
  <c r="BW528" i="1"/>
  <c r="BW177" i="1"/>
  <c r="BW590" i="1"/>
  <c r="BW310" i="1"/>
  <c r="BW26" i="1"/>
  <c r="BW31" i="1"/>
  <c r="BW759" i="1"/>
  <c r="BW384" i="1"/>
  <c r="BW274" i="1"/>
  <c r="BW303" i="1"/>
  <c r="BW686" i="1"/>
  <c r="BW86" i="1"/>
  <c r="BW353" i="1"/>
  <c r="BW678" i="1"/>
  <c r="BW146" i="1"/>
  <c r="BW505" i="1"/>
  <c r="BW547" i="1"/>
  <c r="BW256" i="1"/>
  <c r="BW308" i="1"/>
  <c r="BW127" i="1"/>
  <c r="BW283" i="1"/>
  <c r="BW658" i="1"/>
  <c r="BW618" i="1"/>
  <c r="BW201" i="1"/>
  <c r="BW427" i="1"/>
  <c r="BW621" i="1"/>
  <c r="BW771" i="1"/>
  <c r="BW601" i="1"/>
  <c r="BW292" i="1"/>
  <c r="BW635" i="1"/>
  <c r="BW21" i="1"/>
  <c r="BW265" i="1"/>
  <c r="BW620" i="1"/>
  <c r="BW575" i="1"/>
  <c r="BW677" i="1"/>
  <c r="BW325" i="1"/>
  <c r="BW289" i="1"/>
  <c r="BW563" i="1"/>
  <c r="BW255" i="1"/>
  <c r="BW823" i="1"/>
  <c r="BW383" i="1"/>
  <c r="BW818" i="1"/>
  <c r="BW641" i="1"/>
  <c r="BW815" i="1"/>
  <c r="BW74" i="1"/>
  <c r="BW244" i="1"/>
  <c r="BW263" i="1"/>
  <c r="BW160" i="1"/>
  <c r="BW63" i="1"/>
  <c r="BW405" i="1"/>
  <c r="BW122" i="1"/>
  <c r="BW147" i="1"/>
  <c r="BW282" i="1"/>
  <c r="BW578" i="1"/>
  <c r="BW663" i="1"/>
  <c r="BW22" i="1"/>
  <c r="BW730" i="1"/>
  <c r="BW769" i="1"/>
  <c r="BW440" i="1"/>
  <c r="BW6" i="1"/>
  <c r="BW233" i="1"/>
  <c r="BW796" i="1"/>
  <c r="BW803" i="1"/>
  <c r="BW392" i="1"/>
  <c r="BW95" i="1"/>
  <c r="BW737" i="1"/>
  <c r="BW40" i="1"/>
  <c r="BW657" i="1"/>
  <c r="BW183" i="1"/>
  <c r="BW504" i="1"/>
  <c r="BW345" i="1"/>
  <c r="BW92" i="1"/>
  <c r="BW324" i="1"/>
  <c r="BW412" i="1"/>
  <c r="BW763" i="1"/>
  <c r="BW273" i="1"/>
  <c r="BW239" i="1"/>
  <c r="BW676" i="1"/>
  <c r="BW352" i="1"/>
  <c r="BW485" i="1"/>
  <c r="BW17" i="1"/>
  <c r="BW716" i="1"/>
  <c r="BW720" i="1"/>
  <c r="BW589" i="1"/>
  <c r="BW536" i="1"/>
  <c r="BW91" i="1"/>
  <c r="BW253" i="1"/>
  <c r="BW597" i="1"/>
  <c r="BW456" i="1"/>
  <c r="BW551" i="1"/>
  <c r="BW321" i="1"/>
  <c r="BW360" i="1"/>
  <c r="BW480" i="1"/>
  <c r="BW175" i="1"/>
  <c r="BW735" i="1"/>
  <c r="BW165" i="1"/>
  <c r="BW380" i="1"/>
  <c r="BW187" i="1"/>
  <c r="BW768" i="1"/>
  <c r="BW11" i="1"/>
  <c r="BW113" i="1"/>
  <c r="BW715" i="1"/>
  <c r="BW336" i="1"/>
  <c r="BW105" i="1"/>
  <c r="BW225" i="1"/>
  <c r="BW826" i="1"/>
  <c r="BW752" i="1"/>
  <c r="BW136" i="1"/>
  <c r="BW16" i="1"/>
  <c r="BW426" i="1"/>
  <c r="BW479" i="1"/>
  <c r="BW707" i="1"/>
  <c r="BW272" i="1"/>
  <c r="BW1710" i="1"/>
  <c r="BW577" i="1"/>
  <c r="BW112" i="1"/>
  <c r="BW751" i="1"/>
  <c r="BW634" i="1"/>
  <c r="BW129" i="1"/>
  <c r="BW209" i="1"/>
  <c r="BW410" i="1"/>
  <c r="BW725" i="1"/>
  <c r="BW400" i="1"/>
  <c r="BW78" i="1"/>
  <c r="BW215" i="1"/>
  <c r="BW1709" i="1"/>
  <c r="BW511" i="1"/>
  <c r="BW503" i="1"/>
  <c r="BW445" i="1"/>
  <c r="BW248" i="1"/>
  <c r="BW633" i="1"/>
  <c r="BW516" i="1"/>
  <c r="BW596" i="1"/>
  <c r="BW335" i="1"/>
  <c r="BW184" i="1"/>
  <c r="BW287" i="1"/>
  <c r="BW301" i="1"/>
  <c r="BW610" i="1"/>
  <c r="BW224" i="1"/>
  <c r="BW230" i="1"/>
  <c r="BW171" i="1"/>
  <c r="BW155" i="1"/>
  <c r="BW361" i="1"/>
  <c r="BW247" i="1"/>
  <c r="BW281" i="1"/>
  <c r="BW7" i="1"/>
  <c r="BW767" i="1"/>
  <c r="BW299" i="1"/>
  <c r="BW808" i="1"/>
  <c r="BW280" i="1"/>
  <c r="BW674" i="1"/>
  <c r="BW562" i="1"/>
  <c r="BW387" i="1"/>
  <c r="BW328" i="1"/>
  <c r="BW379" i="1"/>
  <c r="BW139" i="1"/>
  <c r="BW37" i="1"/>
  <c r="BW307" i="1"/>
  <c r="BW1584" i="1"/>
  <c r="BW306" i="1"/>
  <c r="BW535" i="1"/>
  <c r="BW468" i="1"/>
  <c r="BW144" i="1"/>
  <c r="BW786" i="1"/>
  <c r="BW93" i="1"/>
  <c r="BW232" i="1"/>
  <c r="BW262" i="1"/>
  <c r="BW484" i="1"/>
  <c r="BW36" i="1"/>
  <c r="BW314" i="1"/>
  <c r="BW344" i="1"/>
  <c r="BW368" i="1"/>
  <c r="BW691" i="1"/>
  <c r="BW812" i="1"/>
  <c r="BW190" i="1"/>
  <c r="BW1708" i="1"/>
  <c r="BW242" i="1"/>
  <c r="BW449" i="1"/>
  <c r="BW83" i="1"/>
  <c r="BW557" i="1"/>
  <c r="BW98" i="1"/>
  <c r="BW279" i="1"/>
  <c r="BW820" i="1"/>
  <c r="BW1707" i="1"/>
  <c r="BW375" i="1"/>
  <c r="BW69" i="1"/>
  <c r="BW138" i="1"/>
  <c r="BW700" i="1"/>
  <c r="BW186" i="1"/>
  <c r="BW1660" i="1"/>
  <c r="BW252" i="1"/>
  <c r="BW420" i="1"/>
  <c r="BW574" i="1"/>
  <c r="BW1659" i="1"/>
  <c r="BW251" i="1"/>
  <c r="BW728" i="1"/>
  <c r="BW334" i="1"/>
  <c r="BW3" i="1"/>
  <c r="BW211" i="1"/>
  <c r="BW455" i="1"/>
  <c r="BW89" i="1"/>
  <c r="BW12" i="1"/>
  <c r="BW605" i="1"/>
  <c r="BW1531" i="1"/>
  <c r="BW24" i="1"/>
  <c r="BW1658" i="1"/>
  <c r="BW777" i="1"/>
  <c r="BW662" i="1"/>
  <c r="BW143" i="1"/>
  <c r="BW502" i="1"/>
  <c r="BW157" i="1"/>
  <c r="BW706" i="1"/>
  <c r="BW797" i="1"/>
  <c r="BW1096" i="1"/>
  <c r="BW359" i="1"/>
  <c r="BW439" i="1"/>
  <c r="BW222" i="1"/>
  <c r="BW316" i="1"/>
  <c r="BW492" i="1"/>
  <c r="BW213" i="1"/>
  <c r="BW150" i="1"/>
  <c r="BW448" i="1"/>
  <c r="BW1712" i="1"/>
  <c r="BW206" i="1"/>
  <c r="BW644" i="1"/>
  <c r="BW343" i="1"/>
  <c r="BW1347" i="1"/>
  <c r="BW645" i="1"/>
  <c r="BW1512" i="1"/>
  <c r="BW920" i="1"/>
  <c r="BW937" i="1"/>
  <c r="BW235" i="1"/>
  <c r="BW1706" i="1"/>
  <c r="BW1705" i="1"/>
  <c r="BW1124" i="1"/>
  <c r="BW1704" i="1"/>
  <c r="BW1453" i="1"/>
  <c r="BW923" i="1"/>
  <c r="BW1125" i="1"/>
  <c r="BW1550" i="1"/>
  <c r="BW1428" i="1"/>
  <c r="BW1668" i="1"/>
  <c r="BW1211" i="1"/>
  <c r="BW910" i="1"/>
  <c r="BW886" i="1"/>
  <c r="BW1703" i="1"/>
  <c r="BW957" i="1"/>
  <c r="BW974" i="1"/>
  <c r="BW1509" i="1"/>
  <c r="BW1030" i="1"/>
  <c r="BW1226" i="1"/>
  <c r="BW943" i="1"/>
  <c r="BW1667" i="1"/>
  <c r="BW954" i="1"/>
  <c r="BW1348" i="1"/>
  <c r="BW1462" i="1"/>
  <c r="BW925" i="1"/>
  <c r="BW1455" i="1"/>
  <c r="BW1339" i="1"/>
  <c r="BW1390" i="1"/>
  <c r="BW1157" i="1"/>
  <c r="BW1508" i="1"/>
  <c r="BW1154" i="1"/>
  <c r="BW1248" i="1"/>
  <c r="BW929" i="1"/>
  <c r="BW1177" i="1"/>
  <c r="BW1176" i="1"/>
  <c r="BW931" i="1"/>
  <c r="BW855" i="1"/>
  <c r="BW1629" i="1"/>
  <c r="BW913" i="1"/>
  <c r="BW1639" i="1"/>
  <c r="BW1444" i="1"/>
  <c r="BW1374" i="1"/>
  <c r="BW871" i="1"/>
  <c r="BW945" i="1"/>
  <c r="BW1147" i="1"/>
  <c r="BW1163" i="1"/>
  <c r="BW1702" i="1"/>
  <c r="BW873" i="1"/>
  <c r="BW1327" i="1"/>
  <c r="BW865" i="1"/>
  <c r="BW1415" i="1"/>
  <c r="BW1542" i="1"/>
  <c r="BW1285" i="1"/>
  <c r="BW1435" i="1"/>
  <c r="BW1506" i="1"/>
  <c r="BW1666" i="1"/>
  <c r="BW1318" i="1"/>
  <c r="BW1045" i="1"/>
  <c r="BW1266" i="1"/>
  <c r="BW1271" i="1"/>
  <c r="BW1657" i="1"/>
  <c r="BW1665" i="1"/>
  <c r="BW1298" i="1"/>
  <c r="BW867" i="1"/>
  <c r="BW1152" i="1"/>
  <c r="BW1541" i="1"/>
  <c r="BW1126" i="1"/>
  <c r="BW869" i="1"/>
  <c r="BW1325" i="1"/>
  <c r="BW1055" i="1"/>
  <c r="BW1140" i="1"/>
  <c r="BW1326" i="1"/>
  <c r="BW1664" i="1"/>
  <c r="BW1233" i="1"/>
  <c r="BW846" i="1"/>
  <c r="BW1276" i="1"/>
  <c r="BW1265" i="1"/>
  <c r="BW1024" i="1"/>
  <c r="BW1043" i="1"/>
  <c r="BW1104" i="1"/>
  <c r="BW874" i="1"/>
  <c r="BW1282" i="1"/>
  <c r="BW1063" i="1"/>
  <c r="BW1115" i="1"/>
  <c r="BW981" i="1"/>
  <c r="BW908" i="1"/>
  <c r="BW856" i="1"/>
  <c r="BW1049" i="1"/>
  <c r="BW1186" i="1"/>
  <c r="BW1069" i="1"/>
  <c r="BW1078" i="1"/>
  <c r="BW849" i="1"/>
  <c r="BW961" i="1"/>
  <c r="BW1449" i="1"/>
  <c r="BW829" i="1"/>
  <c r="BW1501" i="1"/>
  <c r="BW1074" i="1"/>
  <c r="BW1507" i="1"/>
  <c r="BW1367" i="1"/>
  <c r="BW1037" i="1"/>
  <c r="BW1640" i="1"/>
  <c r="BW1279" i="1"/>
  <c r="BW833" i="1"/>
  <c r="BW1204" i="1"/>
  <c r="BW1046" i="1"/>
  <c r="BW1168" i="1"/>
  <c r="BW1050" i="1"/>
  <c r="BW847" i="1"/>
  <c r="BW1207" i="1"/>
  <c r="BW852" i="1"/>
  <c r="BW1268" i="1"/>
  <c r="BW1228" i="1"/>
  <c r="BW979" i="1"/>
  <c r="BW1185" i="1"/>
  <c r="BW1338" i="1"/>
  <c r="BW906" i="1"/>
  <c r="BW892" i="1"/>
  <c r="BW1109" i="1"/>
  <c r="BW1205" i="1"/>
  <c r="BW984" i="1"/>
  <c r="BW848" i="1"/>
  <c r="BW1299" i="1"/>
  <c r="BW845" i="1"/>
  <c r="BW1179" i="1"/>
  <c r="BW1411" i="1"/>
  <c r="BW891" i="1"/>
  <c r="BW864" i="1"/>
  <c r="BW1448" i="1"/>
  <c r="BW968" i="1"/>
  <c r="BW1426" i="1"/>
  <c r="BW904" i="1"/>
  <c r="BW1366" i="1"/>
  <c r="BW832" i="1"/>
  <c r="BW1064" i="1"/>
  <c r="BW1601" i="1"/>
  <c r="BW1504" i="1"/>
  <c r="BW857" i="1"/>
  <c r="BW926" i="1"/>
  <c r="BW1083" i="1"/>
  <c r="BW1443" i="1"/>
  <c r="BW1070" i="1"/>
  <c r="BW1018" i="1"/>
  <c r="BW830" i="1"/>
  <c r="BW842" i="1"/>
  <c r="BW1035" i="1"/>
  <c r="BW1158" i="1"/>
  <c r="BW1621" i="1"/>
  <c r="BW860" i="1"/>
  <c r="BW912" i="1"/>
  <c r="BW1317" i="1"/>
  <c r="BW1136" i="1"/>
  <c r="BW1393" i="1"/>
  <c r="BW992" i="1"/>
  <c r="BW1503" i="1"/>
  <c r="BW1373" i="1"/>
  <c r="BW1191" i="1"/>
  <c r="BW877" i="1"/>
  <c r="BW1387" i="1"/>
  <c r="BW1408" i="1"/>
  <c r="BW1401" i="1"/>
  <c r="BW1224" i="1"/>
  <c r="BW1312" i="1"/>
  <c r="BW1057" i="1"/>
  <c r="BW1075" i="1"/>
  <c r="BW1246" i="1"/>
  <c r="BW1663" i="1"/>
  <c r="BW1019" i="1"/>
  <c r="BW1164" i="1"/>
  <c r="BW1001" i="1"/>
  <c r="BW1638" i="1"/>
  <c r="BW1394" i="1"/>
  <c r="BW915" i="1"/>
  <c r="BW1314" i="1"/>
  <c r="BW1319" i="1"/>
  <c r="BW1091" i="1"/>
  <c r="BW1292" i="1"/>
  <c r="BW1306" i="1"/>
  <c r="BW1051" i="1"/>
  <c r="BW1011" i="1"/>
  <c r="BW971" i="1"/>
  <c r="BW1391" i="1"/>
  <c r="BW1026" i="1"/>
  <c r="BW1635" i="1"/>
  <c r="BW1334" i="1"/>
  <c r="BW993" i="1"/>
  <c r="BW1200" i="1"/>
  <c r="BW899" i="1"/>
  <c r="BW1132" i="1"/>
  <c r="BW1323" i="1"/>
  <c r="BW996" i="1"/>
  <c r="BW972" i="1"/>
  <c r="BW1328" i="1"/>
  <c r="BW1283" i="1"/>
  <c r="BW1293" i="1"/>
  <c r="BW1384" i="1"/>
  <c r="BW1409" i="1"/>
  <c r="BW1056" i="1"/>
  <c r="BW1021" i="1"/>
  <c r="BW1365" i="1"/>
  <c r="BW1036" i="1"/>
  <c r="BW1700" i="1"/>
  <c r="BW1392" i="1"/>
  <c r="BW1624" i="1"/>
  <c r="BW1044" i="1"/>
  <c r="BW1304" i="1"/>
  <c r="BW1699" i="1"/>
  <c r="BW977" i="1"/>
  <c r="BW917" i="1"/>
  <c r="BW1040" i="1"/>
  <c r="BW1196" i="1"/>
  <c r="BW1630" i="1"/>
  <c r="BW1388" i="1"/>
  <c r="BW934" i="1"/>
  <c r="BW1160" i="1"/>
  <c r="BW1085" i="1"/>
  <c r="BW1023" i="1"/>
  <c r="BW1634" i="1"/>
  <c r="BW1215" i="1"/>
  <c r="BW1081" i="1"/>
  <c r="BW1335" i="1"/>
  <c r="BW1025" i="1"/>
  <c r="BW1342" i="1"/>
  <c r="BW964" i="1"/>
  <c r="BW1007" i="1"/>
  <c r="BW1137" i="1"/>
  <c r="BW997" i="1"/>
  <c r="BW1000" i="1"/>
  <c r="BW1219" i="1"/>
  <c r="BW1010" i="1"/>
  <c r="BW1480" i="1"/>
  <c r="BW987" i="1"/>
  <c r="BW1022" i="1"/>
  <c r="BW989" i="1"/>
  <c r="BW1002" i="1"/>
  <c r="BW1633" i="1"/>
  <c r="BW1053" i="1"/>
  <c r="BW1332" i="1"/>
  <c r="BW1172" i="1"/>
  <c r="BW1014" i="1"/>
  <c r="BW1166" i="1"/>
  <c r="BW1209" i="1"/>
  <c r="BW1623" i="1"/>
  <c r="BW1441" i="1"/>
  <c r="BW1406" i="1"/>
  <c r="BW1227" i="1"/>
  <c r="BW1092" i="1"/>
  <c r="BW1034" i="1"/>
  <c r="BW1310" i="1"/>
  <c r="BW1208" i="1"/>
  <c r="BW1395" i="1"/>
  <c r="BW1364" i="1"/>
  <c r="BW1003" i="1"/>
  <c r="BW1396" i="1"/>
  <c r="BW1496" i="1"/>
  <c r="BW1436" i="1"/>
  <c r="BW1543" i="1"/>
  <c r="BW941" i="1"/>
  <c r="BW928" i="1"/>
  <c r="BW1061" i="1"/>
  <c r="BW1500" i="1"/>
  <c r="BW1142" i="1"/>
  <c r="BW1123" i="1"/>
  <c r="BW1498" i="1"/>
  <c r="BW1006" i="1"/>
  <c r="BW1397" i="1"/>
  <c r="BW1439" i="1"/>
  <c r="BW1356" i="1"/>
  <c r="BW991" i="1"/>
  <c r="BW1351" i="1"/>
  <c r="BW1625" i="1"/>
  <c r="BW1133" i="1"/>
  <c r="BW1445" i="1"/>
  <c r="BW1058" i="1"/>
  <c r="BW1187" i="1"/>
  <c r="BW1308" i="1"/>
  <c r="BW1479" i="1"/>
  <c r="BW1331" i="1"/>
  <c r="BW1305" i="1"/>
  <c r="BW1619" i="1"/>
  <c r="BW1004" i="1"/>
  <c r="BW1148" i="1"/>
  <c r="BW1009" i="1"/>
  <c r="BW1301" i="1"/>
  <c r="BW1222" i="1"/>
  <c r="BW1294" i="1"/>
  <c r="BW1149" i="1"/>
  <c r="BW1300" i="1"/>
  <c r="BW1183" i="1"/>
  <c r="BW1213" i="1"/>
  <c r="BW1447" i="1"/>
  <c r="BW1027" i="1"/>
  <c r="BW1216" i="1"/>
  <c r="BW1195" i="1"/>
  <c r="BW1377" i="1"/>
  <c r="BW1358" i="1"/>
  <c r="BW1039" i="1"/>
  <c r="BW1313" i="1"/>
  <c r="BW1020" i="1"/>
  <c r="BW1139" i="1"/>
  <c r="BW1059" i="1"/>
  <c r="BW1593" i="1"/>
  <c r="BW1399" i="1"/>
  <c r="BW1170" i="1"/>
  <c r="BW1302" i="1"/>
  <c r="BW907" i="1"/>
  <c r="BW1234" i="1"/>
  <c r="BW1431" i="1"/>
  <c r="BW1487" i="1"/>
  <c r="BW1343" i="1"/>
  <c r="BW1155" i="1"/>
  <c r="BW1438" i="1"/>
  <c r="BW1369" i="1"/>
  <c r="BW1352" i="1"/>
  <c r="BW1077" i="1"/>
  <c r="BW1161" i="1"/>
  <c r="BW1245" i="1"/>
  <c r="BW1405" i="1"/>
  <c r="BW1135" i="1"/>
  <c r="BW1333" i="1"/>
  <c r="BW1052" i="1"/>
  <c r="BW1492" i="1"/>
  <c r="BW1434" i="1"/>
  <c r="BW1698" i="1"/>
  <c r="BW1008" i="1"/>
  <c r="BW1697" i="1"/>
  <c r="BW1632" i="1"/>
  <c r="BW1256" i="1"/>
  <c r="BW1696" i="1"/>
  <c r="BW1203" i="1"/>
  <c r="BW1610" i="1"/>
  <c r="BW1609" i="1"/>
  <c r="BW1337" i="1"/>
  <c r="BW1042" i="1"/>
  <c r="BW1499" i="1"/>
  <c r="BW1156" i="1"/>
  <c r="BW1235" i="1"/>
  <c r="BW1631" i="1"/>
  <c r="BW1521" i="1"/>
  <c r="BW1368" i="1"/>
  <c r="BW1013" i="1"/>
  <c r="BW1094" i="1"/>
  <c r="BW1193" i="1"/>
  <c r="BW1383" i="1"/>
  <c r="BW1583" i="1"/>
  <c r="BW1363" i="1"/>
  <c r="BW1354" i="1"/>
  <c r="BW1320" i="1"/>
  <c r="BW1421" i="1"/>
  <c r="BW1600" i="1"/>
  <c r="BW1353" i="1"/>
  <c r="BW1488" i="1"/>
  <c r="BW1362" i="1"/>
  <c r="BW1608" i="1"/>
  <c r="BW1459" i="1"/>
  <c r="BW1223" i="1"/>
  <c r="BW1404" i="1"/>
  <c r="BW1420" i="1"/>
  <c r="BW1242" i="1"/>
  <c r="BW1199" i="1"/>
  <c r="BW1218" i="1"/>
  <c r="BW1398" i="1"/>
  <c r="BW1627" i="1"/>
  <c r="BW1015" i="1"/>
  <c r="BW1372" i="1"/>
  <c r="BW1360" i="1"/>
  <c r="BW1422" i="1"/>
  <c r="BW1376" i="1"/>
  <c r="BW999" i="1"/>
  <c r="BW1502" i="1"/>
  <c r="BW1424" i="1"/>
  <c r="BW1194" i="1"/>
  <c r="BW1403" i="1"/>
  <c r="BW1344" i="1"/>
  <c r="BW1361" i="1"/>
  <c r="BW1400" i="1"/>
  <c r="BW1582" i="1"/>
  <c r="BW1410" i="1"/>
  <c r="BW1574" i="1"/>
  <c r="BW1540" i="1"/>
  <c r="BW1198" i="1"/>
  <c r="BW1303" i="1"/>
  <c r="BW1324" i="1"/>
  <c r="BW1437" i="1"/>
  <c r="BW1230" i="1"/>
  <c r="BW1385" i="1"/>
  <c r="BW1612" i="1"/>
  <c r="BW1569" i="1"/>
  <c r="BW1371" i="1"/>
  <c r="BW1611" i="1"/>
  <c r="BW1440" i="1"/>
  <c r="BW1594" i="1"/>
  <c r="BW1607" i="1"/>
  <c r="BW1620" i="1"/>
  <c r="BW1469" i="1"/>
  <c r="BW1407" i="1"/>
  <c r="BW1497" i="1"/>
  <c r="BW1637" i="1"/>
  <c r="BW1589" i="1"/>
  <c r="BW1296" i="1"/>
  <c r="BW1295" i="1"/>
  <c r="BW1229" i="1"/>
  <c r="BW1539" i="1"/>
  <c r="BW1345" i="1"/>
  <c r="BW1606" i="1"/>
  <c r="BW1090" i="1"/>
  <c r="BW1210" i="1"/>
  <c r="BW1341" i="1"/>
  <c r="BW1560" i="1"/>
  <c r="BW1419" i="1"/>
  <c r="BW1491" i="1"/>
  <c r="BW1450" i="1"/>
  <c r="BW1232" i="1"/>
  <c r="BW1311" i="1"/>
  <c r="BW1254" i="1"/>
  <c r="BW1483" i="1"/>
  <c r="BW1190" i="1"/>
  <c r="BW1150" i="1"/>
  <c r="BW1416" i="1"/>
  <c r="BW1614" i="1"/>
  <c r="BW1221" i="1"/>
  <c r="BW1417" i="1"/>
  <c r="BW1244" i="1"/>
  <c r="BW1478" i="1"/>
  <c r="BW1098" i="1"/>
  <c r="BW1523" i="1"/>
  <c r="BW1656" i="1"/>
  <c r="BW1340" i="1"/>
  <c r="BW1694" i="1"/>
  <c r="BW1231" i="1"/>
  <c r="BW1454" i="1"/>
  <c r="BW1490" i="1"/>
  <c r="BW1357" i="1"/>
  <c r="BW1604" i="1"/>
  <c r="BW1598" i="1"/>
  <c r="BW1588" i="1"/>
  <c r="BW1402" i="1"/>
  <c r="BW1581" i="1"/>
  <c r="BW1375" i="1"/>
  <c r="BW1093" i="1"/>
  <c r="BW1489" i="1"/>
  <c r="BW1655" i="1"/>
  <c r="BW1603" i="1"/>
  <c r="BW1530" i="1"/>
  <c r="BW1536" i="1"/>
  <c r="BW1214" i="1"/>
  <c r="BW1693" i="1"/>
  <c r="BW1389" i="1"/>
  <c r="BW1486" i="1"/>
  <c r="BW1470" i="1"/>
  <c r="BW1622" i="1"/>
  <c r="BW1427" i="1"/>
  <c r="BW1568" i="1"/>
  <c r="BW1463" i="1"/>
  <c r="BW1572" i="1"/>
  <c r="BW1460" i="1"/>
  <c r="BW1482" i="1"/>
  <c r="BW1580" i="1"/>
  <c r="BW1425" i="1"/>
  <c r="BW1571" i="1"/>
  <c r="BW1249" i="1"/>
  <c r="BW1544" i="1"/>
  <c r="BW1171" i="1"/>
  <c r="BW1534" i="1"/>
  <c r="BW1528" i="1"/>
  <c r="BW1527" i="1"/>
  <c r="BW1458" i="1"/>
  <c r="BW1432" i="1"/>
  <c r="BW1547" i="1"/>
  <c r="BW1626" i="1"/>
  <c r="BW1099" i="1"/>
  <c r="BW1616" i="1"/>
  <c r="BW1579" i="1"/>
  <c r="BW1520" i="1"/>
  <c r="BW1577" i="1"/>
  <c r="BW1433" i="1"/>
  <c r="BW1533" i="1"/>
  <c r="BW1597" i="1"/>
  <c r="BW1532" i="1"/>
  <c r="BW1494" i="1"/>
  <c r="BW1475" i="1"/>
  <c r="BW1474" i="1"/>
  <c r="BW1525" i="1"/>
  <c r="BW1240" i="1"/>
  <c r="BW1535" i="1"/>
  <c r="BW1522" i="1"/>
  <c r="BW1529" i="1"/>
  <c r="BW1575" i="1"/>
  <c r="BW1238" i="1"/>
  <c r="BW1457" i="1"/>
  <c r="BW1297" i="1"/>
  <c r="BW1567" i="1"/>
  <c r="BW1456" i="1"/>
  <c r="BW1495" i="1"/>
  <c r="BW1538" i="1"/>
  <c r="BW1546" i="1"/>
  <c r="BW1430" i="1"/>
  <c r="BW1239" i="1"/>
  <c r="BW1602" i="1"/>
  <c r="BW1595" i="1"/>
  <c r="BW1654" i="1"/>
  <c r="BW1591" i="1"/>
  <c r="BW1587" i="1"/>
  <c r="BW1692" i="1"/>
  <c r="BW1662" i="1"/>
  <c r="BW1467" i="1"/>
  <c r="BW1537" i="1"/>
  <c r="BW1524" i="1"/>
  <c r="BW1691" i="1"/>
  <c r="BW1465" i="1"/>
  <c r="BW1690" i="1"/>
  <c r="BW1576" i="1"/>
  <c r="BW1652" i="1"/>
  <c r="BW1689" i="1"/>
  <c r="BW1651" i="1"/>
  <c r="BW1650" i="1"/>
  <c r="BW1649" i="1"/>
  <c r="BW1648" i="1"/>
  <c r="BW1647" i="1"/>
  <c r="BW1646" i="1"/>
  <c r="BW1645" i="1"/>
  <c r="BW1644" i="1"/>
  <c r="BW1643" i="1"/>
  <c r="BW1519" i="1"/>
  <c r="BW1613" i="1"/>
  <c r="BW1687" i="1"/>
  <c r="BW1686" i="1"/>
  <c r="BW1636" i="1"/>
  <c r="BW1685" i="1"/>
  <c r="BW1628" i="1"/>
  <c r="BW1684" i="1"/>
  <c r="BW1225" i="1"/>
  <c r="BW1617" i="1"/>
  <c r="BW1586" i="1"/>
  <c r="BW1493" i="1"/>
  <c r="BW1485" i="1"/>
  <c r="BW1484" i="1"/>
  <c r="BW1615" i="1"/>
  <c r="BW1585" i="1"/>
  <c r="BW1477" i="1"/>
  <c r="BW1526" i="1"/>
  <c r="BW1202" i="1"/>
  <c r="BW1570" i="1"/>
  <c r="BW1566" i="1"/>
  <c r="BW1565" i="1"/>
  <c r="BW1564" i="1"/>
  <c r="BW1563" i="1"/>
  <c r="BW1473" i="1"/>
  <c r="BW1472" i="1"/>
  <c r="BW1243" i="1"/>
  <c r="BW1558" i="1"/>
  <c r="BW1557" i="1"/>
  <c r="BW1556" i="1"/>
  <c r="BW1554" i="1"/>
  <c r="BW1468" i="1"/>
  <c r="BW1553" i="1"/>
  <c r="BW1562" i="1"/>
  <c r="BW1552" i="1"/>
  <c r="BW1551" i="1"/>
  <c r="BW1549" i="1"/>
  <c r="BW1548" i="1"/>
  <c r="BW1429" i="1"/>
  <c r="BW1545" i="1"/>
  <c r="BW1476" i="1"/>
  <c r="BW1241" i="1"/>
  <c r="BW1212" i="1"/>
  <c r="BW1461" i="1"/>
  <c r="BW1386" i="1"/>
  <c r="BW1237" i="1"/>
  <c r="BW1518" i="1"/>
  <c r="BW1517" i="1"/>
  <c r="BW125" i="1"/>
  <c r="BW192" i="1"/>
  <c r="BW64" i="1"/>
  <c r="BW491" i="1"/>
  <c r="BW243" i="1"/>
  <c r="BW527" i="1"/>
  <c r="BW389" i="1"/>
  <c r="BW110" i="1"/>
  <c r="BW90" i="1"/>
  <c r="BW444" i="1"/>
  <c r="BW454" i="1"/>
  <c r="BW216" i="1"/>
  <c r="BW1578" i="1"/>
  <c r="BW521" i="1"/>
  <c r="BW1561" i="1"/>
  <c r="BW25" i="1"/>
  <c r="BW79" i="1"/>
  <c r="BW411" i="1"/>
  <c r="BW131" i="1"/>
  <c r="BW588" i="1"/>
  <c r="BW367" i="1"/>
  <c r="BW807" i="1"/>
  <c r="BW56" i="1"/>
  <c r="BW386" i="1"/>
  <c r="BW1122" i="1"/>
  <c r="BW624" i="1"/>
  <c r="BW665" i="1"/>
  <c r="BW816" i="1"/>
  <c r="BW1471" i="1"/>
  <c r="BW1257" i="1"/>
  <c r="BW1683" i="1"/>
  <c r="BW1682" i="1"/>
  <c r="BW1466" i="1"/>
  <c r="BW1309" i="1"/>
  <c r="BW1184" i="1"/>
  <c r="BW948" i="1"/>
  <c r="BW1277" i="1"/>
  <c r="BW1251" i="1"/>
  <c r="BW1217" i="1"/>
  <c r="BW1153" i="1"/>
  <c r="BW1250" i="1"/>
  <c r="BW1097" i="1"/>
  <c r="BW1173" i="1"/>
  <c r="BW1110" i="1"/>
  <c r="BW1247" i="1"/>
  <c r="BW1642" i="1"/>
  <c r="BW443" i="1"/>
  <c r="BW750" i="1"/>
  <c r="BW1031" i="1"/>
  <c r="BW1287" i="1"/>
  <c r="BW181" i="1"/>
  <c r="BW77" i="1"/>
  <c r="BW300" i="1"/>
  <c r="BW483" i="1"/>
  <c r="BW1378" i="1"/>
  <c r="BW403" i="1"/>
  <c r="BW584" i="1"/>
  <c r="BW1134" i="1"/>
  <c r="BW990" i="1"/>
  <c r="BW140" i="1"/>
  <c r="BW967" i="1"/>
  <c r="BW1073" i="1"/>
  <c r="BW1028" i="1"/>
  <c r="BW853" i="1"/>
  <c r="BW1151" i="1"/>
  <c r="BW1181" i="1"/>
  <c r="BW838" i="1"/>
  <c r="BW1088" i="1"/>
  <c r="BW1291" i="1"/>
  <c r="BW1315" i="1"/>
  <c r="BW1143" i="1"/>
  <c r="BW1513" i="1"/>
  <c r="BW837" i="1"/>
  <c r="BW1146" i="1"/>
  <c r="BW894" i="1"/>
  <c r="BW1138" i="1"/>
  <c r="BW998" i="1"/>
  <c r="BW1048" i="1"/>
  <c r="BW1060" i="1"/>
  <c r="BW1281" i="1"/>
  <c r="BW843" i="1"/>
  <c r="BW893" i="1"/>
  <c r="BW1258" i="1"/>
  <c r="BW1505" i="1"/>
  <c r="BW30" i="1"/>
  <c r="BW951" i="1"/>
  <c r="BW297" i="1"/>
  <c r="BW880" i="1"/>
  <c r="BW851" i="1"/>
  <c r="BW467" i="1"/>
  <c r="BW661" i="1"/>
  <c r="BW451" i="1"/>
  <c r="BW685" i="1"/>
  <c r="BW268" i="1"/>
  <c r="BW1103" i="1"/>
  <c r="BW278" i="1"/>
  <c r="BW169" i="1"/>
  <c r="BW221" i="1"/>
  <c r="BW656" i="1"/>
  <c r="BW567" i="1"/>
  <c r="BW1681" i="1"/>
  <c r="BW859" i="1"/>
  <c r="BW450" i="1"/>
  <c r="BW1641" i="1"/>
  <c r="BW1264" i="1"/>
  <c r="BW228" i="1"/>
  <c r="BW897" i="1"/>
  <c r="BW1095" i="1"/>
  <c r="BW939" i="1"/>
  <c r="BW1114" i="1"/>
  <c r="BW966" i="1"/>
  <c r="BW1144" i="1"/>
  <c r="BW1084" i="1"/>
  <c r="BW1076" i="1"/>
  <c r="BW1178" i="1"/>
  <c r="BW185" i="1"/>
  <c r="BW970" i="1"/>
  <c r="BW888" i="1"/>
  <c r="BW1071" i="1"/>
  <c r="BW1180" i="1"/>
  <c r="BW130" i="1"/>
  <c r="BW1128" i="1"/>
  <c r="BW1145" i="1"/>
  <c r="BW1120" i="1"/>
  <c r="BW1188" i="1"/>
  <c r="BW1174" i="1"/>
  <c r="BW973" i="1"/>
  <c r="BW958" i="1"/>
  <c r="BW1107" i="1"/>
  <c r="BW1278" i="1"/>
  <c r="BW1101" i="1"/>
  <c r="BW956" i="1"/>
  <c r="BW946" i="1"/>
  <c r="BW1089" i="1"/>
  <c r="BW1029" i="1"/>
  <c r="BW1118" i="1"/>
  <c r="BW1072" i="1"/>
  <c r="BW1141" i="1"/>
  <c r="BW861" i="1"/>
  <c r="BW976" i="1"/>
  <c r="BW1286" i="1"/>
  <c r="BW1102" i="1"/>
  <c r="BW1068" i="1"/>
  <c r="BW978" i="1"/>
  <c r="BW986" i="1"/>
  <c r="BW388" i="1"/>
  <c r="BW962" i="1"/>
  <c r="BW895" i="1"/>
  <c r="BW1080" i="1"/>
  <c r="BW844" i="1"/>
  <c r="BW959" i="1"/>
  <c r="BW898" i="1"/>
  <c r="BW870" i="1"/>
  <c r="BW1189" i="1"/>
  <c r="BW1206" i="1"/>
  <c r="BW1259" i="1"/>
  <c r="BW1130" i="1"/>
  <c r="BW1017" i="1"/>
  <c r="BW1379" i="1"/>
  <c r="BW1275" i="1"/>
  <c r="BW1082" i="1"/>
  <c r="BW862" i="1"/>
  <c r="BW1005" i="1"/>
  <c r="BW995" i="1"/>
  <c r="BW1119" i="1"/>
  <c r="BW1112" i="1"/>
  <c r="BW872" i="1"/>
  <c r="BW1066" i="1"/>
  <c r="BW994" i="1"/>
  <c r="BW858" i="1"/>
  <c r="BW969" i="1"/>
  <c r="BW1127" i="1"/>
  <c r="BW1016" i="1"/>
  <c r="BW153" i="1"/>
  <c r="BW947" i="1"/>
  <c r="BW1065" i="1"/>
  <c r="BW1253" i="1"/>
  <c r="BW1252" i="1"/>
  <c r="BW1162" i="1"/>
  <c r="BW163" i="1"/>
  <c r="BW916" i="1"/>
  <c r="BW617" i="1"/>
  <c r="BW1274" i="1"/>
  <c r="BW133" i="1"/>
  <c r="BW419" i="1"/>
  <c r="BW45" i="1"/>
  <c r="BW960" i="1"/>
  <c r="BW884" i="1"/>
  <c r="BW1289" i="1"/>
  <c r="BW876" i="1"/>
  <c r="BW1182" i="1"/>
  <c r="BW1087" i="1"/>
  <c r="BW932" i="1"/>
  <c r="BW20" i="1"/>
  <c r="BW315" i="1"/>
  <c r="BW404" i="1"/>
  <c r="BW944" i="1"/>
  <c r="BW965" i="1"/>
  <c r="BW1012" i="1"/>
  <c r="BW1349" i="1"/>
  <c r="BW1677" i="1"/>
  <c r="BW1676" i="1"/>
  <c r="BW14" i="1"/>
  <c r="BW933" i="1"/>
  <c r="BW919" i="1"/>
  <c r="BW1675" i="1"/>
  <c r="BW174" i="1"/>
  <c r="BW595" i="1"/>
  <c r="BW942" i="1"/>
  <c r="BW1100" i="1"/>
  <c r="BW1108" i="1"/>
  <c r="BW936" i="1"/>
  <c r="BW478" i="1"/>
  <c r="BW660" i="1"/>
  <c r="BW1106" i="1"/>
  <c r="BW168" i="1"/>
  <c r="BW975" i="1"/>
  <c r="BW780" i="1"/>
  <c r="BW921" i="1"/>
  <c r="BW1680" i="1"/>
  <c r="BW210" i="1"/>
  <c r="BW351" i="1"/>
  <c r="BW766" i="1"/>
  <c r="BW61" i="1"/>
  <c r="BW1452" i="1"/>
  <c r="BW1679" i="1"/>
  <c r="BW729" i="1"/>
  <c r="BW1117" i="1"/>
  <c r="BW374" i="1"/>
  <c r="BW1674" i="1"/>
  <c r="BW900" i="1"/>
  <c r="BW924" i="1"/>
  <c r="BW938" i="1"/>
  <c r="BW1673" i="1"/>
  <c r="BW1451" i="1"/>
  <c r="BW1054" i="1"/>
  <c r="BW940" i="1"/>
  <c r="BW1370" i="1"/>
  <c r="BW879" i="1"/>
  <c r="BW863" i="1"/>
  <c r="BW914" i="1"/>
  <c r="BW1290" i="1"/>
  <c r="BW1260" i="1"/>
  <c r="BW1672" i="1"/>
  <c r="BW1105" i="1"/>
  <c r="BW909" i="1"/>
  <c r="BW1671" i="1"/>
  <c r="BW1669" i="1"/>
  <c r="BW1113" i="1"/>
  <c r="BW930" i="1"/>
  <c r="BW1464" i="1"/>
  <c r="BW1121" i="1"/>
  <c r="BW1510" i="1"/>
  <c r="BW1111" i="1"/>
  <c r="BW1272" i="1"/>
  <c r="BW911" i="1"/>
  <c r="BW1678" i="1"/>
  <c r="BW1263" i="1"/>
  <c r="BW1380" i="1"/>
  <c r="BW1270" i="1"/>
  <c r="BW1670" i="1"/>
  <c r="BW901" i="1"/>
  <c r="BW1515" i="1"/>
  <c r="BW980" i="1"/>
  <c r="BW1346" i="1"/>
  <c r="BW1316" i="1"/>
  <c r="BW1382" i="1"/>
  <c r="BW1262" i="1"/>
  <c r="BW918" i="1"/>
  <c r="BW927" i="1"/>
  <c r="BW1267" i="1"/>
  <c r="BW1714" i="1"/>
  <c r="BW887" i="1"/>
  <c r="BW1261" i="1"/>
  <c r="BW447" i="1"/>
  <c r="BW1329" i="1"/>
  <c r="BW881" i="1"/>
  <c r="BW896" i="1"/>
  <c r="BW868" i="1"/>
  <c r="BW889" i="1"/>
  <c r="BW1355" i="1"/>
  <c r="BW1175" i="1"/>
  <c r="BW1307" i="1"/>
  <c r="BW922" i="1"/>
  <c r="BW935" i="1"/>
  <c r="BW1381" i="1"/>
  <c r="BW882" i="1"/>
  <c r="BW1197" i="1"/>
  <c r="BW1414" i="1"/>
  <c r="BW875" i="1"/>
  <c r="BW866" i="1"/>
  <c r="BW1322" i="1"/>
  <c r="BW1169" i="1"/>
  <c r="BW1167" i="1"/>
  <c r="BW1159" i="1"/>
  <c r="BW1236" i="1"/>
  <c r="BW1514" i="1"/>
  <c r="BW1273" i="1"/>
  <c r="BW1269" i="1"/>
  <c r="BW834" i="1"/>
  <c r="BW953" i="1"/>
  <c r="BW955" i="1"/>
  <c r="BW902" i="1"/>
  <c r="BW878" i="1"/>
  <c r="BW883" i="1"/>
  <c r="BW841" i="1"/>
  <c r="BW1041" i="1"/>
  <c r="BW854" i="1"/>
  <c r="BW983" i="1"/>
  <c r="BW1280" i="1"/>
  <c r="BW835" i="1"/>
  <c r="BW952" i="1"/>
  <c r="BW963" i="1"/>
  <c r="BW1079" i="1"/>
  <c r="BW950" i="1"/>
  <c r="BW903" i="1"/>
  <c r="BW1131" i="1"/>
  <c r="BW1511" i="1"/>
  <c r="BW890" i="1"/>
  <c r="BW1336" i="1"/>
  <c r="BW850" i="1"/>
  <c r="BW839" i="1"/>
  <c r="BW1129" i="1"/>
  <c r="BW1321" i="1"/>
  <c r="BW1413" i="1"/>
  <c r="BW885" i="1"/>
  <c r="BW988" i="1"/>
  <c r="BW1284" i="1"/>
  <c r="BW1032" i="1"/>
  <c r="BW949" i="1"/>
  <c r="BW985" i="1"/>
  <c r="BW840" i="1"/>
  <c r="BT985" i="1" l="1"/>
  <c r="BT1032" i="1"/>
  <c r="BT835" i="1"/>
  <c r="BT840" i="1"/>
  <c r="BT1280" i="1"/>
  <c r="BT854" i="1"/>
  <c r="BT983" i="1"/>
  <c r="BT1413" i="1"/>
  <c r="BT1041" i="1"/>
  <c r="BT949" i="1"/>
  <c r="BT841" i="1"/>
  <c r="BT883" i="1"/>
  <c r="BT1284" i="1"/>
  <c r="BT878" i="1"/>
  <c r="BT902" i="1"/>
  <c r="BT890" i="1"/>
  <c r="BT955" i="1"/>
  <c r="BT1511" i="1"/>
  <c r="BT885" i="1"/>
  <c r="BT950" i="1"/>
  <c r="BT1079" i="1"/>
  <c r="BT1273" i="1"/>
  <c r="BT1269" i="1"/>
  <c r="BT1514" i="1"/>
  <c r="BT1236" i="1"/>
  <c r="BT1159" i="1"/>
  <c r="BT1167" i="1"/>
  <c r="BT1169" i="1"/>
  <c r="BT1322" i="1"/>
  <c r="BT866" i="1"/>
  <c r="BT935" i="1"/>
  <c r="BT922" i="1"/>
  <c r="BT1307" i="1"/>
  <c r="BT1414" i="1"/>
  <c r="BT1197" i="1"/>
  <c r="BT882" i="1"/>
  <c r="BT1175" i="1"/>
  <c r="BT875" i="1"/>
  <c r="BT1355" i="1"/>
  <c r="BT896" i="1"/>
  <c r="BT881" i="1"/>
  <c r="BT889" i="1"/>
  <c r="BT868" i="1"/>
  <c r="BT1329" i="1"/>
  <c r="BT1381" i="1"/>
  <c r="BT918" i="1"/>
  <c r="BT1262" i="1"/>
  <c r="BT1261" i="1"/>
  <c r="BT887" i="1"/>
  <c r="BT1267" i="1"/>
  <c r="BT447" i="1"/>
  <c r="BT1382" i="1"/>
  <c r="BT1316" i="1"/>
  <c r="BT1346" i="1"/>
  <c r="BT927" i="1"/>
  <c r="BT1515" i="1"/>
  <c r="BT1380" i="1"/>
  <c r="BT1263" i="1"/>
  <c r="BT1678" i="1"/>
  <c r="BT1670" i="1"/>
  <c r="BT911" i="1"/>
  <c r="BT1272" i="1"/>
  <c r="BT1111" i="1"/>
  <c r="BT1510" i="1"/>
  <c r="BT1270" i="1"/>
  <c r="BT1121" i="1"/>
  <c r="BT1464" i="1"/>
  <c r="BT930" i="1"/>
  <c r="BT1113" i="1"/>
  <c r="BT1669" i="1"/>
  <c r="BT1671" i="1"/>
  <c r="BT909" i="1"/>
  <c r="BT963" i="1"/>
  <c r="BT901" i="1"/>
  <c r="BT1321" i="1"/>
  <c r="BT863" i="1"/>
  <c r="BT914" i="1"/>
  <c r="BT1290" i="1"/>
  <c r="BT1336" i="1"/>
  <c r="BT952" i="1"/>
  <c r="BT879" i="1"/>
  <c r="BT1370" i="1"/>
  <c r="BT1054" i="1"/>
  <c r="BT940" i="1"/>
  <c r="BT1673" i="1"/>
  <c r="BT938" i="1"/>
  <c r="BT924" i="1"/>
  <c r="BT900" i="1"/>
  <c r="BT1674" i="1"/>
  <c r="BT1451" i="1"/>
  <c r="BT1679" i="1"/>
  <c r="BT1452" i="1"/>
  <c r="BT61" i="1"/>
  <c r="BT766" i="1"/>
  <c r="BT351" i="1"/>
  <c r="BT210" i="1"/>
  <c r="BT1680" i="1"/>
  <c r="BT921" i="1"/>
  <c r="BT729" i="1"/>
  <c r="BT780" i="1"/>
  <c r="BT168" i="1"/>
  <c r="BT478" i="1"/>
  <c r="BT936" i="1"/>
  <c r="BT1108" i="1"/>
  <c r="BT1100" i="1"/>
  <c r="BT942" i="1"/>
  <c r="BT595" i="1"/>
  <c r="BT174" i="1"/>
  <c r="BT1675" i="1"/>
  <c r="BT919" i="1"/>
  <c r="BT933" i="1"/>
  <c r="BT14" i="1"/>
  <c r="BT1105" i="1"/>
  <c r="BT1676" i="1"/>
  <c r="BT374" i="1"/>
  <c r="BT975" i="1"/>
  <c r="BT1117" i="1"/>
  <c r="BT1106" i="1"/>
  <c r="BT660" i="1"/>
  <c r="BT1016" i="1"/>
  <c r="BT876" i="1"/>
  <c r="BT1289" i="1"/>
  <c r="BT944" i="1"/>
  <c r="BT1127" i="1"/>
  <c r="BT884" i="1"/>
  <c r="BT969" i="1"/>
  <c r="BT994" i="1"/>
  <c r="BT1349" i="1"/>
  <c r="BT1066" i="1"/>
  <c r="BT872" i="1"/>
  <c r="BT947" i="1"/>
  <c r="BT960" i="1"/>
  <c r="BT953" i="1"/>
  <c r="BT839" i="1"/>
  <c r="BT965" i="1"/>
  <c r="BT1087" i="1"/>
  <c r="BT404" i="1"/>
  <c r="BT315" i="1"/>
  <c r="BT20" i="1"/>
  <c r="BT932" i="1"/>
  <c r="BT850" i="1"/>
  <c r="BT916" i="1"/>
  <c r="BT45" i="1"/>
  <c r="BT1162" i="1"/>
  <c r="BT419" i="1"/>
  <c r="BT133" i="1"/>
  <c r="BT1065" i="1"/>
  <c r="BT1274" i="1"/>
  <c r="BT617" i="1"/>
  <c r="BT163" i="1"/>
  <c r="BT1252" i="1"/>
  <c r="BT1253" i="1"/>
  <c r="BT153" i="1"/>
  <c r="BT858" i="1"/>
  <c r="BT1119" i="1"/>
  <c r="BT1012" i="1"/>
  <c r="BT995" i="1"/>
  <c r="BT1112" i="1"/>
  <c r="BT862" i="1"/>
  <c r="BT1275" i="1"/>
  <c r="BT1005" i="1"/>
  <c r="BT988" i="1"/>
  <c r="BT1082" i="1"/>
  <c r="BT1129" i="1"/>
  <c r="BT1379" i="1"/>
  <c r="BT1017" i="1"/>
  <c r="BT1130" i="1"/>
  <c r="BT1259" i="1"/>
  <c r="BT1206" i="1"/>
  <c r="BT1189" i="1"/>
  <c r="BT1131" i="1"/>
  <c r="BT959" i="1"/>
  <c r="BT870" i="1"/>
  <c r="BT898" i="1"/>
  <c r="BT844" i="1"/>
  <c r="BT1080" i="1"/>
  <c r="BT962" i="1"/>
  <c r="BT895" i="1"/>
  <c r="BT978" i="1"/>
  <c r="BT388" i="1"/>
  <c r="BT903" i="1"/>
  <c r="BT986" i="1"/>
  <c r="BT1286" i="1"/>
  <c r="BT1068" i="1"/>
  <c r="BT1102" i="1"/>
  <c r="BT976" i="1"/>
  <c r="BT1072" i="1"/>
  <c r="BT861" i="1"/>
  <c r="BT1141" i="1"/>
  <c r="BT1118" i="1"/>
  <c r="BT1029" i="1"/>
  <c r="BT1089" i="1"/>
  <c r="BT956" i="1"/>
  <c r="BT946" i="1"/>
  <c r="BT1101" i="1"/>
  <c r="BT1278" i="1"/>
  <c r="BT1107" i="1"/>
  <c r="BT958" i="1"/>
  <c r="BT1188" i="1"/>
  <c r="BT973" i="1"/>
  <c r="BT1174" i="1"/>
  <c r="BT1120" i="1"/>
  <c r="BT1145" i="1"/>
  <c r="BT1128" i="1"/>
  <c r="BT1180" i="1"/>
  <c r="BT130" i="1"/>
  <c r="BT1071" i="1"/>
  <c r="BT888" i="1"/>
  <c r="BT970" i="1"/>
  <c r="BT185" i="1"/>
  <c r="BT1178" i="1"/>
  <c r="BT1076" i="1"/>
  <c r="BT1084" i="1"/>
  <c r="BT1144" i="1"/>
  <c r="BT966" i="1"/>
  <c r="BT1114" i="1"/>
  <c r="BT939" i="1"/>
  <c r="BT1095" i="1"/>
  <c r="BT897" i="1"/>
  <c r="BT228" i="1"/>
  <c r="BT1264" i="1"/>
  <c r="BT450" i="1"/>
  <c r="BT1641" i="1"/>
  <c r="BT1681" i="1"/>
  <c r="BT859" i="1"/>
  <c r="BT567" i="1"/>
  <c r="BT656" i="1"/>
  <c r="BT221" i="1"/>
  <c r="BT169" i="1"/>
  <c r="BT278" i="1"/>
  <c r="BT1103" i="1"/>
  <c r="BT268" i="1"/>
  <c r="BT685" i="1"/>
  <c r="BT451" i="1"/>
  <c r="BT661" i="1"/>
  <c r="BT467" i="1"/>
  <c r="BT297" i="1"/>
  <c r="BT851" i="1"/>
  <c r="BT880" i="1"/>
  <c r="BT30" i="1"/>
  <c r="BT951" i="1"/>
  <c r="BT1672" i="1"/>
  <c r="BT1505" i="1"/>
  <c r="BT1513" i="1"/>
  <c r="BT1258" i="1"/>
  <c r="BT893" i="1"/>
  <c r="BT982" i="1"/>
  <c r="BT843" i="1"/>
  <c r="BT1281" i="1"/>
  <c r="BT1060" i="1"/>
  <c r="BT1048" i="1"/>
  <c r="BT998" i="1"/>
  <c r="BT1138" i="1"/>
  <c r="BT894" i="1"/>
  <c r="BT1260" i="1"/>
  <c r="BT1146" i="1"/>
  <c r="BT837" i="1"/>
  <c r="BT1291" i="1"/>
  <c r="BT1143" i="1"/>
  <c r="BT1315" i="1"/>
  <c r="BT1182" i="1"/>
  <c r="BT1088" i="1"/>
  <c r="BT838" i="1"/>
  <c r="BT1181" i="1"/>
  <c r="BT1151" i="1"/>
  <c r="BT853" i="1"/>
  <c r="BT1028" i="1"/>
  <c r="BT1073" i="1"/>
  <c r="BT967" i="1"/>
  <c r="BT140" i="1"/>
  <c r="BT990" i="1"/>
  <c r="BT1134" i="1"/>
  <c r="BT584" i="1"/>
  <c r="BT403" i="1"/>
  <c r="BT1378" i="1"/>
  <c r="BT483" i="1"/>
  <c r="BT300" i="1"/>
  <c r="BT77" i="1"/>
  <c r="BT181" i="1"/>
  <c r="BT1287" i="1"/>
  <c r="BT1031" i="1"/>
  <c r="BT750" i="1"/>
  <c r="BT443" i="1"/>
  <c r="BT1642" i="1"/>
  <c r="BT1247" i="1"/>
  <c r="BT1110" i="1"/>
  <c r="BT1173" i="1"/>
  <c r="BT1097" i="1"/>
  <c r="BT1250" i="1"/>
  <c r="BT1153" i="1"/>
  <c r="BT1217" i="1"/>
  <c r="BT1251" i="1"/>
  <c r="BT1277" i="1"/>
  <c r="BT948" i="1"/>
  <c r="BT1184" i="1"/>
  <c r="BT1309" i="1"/>
  <c r="BT1466" i="1"/>
  <c r="BT1682" i="1"/>
  <c r="BT1683" i="1"/>
  <c r="BT1257" i="1"/>
  <c r="BT1471" i="1"/>
  <c r="BT980" i="1"/>
  <c r="BT816" i="1"/>
  <c r="BT665" i="1"/>
  <c r="BT624" i="1"/>
  <c r="BT1122" i="1"/>
  <c r="BT386" i="1"/>
  <c r="BT56" i="1"/>
  <c r="BT807" i="1"/>
  <c r="BT367" i="1"/>
  <c r="BT588" i="1"/>
  <c r="BT131" i="1"/>
  <c r="BT411" i="1"/>
  <c r="BT79" i="1"/>
  <c r="BT25" i="1"/>
  <c r="BT1561" i="1"/>
  <c r="BT521" i="1"/>
  <c r="BT1578" i="1"/>
  <c r="BT216" i="1"/>
  <c r="BT454" i="1"/>
  <c r="BT444" i="1"/>
  <c r="BT90" i="1"/>
  <c r="BT110" i="1"/>
  <c r="BT389" i="1"/>
  <c r="BT527" i="1"/>
  <c r="BT243" i="1"/>
  <c r="BT491" i="1"/>
  <c r="BT64" i="1"/>
  <c r="BT192" i="1"/>
  <c r="BT125" i="1"/>
  <c r="BT1517" i="1"/>
  <c r="BT1518" i="1"/>
  <c r="BT1237" i="1"/>
  <c r="BT1386" i="1"/>
  <c r="BT1461" i="1"/>
  <c r="BT1212" i="1"/>
  <c r="BT1241" i="1"/>
  <c r="BT1476" i="1"/>
  <c r="BT1545" i="1"/>
  <c r="BT1429" i="1"/>
  <c r="BT1548" i="1"/>
  <c r="BT1549" i="1"/>
  <c r="BT1551" i="1"/>
  <c r="BT1552" i="1"/>
  <c r="BT1562" i="1"/>
  <c r="BT1553" i="1"/>
  <c r="BT1468" i="1"/>
  <c r="BT1554" i="1"/>
  <c r="BT1555" i="1"/>
  <c r="BT1556" i="1"/>
  <c r="BT1557" i="1"/>
  <c r="BT1558" i="1"/>
  <c r="BT1243" i="1"/>
  <c r="BT1472" i="1"/>
  <c r="BT1473" i="1"/>
  <c r="BT1563" i="1"/>
  <c r="BT1564" i="1"/>
  <c r="BT1565" i="1"/>
  <c r="BT1566" i="1"/>
  <c r="BT1570" i="1"/>
  <c r="BT1202" i="1"/>
  <c r="BT1526" i="1"/>
  <c r="BT1477" i="1"/>
  <c r="BT1585" i="1"/>
  <c r="BT1590" i="1"/>
  <c r="BT1615" i="1"/>
  <c r="BT1484" i="1"/>
  <c r="BT1485" i="1"/>
  <c r="BT1493" i="1"/>
  <c r="BT1586" i="1"/>
  <c r="BT1617" i="1"/>
  <c r="BT1225" i="1"/>
  <c r="BT1684" i="1"/>
  <c r="BT1628" i="1"/>
  <c r="BT1685" i="1"/>
  <c r="BT1636" i="1"/>
  <c r="BT1686" i="1"/>
  <c r="BT1687" i="1"/>
  <c r="BT1613" i="1"/>
  <c r="BT1519" i="1"/>
  <c r="BT1688" i="1"/>
  <c r="BT1643" i="1"/>
  <c r="BT1644" i="1"/>
  <c r="BT1645" i="1"/>
  <c r="BT1646" i="1"/>
  <c r="BT1647" i="1"/>
  <c r="BT1648" i="1"/>
  <c r="BT1649" i="1"/>
  <c r="BT1650" i="1"/>
  <c r="BT1651" i="1"/>
  <c r="BT1689" i="1"/>
  <c r="BT1652" i="1"/>
  <c r="BT1576" i="1"/>
  <c r="BT1690" i="1"/>
  <c r="BT1465" i="1"/>
  <c r="BT1691" i="1"/>
  <c r="BT1653" i="1"/>
  <c r="BT1524" i="1"/>
  <c r="BT1537" i="1"/>
  <c r="BT1467" i="1"/>
  <c r="BT1662" i="1"/>
  <c r="BT1692" i="1"/>
  <c r="BT1587" i="1"/>
  <c r="BT1591" i="1"/>
  <c r="BT1654" i="1"/>
  <c r="BT1595" i="1"/>
  <c r="BT1602" i="1"/>
  <c r="BT1239" i="1"/>
  <c r="BT1430" i="1"/>
  <c r="BT1546" i="1"/>
  <c r="BT1538" i="1"/>
  <c r="BT1495" i="1"/>
  <c r="BT1596" i="1"/>
  <c r="BT1456" i="1"/>
  <c r="BT1567" i="1"/>
  <c r="BT1297" i="1"/>
  <c r="BT1457" i="1"/>
  <c r="BT1238" i="1"/>
  <c r="BT1575" i="1"/>
  <c r="BT1529" i="1"/>
  <c r="BT1522" i="1"/>
  <c r="BT1535" i="1"/>
  <c r="BT1240" i="1"/>
  <c r="BT1525" i="1"/>
  <c r="BT1474" i="1"/>
  <c r="BT1475" i="1"/>
  <c r="BT1494" i="1"/>
  <c r="BT1532" i="1"/>
  <c r="BT1423" i="1"/>
  <c r="BT1597" i="1"/>
  <c r="BT1533" i="1"/>
  <c r="BT1433" i="1"/>
  <c r="BT1577" i="1"/>
  <c r="BT1520" i="1"/>
  <c r="BT1579" i="1"/>
  <c r="BT1616" i="1"/>
  <c r="BT1099" i="1"/>
  <c r="BT1626" i="1"/>
  <c r="BT1547" i="1"/>
  <c r="BT1432" i="1"/>
  <c r="BT1458" i="1"/>
  <c r="BT1527" i="1"/>
  <c r="BT1528" i="1"/>
  <c r="BT1534" i="1"/>
  <c r="BT1592" i="1"/>
  <c r="BT1171" i="1"/>
  <c r="BT1544" i="1"/>
  <c r="BT1249" i="1"/>
  <c r="BT1571" i="1"/>
  <c r="BT1425" i="1"/>
  <c r="BT1580" i="1"/>
  <c r="BT1482" i="1"/>
  <c r="BT1460" i="1"/>
  <c r="BT1572" i="1"/>
  <c r="BT1463" i="1"/>
  <c r="BT1568" i="1"/>
  <c r="BT1427" i="1"/>
  <c r="BT1622" i="1"/>
  <c r="BT1470" i="1"/>
  <c r="BT1486" i="1"/>
  <c r="BT1481" i="1"/>
  <c r="BT1389" i="1"/>
  <c r="BT1693" i="1"/>
  <c r="BT1214" i="1"/>
  <c r="BT1536" i="1"/>
  <c r="BT1530" i="1"/>
  <c r="BT1603" i="1"/>
  <c r="BT1655" i="1"/>
  <c r="BT1489" i="1"/>
  <c r="BT1093" i="1"/>
  <c r="BT1375" i="1"/>
  <c r="BT1581" i="1"/>
  <c r="BT1402" i="1"/>
  <c r="BT1588" i="1"/>
  <c r="BT1598" i="1"/>
  <c r="BT1604" i="1"/>
  <c r="BT1605" i="1"/>
  <c r="BT1357" i="1"/>
  <c r="BT1490" i="1"/>
  <c r="BT1454" i="1"/>
  <c r="BT1231" i="1"/>
  <c r="BT1694" i="1"/>
  <c r="BT1340" i="1"/>
  <c r="BT1656" i="1"/>
  <c r="BT1523" i="1"/>
  <c r="BT1098" i="1"/>
  <c r="BT1478" i="1"/>
  <c r="BT1244" i="1"/>
  <c r="BT1417" i="1"/>
  <c r="BT1221" i="1"/>
  <c r="BT1614" i="1"/>
  <c r="BT1416" i="1"/>
  <c r="BT1559" i="1"/>
  <c r="BT1150" i="1"/>
  <c r="BT1190" i="1"/>
  <c r="BT1483" i="1"/>
  <c r="BT1254" i="1"/>
  <c r="BT1311" i="1"/>
  <c r="BT1232" i="1"/>
  <c r="BT1450" i="1"/>
  <c r="BT1491" i="1"/>
  <c r="BT1419" i="1"/>
  <c r="BT1560" i="1"/>
  <c r="BT1341" i="1"/>
  <c r="BT1210" i="1"/>
  <c r="BT1090" i="1"/>
  <c r="BT1606" i="1"/>
  <c r="BT1345" i="1"/>
  <c r="BT1201" i="1"/>
  <c r="BT1539" i="1"/>
  <c r="BT1229" i="1"/>
  <c r="BT1295" i="1"/>
  <c r="BT1296" i="1"/>
  <c r="BT1589" i="1"/>
  <c r="BT1637" i="1"/>
  <c r="BT1497" i="1"/>
  <c r="BT1407" i="1"/>
  <c r="BT1469" i="1"/>
  <c r="BT1620" i="1"/>
  <c r="BT1607" i="1"/>
  <c r="BT1594" i="1"/>
  <c r="BT1440" i="1"/>
  <c r="BT1611" i="1"/>
  <c r="BT1371" i="1"/>
  <c r="BT1599" i="1"/>
  <c r="BT1569" i="1"/>
  <c r="BT1612" i="1"/>
  <c r="BT1385" i="1"/>
  <c r="BT1230" i="1"/>
  <c r="BT1437" i="1"/>
  <c r="BT1324" i="1"/>
  <c r="BT1303" i="1"/>
  <c r="BT1198" i="1"/>
  <c r="BT1540" i="1"/>
  <c r="BT1574" i="1"/>
  <c r="BT1410" i="1"/>
  <c r="BT1582" i="1"/>
  <c r="BT1400" i="1"/>
  <c r="BT1361" i="1"/>
  <c r="BT1344" i="1"/>
  <c r="BT1516" i="1"/>
  <c r="BT1403" i="1"/>
  <c r="BT1194" i="1"/>
  <c r="BT1424" i="1"/>
  <c r="BT1502" i="1"/>
  <c r="BT999" i="1"/>
  <c r="BT1376" i="1"/>
  <c r="BT1422" i="1"/>
  <c r="BT1360" i="1"/>
  <c r="BT1372" i="1"/>
  <c r="BT1015" i="1"/>
  <c r="BT1627" i="1"/>
  <c r="BT1398" i="1"/>
  <c r="BT1218" i="1"/>
  <c r="BT1199" i="1"/>
  <c r="BT1242" i="1"/>
  <c r="BT1695" i="1"/>
  <c r="BT1420" i="1"/>
  <c r="BT1404" i="1"/>
  <c r="BT1223" i="1"/>
  <c r="BT1459" i="1"/>
  <c r="BT1608" i="1"/>
  <c r="BT1362" i="1"/>
  <c r="BT1488" i="1"/>
  <c r="BT1353" i="1"/>
  <c r="BT1600" i="1"/>
  <c r="BT1421" i="1"/>
  <c r="BT1320" i="1"/>
  <c r="BT1354" i="1"/>
  <c r="BT1363" i="1"/>
  <c r="BT1583" i="1"/>
  <c r="BT1383" i="1"/>
  <c r="BT1618" i="1"/>
  <c r="BT1193" i="1"/>
  <c r="BT1094" i="1"/>
  <c r="BT1013" i="1"/>
  <c r="BT1368" i="1"/>
  <c r="BT1521" i="1"/>
  <c r="BT1631" i="1"/>
  <c r="BT1235" i="1"/>
  <c r="BT1156" i="1"/>
  <c r="BT1499" i="1"/>
  <c r="BT1042" i="1"/>
  <c r="BT1337" i="1"/>
  <c r="BT1609" i="1"/>
  <c r="BT1610" i="1"/>
  <c r="BT1203" i="1"/>
  <c r="BT1696" i="1"/>
  <c r="BT1255" i="1"/>
  <c r="BT1256" i="1"/>
  <c r="BT1632" i="1"/>
  <c r="BT1697" i="1"/>
  <c r="BT1008" i="1"/>
  <c r="BT1698" i="1"/>
  <c r="BT1434" i="1"/>
  <c r="BT1492" i="1"/>
  <c r="BT1052" i="1"/>
  <c r="BT1333" i="1"/>
  <c r="BT1135" i="1"/>
  <c r="BT1405" i="1"/>
  <c r="BT1245" i="1"/>
  <c r="BT1161" i="1"/>
  <c r="BT1077" i="1"/>
  <c r="BT1352" i="1"/>
  <c r="BT1446" i="1"/>
  <c r="BT1369" i="1"/>
  <c r="BT1438" i="1"/>
  <c r="BT1155" i="1"/>
  <c r="BT1343" i="1"/>
  <c r="BT1487" i="1"/>
  <c r="BT1431" i="1"/>
  <c r="BT1234" i="1"/>
  <c r="BT907" i="1"/>
  <c r="BT1302" i="1"/>
  <c r="BT1170" i="1"/>
  <c r="BT1399" i="1"/>
  <c r="BT1593" i="1"/>
  <c r="BT1059" i="1"/>
  <c r="BT1139" i="1"/>
  <c r="BT1020" i="1"/>
  <c r="BT1442" i="1"/>
  <c r="BT1313" i="1"/>
  <c r="BT1039" i="1"/>
  <c r="BT1358" i="1"/>
  <c r="BT1377" i="1"/>
  <c r="BT1195" i="1"/>
  <c r="BT1216" i="1"/>
  <c r="BT1027" i="1"/>
  <c r="BT1447" i="1"/>
  <c r="BT1213" i="1"/>
  <c r="BT1183" i="1"/>
  <c r="BT1300" i="1"/>
  <c r="BT1149" i="1"/>
  <c r="BT1294" i="1"/>
  <c r="BT1222" i="1"/>
  <c r="BT1301" i="1"/>
  <c r="BT1330" i="1"/>
  <c r="BT1009" i="1"/>
  <c r="BT1148" i="1"/>
  <c r="BT1004" i="1"/>
  <c r="BT1619" i="1"/>
  <c r="BT1305" i="1"/>
  <c r="BT1331" i="1"/>
  <c r="BT1479" i="1"/>
  <c r="BT1308" i="1"/>
  <c r="BT1187" i="1"/>
  <c r="BT1058" i="1"/>
  <c r="BT1445" i="1"/>
  <c r="BT1133" i="1"/>
  <c r="BT1625" i="1"/>
  <c r="BT1351" i="1"/>
  <c r="BT991" i="1"/>
  <c r="BT1047" i="1"/>
  <c r="BT1356" i="1"/>
  <c r="BT1439" i="1"/>
  <c r="BT1397" i="1"/>
  <c r="BT1006" i="1"/>
  <c r="BT1498" i="1"/>
  <c r="BT1123" i="1"/>
  <c r="BT1142" i="1"/>
  <c r="BT1500" i="1"/>
  <c r="BT1061" i="1"/>
  <c r="BT928" i="1"/>
  <c r="BT941" i="1"/>
  <c r="BT1543" i="1"/>
  <c r="BT1436" i="1"/>
  <c r="BT1496" i="1"/>
  <c r="BT1396" i="1"/>
  <c r="BT1418" i="1"/>
  <c r="BT1003" i="1"/>
  <c r="BT1364" i="1"/>
  <c r="BT1395" i="1"/>
  <c r="BT1208" i="1"/>
  <c r="BT1310" i="1"/>
  <c r="BT1034" i="1"/>
  <c r="BT1092" i="1"/>
  <c r="BT1227" i="1"/>
  <c r="BT1406" i="1"/>
  <c r="BT1441" i="1"/>
  <c r="BT1623" i="1"/>
  <c r="BT1209" i="1"/>
  <c r="BT1166" i="1"/>
  <c r="BT1014" i="1"/>
  <c r="BT1172" i="1"/>
  <c r="BT1350" i="1"/>
  <c r="BT1332" i="1"/>
  <c r="BT1053" i="1"/>
  <c r="BT1633" i="1"/>
  <c r="BT1002" i="1"/>
  <c r="BT989" i="1"/>
  <c r="BT1022" i="1"/>
  <c r="BT987" i="1"/>
  <c r="BT1480" i="1"/>
  <c r="BT1010" i="1"/>
  <c r="BT1219" i="1"/>
  <c r="BT1000" i="1"/>
  <c r="BT997" i="1"/>
  <c r="BT1137" i="1"/>
  <c r="BT1007" i="1"/>
  <c r="BT964" i="1"/>
  <c r="BT1220" i="1"/>
  <c r="BT1342" i="1"/>
  <c r="BT1025" i="1"/>
  <c r="BT1335" i="1"/>
  <c r="BT1081" i="1"/>
  <c r="BT1215" i="1"/>
  <c r="BT1634" i="1"/>
  <c r="BT1023" i="1"/>
  <c r="BT1085" i="1"/>
  <c r="BT1160" i="1"/>
  <c r="BT934" i="1"/>
  <c r="BT1388" i="1"/>
  <c r="BT1630" i="1"/>
  <c r="BT1196" i="1"/>
  <c r="BT1040" i="1"/>
  <c r="BT917" i="1"/>
  <c r="BT1062" i="1"/>
  <c r="BT977" i="1"/>
  <c r="BT1699" i="1"/>
  <c r="BT1304" i="1"/>
  <c r="BT1044" i="1"/>
  <c r="BT1624" i="1"/>
  <c r="BT1392" i="1"/>
  <c r="BT1700" i="1"/>
  <c r="BT1036" i="1"/>
  <c r="BT1365" i="1"/>
  <c r="BT1021" i="1"/>
  <c r="BT1056" i="1"/>
  <c r="BT1409" i="1"/>
  <c r="BT1384" i="1"/>
  <c r="BT1293" i="1"/>
  <c r="BT1283" i="1"/>
  <c r="BT1067" i="1"/>
  <c r="BT1328" i="1"/>
  <c r="BT972" i="1"/>
  <c r="BT996" i="1"/>
  <c r="BT1323" i="1"/>
  <c r="BT1132" i="1"/>
  <c r="BT899" i="1"/>
  <c r="BT1200" i="1"/>
  <c r="BT993" i="1"/>
  <c r="BT1334" i="1"/>
  <c r="BT1635" i="1"/>
  <c r="BT1026" i="1"/>
  <c r="BT1391" i="1"/>
  <c r="BT971" i="1"/>
  <c r="BT1011" i="1"/>
  <c r="BT1051" i="1"/>
  <c r="BT1038" i="1"/>
  <c r="BT1306" i="1"/>
  <c r="BT1292" i="1"/>
  <c r="BT1091" i="1"/>
  <c r="BT1319" i="1"/>
  <c r="BT1314" i="1"/>
  <c r="BT915" i="1"/>
  <c r="BT1394" i="1"/>
  <c r="BT1638" i="1"/>
  <c r="BT1001" i="1"/>
  <c r="BT1164" i="1"/>
  <c r="BT1019" i="1"/>
  <c r="BT1663" i="1"/>
  <c r="BT1246" i="1"/>
  <c r="BT1075" i="1"/>
  <c r="BT1057" i="1"/>
  <c r="BT1033" i="1"/>
  <c r="BT1312" i="1"/>
  <c r="BT1224" i="1"/>
  <c r="BT1401" i="1"/>
  <c r="BT1408" i="1"/>
  <c r="BT1387" i="1"/>
  <c r="BT877" i="1"/>
  <c r="BT1191" i="1"/>
  <c r="BT1373" i="1"/>
  <c r="BT1503" i="1"/>
  <c r="BT992" i="1"/>
  <c r="BT1393" i="1"/>
  <c r="BT1136" i="1"/>
  <c r="BT1317" i="1"/>
  <c r="BT912" i="1"/>
  <c r="BT860" i="1"/>
  <c r="BT1701" i="1"/>
  <c r="BT1621" i="1"/>
  <c r="BT1158" i="1"/>
  <c r="BT1035" i="1"/>
  <c r="BT842" i="1"/>
  <c r="BT830" i="1"/>
  <c r="BT1018" i="1"/>
  <c r="BT1070" i="1"/>
  <c r="BT1443" i="1"/>
  <c r="BT1083" i="1"/>
  <c r="BT926" i="1"/>
  <c r="BT857" i="1"/>
  <c r="BT1504" i="1"/>
  <c r="BT1601" i="1"/>
  <c r="BT1064" i="1"/>
  <c r="BT832" i="1"/>
  <c r="BT831" i="1"/>
  <c r="BT1366" i="1"/>
  <c r="BT904" i="1"/>
  <c r="BT1426" i="1"/>
  <c r="BT968" i="1"/>
  <c r="BT1448" i="1"/>
  <c r="BT864" i="1"/>
  <c r="BT891" i="1"/>
  <c r="BT1411" i="1"/>
  <c r="BT1179" i="1"/>
  <c r="BT845" i="1"/>
  <c r="BT1299" i="1"/>
  <c r="BT848" i="1"/>
  <c r="BT984" i="1"/>
  <c r="BT1205" i="1"/>
  <c r="BT1109" i="1"/>
  <c r="BT1165" i="1"/>
  <c r="BT892" i="1"/>
  <c r="BT906" i="1"/>
  <c r="BT1338" i="1"/>
  <c r="BT1185" i="1"/>
  <c r="BT979" i="1"/>
  <c r="BT1228" i="1"/>
  <c r="BT1268" i="1"/>
  <c r="BT852" i="1"/>
  <c r="BT1207" i="1"/>
  <c r="BT847" i="1"/>
  <c r="BT1050" i="1"/>
  <c r="BT1168" i="1"/>
  <c r="BT1046" i="1"/>
  <c r="BT1204" i="1"/>
  <c r="BT833" i="1"/>
  <c r="BT1288" i="1"/>
  <c r="BT1279" i="1"/>
  <c r="BT1640" i="1"/>
  <c r="BT1037" i="1"/>
  <c r="BT1367" i="1"/>
  <c r="BT1507" i="1"/>
  <c r="BT1074" i="1"/>
  <c r="BT1501" i="1"/>
  <c r="BT829" i="1"/>
  <c r="BT1449" i="1"/>
  <c r="BT961" i="1"/>
  <c r="BT849" i="1"/>
  <c r="BT1078" i="1"/>
  <c r="BT1069" i="1"/>
  <c r="BT1186" i="1"/>
  <c r="BT1049" i="1"/>
  <c r="BT1412" i="1"/>
  <c r="BT856" i="1"/>
  <c r="BT908" i="1"/>
  <c r="BT981" i="1"/>
  <c r="BT1115" i="1"/>
  <c r="BT1063" i="1"/>
  <c r="BT1282" i="1"/>
  <c r="BT874" i="1"/>
  <c r="BT1104" i="1"/>
  <c r="BT1043" i="1"/>
  <c r="BT1024" i="1"/>
  <c r="BT1265" i="1"/>
  <c r="BT1276" i="1"/>
  <c r="BT846" i="1"/>
  <c r="BT1233" i="1"/>
  <c r="BT1664" i="1"/>
  <c r="BT1713" i="1"/>
  <c r="BT1326" i="1"/>
  <c r="BT1140" i="1"/>
  <c r="BT1055" i="1"/>
  <c r="BT1325" i="1"/>
  <c r="BT869" i="1"/>
  <c r="BT1126" i="1"/>
  <c r="BT1541" i="1"/>
  <c r="BT1152" i="1"/>
  <c r="BT867" i="1"/>
  <c r="BT1298" i="1"/>
  <c r="BT1665" i="1"/>
  <c r="BT1657" i="1"/>
  <c r="BT1271" i="1"/>
  <c r="BT1266" i="1"/>
  <c r="BT1045" i="1"/>
  <c r="BT1359" i="1"/>
  <c r="BT1318" i="1"/>
  <c r="BT1666" i="1"/>
  <c r="BT1506" i="1"/>
  <c r="BT1435" i="1"/>
  <c r="BT1285" i="1"/>
  <c r="BT1542" i="1"/>
  <c r="BT1415" i="1"/>
  <c r="BT865" i="1"/>
  <c r="BT1327" i="1"/>
  <c r="BT873" i="1"/>
  <c r="BT1702" i="1"/>
  <c r="BT1163" i="1"/>
  <c r="BT1147" i="1"/>
  <c r="BT945" i="1"/>
  <c r="BT871" i="1"/>
  <c r="BT1116" i="1"/>
  <c r="BT1374" i="1"/>
  <c r="BT1444" i="1"/>
  <c r="BT1639" i="1"/>
  <c r="BT913" i="1"/>
  <c r="BT1714" i="1"/>
  <c r="BT1629" i="1"/>
  <c r="BT855" i="1"/>
  <c r="BT931" i="1"/>
  <c r="BT1176" i="1"/>
  <c r="BT1177" i="1"/>
  <c r="BT929" i="1"/>
  <c r="BT1248" i="1"/>
  <c r="BT1154" i="1"/>
  <c r="BT1508" i="1"/>
  <c r="BT1157" i="1"/>
  <c r="BT1390" i="1"/>
  <c r="BT1192" i="1"/>
  <c r="BT1339" i="1"/>
  <c r="BT1455" i="1"/>
  <c r="BT925" i="1"/>
  <c r="BT1462" i="1"/>
  <c r="BT1348" i="1"/>
  <c r="BT954" i="1"/>
  <c r="BT1667" i="1"/>
  <c r="BT943" i="1"/>
  <c r="BT1226" i="1"/>
  <c r="BT1030" i="1"/>
  <c r="BT1509" i="1"/>
  <c r="BT974" i="1"/>
  <c r="BT957" i="1"/>
  <c r="BT1703" i="1"/>
  <c r="BT1677" i="1"/>
  <c r="BT886" i="1"/>
  <c r="BT1086" i="1"/>
  <c r="BT910" i="1"/>
  <c r="BT1211" i="1"/>
  <c r="BT1668" i="1"/>
  <c r="BT1428" i="1"/>
  <c r="BT1550" i="1"/>
  <c r="BT1125" i="1"/>
  <c r="BT923" i="1"/>
  <c r="BT1453" i="1"/>
  <c r="BT1704" i="1"/>
  <c r="BT1124" i="1"/>
  <c r="BT1705" i="1"/>
  <c r="BT1706" i="1"/>
  <c r="BT235" i="1"/>
  <c r="BT937" i="1"/>
  <c r="BT920" i="1"/>
  <c r="BT905" i="1"/>
  <c r="BT1512" i="1"/>
  <c r="BT645" i="1"/>
  <c r="BT1347" i="1"/>
  <c r="BT343" i="1"/>
  <c r="BT644" i="1"/>
  <c r="BT206" i="1"/>
  <c r="BT1712" i="1"/>
  <c r="BT448" i="1"/>
  <c r="BT150" i="1"/>
  <c r="BT213" i="1"/>
  <c r="BT492" i="1"/>
  <c r="BT316" i="1"/>
  <c r="BT222" i="1"/>
  <c r="BT439" i="1"/>
  <c r="BT359" i="1"/>
  <c r="BT825" i="1"/>
  <c r="BT1096" i="1"/>
  <c r="BT797" i="1"/>
  <c r="BT706" i="1"/>
  <c r="BT157" i="1"/>
  <c r="BT502" i="1"/>
  <c r="BT143" i="1"/>
  <c r="BT662" i="1"/>
  <c r="BT777" i="1"/>
  <c r="BT1658" i="1"/>
  <c r="BT24" i="1"/>
  <c r="BT1531" i="1"/>
  <c r="BT605" i="1"/>
  <c r="BT12" i="1"/>
  <c r="BT89" i="1"/>
  <c r="BT455" i="1"/>
  <c r="BT785" i="1"/>
  <c r="BT211" i="1"/>
  <c r="BT3" i="1"/>
  <c r="BT334" i="1"/>
  <c r="BT728" i="1"/>
  <c r="BT251" i="1"/>
  <c r="BT1659" i="1"/>
  <c r="BT574" i="1"/>
  <c r="BT420" i="1"/>
  <c r="BT252" i="1"/>
  <c r="BT1660" i="1"/>
  <c r="BT186" i="1"/>
  <c r="BT700" i="1"/>
  <c r="BT138" i="1"/>
  <c r="BT69" i="1"/>
  <c r="BT375" i="1"/>
  <c r="BT561" i="1"/>
  <c r="BT1707" i="1"/>
  <c r="BT820" i="1"/>
  <c r="BT279" i="1"/>
  <c r="BT98" i="1"/>
  <c r="BT557" i="1"/>
  <c r="BT83" i="1"/>
  <c r="BT449" i="1"/>
  <c r="BT242" i="1"/>
  <c r="BT1708" i="1"/>
  <c r="BT190" i="1"/>
  <c r="BT812" i="1"/>
  <c r="BT691" i="1"/>
  <c r="BT368" i="1"/>
  <c r="BT344" i="1"/>
  <c r="BT314" i="1"/>
  <c r="BT694" i="1"/>
  <c r="BT36" i="1"/>
  <c r="BT484" i="1"/>
  <c r="BT262" i="1"/>
  <c r="BT232" i="1"/>
  <c r="BT93" i="1"/>
  <c r="BT786" i="1"/>
  <c r="BT144" i="1"/>
  <c r="BT468" i="1"/>
  <c r="BT535" i="1"/>
  <c r="BT306" i="1"/>
  <c r="BT1584" i="1"/>
  <c r="BT307" i="1"/>
  <c r="BT37" i="1"/>
  <c r="BT139" i="1"/>
  <c r="BT379" i="1"/>
  <c r="BT649" i="1"/>
  <c r="BT328" i="1"/>
  <c r="BT387" i="1"/>
  <c r="BT562" i="1"/>
  <c r="BT674" i="1"/>
  <c r="BT280" i="1"/>
  <c r="BT808" i="1"/>
  <c r="BT299" i="1"/>
  <c r="BT767" i="1"/>
  <c r="BT7" i="1"/>
  <c r="BT281" i="1"/>
  <c r="BT247" i="1"/>
  <c r="BT361" i="1"/>
  <c r="BT155" i="1"/>
  <c r="BT171" i="1"/>
  <c r="BT230" i="1"/>
  <c r="BT675" i="1"/>
  <c r="BT224" i="1"/>
  <c r="BT610" i="1"/>
  <c r="BT301" i="1"/>
  <c r="BT287" i="1"/>
  <c r="BT184" i="1"/>
  <c r="BT335" i="1"/>
  <c r="BT596" i="1"/>
  <c r="BT516" i="1"/>
  <c r="BT633" i="1"/>
  <c r="BT248" i="1"/>
  <c r="BT445" i="1"/>
  <c r="BT503" i="1"/>
  <c r="BT511" i="1"/>
  <c r="BT1709" i="1"/>
  <c r="BT215" i="1"/>
  <c r="BT778" i="1"/>
  <c r="BT78" i="1"/>
  <c r="BT400" i="1"/>
  <c r="BT725" i="1"/>
  <c r="BT410" i="1"/>
  <c r="BT209" i="1"/>
  <c r="BT129" i="1"/>
  <c r="BT634" i="1"/>
  <c r="BT751" i="1"/>
  <c r="BT112" i="1"/>
  <c r="BT577" i="1"/>
  <c r="BT1710" i="1"/>
  <c r="BT272" i="1"/>
  <c r="BT707" i="1"/>
  <c r="BT479" i="1"/>
  <c r="BT426" i="1"/>
  <c r="BT701" i="1"/>
  <c r="BT16" i="1"/>
  <c r="BT136" i="1"/>
  <c r="BT752" i="1"/>
  <c r="BT826" i="1"/>
  <c r="BT225" i="1"/>
  <c r="BT105" i="1"/>
  <c r="BT336" i="1"/>
  <c r="BT715" i="1"/>
  <c r="BT113" i="1"/>
  <c r="BT11" i="1"/>
  <c r="BT768" i="1"/>
  <c r="BT187" i="1"/>
  <c r="BT380" i="1"/>
  <c r="BT165" i="1"/>
  <c r="BT735" i="1"/>
  <c r="BT212" i="1"/>
  <c r="BT175" i="1"/>
  <c r="BT480" i="1"/>
  <c r="BT360" i="1"/>
  <c r="BT321" i="1"/>
  <c r="BT551" i="1"/>
  <c r="BT456" i="1"/>
  <c r="BT597" i="1"/>
  <c r="BT253" i="1"/>
  <c r="BT91" i="1"/>
  <c r="BT536" i="1"/>
  <c r="BT589" i="1"/>
  <c r="BT720" i="1"/>
  <c r="BT716" i="1"/>
  <c r="BT17" i="1"/>
  <c r="BT485" i="1"/>
  <c r="BT585" i="1"/>
  <c r="BT352" i="1"/>
  <c r="BT676" i="1"/>
  <c r="BT239" i="1"/>
  <c r="BT273" i="1"/>
  <c r="BT763" i="1"/>
  <c r="BT412" i="1"/>
  <c r="BT324" i="1"/>
  <c r="BT92" i="1"/>
  <c r="BT345" i="1"/>
  <c r="BT504" i="1"/>
  <c r="BT183" i="1"/>
  <c r="BT657" i="1"/>
  <c r="BT40" i="1"/>
  <c r="BT737" i="1"/>
  <c r="BT95" i="1"/>
  <c r="BT288" i="1"/>
  <c r="BT392" i="1"/>
  <c r="BT803" i="1"/>
  <c r="BT796" i="1"/>
  <c r="BT233" i="1"/>
  <c r="BT6" i="1"/>
  <c r="BT214" i="1"/>
  <c r="BT291" i="1"/>
  <c r="BT440" i="1"/>
  <c r="BT769" i="1"/>
  <c r="BT730" i="1"/>
  <c r="BT22" i="1"/>
  <c r="BT663" i="1"/>
  <c r="BT578" i="1"/>
  <c r="BT282" i="1"/>
  <c r="BT147" i="1"/>
  <c r="BT164" i="1"/>
  <c r="BT122" i="1"/>
  <c r="BT405" i="1"/>
  <c r="BT63" i="1"/>
  <c r="BT160" i="1"/>
  <c r="BT263" i="1"/>
  <c r="BT244" i="1"/>
  <c r="BT734" i="1"/>
  <c r="BT74" i="1"/>
  <c r="BT815" i="1"/>
  <c r="BT641" i="1"/>
  <c r="BT818" i="1"/>
  <c r="BT383" i="1"/>
  <c r="BT823" i="1"/>
  <c r="BT255" i="1"/>
  <c r="BT563" i="1"/>
  <c r="BT302" i="1"/>
  <c r="BT289" i="1"/>
  <c r="BT325" i="1"/>
  <c r="BT677" i="1"/>
  <c r="BT575" i="1"/>
  <c r="BT620" i="1"/>
  <c r="BT265" i="1"/>
  <c r="BT21" i="1"/>
  <c r="BT635" i="1"/>
  <c r="BT292" i="1"/>
  <c r="BT601" i="1"/>
  <c r="BT771" i="1"/>
  <c r="BT621" i="1"/>
  <c r="BT427" i="1"/>
  <c r="BT201" i="1"/>
  <c r="BT618" i="1"/>
  <c r="BT746" i="1"/>
  <c r="BT658" i="1"/>
  <c r="BT283" i="1"/>
  <c r="BT127" i="1"/>
  <c r="BT308" i="1"/>
  <c r="BT256" i="1"/>
  <c r="BT547" i="1"/>
  <c r="BT505" i="1"/>
  <c r="BT146" i="1"/>
  <c r="BT678" i="1"/>
  <c r="BT353" i="1"/>
  <c r="BT86" i="1"/>
  <c r="BT686" i="1"/>
  <c r="BT303" i="1"/>
  <c r="BT274" i="1"/>
  <c r="BT384" i="1"/>
  <c r="BT284" i="1"/>
  <c r="BT309" i="1"/>
  <c r="BT759" i="1"/>
  <c r="BT31" i="1"/>
  <c r="BT26" i="1"/>
  <c r="BT310" i="1"/>
  <c r="BT512" i="1"/>
  <c r="BT590" i="1"/>
  <c r="BT177" i="1"/>
  <c r="BT528" i="1"/>
  <c r="BT337" i="1"/>
  <c r="BT407" i="1"/>
  <c r="BT552" i="1"/>
  <c r="BT401" i="1"/>
  <c r="BT156" i="1"/>
  <c r="BT679" i="1"/>
  <c r="BT795" i="1"/>
  <c r="BT249" i="1"/>
  <c r="BT322" i="1"/>
  <c r="BT356" i="1"/>
  <c r="BT126" i="1"/>
  <c r="BT792" i="1"/>
  <c r="BT757" i="1"/>
  <c r="BT726" i="1"/>
  <c r="BT402" i="1"/>
  <c r="BT362" i="1"/>
  <c r="BT408" i="1"/>
  <c r="BT363" i="1"/>
  <c r="BT695" i="1"/>
  <c r="BT441" i="1"/>
  <c r="BT738" i="1"/>
  <c r="BT170" i="1"/>
  <c r="BT636" i="1"/>
  <c r="BT517" i="1"/>
  <c r="BT790" i="1"/>
  <c r="BT747" i="1"/>
  <c r="BT721" i="1"/>
  <c r="BT558" i="1"/>
  <c r="BT559" i="1"/>
  <c r="BT189" i="1"/>
  <c r="BT217" i="1"/>
  <c r="BT151" i="1"/>
  <c r="BT772" i="1"/>
  <c r="BT731" i="1"/>
  <c r="BT452" i="1"/>
  <c r="BT809" i="1"/>
  <c r="BT257" i="1"/>
  <c r="BT100" i="1"/>
  <c r="BT29" i="1"/>
  <c r="BT469" i="1"/>
  <c r="BT317" i="1"/>
  <c r="BT193" i="1"/>
  <c r="BT493" i="1"/>
  <c r="BT622" i="1"/>
  <c r="BT108" i="1"/>
  <c r="BT708" i="1"/>
  <c r="BT179" i="1"/>
  <c r="BT564" i="1"/>
  <c r="BT709" i="1"/>
  <c r="BT696" i="1"/>
  <c r="BT134" i="1"/>
  <c r="BT51" i="1"/>
  <c r="BT625" i="1"/>
  <c r="BT650" i="1"/>
  <c r="BT798" i="1"/>
  <c r="BT269" i="1"/>
  <c r="BT819" i="1"/>
  <c r="BT637" i="1"/>
  <c r="BT172" i="1"/>
  <c r="BT669" i="1"/>
  <c r="BT548" i="1"/>
  <c r="BT760" i="1"/>
  <c r="BT702" i="1"/>
  <c r="BT202" i="1"/>
  <c r="BT553" i="1"/>
  <c r="BT460" i="1"/>
  <c r="BT376" i="1"/>
  <c r="BT611" i="1"/>
  <c r="BT717" i="1"/>
  <c r="BT191" i="1"/>
  <c r="BT433" i="1"/>
  <c r="BT626" i="1"/>
  <c r="BT518" i="1"/>
  <c r="BT38" i="1"/>
  <c r="BT481" i="1"/>
  <c r="BT354" i="1"/>
  <c r="BT817" i="1"/>
  <c r="BT329" i="1"/>
  <c r="BT258" i="1"/>
  <c r="BT34" i="1"/>
  <c r="BT687" i="1"/>
  <c r="BT135" i="1"/>
  <c r="BT770" i="1"/>
  <c r="BT666" i="1"/>
  <c r="BT579" i="1"/>
  <c r="BT223" i="1"/>
  <c r="BT541" i="1"/>
  <c r="BT526" i="1"/>
  <c r="BT32" i="1"/>
  <c r="BT285" i="1"/>
  <c r="BT107" i="1"/>
  <c r="BT472" i="1"/>
  <c r="BT810" i="1"/>
  <c r="BT710" i="1"/>
  <c r="BT568" i="1"/>
  <c r="BT787" i="1"/>
  <c r="BT680" i="1"/>
  <c r="BT43" i="1"/>
  <c r="BT581" i="1"/>
  <c r="BT318" i="1"/>
  <c r="BT84" i="1"/>
  <c r="BT704" i="1"/>
  <c r="BT723" i="1"/>
  <c r="BT519" i="1"/>
  <c r="BT173" i="1"/>
  <c r="BT46" i="1"/>
  <c r="BT473" i="1"/>
  <c r="BT5" i="1"/>
  <c r="BT670" i="1"/>
  <c r="BT141" i="1"/>
  <c r="BT591" i="1"/>
  <c r="BT569" i="1"/>
  <c r="BT506" i="1"/>
  <c r="BT598" i="1"/>
  <c r="BT409" i="1"/>
  <c r="BT234" i="1"/>
  <c r="BT346" i="1"/>
  <c r="BT498" i="1"/>
  <c r="BT377" i="1"/>
  <c r="BT413" i="1"/>
  <c r="BT629" i="1"/>
  <c r="BT586" i="1"/>
  <c r="BT96" i="1"/>
  <c r="BT630" i="1"/>
  <c r="BT197" i="1"/>
  <c r="BT369" i="1"/>
  <c r="BT8" i="1"/>
  <c r="BT117" i="1"/>
  <c r="BT434" i="1"/>
  <c r="BT711" i="1"/>
  <c r="BT712" i="1"/>
  <c r="BT470" i="1"/>
  <c r="BT671" i="1"/>
  <c r="BT364" i="1"/>
  <c r="BT198" i="1"/>
  <c r="BT355" i="1"/>
  <c r="BT773" i="1"/>
  <c r="BT47" i="1"/>
  <c r="BT311" i="1"/>
  <c r="BT761" i="1"/>
  <c r="BT338" i="1"/>
  <c r="BT486" i="1"/>
  <c r="BT697" i="1"/>
  <c r="BT178" i="1"/>
  <c r="BT529" i="1"/>
  <c r="BT80" i="1"/>
  <c r="BT606" i="1"/>
  <c r="BT370" i="1"/>
  <c r="BT779" i="1"/>
  <c r="BT755" i="1"/>
  <c r="BT60" i="1"/>
  <c r="BT453" i="1"/>
  <c r="BT465" i="1"/>
  <c r="BT813" i="1"/>
  <c r="BT435" i="1"/>
  <c r="BT176" i="1"/>
  <c r="BT194" i="1"/>
  <c r="BT365" i="1"/>
  <c r="BT739" i="1"/>
  <c r="BT762" i="1"/>
  <c r="BT718" i="1"/>
  <c r="BT378" i="1"/>
  <c r="BT240" i="1"/>
  <c r="BT688" i="1"/>
  <c r="BT421" i="1"/>
  <c r="BT62" i="1"/>
  <c r="BT207" i="1"/>
  <c r="BT42" i="1"/>
  <c r="BT530" i="1"/>
  <c r="BT781" i="1"/>
  <c r="BT672" i="1"/>
  <c r="BT507" i="1"/>
  <c r="BT41" i="1"/>
  <c r="BT347" i="1"/>
  <c r="BT513" i="1"/>
  <c r="BT218" i="1"/>
  <c r="BT764" i="1"/>
  <c r="BT390" i="1"/>
  <c r="BT774" i="1"/>
  <c r="BT722" i="1"/>
  <c r="BT203" i="1"/>
  <c r="BT339" i="1"/>
  <c r="BT119" i="1"/>
  <c r="BT312" i="1"/>
  <c r="BT642" i="1"/>
  <c r="BT793" i="1"/>
  <c r="BT10" i="1"/>
  <c r="BT123" i="1"/>
  <c r="BT70" i="1"/>
  <c r="BT554" i="1"/>
  <c r="BT667" i="1"/>
  <c r="BT499" i="1"/>
  <c r="BT673" i="1"/>
  <c r="BT398" i="1"/>
  <c r="BT264" i="1"/>
  <c r="BT82" i="1"/>
  <c r="BT393" i="1"/>
  <c r="BT724" i="1"/>
  <c r="BT73" i="1"/>
  <c r="BT323" i="1"/>
  <c r="BT39" i="1"/>
  <c r="BT422" i="1"/>
  <c r="BT457" i="1"/>
  <c r="BT744" i="1"/>
  <c r="BT348" i="1"/>
  <c r="BT81" i="1"/>
  <c r="BT555" i="1"/>
  <c r="BT357" i="1"/>
  <c r="BT124" i="1"/>
  <c r="BT4" i="1"/>
  <c r="BT385" i="1"/>
  <c r="BT651" i="1"/>
  <c r="BT68" i="1"/>
  <c r="BT158" i="1"/>
  <c r="BT646" i="1"/>
  <c r="BT788" i="1"/>
  <c r="BT556" i="1"/>
  <c r="BT371" i="1"/>
  <c r="BT115" i="1"/>
  <c r="BT195" i="1"/>
  <c r="BT602" i="1"/>
  <c r="BT424" i="1"/>
  <c r="BT537" i="1"/>
  <c r="BT570" i="1"/>
  <c r="BT538" i="1"/>
  <c r="BT638" i="1"/>
  <c r="BT565" i="1"/>
  <c r="BT442" i="1"/>
  <c r="BT692" i="1"/>
  <c r="BT219" i="1"/>
  <c r="BT643" i="1"/>
  <c r="BT231" i="1"/>
  <c r="BT607" i="1"/>
  <c r="BT236" i="1"/>
  <c r="BT182" i="1"/>
  <c r="BT703" i="1"/>
  <c r="BT727" i="1"/>
  <c r="BT132" i="1"/>
  <c r="BT740" i="1"/>
  <c r="BT250" i="1"/>
  <c r="BT668" i="1"/>
  <c r="BT94" i="1"/>
  <c r="BT500" i="1"/>
  <c r="BT745" i="1"/>
  <c r="BT106" i="1"/>
  <c r="BT88" i="1"/>
  <c r="BT508" i="1"/>
  <c r="BT340" i="1"/>
  <c r="BT782" i="1"/>
  <c r="BT487" i="1"/>
  <c r="BT627" i="1"/>
  <c r="BT118" i="1"/>
  <c r="BT494" i="1"/>
  <c r="BT542" i="1"/>
  <c r="BT254" i="1"/>
  <c r="BT48" i="1"/>
  <c r="BT580" i="1"/>
  <c r="BT259" i="1"/>
  <c r="BT237" i="1"/>
  <c r="BT824" i="1"/>
  <c r="BT520" i="1"/>
  <c r="BT461" i="1"/>
  <c r="BT313" i="1"/>
  <c r="BT639" i="1"/>
  <c r="BT736" i="1"/>
  <c r="BT349" i="1"/>
  <c r="BT128" i="1"/>
  <c r="BT50" i="1"/>
  <c r="BT13" i="1"/>
  <c r="BT531" i="1"/>
  <c r="BT474" i="1"/>
  <c r="BT488" i="1"/>
  <c r="BT304" i="1"/>
  <c r="BT756" i="1"/>
  <c r="BT358" i="1"/>
  <c r="BT266" i="1"/>
  <c r="BT783" i="1"/>
  <c r="BT154" i="1"/>
  <c r="BT652" i="1"/>
  <c r="BT458" i="1"/>
  <c r="BT560" i="1"/>
  <c r="BT142" i="1"/>
  <c r="BT188" i="1"/>
  <c r="BT543" i="1"/>
  <c r="BT166" i="1"/>
  <c r="BT148" i="1"/>
  <c r="BT689" i="1"/>
  <c r="BT162" i="1"/>
  <c r="BT319" i="1"/>
  <c r="BT446" i="1"/>
  <c r="BT414" i="1"/>
  <c r="BT293" i="1"/>
  <c r="BT681" i="1"/>
  <c r="BT522" i="1"/>
  <c r="BT27" i="1"/>
  <c r="BT582" i="1"/>
  <c r="BT381" i="1"/>
  <c r="BT475" i="1"/>
  <c r="BT294" i="1"/>
  <c r="BT406" i="1"/>
  <c r="BT805" i="1"/>
  <c r="BT19" i="1"/>
  <c r="BT97" i="1"/>
  <c r="BT612" i="1"/>
  <c r="BT245" i="1"/>
  <c r="BT275" i="1"/>
  <c r="BT765" i="1"/>
  <c r="BT647" i="1"/>
  <c r="BT76" i="1"/>
  <c r="BT149" i="1"/>
  <c r="BT276" i="1"/>
  <c r="BT592" i="1"/>
  <c r="BT330" i="1"/>
  <c r="BT415" i="1"/>
  <c r="BT471" i="1"/>
  <c r="BT698" i="1"/>
  <c r="BT682" i="1"/>
  <c r="BT699" i="1"/>
  <c r="BT320" i="1"/>
  <c r="BT58" i="1"/>
  <c r="BT776" i="1"/>
  <c r="BT267" i="1"/>
  <c r="BT789" i="1"/>
  <c r="BT732" i="1"/>
  <c r="BT75" i="1"/>
  <c r="BT640" i="1"/>
  <c r="BT544" i="1"/>
  <c r="BT53" i="1"/>
  <c r="BT784" i="1"/>
  <c r="BT67" i="1"/>
  <c r="BT161" i="1"/>
  <c r="BT394" i="1"/>
  <c r="BT49" i="1"/>
  <c r="BT523" i="1"/>
  <c r="BT429" i="1"/>
  <c r="BT806" i="1"/>
  <c r="BT571" i="1"/>
  <c r="BT603" i="1"/>
  <c r="BT87" i="1"/>
  <c r="BT331" i="1"/>
  <c r="BT476" i="1"/>
  <c r="BT501" i="1"/>
  <c r="BT226" i="1"/>
  <c r="BT372" i="1"/>
  <c r="BT44" i="1"/>
  <c r="BT428" i="1"/>
  <c r="BT116" i="1"/>
  <c r="BT690" i="1"/>
  <c r="BT199" i="1"/>
  <c r="BT599" i="1"/>
  <c r="BT229" i="1"/>
  <c r="BT102" i="1"/>
  <c r="BT391" i="1"/>
  <c r="BT382" i="1"/>
  <c r="BT693" i="1"/>
  <c r="BT101" i="1"/>
  <c r="BT104" i="1"/>
  <c r="BT270" i="1"/>
  <c r="BT286" i="1"/>
  <c r="BT120" i="1"/>
  <c r="BT430" i="1"/>
  <c r="BT532" i="1"/>
  <c r="BT436" i="1"/>
  <c r="BT180" i="1"/>
  <c r="BT121" i="1"/>
  <c r="BT395" i="1"/>
  <c r="BT748" i="1"/>
  <c r="BT733" i="1"/>
  <c r="BT462" i="1"/>
  <c r="BT271" i="1"/>
  <c r="BT350" i="1"/>
  <c r="BT524" i="1"/>
  <c r="BT28" i="1"/>
  <c r="BT604" i="1"/>
  <c r="BT482" i="1"/>
  <c r="BT425" i="1"/>
  <c r="BT295" i="1"/>
  <c r="BT290" i="1"/>
  <c r="BT741" i="1"/>
  <c r="BT18" i="1"/>
  <c r="BT298" i="1"/>
  <c r="BT296" i="1"/>
  <c r="BT613" i="1"/>
  <c r="BT200" i="1"/>
  <c r="BT648" i="1"/>
  <c r="BT749" i="1"/>
  <c r="BT1573" i="1"/>
  <c r="BT653" i="1"/>
  <c r="BT799" i="1"/>
  <c r="BT23" i="1"/>
  <c r="BT463" i="1"/>
  <c r="BT814" i="1"/>
  <c r="BT631" i="1"/>
  <c r="BT208" i="1"/>
  <c r="BT800" i="1"/>
  <c r="BT705" i="1"/>
  <c r="BT758" i="1"/>
  <c r="BT794" i="1"/>
  <c r="BT791" i="1"/>
  <c r="BT539" i="1"/>
  <c r="BT196" i="1"/>
  <c r="BT57" i="1"/>
  <c r="BT431" i="1"/>
  <c r="BT821" i="1"/>
  <c r="BT204" i="1"/>
  <c r="BT477" i="1"/>
  <c r="BT533" i="1"/>
  <c r="BT145" i="1"/>
  <c r="BT545" i="1"/>
  <c r="BT495" i="1"/>
  <c r="BT109" i="1"/>
  <c r="BT72" i="1"/>
  <c r="BT614" i="1"/>
  <c r="BT167" i="1"/>
  <c r="BT437" i="1"/>
  <c r="BT664" i="1"/>
  <c r="BT540" i="1"/>
  <c r="BT615" i="1"/>
  <c r="BT509" i="1"/>
  <c r="BT220" i="1"/>
  <c r="BT600" i="1"/>
  <c r="BT66" i="1"/>
  <c r="BT396" i="1"/>
  <c r="BT616" i="1"/>
  <c r="BT59" i="1"/>
  <c r="BT496" i="1"/>
  <c r="BT9" i="1"/>
  <c r="BT366" i="1"/>
  <c r="BT811" i="1"/>
  <c r="BT510" i="1"/>
  <c r="BT238" i="1"/>
  <c r="BT246" i="1"/>
  <c r="BT659" i="1"/>
  <c r="BT305" i="1"/>
  <c r="BT399" i="1"/>
  <c r="BT459" i="1"/>
  <c r="BT546" i="1"/>
  <c r="BT111" i="1"/>
  <c r="BT438" i="1"/>
  <c r="BT684" i="1"/>
  <c r="BT632" i="1"/>
  <c r="BT828" i="1"/>
  <c r="BT341" i="1"/>
  <c r="BT159" i="1"/>
  <c r="BT15" i="1"/>
  <c r="BT654" i="1"/>
  <c r="BT137" i="1"/>
  <c r="BT683" i="1"/>
  <c r="BT802" i="1"/>
  <c r="BT549" i="1"/>
  <c r="BT550" i="1"/>
  <c r="BT628" i="1"/>
  <c r="BT822" i="1"/>
  <c r="BT572" i="1"/>
  <c r="BT655" i="1"/>
  <c r="BT497" i="1"/>
  <c r="BT775" i="1"/>
  <c r="BT827" i="1"/>
  <c r="BT103" i="1"/>
  <c r="BT260" i="1"/>
  <c r="BT99" i="1"/>
  <c r="BT423" i="1"/>
  <c r="BT742" i="1"/>
  <c r="BT593" i="1"/>
  <c r="BT54" i="1"/>
  <c r="BT227" i="1"/>
  <c r="BT804" i="1"/>
  <c r="BT587" i="1"/>
  <c r="BT342" i="1"/>
  <c r="BT466" i="1"/>
  <c r="BT417" i="1"/>
  <c r="BT573" i="1"/>
  <c r="BT55" i="1"/>
  <c r="BT85" i="1"/>
  <c r="BT525" i="1"/>
  <c r="BT261" i="1"/>
  <c r="BT277" i="1"/>
  <c r="BT65" i="1"/>
  <c r="BT416" i="1"/>
  <c r="BT713" i="1"/>
  <c r="BT754" i="1"/>
  <c r="BT332" i="1"/>
  <c r="BT743" i="1"/>
  <c r="BT608" i="1"/>
  <c r="BT801" i="1"/>
  <c r="BT114" i="1"/>
  <c r="BT514" i="1"/>
  <c r="BT152" i="1"/>
  <c r="BT373" i="1"/>
  <c r="BT566" i="1"/>
  <c r="BT397" i="1"/>
  <c r="BT35" i="1"/>
  <c r="BT534" i="1"/>
  <c r="BT576" i="1"/>
  <c r="BT714" i="1"/>
  <c r="BT205" i="1"/>
  <c r="BT753" i="1"/>
  <c r="BT489" i="1"/>
  <c r="BT623" i="1"/>
  <c r="BT241" i="1"/>
  <c r="BT464" i="1"/>
  <c r="BT609" i="1"/>
  <c r="BT418" i="1"/>
  <c r="BT619" i="1"/>
  <c r="BT326" i="1"/>
  <c r="BT1711" i="1"/>
  <c r="BT594" i="1"/>
  <c r="BT515" i="1"/>
  <c r="BT1661" i="1"/>
  <c r="BT71" i="1"/>
  <c r="BT490" i="1"/>
  <c r="BT52" i="1"/>
  <c r="BT333" i="1"/>
  <c r="BT719" i="1"/>
  <c r="BT583" i="1"/>
  <c r="BT33" i="1"/>
  <c r="BT432" i="1"/>
  <c r="BT327" i="1"/>
  <c r="BT834" i="1"/>
  <c r="AL82" i="139" l="1"/>
  <c r="AL81" i="139"/>
  <c r="AL80" i="139"/>
  <c r="AL79" i="139"/>
  <c r="AL78" i="139"/>
  <c r="AL77" i="139"/>
  <c r="AL10" i="139"/>
  <c r="AL3" i="139"/>
  <c r="AL11" i="139"/>
  <c r="AL72" i="139"/>
  <c r="AL9" i="139"/>
  <c r="AL8" i="139"/>
  <c r="AL6" i="139"/>
  <c r="AL5" i="139"/>
  <c r="AL4" i="139"/>
  <c r="AL7" i="139"/>
  <c r="AL26" i="139"/>
  <c r="AL25" i="139"/>
  <c r="AL24" i="139"/>
  <c r="AL23" i="139"/>
  <c r="AL22" i="139"/>
  <c r="AL21" i="139"/>
  <c r="AL20" i="139"/>
  <c r="AL15" i="139"/>
  <c r="AL41" i="139"/>
  <c r="AL16" i="139"/>
  <c r="AL39" i="139"/>
  <c r="AL40" i="139"/>
  <c r="AL37" i="139"/>
  <c r="AL17" i="139"/>
  <c r="AL13" i="139"/>
  <c r="AL68" i="139"/>
  <c r="AL12" i="139"/>
  <c r="AL71" i="139"/>
  <c r="AL36" i="139"/>
  <c r="AL35" i="139"/>
  <c r="AL18" i="139"/>
  <c r="AL14" i="139"/>
  <c r="AL45" i="139"/>
  <c r="AL38" i="139"/>
  <c r="AL50" i="139"/>
  <c r="AL28" i="139"/>
  <c r="AL51" i="139"/>
  <c r="AL70" i="139"/>
  <c r="AL64" i="139"/>
  <c r="AL53" i="139"/>
  <c r="AL34" i="139"/>
  <c r="AL52" i="139"/>
  <c r="AL63" i="139"/>
  <c r="AL19" i="139"/>
  <c r="AL75" i="139"/>
  <c r="AL44" i="139"/>
  <c r="AL56" i="139"/>
  <c r="AL29" i="139"/>
  <c r="AL47" i="139"/>
  <c r="AL49" i="139"/>
  <c r="AL61" i="139"/>
  <c r="AL42" i="139"/>
  <c r="AL54" i="139"/>
  <c r="AL27" i="139"/>
  <c r="AL33" i="139"/>
  <c r="AL67" i="139"/>
  <c r="AL59" i="139"/>
  <c r="AL66" i="139"/>
  <c r="AL31" i="139"/>
  <c r="AL55" i="139"/>
  <c r="AL46" i="139"/>
  <c r="AL60" i="139"/>
  <c r="AL32" i="139"/>
  <c r="AL48" i="139"/>
  <c r="AL62" i="139"/>
  <c r="AL73" i="139"/>
  <c r="AL74" i="139"/>
  <c r="AL65" i="139"/>
  <c r="AN82" i="139"/>
  <c r="AM82" i="139"/>
  <c r="AW81" i="139"/>
  <c r="AV81" i="139"/>
  <c r="AU81" i="139"/>
  <c r="AT81" i="139"/>
  <c r="AS81" i="139"/>
  <c r="AR81" i="139"/>
  <c r="AQ81" i="139"/>
  <c r="AP81" i="139"/>
  <c r="AO81" i="139"/>
  <c r="AN81" i="139"/>
  <c r="AM81" i="139"/>
  <c r="AW80" i="139"/>
  <c r="AV80" i="139"/>
  <c r="AU80" i="139"/>
  <c r="AT80" i="139"/>
  <c r="AS80" i="139"/>
  <c r="AR80" i="139"/>
  <c r="AQ80" i="139"/>
  <c r="AP80" i="139"/>
  <c r="AO80" i="139"/>
  <c r="AN80" i="139"/>
  <c r="AM80" i="139"/>
  <c r="AW79" i="139"/>
  <c r="AV79" i="139"/>
  <c r="AU79" i="139"/>
  <c r="AT79" i="139"/>
  <c r="AS79" i="139"/>
  <c r="AR79" i="139"/>
  <c r="AQ79" i="139"/>
  <c r="AP79" i="139"/>
  <c r="AO79" i="139"/>
  <c r="AN79" i="139"/>
  <c r="AM79" i="139"/>
  <c r="AW78" i="139"/>
  <c r="AV78" i="139"/>
  <c r="AU78" i="139"/>
  <c r="AT78" i="139"/>
  <c r="AS78" i="139"/>
  <c r="AR78" i="139"/>
  <c r="AQ78" i="139"/>
  <c r="AP78" i="139"/>
  <c r="AO78" i="139"/>
  <c r="AN78" i="139"/>
  <c r="AM78" i="139"/>
  <c r="AW77" i="139"/>
  <c r="AV77" i="139"/>
  <c r="AU77" i="139"/>
  <c r="AT77" i="139"/>
  <c r="AS77" i="139"/>
  <c r="AR77" i="139"/>
  <c r="AQ77" i="139"/>
  <c r="AP77" i="139"/>
  <c r="AO77" i="139"/>
  <c r="AN77" i="139"/>
  <c r="AM77" i="139"/>
  <c r="AW10" i="139"/>
  <c r="AV10" i="139"/>
  <c r="AU10" i="139"/>
  <c r="AT10" i="139"/>
  <c r="AS10" i="139"/>
  <c r="AR10" i="139"/>
  <c r="AQ10" i="139"/>
  <c r="AP10" i="139"/>
  <c r="AO10" i="139"/>
  <c r="AN10" i="139"/>
  <c r="AM10" i="139"/>
  <c r="AW3" i="139"/>
  <c r="AV3" i="139"/>
  <c r="AU3" i="139"/>
  <c r="AT3" i="139"/>
  <c r="AS3" i="139"/>
  <c r="AR3" i="139"/>
  <c r="AQ3" i="139"/>
  <c r="AP3" i="139"/>
  <c r="AO3" i="139"/>
  <c r="AN3" i="139"/>
  <c r="AM3" i="139"/>
  <c r="AW11" i="139"/>
  <c r="AV11" i="139"/>
  <c r="AU11" i="139"/>
  <c r="AT11" i="139"/>
  <c r="AS11" i="139"/>
  <c r="AR11" i="139"/>
  <c r="AQ11" i="139"/>
  <c r="AP11" i="139"/>
  <c r="AO11" i="139"/>
  <c r="AN11" i="139"/>
  <c r="AM11" i="139"/>
  <c r="AW72" i="139"/>
  <c r="AV72" i="139"/>
  <c r="AU72" i="139"/>
  <c r="AT72" i="139"/>
  <c r="AS72" i="139"/>
  <c r="AR72" i="139"/>
  <c r="AQ72" i="139"/>
  <c r="AP72" i="139"/>
  <c r="AO72" i="139"/>
  <c r="AN72" i="139"/>
  <c r="AM72" i="139"/>
  <c r="AW9" i="139"/>
  <c r="AV9" i="139"/>
  <c r="AU9" i="139"/>
  <c r="AT9" i="139"/>
  <c r="AS9" i="139"/>
  <c r="AR9" i="139"/>
  <c r="AQ9" i="139"/>
  <c r="AP9" i="139"/>
  <c r="AO9" i="139"/>
  <c r="AN9" i="139"/>
  <c r="AM9" i="139"/>
  <c r="AW8" i="139"/>
  <c r="AV8" i="139"/>
  <c r="AU8" i="139"/>
  <c r="AT8" i="139"/>
  <c r="AS8" i="139"/>
  <c r="AR8" i="139"/>
  <c r="AQ8" i="139"/>
  <c r="AP8" i="139"/>
  <c r="AO8" i="139"/>
  <c r="AN8" i="139"/>
  <c r="AM8" i="139"/>
  <c r="AW6" i="139"/>
  <c r="AV6" i="139"/>
  <c r="AU6" i="139"/>
  <c r="AT6" i="139"/>
  <c r="AS6" i="139"/>
  <c r="AR6" i="139"/>
  <c r="AQ6" i="139"/>
  <c r="AP6" i="139"/>
  <c r="AO6" i="139"/>
  <c r="AN6" i="139"/>
  <c r="AM6" i="139"/>
  <c r="AW5" i="139"/>
  <c r="AV5" i="139"/>
  <c r="AU5" i="139"/>
  <c r="AT5" i="139"/>
  <c r="AS5" i="139"/>
  <c r="AR5" i="139"/>
  <c r="AQ5" i="139"/>
  <c r="AP5" i="139"/>
  <c r="AO5" i="139"/>
  <c r="AN5" i="139"/>
  <c r="AM5" i="139"/>
  <c r="AW4" i="139"/>
  <c r="AV4" i="139"/>
  <c r="AU4" i="139"/>
  <c r="AT4" i="139"/>
  <c r="AS4" i="139"/>
  <c r="AR4" i="139"/>
  <c r="AQ4" i="139"/>
  <c r="AP4" i="139"/>
  <c r="AO4" i="139"/>
  <c r="AN4" i="139"/>
  <c r="AM4" i="139"/>
  <c r="AW7" i="139"/>
  <c r="AV7" i="139"/>
  <c r="AU7" i="139"/>
  <c r="AT7" i="139"/>
  <c r="AS7" i="139"/>
  <c r="AR7" i="139"/>
  <c r="AQ7" i="139"/>
  <c r="AP7" i="139"/>
  <c r="AO7" i="139"/>
  <c r="AN7" i="139"/>
  <c r="AM7" i="139"/>
  <c r="AW26" i="139"/>
  <c r="AV26" i="139"/>
  <c r="AU26" i="139"/>
  <c r="AT26" i="139"/>
  <c r="AS26" i="139"/>
  <c r="AR26" i="139"/>
  <c r="AQ26" i="139"/>
  <c r="AP26" i="139"/>
  <c r="AO26" i="139"/>
  <c r="AN26" i="139"/>
  <c r="AM26" i="139"/>
  <c r="AW25" i="139"/>
  <c r="AV25" i="139"/>
  <c r="AU25" i="139"/>
  <c r="AT25" i="139"/>
  <c r="AS25" i="139"/>
  <c r="AR25" i="139"/>
  <c r="AQ25" i="139"/>
  <c r="AP25" i="139"/>
  <c r="AO25" i="139"/>
  <c r="AN25" i="139"/>
  <c r="AM25" i="139"/>
  <c r="AW24" i="139"/>
  <c r="AV24" i="139"/>
  <c r="AU24" i="139"/>
  <c r="AT24" i="139"/>
  <c r="AS24" i="139"/>
  <c r="AR24" i="139"/>
  <c r="AQ24" i="139"/>
  <c r="AP24" i="139"/>
  <c r="AO24" i="139"/>
  <c r="AN24" i="139"/>
  <c r="AM24" i="139"/>
  <c r="AW23" i="139"/>
  <c r="AV23" i="139"/>
  <c r="AU23" i="139"/>
  <c r="AT23" i="139"/>
  <c r="AS23" i="139"/>
  <c r="AR23" i="139"/>
  <c r="AQ23" i="139"/>
  <c r="AP23" i="139"/>
  <c r="AO23" i="139"/>
  <c r="AN23" i="139"/>
  <c r="AM23" i="139"/>
  <c r="AW22" i="139"/>
  <c r="AV22" i="139"/>
  <c r="AU22" i="139"/>
  <c r="AT22" i="139"/>
  <c r="AS22" i="139"/>
  <c r="AR22" i="139"/>
  <c r="AQ22" i="139"/>
  <c r="AP22" i="139"/>
  <c r="AO22" i="139"/>
  <c r="AN22" i="139"/>
  <c r="AM22" i="139"/>
  <c r="AW21" i="139"/>
  <c r="AV21" i="139"/>
  <c r="AU21" i="139"/>
  <c r="AT21" i="139"/>
  <c r="AS21" i="139"/>
  <c r="AR21" i="139"/>
  <c r="AQ21" i="139"/>
  <c r="AP21" i="139"/>
  <c r="AO21" i="139"/>
  <c r="AN21" i="139"/>
  <c r="AM21" i="139"/>
  <c r="AW20" i="139"/>
  <c r="AV20" i="139"/>
  <c r="AU20" i="139"/>
  <c r="AT20" i="139"/>
  <c r="AS20" i="139"/>
  <c r="AR20" i="139"/>
  <c r="AQ20" i="139"/>
  <c r="AP20" i="139"/>
  <c r="AO20" i="139"/>
  <c r="AN20" i="139"/>
  <c r="AM20" i="139"/>
  <c r="AW15" i="139"/>
  <c r="AV15" i="139"/>
  <c r="AU15" i="139"/>
  <c r="AT15" i="139"/>
  <c r="AS15" i="139"/>
  <c r="AR15" i="139"/>
  <c r="AQ15" i="139"/>
  <c r="AP15" i="139"/>
  <c r="AO15" i="139"/>
  <c r="AN15" i="139"/>
  <c r="AM15" i="139"/>
  <c r="AW41" i="139"/>
  <c r="AV41" i="139"/>
  <c r="AU41" i="139"/>
  <c r="AT41" i="139"/>
  <c r="AS41" i="139"/>
  <c r="AR41" i="139"/>
  <c r="AQ41" i="139"/>
  <c r="AP41" i="139"/>
  <c r="AO41" i="139"/>
  <c r="AN41" i="139"/>
  <c r="AM41" i="139"/>
  <c r="AW16" i="139"/>
  <c r="AV16" i="139"/>
  <c r="AU16" i="139"/>
  <c r="AT16" i="139"/>
  <c r="AS16" i="139"/>
  <c r="AR16" i="139"/>
  <c r="AQ16" i="139"/>
  <c r="AP16" i="139"/>
  <c r="AO16" i="139"/>
  <c r="AN16" i="139"/>
  <c r="AM16" i="139"/>
  <c r="AW39" i="139"/>
  <c r="AV39" i="139"/>
  <c r="AU39" i="139"/>
  <c r="AT39" i="139"/>
  <c r="AS39" i="139"/>
  <c r="AR39" i="139"/>
  <c r="AQ39" i="139"/>
  <c r="AP39" i="139"/>
  <c r="AO39" i="139"/>
  <c r="AN39" i="139"/>
  <c r="AM39" i="139"/>
  <c r="AW40" i="139"/>
  <c r="AV40" i="139"/>
  <c r="AU40" i="139"/>
  <c r="AT40" i="139"/>
  <c r="AS40" i="139"/>
  <c r="AR40" i="139"/>
  <c r="AQ40" i="139"/>
  <c r="AP40" i="139"/>
  <c r="AO40" i="139"/>
  <c r="AN40" i="139"/>
  <c r="AM40" i="139"/>
  <c r="AW37" i="139"/>
  <c r="AV37" i="139"/>
  <c r="AU37" i="139"/>
  <c r="AT37" i="139"/>
  <c r="AS37" i="139"/>
  <c r="AR37" i="139"/>
  <c r="AQ37" i="139"/>
  <c r="AP37" i="139"/>
  <c r="AO37" i="139"/>
  <c r="AN37" i="139"/>
  <c r="AM37" i="139"/>
  <c r="AW17" i="139"/>
  <c r="AV17" i="139"/>
  <c r="AU17" i="139"/>
  <c r="AT17" i="139"/>
  <c r="AS17" i="139"/>
  <c r="AR17" i="139"/>
  <c r="AQ17" i="139"/>
  <c r="AP17" i="139"/>
  <c r="AO17" i="139"/>
  <c r="AN17" i="139"/>
  <c r="AM17" i="139"/>
  <c r="AW13" i="139"/>
  <c r="AV13" i="139"/>
  <c r="AU13" i="139"/>
  <c r="AT13" i="139"/>
  <c r="AS13" i="139"/>
  <c r="AR13" i="139"/>
  <c r="AQ13" i="139"/>
  <c r="AP13" i="139"/>
  <c r="AO13" i="139"/>
  <c r="AN13" i="139"/>
  <c r="AM13" i="139"/>
  <c r="AW68" i="139"/>
  <c r="AV68" i="139"/>
  <c r="AU68" i="139"/>
  <c r="AT68" i="139"/>
  <c r="AS68" i="139"/>
  <c r="AR68" i="139"/>
  <c r="AQ68" i="139"/>
  <c r="AP68" i="139"/>
  <c r="AO68" i="139"/>
  <c r="AN68" i="139"/>
  <c r="AM68" i="139"/>
  <c r="AW12" i="139"/>
  <c r="AV12" i="139"/>
  <c r="AU12" i="139"/>
  <c r="AT12" i="139"/>
  <c r="AS12" i="139"/>
  <c r="AR12" i="139"/>
  <c r="AQ12" i="139"/>
  <c r="AP12" i="139"/>
  <c r="AO12" i="139"/>
  <c r="AN12" i="139"/>
  <c r="AM12" i="139"/>
  <c r="AW71" i="139"/>
  <c r="AV71" i="139"/>
  <c r="AU71" i="139"/>
  <c r="AT71" i="139"/>
  <c r="AS71" i="139"/>
  <c r="AR71" i="139"/>
  <c r="AQ71" i="139"/>
  <c r="AP71" i="139"/>
  <c r="AO71" i="139"/>
  <c r="AN71" i="139"/>
  <c r="AM71" i="139"/>
  <c r="AW36" i="139"/>
  <c r="AV36" i="139"/>
  <c r="AU36" i="139"/>
  <c r="AT36" i="139"/>
  <c r="AS36" i="139"/>
  <c r="AR36" i="139"/>
  <c r="AQ36" i="139"/>
  <c r="AP36" i="139"/>
  <c r="AO36" i="139"/>
  <c r="AN36" i="139"/>
  <c r="AM36" i="139"/>
  <c r="AW35" i="139"/>
  <c r="AV35" i="139"/>
  <c r="AU35" i="139"/>
  <c r="AT35" i="139"/>
  <c r="AS35" i="139"/>
  <c r="AR35" i="139"/>
  <c r="AQ35" i="139"/>
  <c r="AP35" i="139"/>
  <c r="AO35" i="139"/>
  <c r="AN35" i="139"/>
  <c r="AM35" i="139"/>
  <c r="AW18" i="139"/>
  <c r="AV18" i="139"/>
  <c r="AU18" i="139"/>
  <c r="AT18" i="139"/>
  <c r="AS18" i="139"/>
  <c r="AR18" i="139"/>
  <c r="AQ18" i="139"/>
  <c r="AP18" i="139"/>
  <c r="AO18" i="139"/>
  <c r="AN18" i="139"/>
  <c r="AM18" i="139"/>
  <c r="AW14" i="139"/>
  <c r="AV14" i="139"/>
  <c r="AU14" i="139"/>
  <c r="AT14" i="139"/>
  <c r="AS14" i="139"/>
  <c r="AR14" i="139"/>
  <c r="AQ14" i="139"/>
  <c r="AP14" i="139"/>
  <c r="AO14" i="139"/>
  <c r="AN14" i="139"/>
  <c r="AM14" i="139"/>
  <c r="AW45" i="139"/>
  <c r="AV45" i="139"/>
  <c r="AU45" i="139"/>
  <c r="AT45" i="139"/>
  <c r="AS45" i="139"/>
  <c r="AR45" i="139"/>
  <c r="AQ45" i="139"/>
  <c r="AP45" i="139"/>
  <c r="AO45" i="139"/>
  <c r="AN45" i="139"/>
  <c r="AM45" i="139"/>
  <c r="AW38" i="139"/>
  <c r="AV38" i="139"/>
  <c r="AU38" i="139"/>
  <c r="AT38" i="139"/>
  <c r="AS38" i="139"/>
  <c r="AR38" i="139"/>
  <c r="AQ38" i="139"/>
  <c r="AP38" i="139"/>
  <c r="AO38" i="139"/>
  <c r="AN38" i="139"/>
  <c r="AM38" i="139"/>
  <c r="AW50" i="139"/>
  <c r="AV50" i="139"/>
  <c r="AU50" i="139"/>
  <c r="AT50" i="139"/>
  <c r="AS50" i="139"/>
  <c r="AR50" i="139"/>
  <c r="AQ50" i="139"/>
  <c r="AP50" i="139"/>
  <c r="AO50" i="139"/>
  <c r="AN50" i="139"/>
  <c r="AM50" i="139"/>
  <c r="AW28" i="139"/>
  <c r="AV28" i="139"/>
  <c r="AU28" i="139"/>
  <c r="AT28" i="139"/>
  <c r="AS28" i="139"/>
  <c r="AR28" i="139"/>
  <c r="AQ28" i="139"/>
  <c r="AP28" i="139"/>
  <c r="AO28" i="139"/>
  <c r="AN28" i="139"/>
  <c r="AM28" i="139"/>
  <c r="AW51" i="139"/>
  <c r="AV51" i="139"/>
  <c r="AU51" i="139"/>
  <c r="AT51" i="139"/>
  <c r="AS51" i="139"/>
  <c r="AR51" i="139"/>
  <c r="AQ51" i="139"/>
  <c r="AP51" i="139"/>
  <c r="AO51" i="139"/>
  <c r="AN51" i="139"/>
  <c r="AM51" i="139"/>
  <c r="AW70" i="139"/>
  <c r="AV70" i="139"/>
  <c r="AU70" i="139"/>
  <c r="AT70" i="139"/>
  <c r="AS70" i="139"/>
  <c r="AR70" i="139"/>
  <c r="AQ70" i="139"/>
  <c r="AP70" i="139"/>
  <c r="AO70" i="139"/>
  <c r="AN70" i="139"/>
  <c r="AM70" i="139"/>
  <c r="AW64" i="139"/>
  <c r="AV64" i="139"/>
  <c r="AU64" i="139"/>
  <c r="AT64" i="139"/>
  <c r="AS64" i="139"/>
  <c r="AR64" i="139"/>
  <c r="AQ64" i="139"/>
  <c r="AP64" i="139"/>
  <c r="AO64" i="139"/>
  <c r="AN64" i="139"/>
  <c r="AM64" i="139"/>
  <c r="AW53" i="139"/>
  <c r="AV53" i="139"/>
  <c r="AU53" i="139"/>
  <c r="AT53" i="139"/>
  <c r="AS53" i="139"/>
  <c r="AR53" i="139"/>
  <c r="AQ53" i="139"/>
  <c r="AP53" i="139"/>
  <c r="AO53" i="139"/>
  <c r="AN53" i="139"/>
  <c r="AM53" i="139"/>
  <c r="AW34" i="139"/>
  <c r="AV34" i="139"/>
  <c r="AU34" i="139"/>
  <c r="AT34" i="139"/>
  <c r="AS34" i="139"/>
  <c r="AR34" i="139"/>
  <c r="AQ34" i="139"/>
  <c r="AP34" i="139"/>
  <c r="AO34" i="139"/>
  <c r="AN34" i="139"/>
  <c r="AM34" i="139"/>
  <c r="AW52" i="139"/>
  <c r="AV52" i="139"/>
  <c r="AU52" i="139"/>
  <c r="AT52" i="139"/>
  <c r="AS52" i="139"/>
  <c r="AR52" i="139"/>
  <c r="AQ52" i="139"/>
  <c r="AP52" i="139"/>
  <c r="AO52" i="139"/>
  <c r="AN52" i="139"/>
  <c r="AW63" i="139"/>
  <c r="AV63" i="139"/>
  <c r="AU63" i="139"/>
  <c r="AT63" i="139"/>
  <c r="AS63" i="139"/>
  <c r="AR63" i="139"/>
  <c r="AQ63" i="139"/>
  <c r="AP63" i="139"/>
  <c r="AO63" i="139"/>
  <c r="AN63" i="139"/>
  <c r="AW19" i="139"/>
  <c r="AV19" i="139"/>
  <c r="AU19" i="139"/>
  <c r="AT19" i="139"/>
  <c r="AS19" i="139"/>
  <c r="AR19" i="139"/>
  <c r="AQ19" i="139"/>
  <c r="AP19" i="139"/>
  <c r="AO19" i="139"/>
  <c r="AN19" i="139"/>
  <c r="AW75" i="139"/>
  <c r="AV75" i="139"/>
  <c r="AU75" i="139"/>
  <c r="AT75" i="139"/>
  <c r="AS75" i="139"/>
  <c r="AR75" i="139"/>
  <c r="AQ75" i="139"/>
  <c r="AP75" i="139"/>
  <c r="AO75" i="139"/>
  <c r="AN75" i="139"/>
  <c r="AW44" i="139"/>
  <c r="AV44" i="139"/>
  <c r="AU44" i="139"/>
  <c r="AT44" i="139"/>
  <c r="AS44" i="139"/>
  <c r="AR44" i="139"/>
  <c r="AQ44" i="139"/>
  <c r="AP44" i="139"/>
  <c r="AO44" i="139"/>
  <c r="AN44" i="139"/>
  <c r="AW69" i="139"/>
  <c r="AV69" i="139"/>
  <c r="AU69" i="139"/>
  <c r="AT69" i="139"/>
  <c r="AS69" i="139"/>
  <c r="AR69" i="139"/>
  <c r="AQ69" i="139"/>
  <c r="AP69" i="139"/>
  <c r="AO69" i="139"/>
  <c r="AN69" i="139"/>
  <c r="AM69" i="139"/>
  <c r="AW58" i="139"/>
  <c r="AV58" i="139"/>
  <c r="AU58" i="139"/>
  <c r="AT58" i="139"/>
  <c r="AS58" i="139"/>
  <c r="AR58" i="139"/>
  <c r="AQ58" i="139"/>
  <c r="AP58" i="139"/>
  <c r="AO58" i="139"/>
  <c r="AN58" i="139"/>
  <c r="AM58" i="139"/>
  <c r="AW56" i="139"/>
  <c r="AV56" i="139"/>
  <c r="AU56" i="139"/>
  <c r="AT56" i="139"/>
  <c r="AS56" i="139"/>
  <c r="AR56" i="139"/>
  <c r="AQ56" i="139"/>
  <c r="AP56" i="139"/>
  <c r="AO56" i="139"/>
  <c r="AN56" i="139"/>
  <c r="AM56" i="139"/>
  <c r="AW29" i="139"/>
  <c r="AV29" i="139"/>
  <c r="AU29" i="139"/>
  <c r="AT29" i="139"/>
  <c r="AS29" i="139"/>
  <c r="AR29" i="139"/>
  <c r="AQ29" i="139"/>
  <c r="AP29" i="139"/>
  <c r="AO29" i="139"/>
  <c r="AN29" i="139"/>
  <c r="AM29" i="139"/>
  <c r="AW47" i="139"/>
  <c r="AV47" i="139"/>
  <c r="AU47" i="139"/>
  <c r="AT47" i="139"/>
  <c r="AS47" i="139"/>
  <c r="AR47" i="139"/>
  <c r="AQ47" i="139"/>
  <c r="AP47" i="139"/>
  <c r="AO47" i="139"/>
  <c r="AN47" i="139"/>
  <c r="AM47" i="139"/>
  <c r="AW49" i="139"/>
  <c r="AV49" i="139"/>
  <c r="AU49" i="139"/>
  <c r="AT49" i="139"/>
  <c r="AS49" i="139"/>
  <c r="AR49" i="139"/>
  <c r="AQ49" i="139"/>
  <c r="AP49" i="139"/>
  <c r="AO49" i="139"/>
  <c r="AN49" i="139"/>
  <c r="AM49" i="139"/>
  <c r="AW61" i="139"/>
  <c r="AV61" i="139"/>
  <c r="AU61" i="139"/>
  <c r="AT61" i="139"/>
  <c r="AS61" i="139"/>
  <c r="AR61" i="139"/>
  <c r="AQ61" i="139"/>
  <c r="AP61" i="139"/>
  <c r="AO61" i="139"/>
  <c r="AN61" i="139"/>
  <c r="AM61" i="139"/>
  <c r="AW27" i="139"/>
  <c r="AV27" i="139"/>
  <c r="AU27" i="139"/>
  <c r="AT27" i="139"/>
  <c r="AS27" i="139"/>
  <c r="AR27" i="139"/>
  <c r="AQ27" i="139"/>
  <c r="AP27" i="139"/>
  <c r="AO27" i="139"/>
  <c r="AN27" i="139"/>
  <c r="AM27" i="139"/>
  <c r="AW33" i="139"/>
  <c r="AV33" i="139"/>
  <c r="AU33" i="139"/>
  <c r="AT33" i="139"/>
  <c r="AS33" i="139"/>
  <c r="AR33" i="139"/>
  <c r="AQ33" i="139"/>
  <c r="AP33" i="139"/>
  <c r="AO33" i="139"/>
  <c r="AN33" i="139"/>
  <c r="AM33" i="139"/>
  <c r="AW67" i="139"/>
  <c r="AV67" i="139"/>
  <c r="AU67" i="139"/>
  <c r="AT67" i="139"/>
  <c r="AS67" i="139"/>
  <c r="AR67" i="139"/>
  <c r="AQ67" i="139"/>
  <c r="AO67" i="139"/>
  <c r="AN67" i="139"/>
  <c r="AM67" i="139"/>
  <c r="AW59" i="139"/>
  <c r="AV59" i="139"/>
  <c r="AU59" i="139"/>
  <c r="AT59" i="139"/>
  <c r="AS59" i="139"/>
  <c r="AR59" i="139"/>
  <c r="AQ59" i="139"/>
  <c r="AP59" i="139"/>
  <c r="AO59" i="139"/>
  <c r="AN59" i="139"/>
  <c r="AM59" i="139"/>
  <c r="AW30" i="139"/>
  <c r="AV30" i="139"/>
  <c r="AU30" i="139"/>
  <c r="AT30" i="139"/>
  <c r="AS30" i="139"/>
  <c r="AR30" i="139"/>
  <c r="AQ30" i="139"/>
  <c r="AP30" i="139"/>
  <c r="AO30" i="139"/>
  <c r="AN30" i="139"/>
  <c r="AM30" i="139"/>
  <c r="AW57" i="139"/>
  <c r="AV57" i="139"/>
  <c r="AU57" i="139"/>
  <c r="AT57" i="139"/>
  <c r="AS57" i="139"/>
  <c r="AR57" i="139"/>
  <c r="AQ57" i="139"/>
  <c r="AP57" i="139"/>
  <c r="AO57" i="139"/>
  <c r="AN57" i="139"/>
  <c r="AW66" i="139"/>
  <c r="AV66" i="139"/>
  <c r="AU66" i="139"/>
  <c r="AT66" i="139"/>
  <c r="AS66" i="139"/>
  <c r="AR66" i="139"/>
  <c r="AQ66" i="139"/>
  <c r="AP66" i="139"/>
  <c r="AO66" i="139"/>
  <c r="AN66" i="139"/>
  <c r="AM66" i="139"/>
  <c r="AW31" i="139"/>
  <c r="AV31" i="139"/>
  <c r="AU31" i="139"/>
  <c r="AT31" i="139"/>
  <c r="AS31" i="139"/>
  <c r="AR31" i="139"/>
  <c r="AQ31" i="139"/>
  <c r="AP31" i="139"/>
  <c r="AO31" i="139"/>
  <c r="AN31" i="139"/>
  <c r="AM31" i="139"/>
  <c r="AW55" i="139"/>
  <c r="AV55" i="139"/>
  <c r="AU55" i="139"/>
  <c r="AT55" i="139"/>
  <c r="AS55" i="139"/>
  <c r="AR55" i="139"/>
  <c r="AQ55" i="139"/>
  <c r="AP55" i="139"/>
  <c r="AO55" i="139"/>
  <c r="AN55" i="139"/>
  <c r="AM55" i="139"/>
  <c r="AW46" i="139"/>
  <c r="AV46" i="139"/>
  <c r="AU46" i="139"/>
  <c r="AT46" i="139"/>
  <c r="AS46" i="139"/>
  <c r="AR46" i="139"/>
  <c r="AQ46" i="139"/>
  <c r="AP46" i="139"/>
  <c r="AO46" i="139"/>
  <c r="AN46" i="139"/>
  <c r="AM46" i="139"/>
  <c r="AW60" i="139"/>
  <c r="AV60" i="139"/>
  <c r="AU60" i="139"/>
  <c r="AT60" i="139"/>
  <c r="AS60" i="139"/>
  <c r="AR60" i="139"/>
  <c r="AQ60" i="139"/>
  <c r="AP60" i="139"/>
  <c r="AO60" i="139"/>
  <c r="AN60" i="139"/>
  <c r="AM60" i="139"/>
  <c r="AW32" i="139"/>
  <c r="AV32" i="139"/>
  <c r="AU32" i="139"/>
  <c r="AT32" i="139"/>
  <c r="AS32" i="139"/>
  <c r="AR32" i="139"/>
  <c r="AQ32" i="139"/>
  <c r="AP32" i="139"/>
  <c r="AO32" i="139"/>
  <c r="AN32" i="139"/>
  <c r="AM32" i="139"/>
  <c r="AW48" i="139"/>
  <c r="AV48" i="139"/>
  <c r="AU48" i="139"/>
  <c r="AT48" i="139"/>
  <c r="AS48" i="139"/>
  <c r="AR48" i="139"/>
  <c r="AQ48" i="139"/>
  <c r="AP48" i="139"/>
  <c r="AO48" i="139"/>
  <c r="AN48" i="139"/>
  <c r="AM48" i="139"/>
  <c r="AV62" i="139"/>
  <c r="AU62" i="139"/>
  <c r="AT62" i="139"/>
  <c r="AS62" i="139"/>
  <c r="AR62" i="139"/>
  <c r="AQ62" i="139"/>
  <c r="AP62" i="139"/>
  <c r="AO62" i="139"/>
  <c r="AN62" i="139"/>
  <c r="AM62" i="139"/>
  <c r="AW73" i="139"/>
  <c r="AV73" i="139"/>
  <c r="AU73" i="139"/>
  <c r="AT73" i="139"/>
  <c r="AS73" i="139"/>
  <c r="AR73" i="139"/>
  <c r="AQ73" i="139"/>
  <c r="AP73" i="139"/>
  <c r="AO73" i="139"/>
  <c r="AN73" i="139"/>
  <c r="AM73" i="139"/>
  <c r="AV74" i="139"/>
  <c r="AU74" i="139"/>
  <c r="AT74" i="139"/>
  <c r="AS74" i="139"/>
  <c r="AR74" i="139"/>
  <c r="AQ74" i="139"/>
  <c r="AP74" i="139"/>
  <c r="AO74" i="139"/>
  <c r="AN74" i="139"/>
  <c r="AM74" i="139"/>
  <c r="AW65" i="139"/>
  <c r="AV65" i="139"/>
  <c r="AU65" i="139"/>
  <c r="AT65" i="139"/>
  <c r="AS65" i="139"/>
  <c r="AR65" i="139"/>
  <c r="AQ65" i="139"/>
  <c r="AP65" i="139"/>
  <c r="AO65" i="139"/>
  <c r="AN65" i="139"/>
  <c r="AM65" i="139"/>
  <c r="AM76" i="139" l="1"/>
  <c r="M1" i="139" s="1"/>
  <c r="AQ42" i="139"/>
  <c r="BU327" i="1"/>
  <c r="BU432" i="1"/>
  <c r="BU33" i="1"/>
  <c r="BU583" i="1"/>
  <c r="BU719" i="1"/>
  <c r="BU333" i="1"/>
  <c r="BU52" i="1"/>
  <c r="BU490" i="1"/>
  <c r="BU71" i="1"/>
  <c r="BU1661" i="1"/>
  <c r="BU515" i="1"/>
  <c r="BU594" i="1"/>
  <c r="BU1711" i="1"/>
  <c r="BU326" i="1"/>
  <c r="BU619" i="1"/>
  <c r="BU418" i="1"/>
  <c r="BU609" i="1"/>
  <c r="BU464" i="1"/>
  <c r="BU241" i="1"/>
  <c r="BU623" i="1"/>
  <c r="BU489" i="1"/>
  <c r="BU753" i="1"/>
  <c r="BU205" i="1"/>
  <c r="BU714" i="1"/>
  <c r="BU576" i="1"/>
  <c r="BU534" i="1"/>
  <c r="BU35" i="1"/>
  <c r="BU397" i="1"/>
  <c r="BU566" i="1"/>
  <c r="BU373" i="1"/>
  <c r="BU152" i="1"/>
  <c r="BU514" i="1"/>
  <c r="BU114" i="1"/>
  <c r="BU801" i="1"/>
  <c r="BU608" i="1"/>
  <c r="BU743" i="1"/>
  <c r="BU332" i="1"/>
  <c r="BU754" i="1"/>
  <c r="BU713" i="1"/>
  <c r="BU416" i="1"/>
  <c r="BU65" i="1"/>
  <c r="BU277" i="1"/>
  <c r="BU261" i="1"/>
  <c r="BU525" i="1"/>
  <c r="BU85" i="1"/>
  <c r="BU55" i="1"/>
  <c r="BU573" i="1"/>
  <c r="BU417" i="1"/>
  <c r="BU466" i="1"/>
  <c r="BU342" i="1"/>
  <c r="BU587" i="1"/>
  <c r="BU804" i="1"/>
  <c r="BU227" i="1"/>
  <c r="BU54" i="1"/>
  <c r="BU593" i="1"/>
  <c r="BU742" i="1"/>
  <c r="BU423" i="1"/>
  <c r="BU99" i="1"/>
  <c r="BU260" i="1"/>
  <c r="BU103" i="1"/>
  <c r="BU827" i="1"/>
  <c r="BU775" i="1"/>
  <c r="BU497" i="1"/>
  <c r="BU655" i="1"/>
  <c r="BU572" i="1"/>
  <c r="BU822" i="1"/>
  <c r="BU628" i="1"/>
  <c r="BU550" i="1"/>
  <c r="BU549" i="1"/>
  <c r="BU802" i="1"/>
  <c r="BU683" i="1"/>
  <c r="BU137" i="1"/>
  <c r="BU654" i="1"/>
  <c r="BU15" i="1"/>
  <c r="BU159" i="1"/>
  <c r="BU341" i="1"/>
  <c r="BU828" i="1"/>
  <c r="BU632" i="1"/>
  <c r="BU684" i="1"/>
  <c r="BU438" i="1"/>
  <c r="BU111" i="1"/>
  <c r="BU546" i="1"/>
  <c r="BU459" i="1"/>
  <c r="BU399" i="1"/>
  <c r="BU305" i="1"/>
  <c r="BU659" i="1"/>
  <c r="BU246" i="1"/>
  <c r="BU238" i="1"/>
  <c r="BU510" i="1"/>
  <c r="BU811" i="1"/>
  <c r="BU366" i="1"/>
  <c r="BU9" i="1"/>
  <c r="BU496" i="1"/>
  <c r="BU59" i="1"/>
  <c r="BU616" i="1"/>
  <c r="BU396" i="1"/>
  <c r="BU66" i="1"/>
  <c r="BU600" i="1"/>
  <c r="BU220" i="1"/>
  <c r="BU509" i="1"/>
  <c r="BU615" i="1"/>
  <c r="BU540" i="1"/>
  <c r="BU664" i="1"/>
  <c r="BU437" i="1"/>
  <c r="BU167" i="1"/>
  <c r="BU614" i="1"/>
  <c r="BU72" i="1"/>
  <c r="BU109" i="1"/>
  <c r="BU495" i="1"/>
  <c r="BU545" i="1"/>
  <c r="BU145" i="1"/>
  <c r="BU533" i="1"/>
  <c r="BU477" i="1"/>
  <c r="BU204" i="1"/>
  <c r="BU821" i="1"/>
  <c r="BU431" i="1"/>
  <c r="BU57" i="1"/>
  <c r="BU196" i="1"/>
  <c r="BU539" i="1"/>
  <c r="BU791" i="1"/>
  <c r="BU794" i="1"/>
  <c r="BU758" i="1"/>
  <c r="BU705" i="1"/>
  <c r="BU800" i="1"/>
  <c r="BU208" i="1"/>
  <c r="BU631" i="1"/>
  <c r="BU814" i="1"/>
  <c r="BU463" i="1"/>
  <c r="BU23" i="1"/>
  <c r="BU799" i="1"/>
  <c r="BU653" i="1"/>
  <c r="BU1573" i="1"/>
  <c r="BU749" i="1"/>
  <c r="BU648" i="1"/>
  <c r="BU200" i="1"/>
  <c r="BU613" i="1"/>
  <c r="BU296" i="1"/>
  <c r="BU298" i="1"/>
  <c r="BU18" i="1"/>
  <c r="BU741" i="1"/>
  <c r="BU290" i="1"/>
  <c r="BU295" i="1"/>
  <c r="BU425" i="1"/>
  <c r="BU482" i="1"/>
  <c r="BU604" i="1"/>
  <c r="BU28" i="1"/>
  <c r="BU524" i="1"/>
  <c r="BU350" i="1"/>
  <c r="BU271" i="1"/>
  <c r="BU462" i="1"/>
  <c r="BU733" i="1"/>
  <c r="BU748" i="1"/>
  <c r="BU395" i="1"/>
  <c r="BU121" i="1"/>
  <c r="BU180" i="1"/>
  <c r="BU436" i="1"/>
  <c r="BU532" i="1"/>
  <c r="BU430" i="1"/>
  <c r="BU120" i="1"/>
  <c r="BU286" i="1"/>
  <c r="BU270" i="1"/>
  <c r="BU104" i="1"/>
  <c r="BU101" i="1"/>
  <c r="BU693" i="1"/>
  <c r="BU382" i="1"/>
  <c r="BU391" i="1"/>
  <c r="BU102" i="1"/>
  <c r="BU229" i="1"/>
  <c r="BU599" i="1"/>
  <c r="BU199" i="1"/>
  <c r="BU690" i="1"/>
  <c r="BU116" i="1"/>
  <c r="BU428" i="1"/>
  <c r="BU44" i="1"/>
  <c r="BU372" i="1"/>
  <c r="BU226" i="1"/>
  <c r="BU501" i="1"/>
  <c r="BU476" i="1"/>
  <c r="BU331" i="1"/>
  <c r="BU87" i="1"/>
  <c r="BU603" i="1"/>
  <c r="BU571" i="1"/>
  <c r="BU806" i="1"/>
  <c r="BU429" i="1"/>
  <c r="BU523" i="1"/>
  <c r="BU49" i="1"/>
  <c r="BU394" i="1"/>
  <c r="BU161" i="1"/>
  <c r="BU67" i="1"/>
  <c r="BU784" i="1"/>
  <c r="BU53" i="1"/>
  <c r="BU544" i="1"/>
  <c r="BU640" i="1"/>
  <c r="BU75" i="1"/>
  <c r="BU732" i="1"/>
  <c r="BU789" i="1"/>
  <c r="BU267" i="1"/>
  <c r="BU776" i="1"/>
  <c r="BU58" i="1"/>
  <c r="BU320" i="1"/>
  <c r="BU699" i="1"/>
  <c r="BU682" i="1"/>
  <c r="BU698" i="1"/>
  <c r="BU471" i="1"/>
  <c r="BU415" i="1"/>
  <c r="BU330" i="1"/>
  <c r="BU592" i="1"/>
  <c r="BU276" i="1"/>
  <c r="BU149" i="1"/>
  <c r="BU76" i="1"/>
  <c r="BU647" i="1"/>
  <c r="BU765" i="1"/>
  <c r="BU275" i="1"/>
  <c r="BU245" i="1"/>
  <c r="BU612" i="1"/>
  <c r="BU97" i="1"/>
  <c r="BU19" i="1"/>
  <c r="BU805" i="1"/>
  <c r="BU406" i="1"/>
  <c r="BU294" i="1"/>
  <c r="BU475" i="1"/>
  <c r="BU381" i="1"/>
  <c r="BU582" i="1"/>
  <c r="BU27" i="1"/>
  <c r="BU522" i="1"/>
  <c r="BU681" i="1"/>
  <c r="BU293" i="1"/>
  <c r="BU414" i="1"/>
  <c r="BU446" i="1"/>
  <c r="BU319" i="1"/>
  <c r="BU162" i="1"/>
  <c r="BU689" i="1"/>
  <c r="BU148" i="1"/>
  <c r="BU166" i="1"/>
  <c r="BU543" i="1"/>
  <c r="BU188" i="1"/>
  <c r="BU142" i="1"/>
  <c r="BU560" i="1"/>
  <c r="BU458" i="1"/>
  <c r="BU652" i="1"/>
  <c r="BU154" i="1"/>
  <c r="BU783" i="1"/>
  <c r="BU266" i="1"/>
  <c r="BU358" i="1"/>
  <c r="BU756" i="1"/>
  <c r="BU304" i="1"/>
  <c r="BU488" i="1"/>
  <c r="BU474" i="1"/>
  <c r="BU531" i="1"/>
  <c r="BU13" i="1"/>
  <c r="BU50" i="1"/>
  <c r="BU128" i="1"/>
  <c r="BU349" i="1"/>
  <c r="BU736" i="1"/>
  <c r="BU639" i="1"/>
  <c r="BU313" i="1"/>
  <c r="BU461" i="1"/>
  <c r="BU520" i="1"/>
  <c r="BU824" i="1"/>
  <c r="BU237" i="1"/>
  <c r="BU259" i="1"/>
  <c r="BU580" i="1"/>
  <c r="BU48" i="1"/>
  <c r="BU254" i="1"/>
  <c r="BU542" i="1"/>
  <c r="BU494" i="1"/>
  <c r="BU118" i="1"/>
  <c r="BU627" i="1"/>
  <c r="BU487" i="1"/>
  <c r="BU782" i="1"/>
  <c r="BU340" i="1"/>
  <c r="BU508" i="1"/>
  <c r="BU88" i="1"/>
  <c r="BU106" i="1"/>
  <c r="BU745" i="1"/>
  <c r="BU500" i="1"/>
  <c r="BU94" i="1"/>
  <c r="BU668" i="1"/>
  <c r="BU250" i="1"/>
  <c r="BU740" i="1"/>
  <c r="BU132" i="1"/>
  <c r="BU727" i="1"/>
  <c r="BU703" i="1"/>
  <c r="BU182" i="1"/>
  <c r="BU236" i="1"/>
  <c r="BU607" i="1"/>
  <c r="BU231" i="1"/>
  <c r="BU643" i="1"/>
  <c r="BU219" i="1"/>
  <c r="BU692" i="1"/>
  <c r="BU442" i="1"/>
  <c r="BU565" i="1"/>
  <c r="BU638" i="1"/>
  <c r="BU538" i="1"/>
  <c r="BU570" i="1"/>
  <c r="BU537" i="1"/>
  <c r="BU424" i="1"/>
  <c r="BU602" i="1"/>
  <c r="BU195" i="1"/>
  <c r="BU115" i="1"/>
  <c r="BU371" i="1"/>
  <c r="BU556" i="1"/>
  <c r="BU788" i="1"/>
  <c r="BU646" i="1"/>
  <c r="BU158" i="1"/>
  <c r="BU68" i="1"/>
  <c r="BU651" i="1"/>
  <c r="BU385" i="1"/>
  <c r="BU4" i="1"/>
  <c r="BU124" i="1"/>
  <c r="BU357" i="1"/>
  <c r="BU555" i="1"/>
  <c r="BU81" i="1"/>
  <c r="BU348" i="1"/>
  <c r="BU744" i="1"/>
  <c r="BU457" i="1"/>
  <c r="BU422" i="1"/>
  <c r="BU39" i="1"/>
  <c r="BU323" i="1"/>
  <c r="BU73" i="1"/>
  <c r="BU724" i="1"/>
  <c r="BU393" i="1"/>
  <c r="BU82" i="1"/>
  <c r="BU264" i="1"/>
  <c r="BU398" i="1"/>
  <c r="BU673" i="1"/>
  <c r="BU499" i="1"/>
  <c r="BU667" i="1"/>
  <c r="BU554" i="1"/>
  <c r="BU70" i="1"/>
  <c r="BU123" i="1"/>
  <c r="BU10" i="1"/>
  <c r="BU793" i="1"/>
  <c r="BU642" i="1"/>
  <c r="BU312" i="1"/>
  <c r="BU119" i="1"/>
  <c r="BU339" i="1"/>
  <c r="BU203" i="1"/>
  <c r="BU722" i="1"/>
  <c r="BU774" i="1"/>
  <c r="BU390" i="1"/>
  <c r="BU764" i="1"/>
  <c r="BU218" i="1"/>
  <c r="BU513" i="1"/>
  <c r="BU347" i="1"/>
  <c r="BU41" i="1"/>
  <c r="BU507" i="1"/>
  <c r="BU672" i="1"/>
  <c r="BU781" i="1"/>
  <c r="BU530" i="1"/>
  <c r="BU42" i="1"/>
  <c r="BU207" i="1"/>
  <c r="BU62" i="1"/>
  <c r="BU421" i="1"/>
  <c r="BU688" i="1"/>
  <c r="BU240" i="1"/>
  <c r="BU378" i="1"/>
  <c r="BU718" i="1"/>
  <c r="BU762" i="1"/>
  <c r="BU739" i="1"/>
  <c r="BU365" i="1"/>
  <c r="BU194" i="1"/>
  <c r="BU176" i="1"/>
  <c r="BU435" i="1"/>
  <c r="BU813" i="1"/>
  <c r="BU465" i="1"/>
  <c r="BU453" i="1"/>
  <c r="BU60" i="1"/>
  <c r="BU755" i="1"/>
  <c r="BU779" i="1"/>
  <c r="BU370" i="1"/>
  <c r="BU606" i="1"/>
  <c r="BU80" i="1"/>
  <c r="BU529" i="1"/>
  <c r="BU178" i="1"/>
  <c r="BU697" i="1"/>
  <c r="BU486" i="1"/>
  <c r="BU338" i="1"/>
  <c r="BU761" i="1"/>
  <c r="BU311" i="1"/>
  <c r="BU47" i="1"/>
  <c r="BU773" i="1"/>
  <c r="BU355" i="1"/>
  <c r="BU198" i="1"/>
  <c r="BU364" i="1"/>
  <c r="BU671" i="1"/>
  <c r="BU470" i="1"/>
  <c r="BU712" i="1"/>
  <c r="BU711" i="1"/>
  <c r="BU434" i="1"/>
  <c r="BU117" i="1"/>
  <c r="BU8" i="1"/>
  <c r="BU369" i="1"/>
  <c r="BU197" i="1"/>
  <c r="BU630" i="1"/>
  <c r="BU96" i="1"/>
  <c r="BU586" i="1"/>
  <c r="BU629" i="1"/>
  <c r="BU413" i="1"/>
  <c r="BU377" i="1"/>
  <c r="BU498" i="1"/>
  <c r="BU346" i="1"/>
  <c r="BU234" i="1"/>
  <c r="BU409" i="1"/>
  <c r="BU598" i="1"/>
  <c r="BU506" i="1"/>
  <c r="BU569" i="1"/>
  <c r="BU591" i="1"/>
  <c r="BU141" i="1"/>
  <c r="BU670" i="1"/>
  <c r="BU5" i="1"/>
  <c r="BU473" i="1"/>
  <c r="BU46" i="1"/>
  <c r="BU173" i="1"/>
  <c r="BU519" i="1"/>
  <c r="BU723" i="1"/>
  <c r="BU704" i="1"/>
  <c r="BU84" i="1"/>
  <c r="BU318" i="1"/>
  <c r="BU581" i="1"/>
  <c r="BU43" i="1"/>
  <c r="BU680" i="1"/>
  <c r="BU787" i="1"/>
  <c r="BU568" i="1"/>
  <c r="BU710" i="1"/>
  <c r="BU810" i="1"/>
  <c r="BU472" i="1"/>
  <c r="BU107" i="1"/>
  <c r="BU285" i="1"/>
  <c r="BU32" i="1"/>
  <c r="BU526" i="1"/>
  <c r="BU541" i="1"/>
  <c r="BU223" i="1"/>
  <c r="BU579" i="1"/>
  <c r="BU666" i="1"/>
  <c r="BU770" i="1"/>
  <c r="BU135" i="1"/>
  <c r="BU687" i="1"/>
  <c r="BU34" i="1"/>
  <c r="BU258" i="1"/>
  <c r="BU329" i="1"/>
  <c r="BU817" i="1"/>
  <c r="BU354" i="1"/>
  <c r="BU481" i="1"/>
  <c r="BU38" i="1"/>
  <c r="BU518" i="1"/>
  <c r="BU626" i="1"/>
  <c r="BU433" i="1"/>
  <c r="BU191" i="1"/>
  <c r="BU717" i="1"/>
  <c r="BU611" i="1"/>
  <c r="BU376" i="1"/>
  <c r="BU460" i="1"/>
  <c r="BU553" i="1"/>
  <c r="BU202" i="1"/>
  <c r="BU702" i="1"/>
  <c r="BU760" i="1"/>
  <c r="BU548" i="1"/>
  <c r="BU669" i="1"/>
  <c r="BU172" i="1"/>
  <c r="BU637" i="1"/>
  <c r="BU819" i="1"/>
  <c r="BU269" i="1"/>
  <c r="BU798" i="1"/>
  <c r="BU650" i="1"/>
  <c r="BU625" i="1"/>
  <c r="BU61" i="1"/>
  <c r="BU51" i="1"/>
  <c r="BU134" i="1"/>
  <c r="BU696" i="1"/>
  <c r="BU709" i="1"/>
  <c r="BU564" i="1"/>
  <c r="BU179" i="1"/>
  <c r="BU708" i="1"/>
  <c r="BU108" i="1"/>
  <c r="BU622" i="1"/>
  <c r="BU493" i="1"/>
  <c r="BU193" i="1"/>
  <c r="BU317" i="1"/>
  <c r="BU163" i="1"/>
  <c r="BU469" i="1"/>
  <c r="BU29" i="1"/>
  <c r="BU100" i="1"/>
  <c r="BU257" i="1"/>
  <c r="BU809" i="1"/>
  <c r="BU452" i="1"/>
  <c r="BU731" i="1"/>
  <c r="BU772" i="1"/>
  <c r="BU151" i="1"/>
  <c r="BU217" i="1"/>
  <c r="BU189" i="1"/>
  <c r="BU559" i="1"/>
  <c r="BU558" i="1"/>
  <c r="BU721" i="1"/>
  <c r="BU747" i="1"/>
  <c r="BU790" i="1"/>
  <c r="BU517" i="1"/>
  <c r="BU636" i="1"/>
  <c r="BU170" i="1"/>
  <c r="BU738" i="1"/>
  <c r="BU441" i="1"/>
  <c r="BU695" i="1"/>
  <c r="BU363" i="1"/>
  <c r="BU408" i="1"/>
  <c r="BU362" i="1"/>
  <c r="BU402" i="1"/>
  <c r="BU726" i="1"/>
  <c r="BU757" i="1"/>
  <c r="BU792" i="1"/>
  <c r="BU126" i="1"/>
  <c r="BU356" i="1"/>
  <c r="BU322" i="1"/>
  <c r="BU249" i="1"/>
  <c r="BU795" i="1"/>
  <c r="BU679" i="1"/>
  <c r="BU156" i="1"/>
  <c r="BU401" i="1"/>
  <c r="BU552" i="1"/>
  <c r="BU407" i="1"/>
  <c r="BU337" i="1"/>
  <c r="BU528" i="1"/>
  <c r="BU177" i="1"/>
  <c r="BU590" i="1"/>
  <c r="BU512" i="1"/>
  <c r="BU310" i="1"/>
  <c r="BU26" i="1"/>
  <c r="BU31" i="1"/>
  <c r="BU759" i="1"/>
  <c r="BU309" i="1"/>
  <c r="BU284" i="1"/>
  <c r="BU384" i="1"/>
  <c r="BU274" i="1"/>
  <c r="BU303" i="1"/>
  <c r="BU686" i="1"/>
  <c r="BU86" i="1"/>
  <c r="BU353" i="1"/>
  <c r="BU678" i="1"/>
  <c r="BU146" i="1"/>
  <c r="BU505" i="1"/>
  <c r="BU547" i="1"/>
  <c r="BU256" i="1"/>
  <c r="BU308" i="1"/>
  <c r="BU127" i="1"/>
  <c r="BU283" i="1"/>
  <c r="BU658" i="1"/>
  <c r="BU746" i="1"/>
  <c r="BU618" i="1"/>
  <c r="BU201" i="1"/>
  <c r="BU427" i="1"/>
  <c r="BU621" i="1"/>
  <c r="BU771" i="1"/>
  <c r="BU601" i="1"/>
  <c r="BU292" i="1"/>
  <c r="BU635" i="1"/>
  <c r="BU21" i="1"/>
  <c r="BU265" i="1"/>
  <c r="BU620" i="1"/>
  <c r="BU575" i="1"/>
  <c r="BU677" i="1"/>
  <c r="BU325" i="1"/>
  <c r="BU289" i="1"/>
  <c r="BU302" i="1"/>
  <c r="BU563" i="1"/>
  <c r="BU255" i="1"/>
  <c r="BU823" i="1"/>
  <c r="BU383" i="1"/>
  <c r="BU818" i="1"/>
  <c r="BU641" i="1"/>
  <c r="BU815" i="1"/>
  <c r="BU74" i="1"/>
  <c r="BU734" i="1"/>
  <c r="BU244" i="1"/>
  <c r="BU263" i="1"/>
  <c r="BU160" i="1"/>
  <c r="BU63" i="1"/>
  <c r="BU405" i="1"/>
  <c r="BU122" i="1"/>
  <c r="BU164" i="1"/>
  <c r="BU147" i="1"/>
  <c r="BU282" i="1"/>
  <c r="BU578" i="1"/>
  <c r="BU663" i="1"/>
  <c r="BU22" i="1"/>
  <c r="BU730" i="1"/>
  <c r="BU769" i="1"/>
  <c r="BU440" i="1"/>
  <c r="BU291" i="1"/>
  <c r="BU214" i="1"/>
  <c r="BU6" i="1"/>
  <c r="BU233" i="1"/>
  <c r="BU796" i="1"/>
  <c r="BU803" i="1"/>
  <c r="BU392" i="1"/>
  <c r="BU288" i="1"/>
  <c r="BU95" i="1"/>
  <c r="BU737" i="1"/>
  <c r="BU40" i="1"/>
  <c r="BU657" i="1"/>
  <c r="BU183" i="1"/>
  <c r="BU504" i="1"/>
  <c r="BU345" i="1"/>
  <c r="BU92" i="1"/>
  <c r="BU324" i="1"/>
  <c r="BU412" i="1"/>
  <c r="BU763" i="1"/>
  <c r="BU273" i="1"/>
  <c r="BU239" i="1"/>
  <c r="BU676" i="1"/>
  <c r="BU352" i="1"/>
  <c r="BU585" i="1"/>
  <c r="BU485" i="1"/>
  <c r="BU17" i="1"/>
  <c r="BU716" i="1"/>
  <c r="BU720" i="1"/>
  <c r="BU589" i="1"/>
  <c r="BU536" i="1"/>
  <c r="BU91" i="1"/>
  <c r="BU253" i="1"/>
  <c r="BU597" i="1"/>
  <c r="BU456" i="1"/>
  <c r="BU551" i="1"/>
  <c r="BU321" i="1"/>
  <c r="BU360" i="1"/>
  <c r="BU480" i="1"/>
  <c r="BU175" i="1"/>
  <c r="BU212" i="1"/>
  <c r="BU735" i="1"/>
  <c r="BU165" i="1"/>
  <c r="BU380" i="1"/>
  <c r="BU187" i="1"/>
  <c r="BU768" i="1"/>
  <c r="BU11" i="1"/>
  <c r="BU113" i="1"/>
  <c r="BU715" i="1"/>
  <c r="BU336" i="1"/>
  <c r="BU105" i="1"/>
  <c r="BU225" i="1"/>
  <c r="BU826" i="1"/>
  <c r="BU752" i="1"/>
  <c r="BU136" i="1"/>
  <c r="BU16" i="1"/>
  <c r="BU701" i="1"/>
  <c r="BU426" i="1"/>
  <c r="BU479" i="1"/>
  <c r="BU707" i="1"/>
  <c r="BU272" i="1"/>
  <c r="BU1710" i="1"/>
  <c r="BU577" i="1"/>
  <c r="BU112" i="1"/>
  <c r="BU751" i="1"/>
  <c r="BU634" i="1"/>
  <c r="BU129" i="1"/>
  <c r="BU209" i="1"/>
  <c r="BU410" i="1"/>
  <c r="BU725" i="1"/>
  <c r="BU400" i="1"/>
  <c r="BU78" i="1"/>
  <c r="BU778" i="1"/>
  <c r="BU215" i="1"/>
  <c r="BU1709" i="1"/>
  <c r="BU511" i="1"/>
  <c r="BU503" i="1"/>
  <c r="BU445" i="1"/>
  <c r="BU248" i="1"/>
  <c r="BU633" i="1"/>
  <c r="BU516" i="1"/>
  <c r="BU596" i="1"/>
  <c r="BU335" i="1"/>
  <c r="BU184" i="1"/>
  <c r="BU287" i="1"/>
  <c r="BU301" i="1"/>
  <c r="BU610" i="1"/>
  <c r="BU224" i="1"/>
  <c r="BU675" i="1"/>
  <c r="BU230" i="1"/>
  <c r="BU171" i="1"/>
  <c r="BU155" i="1"/>
  <c r="BU361" i="1"/>
  <c r="BU247" i="1"/>
  <c r="BU281" i="1"/>
  <c r="BU7" i="1"/>
  <c r="BU767" i="1"/>
  <c r="BU299" i="1"/>
  <c r="BU20" i="1"/>
  <c r="BU617" i="1"/>
  <c r="BU808" i="1"/>
  <c r="BU280" i="1"/>
  <c r="BU674" i="1"/>
  <c r="BU562" i="1"/>
  <c r="BU387" i="1"/>
  <c r="BU595" i="1"/>
  <c r="BU328" i="1"/>
  <c r="BU649" i="1"/>
  <c r="BU379" i="1"/>
  <c r="BU139" i="1"/>
  <c r="BU37" i="1"/>
  <c r="BU307" i="1"/>
  <c r="BU1584" i="1"/>
  <c r="BU306" i="1"/>
  <c r="BU535" i="1"/>
  <c r="BU468" i="1"/>
  <c r="BU144" i="1"/>
  <c r="BU786" i="1"/>
  <c r="BU93" i="1"/>
  <c r="BU232" i="1"/>
  <c r="BU262" i="1"/>
  <c r="BU484" i="1"/>
  <c r="BU36" i="1"/>
  <c r="BU694" i="1"/>
  <c r="BU314" i="1"/>
  <c r="BU344" i="1"/>
  <c r="BU368" i="1"/>
  <c r="BU691" i="1"/>
  <c r="BU812" i="1"/>
  <c r="BU190" i="1"/>
  <c r="BU1708" i="1"/>
  <c r="BU557" i="1"/>
  <c r="BU242" i="1"/>
  <c r="BU449" i="1"/>
  <c r="BU83" i="1"/>
  <c r="BU98" i="1"/>
  <c r="BU279" i="1"/>
  <c r="BU820" i="1"/>
  <c r="BU1707" i="1"/>
  <c r="BU561" i="1"/>
  <c r="BU375" i="1"/>
  <c r="BU69" i="1"/>
  <c r="BU138" i="1"/>
  <c r="BU700" i="1"/>
  <c r="BU186" i="1"/>
  <c r="BU1660" i="1"/>
  <c r="BU252" i="1"/>
  <c r="BU14" i="1"/>
  <c r="BU420" i="1"/>
  <c r="BU1659" i="1"/>
  <c r="BU574" i="1"/>
  <c r="BU3" i="1"/>
  <c r="BU251" i="1"/>
  <c r="BU728" i="1"/>
  <c r="BU334" i="1"/>
  <c r="BU211" i="1"/>
  <c r="BU785" i="1"/>
  <c r="BU455" i="1"/>
  <c r="BU89" i="1"/>
  <c r="BU12" i="1"/>
  <c r="BU605" i="1"/>
  <c r="BU1531" i="1"/>
  <c r="BU24" i="1"/>
  <c r="BU1452" i="1"/>
  <c r="BU1658" i="1"/>
  <c r="BU777" i="1"/>
  <c r="BU662" i="1"/>
  <c r="BU143" i="1"/>
  <c r="BU502" i="1"/>
  <c r="BU1096" i="1"/>
  <c r="BU157" i="1"/>
  <c r="BU706" i="1"/>
  <c r="BU797" i="1"/>
  <c r="BU825" i="1"/>
  <c r="BU359" i="1"/>
  <c r="BU439" i="1"/>
  <c r="BU222" i="1"/>
  <c r="BU316" i="1"/>
  <c r="BU492" i="1"/>
  <c r="BU213" i="1"/>
  <c r="BU150" i="1"/>
  <c r="BU448" i="1"/>
  <c r="BU1712" i="1"/>
  <c r="BU206" i="1"/>
  <c r="BU1679" i="1"/>
  <c r="BU644" i="1"/>
  <c r="BU343" i="1"/>
  <c r="BU1669" i="1"/>
  <c r="BU1347" i="1"/>
  <c r="BU645" i="1"/>
  <c r="BU1512" i="1"/>
  <c r="BU988" i="1"/>
  <c r="BU1671" i="1"/>
  <c r="BU905" i="1"/>
  <c r="BU1272" i="1"/>
  <c r="BU447" i="1"/>
  <c r="BU660" i="1"/>
  <c r="BU235" i="1"/>
  <c r="BU933" i="1"/>
  <c r="BU920" i="1"/>
  <c r="BU937" i="1"/>
  <c r="BU1706" i="1"/>
  <c r="BU1705" i="1"/>
  <c r="BU1124" i="1"/>
  <c r="BU1704" i="1"/>
  <c r="BU1453" i="1"/>
  <c r="BU923" i="1"/>
  <c r="BU1125" i="1"/>
  <c r="BU1169" i="1"/>
  <c r="BU1336" i="1"/>
  <c r="BU1550" i="1"/>
  <c r="BU1428" i="1"/>
  <c r="BU1054" i="1"/>
  <c r="BU1668" i="1"/>
  <c r="BU942" i="1"/>
  <c r="BU886" i="1"/>
  <c r="BU922" i="1"/>
  <c r="BU1211" i="1"/>
  <c r="BU910" i="1"/>
  <c r="BU1086" i="1"/>
  <c r="BU957" i="1"/>
  <c r="BU1677" i="1"/>
  <c r="BU1703" i="1"/>
  <c r="BU974" i="1"/>
  <c r="BU1509" i="1"/>
  <c r="BU1159" i="1"/>
  <c r="BU919" i="1"/>
  <c r="BU911" i="1"/>
  <c r="BU1030" i="1"/>
  <c r="BU1226" i="1"/>
  <c r="BU1510" i="1"/>
  <c r="BU881" i="1"/>
  <c r="BU1348" i="1"/>
  <c r="BU943" i="1"/>
  <c r="BU1667" i="1"/>
  <c r="BU1462" i="1"/>
  <c r="BU1262" i="1"/>
  <c r="BU1455" i="1"/>
  <c r="BU954" i="1"/>
  <c r="BU1192" i="1"/>
  <c r="BU1390" i="1"/>
  <c r="BU1157" i="1"/>
  <c r="BU882" i="1"/>
  <c r="BU1113" i="1"/>
  <c r="BU925" i="1"/>
  <c r="BU1339" i="1"/>
  <c r="BU1508" i="1"/>
  <c r="BU1154" i="1"/>
  <c r="BU1248" i="1"/>
  <c r="BU1316" i="1"/>
  <c r="BU929" i="1"/>
  <c r="BU900" i="1"/>
  <c r="BU855" i="1"/>
  <c r="BU1177" i="1"/>
  <c r="BU1176" i="1"/>
  <c r="BU913" i="1"/>
  <c r="BU931" i="1"/>
  <c r="BU1629" i="1"/>
  <c r="BU1714" i="1"/>
  <c r="BU1382" i="1"/>
  <c r="BU1116" i="1"/>
  <c r="BU1639" i="1"/>
  <c r="BU1444" i="1"/>
  <c r="BU1147" i="1"/>
  <c r="BU938" i="1"/>
  <c r="BU1374" i="1"/>
  <c r="BU1307" i="1"/>
  <c r="BU871" i="1"/>
  <c r="BU945" i="1"/>
  <c r="BU1163" i="1"/>
  <c r="BU1702" i="1"/>
  <c r="BU1327" i="1"/>
  <c r="BU873" i="1"/>
  <c r="BU1100" i="1"/>
  <c r="BU865" i="1"/>
  <c r="BU1415" i="1"/>
  <c r="BU883" i="1"/>
  <c r="BU1506" i="1"/>
  <c r="BU1542" i="1"/>
  <c r="BU1285" i="1"/>
  <c r="BU1435" i="1"/>
  <c r="BU976" i="1"/>
  <c r="BU1045" i="1"/>
  <c r="BU1266" i="1"/>
  <c r="BU1666" i="1"/>
  <c r="BU1318" i="1"/>
  <c r="BU1359" i="1"/>
  <c r="BU1271" i="1"/>
  <c r="BU1298" i="1"/>
  <c r="BU867" i="1"/>
  <c r="BU839" i="1"/>
  <c r="BU1676" i="1"/>
  <c r="BU1657" i="1"/>
  <c r="BU1665" i="1"/>
  <c r="BU869" i="1"/>
  <c r="BU1325" i="1"/>
  <c r="BU1055" i="1"/>
  <c r="BU1140" i="1"/>
  <c r="BU1270" i="1"/>
  <c r="BU1326" i="1"/>
  <c r="BU1152" i="1"/>
  <c r="BU1126" i="1"/>
  <c r="BU1541" i="1"/>
  <c r="BU846" i="1"/>
  <c r="BU1713" i="1"/>
  <c r="BU1664" i="1"/>
  <c r="BU1024" i="1"/>
  <c r="BU1233" i="1"/>
  <c r="BU1043" i="1"/>
  <c r="BU1276" i="1"/>
  <c r="BU1106" i="1"/>
  <c r="BU1282" i="1"/>
  <c r="BU1063" i="1"/>
  <c r="BU1265" i="1"/>
  <c r="BU1104" i="1"/>
  <c r="BU908" i="1"/>
  <c r="BU856" i="1"/>
  <c r="BU874" i="1"/>
  <c r="BU1049" i="1"/>
  <c r="BU1115" i="1"/>
  <c r="BU981" i="1"/>
  <c r="BU1412" i="1"/>
  <c r="BU1186" i="1"/>
  <c r="BU950" i="1"/>
  <c r="BU1032" i="1"/>
  <c r="BU1069" i="1"/>
  <c r="BU1078" i="1"/>
  <c r="BU829" i="1"/>
  <c r="BU849" i="1"/>
  <c r="BU961" i="1"/>
  <c r="BU1449" i="1"/>
  <c r="BU1501" i="1"/>
  <c r="BU1037" i="1"/>
  <c r="BU1074" i="1"/>
  <c r="BU1279" i="1"/>
  <c r="BU1507" i="1"/>
  <c r="BU1367" i="1"/>
  <c r="BU1204" i="1"/>
  <c r="BU1046" i="1"/>
  <c r="BU833" i="1"/>
  <c r="BU1050" i="1"/>
  <c r="BU1640" i="1"/>
  <c r="BU1288" i="1"/>
  <c r="BU852" i="1"/>
  <c r="BU1168" i="1"/>
  <c r="BU847" i="1"/>
  <c r="BU1207" i="1"/>
  <c r="BU1185" i="1"/>
  <c r="BU1268" i="1"/>
  <c r="BU1228" i="1"/>
  <c r="BU979" i="1"/>
  <c r="BU1338" i="1"/>
  <c r="BU906" i="1"/>
  <c r="BU892" i="1"/>
  <c r="BU984" i="1"/>
  <c r="BU848" i="1"/>
  <c r="BU1165" i="1"/>
  <c r="BU876" i="1"/>
  <c r="BU845" i="1"/>
  <c r="BU1109" i="1"/>
  <c r="BU1411" i="1"/>
  <c r="BU891" i="1"/>
  <c r="BU864" i="1"/>
  <c r="BU1448" i="1"/>
  <c r="BU1205" i="1"/>
  <c r="BU1284" i="1"/>
  <c r="BU1299" i="1"/>
  <c r="BU1179" i="1"/>
  <c r="BU1366" i="1"/>
  <c r="BU1162" i="1"/>
  <c r="BU831" i="1"/>
  <c r="BU832" i="1"/>
  <c r="BU1064" i="1"/>
  <c r="BU968" i="1"/>
  <c r="BU1426" i="1"/>
  <c r="BU857" i="1"/>
  <c r="BU904" i="1"/>
  <c r="BU1083" i="1"/>
  <c r="BU926" i="1"/>
  <c r="BU1070" i="1"/>
  <c r="BU1018" i="1"/>
  <c r="BU830" i="1"/>
  <c r="BU842" i="1"/>
  <c r="BU1035" i="1"/>
  <c r="BU1601" i="1"/>
  <c r="BU1504" i="1"/>
  <c r="BU1701" i="1"/>
  <c r="BU860" i="1"/>
  <c r="BU1443" i="1"/>
  <c r="BU1317" i="1"/>
  <c r="BU1136" i="1"/>
  <c r="BU1158" i="1"/>
  <c r="BU992" i="1"/>
  <c r="BU1621" i="1"/>
  <c r="BU912" i="1"/>
  <c r="BU1191" i="1"/>
  <c r="BU1393" i="1"/>
  <c r="BU1503" i="1"/>
  <c r="BU1408" i="1"/>
  <c r="BU1373" i="1"/>
  <c r="BU877" i="1"/>
  <c r="BU1312" i="1"/>
  <c r="BU1033" i="1"/>
  <c r="BU1057" i="1"/>
  <c r="BU1075" i="1"/>
  <c r="BU1387" i="1"/>
  <c r="BU1663" i="1"/>
  <c r="BU1019" i="1"/>
  <c r="BU1164" i="1"/>
  <c r="BU1001" i="1"/>
  <c r="BU1401" i="1"/>
  <c r="BU1224" i="1"/>
  <c r="BU915" i="1"/>
  <c r="BU1246" i="1"/>
  <c r="BU1319" i="1"/>
  <c r="BU1638" i="1"/>
  <c r="BU1292" i="1"/>
  <c r="BU1306" i="1"/>
  <c r="BU1038" i="1"/>
  <c r="BU1051" i="1"/>
  <c r="BU1011" i="1"/>
  <c r="BU971" i="1"/>
  <c r="BU1394" i="1"/>
  <c r="BU1314" i="1"/>
  <c r="BU1091" i="1"/>
  <c r="BU952" i="1"/>
  <c r="BU993" i="1"/>
  <c r="BU1635" i="1"/>
  <c r="BU1391" i="1"/>
  <c r="BU1132" i="1"/>
  <c r="BU953" i="1"/>
  <c r="BU996" i="1"/>
  <c r="BU1026" i="1"/>
  <c r="BU1334" i="1"/>
  <c r="BU1067" i="1"/>
  <c r="BU1283" i="1"/>
  <c r="BU1293" i="1"/>
  <c r="BU1384" i="1"/>
  <c r="BU1200" i="1"/>
  <c r="BU1056" i="1"/>
  <c r="BU1021" i="1"/>
  <c r="BU899" i="1"/>
  <c r="BU1036" i="1"/>
  <c r="BU1323" i="1"/>
  <c r="BU1392" i="1"/>
  <c r="BU972" i="1"/>
  <c r="BU1044" i="1"/>
  <c r="BU1304" i="1"/>
  <c r="BU1699" i="1"/>
  <c r="BU1328" i="1"/>
  <c r="BU1062" i="1"/>
  <c r="BU1409" i="1"/>
  <c r="BU1040" i="1"/>
  <c r="BU1365" i="1"/>
  <c r="BU1700" i="1"/>
  <c r="BU1624" i="1"/>
  <c r="BU1630" i="1"/>
  <c r="BU1160" i="1"/>
  <c r="BU977" i="1"/>
  <c r="BU1023" i="1"/>
  <c r="BU917" i="1"/>
  <c r="BU1196" i="1"/>
  <c r="BU1388" i="1"/>
  <c r="BU1335" i="1"/>
  <c r="BU1025" i="1"/>
  <c r="BU934" i="1"/>
  <c r="BU1085" i="1"/>
  <c r="BU1634" i="1"/>
  <c r="BU1007" i="1"/>
  <c r="BU1137" i="1"/>
  <c r="BU997" i="1"/>
  <c r="BU1000" i="1"/>
  <c r="BU1215" i="1"/>
  <c r="BU1010" i="1"/>
  <c r="BU1081" i="1"/>
  <c r="BU987" i="1"/>
  <c r="BU1342" i="1"/>
  <c r="BU989" i="1"/>
  <c r="BU1002" i="1"/>
  <c r="BU1220" i="1"/>
  <c r="BU964" i="1"/>
  <c r="BU1219" i="1"/>
  <c r="BU1350" i="1"/>
  <c r="BU1480" i="1"/>
  <c r="BU1014" i="1"/>
  <c r="BU1022" i="1"/>
  <c r="BU1633" i="1"/>
  <c r="BU1053" i="1"/>
  <c r="BU1332" i="1"/>
  <c r="BU1172" i="1"/>
  <c r="BU1166" i="1"/>
  <c r="BU1209" i="1"/>
  <c r="BU1034" i="1"/>
  <c r="BU1623" i="1"/>
  <c r="BU1441" i="1"/>
  <c r="BU1406" i="1"/>
  <c r="BU1227" i="1"/>
  <c r="BU1003" i="1"/>
  <c r="BU1092" i="1"/>
  <c r="BU1310" i="1"/>
  <c r="BU1496" i="1"/>
  <c r="BU1208" i="1"/>
  <c r="BU1395" i="1"/>
  <c r="BU1364" i="1"/>
  <c r="BU928" i="1"/>
  <c r="BU1061" i="1"/>
  <c r="BU1500" i="1"/>
  <c r="BU1142" i="1"/>
  <c r="BU1418" i="1"/>
  <c r="BU1396" i="1"/>
  <c r="BU1006" i="1"/>
  <c r="BU1397" i="1"/>
  <c r="BU1436" i="1"/>
  <c r="BU1356" i="1"/>
  <c r="BU1047" i="1"/>
  <c r="BU991" i="1"/>
  <c r="BU1543" i="1"/>
  <c r="BU941" i="1"/>
  <c r="BU1133" i="1"/>
  <c r="BU1123" i="1"/>
  <c r="BU1058" i="1"/>
  <c r="BU1498" i="1"/>
  <c r="BU1308" i="1"/>
  <c r="BU1439" i="1"/>
  <c r="BU1351" i="1"/>
  <c r="BU1305" i="1"/>
  <c r="BU1625" i="1"/>
  <c r="BU1445" i="1"/>
  <c r="BU1148" i="1"/>
  <c r="BU1009" i="1"/>
  <c r="BU1187" i="1"/>
  <c r="BU1301" i="1"/>
  <c r="BU1479" i="1"/>
  <c r="BU1294" i="1"/>
  <c r="BU1149" i="1"/>
  <c r="BU1300" i="1"/>
  <c r="BU1004" i="1"/>
  <c r="BU1331" i="1"/>
  <c r="BU1619" i="1"/>
  <c r="BU1027" i="1"/>
  <c r="BU1330" i="1"/>
  <c r="BU1195" i="1"/>
  <c r="BU1222" i="1"/>
  <c r="BU1183" i="1"/>
  <c r="BU1039" i="1"/>
  <c r="BU1213" i="1"/>
  <c r="BU1447" i="1"/>
  <c r="BU1020" i="1"/>
  <c r="BU1139" i="1"/>
  <c r="BU1059" i="1"/>
  <c r="BU1216" i="1"/>
  <c r="BU1377" i="1"/>
  <c r="BU1170" i="1"/>
  <c r="BU1302" i="1"/>
  <c r="BU1358" i="1"/>
  <c r="BU1313" i="1"/>
  <c r="BU1442" i="1"/>
  <c r="BU1593" i="1"/>
  <c r="BU1343" i="1"/>
  <c r="BU1399" i="1"/>
  <c r="BU907" i="1"/>
  <c r="BU1234" i="1"/>
  <c r="BU1446" i="1"/>
  <c r="BU1431" i="1"/>
  <c r="BU1077" i="1"/>
  <c r="BU1487" i="1"/>
  <c r="BU1155" i="1"/>
  <c r="BU1438" i="1"/>
  <c r="BU1135" i="1"/>
  <c r="BU1333" i="1"/>
  <c r="BU1369" i="1"/>
  <c r="BU1352" i="1"/>
  <c r="BU1161" i="1"/>
  <c r="BU935" i="1"/>
  <c r="BU1245" i="1"/>
  <c r="BU1008" i="1"/>
  <c r="BU1405" i="1"/>
  <c r="BU1052" i="1"/>
  <c r="BU1492" i="1"/>
  <c r="BU1434" i="1"/>
  <c r="BU1698" i="1"/>
  <c r="BU1697" i="1"/>
  <c r="BU1632" i="1"/>
  <c r="BU1256" i="1"/>
  <c r="BU1255" i="1"/>
  <c r="BU1042" i="1"/>
  <c r="BU1696" i="1"/>
  <c r="BU1156" i="1"/>
  <c r="BU1203" i="1"/>
  <c r="BU1610" i="1"/>
  <c r="BU1609" i="1"/>
  <c r="BU1337" i="1"/>
  <c r="BU1013" i="1"/>
  <c r="BU1499" i="1"/>
  <c r="BU1193" i="1"/>
  <c r="BU1235" i="1"/>
  <c r="BU1383" i="1"/>
  <c r="BU1631" i="1"/>
  <c r="BU1363" i="1"/>
  <c r="BU1354" i="1"/>
  <c r="BU1320" i="1"/>
  <c r="BU1521" i="1"/>
  <c r="BU1368" i="1"/>
  <c r="BU1353" i="1"/>
  <c r="BU1094" i="1"/>
  <c r="BU1618" i="1"/>
  <c r="BU1583" i="1"/>
  <c r="BU1421" i="1"/>
  <c r="BU1600" i="1"/>
  <c r="BU1488" i="1"/>
  <c r="BU1362" i="1"/>
  <c r="BU1608" i="1"/>
  <c r="BU1459" i="1"/>
  <c r="BU1223" i="1"/>
  <c r="BU1404" i="1"/>
  <c r="BU1420" i="1"/>
  <c r="BU1695" i="1"/>
  <c r="BU1242" i="1"/>
  <c r="BU1199" i="1"/>
  <c r="BU1218" i="1"/>
  <c r="BU1398" i="1"/>
  <c r="BU1627" i="1"/>
  <c r="BU1015" i="1"/>
  <c r="BU1372" i="1"/>
  <c r="BU1360" i="1"/>
  <c r="BU1422" i="1"/>
  <c r="BU1376" i="1"/>
  <c r="BU999" i="1"/>
  <c r="BU1344" i="1"/>
  <c r="BU1502" i="1"/>
  <c r="BU1424" i="1"/>
  <c r="BU1194" i="1"/>
  <c r="BU1410" i="1"/>
  <c r="BU1403" i="1"/>
  <c r="BU1516" i="1"/>
  <c r="BU1361" i="1"/>
  <c r="BU1303" i="1"/>
  <c r="BU1400" i="1"/>
  <c r="BU1582" i="1"/>
  <c r="BU1574" i="1"/>
  <c r="BU1540" i="1"/>
  <c r="BU1198" i="1"/>
  <c r="BU1324" i="1"/>
  <c r="BU1437" i="1"/>
  <c r="BU1371" i="1"/>
  <c r="BU1230" i="1"/>
  <c r="BU1385" i="1"/>
  <c r="BU1612" i="1"/>
  <c r="BU1569" i="1"/>
  <c r="BU1599" i="1"/>
  <c r="BU1611" i="1"/>
  <c r="BU1407" i="1"/>
  <c r="BU1440" i="1"/>
  <c r="BU1594" i="1"/>
  <c r="BU1607" i="1"/>
  <c r="BU1296" i="1"/>
  <c r="BU1295" i="1"/>
  <c r="BU1620" i="1"/>
  <c r="BU1539" i="1"/>
  <c r="BU1469" i="1"/>
  <c r="BU1345" i="1"/>
  <c r="BU1497" i="1"/>
  <c r="BU1637" i="1"/>
  <c r="BU1589" i="1"/>
  <c r="BU1341" i="1"/>
  <c r="BU1229" i="1"/>
  <c r="BU1201" i="1"/>
  <c r="BU1606" i="1"/>
  <c r="BU1090" i="1"/>
  <c r="BU1232" i="1"/>
  <c r="BU1311" i="1"/>
  <c r="BU1210" i="1"/>
  <c r="BU1483" i="1"/>
  <c r="BU1560" i="1"/>
  <c r="BU1150" i="1"/>
  <c r="BU1419" i="1"/>
  <c r="BU1491" i="1"/>
  <c r="BU1450" i="1"/>
  <c r="BU1254" i="1"/>
  <c r="BU1614" i="1"/>
  <c r="BU1190" i="1"/>
  <c r="BU1559" i="1"/>
  <c r="BU1416" i="1"/>
  <c r="BU1221" i="1"/>
  <c r="BU1417" i="1"/>
  <c r="BU1340" i="1"/>
  <c r="BU1244" i="1"/>
  <c r="BU1478" i="1"/>
  <c r="BU1098" i="1"/>
  <c r="BU1523" i="1"/>
  <c r="BU1357" i="1"/>
  <c r="BU1656" i="1"/>
  <c r="BU1694" i="1"/>
  <c r="BU1598" i="1"/>
  <c r="BU1231" i="1"/>
  <c r="BU1454" i="1"/>
  <c r="BU1490" i="1"/>
  <c r="BU1375" i="1"/>
  <c r="BU1605" i="1"/>
  <c r="BU1489" i="1"/>
  <c r="BU1604" i="1"/>
  <c r="BU1588" i="1"/>
  <c r="BU1530" i="1"/>
  <c r="BU1402" i="1"/>
  <c r="BU1581" i="1"/>
  <c r="BU1693" i="1"/>
  <c r="BU1093" i="1"/>
  <c r="BU1655" i="1"/>
  <c r="BU1603" i="1"/>
  <c r="BU1536" i="1"/>
  <c r="BU1214" i="1"/>
  <c r="BU1389" i="1"/>
  <c r="BU1481" i="1"/>
  <c r="BU1486" i="1"/>
  <c r="BU1470" i="1"/>
  <c r="BU1622" i="1"/>
  <c r="BU1427" i="1"/>
  <c r="BU1568" i="1"/>
  <c r="BU1463" i="1"/>
  <c r="BU1572" i="1"/>
  <c r="BU1460" i="1"/>
  <c r="BU1482" i="1"/>
  <c r="BU1580" i="1"/>
  <c r="BU1425" i="1"/>
  <c r="BU1571" i="1"/>
  <c r="BU1249" i="1"/>
  <c r="BU1544" i="1"/>
  <c r="BU1171" i="1"/>
  <c r="BU1592" i="1"/>
  <c r="BU1534" i="1"/>
  <c r="BU1528" i="1"/>
  <c r="BU1527" i="1"/>
  <c r="BU1458" i="1"/>
  <c r="BU1432" i="1"/>
  <c r="BU1547" i="1"/>
  <c r="BU1626" i="1"/>
  <c r="BU1099" i="1"/>
  <c r="BU1616" i="1"/>
  <c r="BU1579" i="1"/>
  <c r="BU1520" i="1"/>
  <c r="BU1577" i="1"/>
  <c r="BU1433" i="1"/>
  <c r="BU1533" i="1"/>
  <c r="BU1597" i="1"/>
  <c r="BU1423" i="1"/>
  <c r="BU1240" i="1"/>
  <c r="BU1532" i="1"/>
  <c r="BU1494" i="1"/>
  <c r="BU1529" i="1"/>
  <c r="BU1475" i="1"/>
  <c r="BU1474" i="1"/>
  <c r="BU1457" i="1"/>
  <c r="BU1297" i="1"/>
  <c r="BU1525" i="1"/>
  <c r="BU1535" i="1"/>
  <c r="BU1522" i="1"/>
  <c r="BU1575" i="1"/>
  <c r="BU1238" i="1"/>
  <c r="BU1567" i="1"/>
  <c r="BU1456" i="1"/>
  <c r="BU1596" i="1"/>
  <c r="BU1495" i="1"/>
  <c r="BU1538" i="1"/>
  <c r="BU1546" i="1"/>
  <c r="BU1430" i="1"/>
  <c r="BU1239" i="1"/>
  <c r="BU1602" i="1"/>
  <c r="BU1595" i="1"/>
  <c r="BU1654" i="1"/>
  <c r="BU1591" i="1"/>
  <c r="BU1587" i="1"/>
  <c r="BU1692" i="1"/>
  <c r="BU1662" i="1"/>
  <c r="BU1465" i="1"/>
  <c r="BU1467" i="1"/>
  <c r="BU1576" i="1"/>
  <c r="BU1537" i="1"/>
  <c r="BU1524" i="1"/>
  <c r="BU1653" i="1"/>
  <c r="BU1691" i="1"/>
  <c r="BU1690" i="1"/>
  <c r="BU1652" i="1"/>
  <c r="BU1689" i="1"/>
  <c r="BU1651" i="1"/>
  <c r="BU1650" i="1"/>
  <c r="BU1649" i="1"/>
  <c r="BU1648" i="1"/>
  <c r="BU1647" i="1"/>
  <c r="BU1646" i="1"/>
  <c r="BU1613" i="1"/>
  <c r="BU1645" i="1"/>
  <c r="BU1644" i="1"/>
  <c r="BU1643" i="1"/>
  <c r="BU1688" i="1"/>
  <c r="BU1519" i="1"/>
  <c r="BU1687" i="1"/>
  <c r="BU1686" i="1"/>
  <c r="BU1636" i="1"/>
  <c r="BU1586" i="1"/>
  <c r="BU1685" i="1"/>
  <c r="BU1628" i="1"/>
  <c r="BU1684" i="1"/>
  <c r="BU1225" i="1"/>
  <c r="BU1617" i="1"/>
  <c r="BU1493" i="1"/>
  <c r="BU1485" i="1"/>
  <c r="BU1484" i="1"/>
  <c r="BU1615" i="1"/>
  <c r="BU1590" i="1"/>
  <c r="BU1585" i="1"/>
  <c r="BU1477" i="1"/>
  <c r="BU1526" i="1"/>
  <c r="BU1202" i="1"/>
  <c r="BU1570" i="1"/>
  <c r="BU1566" i="1"/>
  <c r="BU1565" i="1"/>
  <c r="BU1564" i="1"/>
  <c r="BU1563" i="1"/>
  <c r="BU1473" i="1"/>
  <c r="BU1472" i="1"/>
  <c r="BU1243" i="1"/>
  <c r="BU1558" i="1"/>
  <c r="BU1557" i="1"/>
  <c r="BU1556" i="1"/>
  <c r="BU1555" i="1"/>
  <c r="BU1554" i="1"/>
  <c r="BU1468" i="1"/>
  <c r="BU1553" i="1"/>
  <c r="BU1562" i="1"/>
  <c r="BU1552" i="1"/>
  <c r="BU1551" i="1"/>
  <c r="BU1549" i="1"/>
  <c r="BU1548" i="1"/>
  <c r="BU1429" i="1"/>
  <c r="BU1545" i="1"/>
  <c r="BU1476" i="1"/>
  <c r="BU1241" i="1"/>
  <c r="BU1212" i="1"/>
  <c r="BU1461" i="1"/>
  <c r="BU1386" i="1"/>
  <c r="BU1237" i="1"/>
  <c r="BU1518" i="1"/>
  <c r="BU1517" i="1"/>
  <c r="BU965" i="1"/>
  <c r="BU896" i="1"/>
  <c r="BU125" i="1"/>
  <c r="BU192" i="1"/>
  <c r="BU64" i="1"/>
  <c r="BU491" i="1"/>
  <c r="BU243" i="1"/>
  <c r="BU527" i="1"/>
  <c r="BU389" i="1"/>
  <c r="BU1578" i="1"/>
  <c r="BU110" i="1"/>
  <c r="BU1561" i="1"/>
  <c r="BU1263" i="1"/>
  <c r="BU90" i="1"/>
  <c r="BU444" i="1"/>
  <c r="BU454" i="1"/>
  <c r="BU216" i="1"/>
  <c r="BU521" i="1"/>
  <c r="BU25" i="1"/>
  <c r="BU79" i="1"/>
  <c r="BU411" i="1"/>
  <c r="BU131" i="1"/>
  <c r="BU588" i="1"/>
  <c r="BU367" i="1"/>
  <c r="BU807" i="1"/>
  <c r="BU56" i="1"/>
  <c r="BU386" i="1"/>
  <c r="BU1122" i="1"/>
  <c r="BU624" i="1"/>
  <c r="BU665" i="1"/>
  <c r="BU816" i="1"/>
  <c r="BU1682" i="1"/>
  <c r="BU980" i="1"/>
  <c r="BU1206" i="1"/>
  <c r="BU1184" i="1"/>
  <c r="BU1471" i="1"/>
  <c r="BU1277" i="1"/>
  <c r="BU1112" i="1"/>
  <c r="BU1257" i="1"/>
  <c r="BU1683" i="1"/>
  <c r="BU1466" i="1"/>
  <c r="BU1309" i="1"/>
  <c r="BU1674" i="1"/>
  <c r="BU955" i="1"/>
  <c r="BU1451" i="1"/>
  <c r="BU948" i="1"/>
  <c r="BU1189" i="1"/>
  <c r="BU1370" i="1"/>
  <c r="BU1267" i="1"/>
  <c r="BU962" i="1"/>
  <c r="BU1381" i="1"/>
  <c r="BU1251" i="1"/>
  <c r="BU1217" i="1"/>
  <c r="BU1153" i="1"/>
  <c r="BU1250" i="1"/>
  <c r="BU1097" i="1"/>
  <c r="BU1173" i="1"/>
  <c r="BU909" i="1"/>
  <c r="BU1031" i="1"/>
  <c r="BU1287" i="1"/>
  <c r="BU932" i="1"/>
  <c r="BU1117" i="1"/>
  <c r="BU1167" i="1"/>
  <c r="BU983" i="1"/>
  <c r="BU1110" i="1"/>
  <c r="BU1247" i="1"/>
  <c r="BU1131" i="1"/>
  <c r="BU947" i="1"/>
  <c r="BU995" i="1"/>
  <c r="BU959" i="1"/>
  <c r="BU1675" i="1"/>
  <c r="BU1642" i="1"/>
  <c r="BU1105" i="1"/>
  <c r="BU1378" i="1"/>
  <c r="BU1464" i="1"/>
  <c r="BU1121" i="1"/>
  <c r="BU153" i="1"/>
  <c r="BU1134" i="1"/>
  <c r="BU990" i="1"/>
  <c r="BU872" i="1"/>
  <c r="BU1253" i="1"/>
  <c r="BU1252" i="1"/>
  <c r="BU1274" i="1"/>
  <c r="BU374" i="1"/>
  <c r="BU887" i="1"/>
  <c r="BU1028" i="1"/>
  <c r="BU1261" i="1"/>
  <c r="BU853" i="1"/>
  <c r="BU315" i="1"/>
  <c r="BU133" i="1"/>
  <c r="BU483" i="1"/>
  <c r="BU443" i="1"/>
  <c r="BU750" i="1"/>
  <c r="BU181" i="1"/>
  <c r="BU388" i="1"/>
  <c r="BU77" i="1"/>
  <c r="BU1315" i="1"/>
  <c r="BU1143" i="1"/>
  <c r="BU300" i="1"/>
  <c r="BU403" i="1"/>
  <c r="BU584" i="1"/>
  <c r="BU45" i="1"/>
  <c r="BU140" i="1"/>
  <c r="BU837" i="1"/>
  <c r="BU1146" i="1"/>
  <c r="BU838" i="1"/>
  <c r="BU894" i="1"/>
  <c r="BU1138" i="1"/>
  <c r="BU998" i="1"/>
  <c r="BU1048" i="1"/>
  <c r="BU1060" i="1"/>
  <c r="BU1281" i="1"/>
  <c r="BU843" i="1"/>
  <c r="BU985" i="1"/>
  <c r="BU982" i="1"/>
  <c r="BU893" i="1"/>
  <c r="BU898" i="1"/>
  <c r="BU1258" i="1"/>
  <c r="BU975" i="1"/>
  <c r="BU1269" i="1"/>
  <c r="BU978" i="1"/>
  <c r="BU1080" i="1"/>
  <c r="BU1355" i="1"/>
  <c r="BU927" i="1"/>
  <c r="BU419" i="1"/>
  <c r="BU967" i="1"/>
  <c r="BU951" i="1"/>
  <c r="BU1073" i="1"/>
  <c r="BU901" i="1"/>
  <c r="BU1278" i="1"/>
  <c r="BU404" i="1"/>
  <c r="BU1079" i="1"/>
  <c r="BU880" i="1"/>
  <c r="BU851" i="1"/>
  <c r="BU963" i="1"/>
  <c r="BU914" i="1"/>
  <c r="BU960" i="1"/>
  <c r="BU956" i="1"/>
  <c r="BU1511" i="1"/>
  <c r="BU890" i="1"/>
  <c r="BU889" i="1"/>
  <c r="BU1066" i="1"/>
  <c r="BU1151" i="1"/>
  <c r="BU1181" i="1"/>
  <c r="BU1088" i="1"/>
  <c r="BU1182" i="1"/>
  <c r="BU1329" i="1"/>
  <c r="BU885" i="1"/>
  <c r="BU1101" i="1"/>
  <c r="BU944" i="1"/>
  <c r="BU1322" i="1"/>
  <c r="BU1175" i="1"/>
  <c r="BU958" i="1"/>
  <c r="BU1127" i="1"/>
  <c r="BU969" i="1"/>
  <c r="BU884" i="1"/>
  <c r="BU1082" i="1"/>
  <c r="BU1291" i="1"/>
  <c r="BU1289" i="1"/>
  <c r="BU863" i="1"/>
  <c r="BU1130" i="1"/>
  <c r="BU862" i="1"/>
  <c r="BU859" i="1"/>
  <c r="BU949" i="1"/>
  <c r="BU1280" i="1"/>
  <c r="BU1641" i="1"/>
  <c r="BU1260" i="1"/>
  <c r="BU1513" i="1"/>
  <c r="BU1349" i="1"/>
  <c r="BU1505" i="1"/>
  <c r="BU902" i="1"/>
  <c r="BU1108" i="1"/>
  <c r="BU936" i="1"/>
  <c r="BU478" i="1"/>
  <c r="BU1672" i="1"/>
  <c r="BU168" i="1"/>
  <c r="BU780" i="1"/>
  <c r="BU930" i="1"/>
  <c r="BU921" i="1"/>
  <c r="BU1680" i="1"/>
  <c r="BU210" i="1"/>
  <c r="BU940" i="1"/>
  <c r="BU351" i="1"/>
  <c r="BU766" i="1"/>
  <c r="BU30" i="1"/>
  <c r="BU297" i="1"/>
  <c r="BU467" i="1"/>
  <c r="BU661" i="1"/>
  <c r="BU451" i="1"/>
  <c r="BU685" i="1"/>
  <c r="BU268" i="1"/>
  <c r="BU1103" i="1"/>
  <c r="BU278" i="1"/>
  <c r="BU169" i="1"/>
  <c r="BU221" i="1"/>
  <c r="BU656" i="1"/>
  <c r="BU567" i="1"/>
  <c r="BU174" i="1"/>
  <c r="BU1681" i="1"/>
  <c r="BU450" i="1"/>
  <c r="BU1264" i="1"/>
  <c r="BU130" i="1"/>
  <c r="BU228" i="1"/>
  <c r="BU879" i="1"/>
  <c r="BU924" i="1"/>
  <c r="BU1670" i="1"/>
  <c r="BU729" i="1"/>
  <c r="BU1120" i="1"/>
  <c r="BU1087" i="1"/>
  <c r="BU870" i="1"/>
  <c r="BU1275" i="1"/>
  <c r="BU897" i="1"/>
  <c r="BU1346" i="1"/>
  <c r="BU1095" i="1"/>
  <c r="BU1107" i="1"/>
  <c r="BU994" i="1"/>
  <c r="BU1174" i="1"/>
  <c r="BU868" i="1"/>
  <c r="BU973" i="1"/>
  <c r="BU1118" i="1"/>
  <c r="BU1072" i="1"/>
  <c r="BU1379" i="1"/>
  <c r="BU1076" i="1"/>
  <c r="BU1012" i="1"/>
  <c r="BU1673" i="1"/>
  <c r="BU1111" i="1"/>
  <c r="BU939" i="1"/>
  <c r="BU1114" i="1"/>
  <c r="BU1678" i="1"/>
  <c r="BU1380" i="1"/>
  <c r="BU1273" i="1"/>
  <c r="BU966" i="1"/>
  <c r="BU1144" i="1"/>
  <c r="BU1084" i="1"/>
  <c r="BU1290" i="1"/>
  <c r="BU866" i="1"/>
  <c r="BU878" i="1"/>
  <c r="BU918" i="1"/>
  <c r="BU946" i="1"/>
  <c r="BU1197" i="1"/>
  <c r="BU1321" i="1"/>
  <c r="BU858" i="1"/>
  <c r="BU1178" i="1"/>
  <c r="BU185" i="1"/>
  <c r="BU1514" i="1"/>
  <c r="BU1414" i="1"/>
  <c r="BU970" i="1"/>
  <c r="BU1119" i="1"/>
  <c r="BU903" i="1"/>
  <c r="BU888" i="1"/>
  <c r="BU875" i="1"/>
  <c r="BU1071" i="1"/>
  <c r="BU1180" i="1"/>
  <c r="BU1141" i="1"/>
  <c r="BU1413" i="1"/>
  <c r="BU1259" i="1"/>
  <c r="BU1515" i="1"/>
  <c r="BU1089" i="1"/>
  <c r="BU916" i="1"/>
  <c r="BU1128" i="1"/>
  <c r="BU1102" i="1"/>
  <c r="BU1145" i="1"/>
  <c r="BU1068" i="1"/>
  <c r="BU850" i="1"/>
  <c r="BU1016" i="1"/>
  <c r="BU841" i="1"/>
  <c r="BU1029" i="1"/>
  <c r="BU1041" i="1"/>
  <c r="BU1017" i="1"/>
  <c r="BU861" i="1"/>
  <c r="BU844" i="1"/>
  <c r="BU1065" i="1"/>
  <c r="BU854" i="1"/>
  <c r="BU1286" i="1"/>
  <c r="BU895" i="1"/>
  <c r="BU835" i="1"/>
  <c r="BU840" i="1"/>
  <c r="BU1005" i="1"/>
  <c r="BU834" i="1"/>
  <c r="BU1188" i="1"/>
  <c r="BU1236" i="1"/>
  <c r="BU1129" i="1"/>
  <c r="BU836" i="1"/>
  <c r="BU986" i="1"/>
  <c r="BR835" i="1" l="1"/>
  <c r="BR1005" i="1"/>
  <c r="BR836" i="1"/>
  <c r="BR840" i="1"/>
  <c r="BR1280" i="1"/>
  <c r="BR986" i="1"/>
  <c r="BR949" i="1"/>
  <c r="BR854" i="1"/>
  <c r="BR895" i="1"/>
  <c r="BR1017" i="1"/>
  <c r="BR859" i="1"/>
  <c r="BR1041" i="1"/>
  <c r="BR841" i="1"/>
  <c r="BR862" i="1"/>
  <c r="BR844" i="1"/>
  <c r="BR1130" i="1"/>
  <c r="BR1065" i="1"/>
  <c r="BR1286" i="1"/>
  <c r="BR863" i="1"/>
  <c r="BR1012" i="1"/>
  <c r="BR861" i="1"/>
  <c r="BR850" i="1"/>
  <c r="BR1068" i="1"/>
  <c r="BR1016" i="1"/>
  <c r="BR1289" i="1"/>
  <c r="BR1291" i="1"/>
  <c r="BR916" i="1"/>
  <c r="BR1082" i="1"/>
  <c r="BR884" i="1"/>
  <c r="BR1029" i="1"/>
  <c r="BR1145" i="1"/>
  <c r="BR969" i="1"/>
  <c r="BR1127" i="1"/>
  <c r="BR1515" i="1"/>
  <c r="BR1379" i="1"/>
  <c r="BR958" i="1"/>
  <c r="BR1102" i="1"/>
  <c r="BR1076" i="1"/>
  <c r="BR1175" i="1"/>
  <c r="BR1071" i="1"/>
  <c r="BR1322" i="1"/>
  <c r="BR1141" i="1"/>
  <c r="BR1275" i="1"/>
  <c r="BR1413" i="1"/>
  <c r="BR1072" i="1"/>
  <c r="BR1128" i="1"/>
  <c r="BR875" i="1"/>
  <c r="BR1119" i="1"/>
  <c r="BR866" i="1"/>
  <c r="BR944" i="1"/>
  <c r="BR1144" i="1"/>
  <c r="BR1101" i="1"/>
  <c r="BR1180" i="1"/>
  <c r="BR885" i="1"/>
  <c r="BR1329" i="1"/>
  <c r="BR966" i="1"/>
  <c r="BR858" i="1"/>
  <c r="BR888" i="1"/>
  <c r="BR1259" i="1"/>
  <c r="BR870" i="1"/>
  <c r="BR1182" i="1"/>
  <c r="BR1088" i="1"/>
  <c r="BR903" i="1"/>
  <c r="BR1181" i="1"/>
  <c r="BR1290" i="1"/>
  <c r="BR1321" i="1"/>
  <c r="BR1236" i="1"/>
  <c r="BR1084" i="1"/>
  <c r="BR970" i="1"/>
  <c r="BR878" i="1"/>
  <c r="BR1089" i="1"/>
  <c r="BR1151" i="1"/>
  <c r="BR1513" i="1"/>
  <c r="BR1066" i="1"/>
  <c r="BR1414" i="1"/>
  <c r="BR1129" i="1"/>
  <c r="BR1178" i="1"/>
  <c r="BR1514" i="1"/>
  <c r="BR1197" i="1"/>
  <c r="BR889" i="1"/>
  <c r="BR946" i="1"/>
  <c r="BR185" i="1"/>
  <c r="BR1087" i="1"/>
  <c r="BR1118" i="1"/>
  <c r="BR890" i="1"/>
  <c r="BR973" i="1"/>
  <c r="BR1511" i="1"/>
  <c r="BR868" i="1"/>
  <c r="BR956" i="1"/>
  <c r="BR1174" i="1"/>
  <c r="BR960" i="1"/>
  <c r="BR918" i="1"/>
  <c r="BR1273" i="1"/>
  <c r="BR1380" i="1"/>
  <c r="BR1107" i="1"/>
  <c r="BR914" i="1"/>
  <c r="BR963" i="1"/>
  <c r="BR994" i="1"/>
  <c r="BR1188" i="1"/>
  <c r="BR1260" i="1"/>
  <c r="BR902" i="1"/>
  <c r="BR1678" i="1"/>
  <c r="BR1114" i="1"/>
  <c r="BR939" i="1"/>
  <c r="BR1111" i="1"/>
  <c r="BR851" i="1"/>
  <c r="BR1673" i="1"/>
  <c r="BR880" i="1"/>
  <c r="BR1120" i="1"/>
  <c r="BR1079" i="1"/>
  <c r="BR404" i="1"/>
  <c r="BR1278" i="1"/>
  <c r="BR901" i="1"/>
  <c r="BR1073" i="1"/>
  <c r="BR1641" i="1"/>
  <c r="BR951" i="1"/>
  <c r="BR729" i="1"/>
  <c r="BR967" i="1"/>
  <c r="BR1505" i="1"/>
  <c r="BR1349" i="1"/>
  <c r="BR897" i="1"/>
  <c r="BR1095" i="1"/>
  <c r="BR1346" i="1"/>
  <c r="BR1670" i="1"/>
  <c r="BR924" i="1"/>
  <c r="BR879" i="1"/>
  <c r="BR419" i="1"/>
  <c r="BR927" i="1"/>
  <c r="BR1355" i="1"/>
  <c r="BR1080" i="1"/>
  <c r="BR978" i="1"/>
  <c r="BR228" i="1"/>
  <c r="BR130" i="1"/>
  <c r="BR1264" i="1"/>
  <c r="BR450" i="1"/>
  <c r="BR1681" i="1"/>
  <c r="BR174" i="1"/>
  <c r="BR567" i="1"/>
  <c r="BR656" i="1"/>
  <c r="BR221" i="1"/>
  <c r="BR169" i="1"/>
  <c r="BR278" i="1"/>
  <c r="BR1103" i="1"/>
  <c r="BR268" i="1"/>
  <c r="BR685" i="1"/>
  <c r="BR451" i="1"/>
  <c r="BR661" i="1"/>
  <c r="BR467" i="1"/>
  <c r="BR297" i="1"/>
  <c r="BR30" i="1"/>
  <c r="BR766" i="1"/>
  <c r="BR351" i="1"/>
  <c r="BR940" i="1"/>
  <c r="BR210" i="1"/>
  <c r="BR1269" i="1"/>
  <c r="BR1680" i="1"/>
  <c r="BR975" i="1"/>
  <c r="BR921" i="1"/>
  <c r="BR930" i="1"/>
  <c r="BR780" i="1"/>
  <c r="BR168" i="1"/>
  <c r="BR1258" i="1"/>
  <c r="BR1672" i="1"/>
  <c r="BR478" i="1"/>
  <c r="BR898" i="1"/>
  <c r="BR893" i="1"/>
  <c r="BR982" i="1"/>
  <c r="BR985" i="1"/>
  <c r="BR843" i="1"/>
  <c r="BR1281" i="1"/>
  <c r="BR1060" i="1"/>
  <c r="BR1048" i="1"/>
  <c r="BR998" i="1"/>
  <c r="BR1138" i="1"/>
  <c r="BR894" i="1"/>
  <c r="BR838" i="1"/>
  <c r="BR1146" i="1"/>
  <c r="BR936" i="1"/>
  <c r="BR837" i="1"/>
  <c r="BR1108" i="1"/>
  <c r="BR140" i="1"/>
  <c r="BR45" i="1"/>
  <c r="BR584" i="1"/>
  <c r="BR403" i="1"/>
  <c r="BR300" i="1"/>
  <c r="BR1143" i="1"/>
  <c r="BR1315" i="1"/>
  <c r="BR77" i="1"/>
  <c r="BR388" i="1"/>
  <c r="BR181" i="1"/>
  <c r="BR750" i="1"/>
  <c r="BR443" i="1"/>
  <c r="BR483" i="1"/>
  <c r="BR133" i="1"/>
  <c r="BR315" i="1"/>
  <c r="BR853" i="1"/>
  <c r="BR1261" i="1"/>
  <c r="BR1028" i="1"/>
  <c r="BR887" i="1"/>
  <c r="BR374" i="1"/>
  <c r="BR1274" i="1"/>
  <c r="BR1252" i="1"/>
  <c r="BR1253" i="1"/>
  <c r="BR872" i="1"/>
  <c r="BR990" i="1"/>
  <c r="BR1134" i="1"/>
  <c r="BR153" i="1"/>
  <c r="BR1121" i="1"/>
  <c r="BR1464" i="1"/>
  <c r="BR1378" i="1"/>
  <c r="BR1105" i="1"/>
  <c r="BR1642" i="1"/>
  <c r="BR1675" i="1"/>
  <c r="BR959" i="1"/>
  <c r="BR995" i="1"/>
  <c r="BR947" i="1"/>
  <c r="BR1131" i="1"/>
  <c r="BR1247" i="1"/>
  <c r="BR1110" i="1"/>
  <c r="BR983" i="1"/>
  <c r="BR1167" i="1"/>
  <c r="BR1117" i="1"/>
  <c r="BR932" i="1"/>
  <c r="BR1287" i="1"/>
  <c r="BR1031" i="1"/>
  <c r="BR909" i="1"/>
  <c r="BR1173" i="1"/>
  <c r="BR1097" i="1"/>
  <c r="BR1250" i="1"/>
  <c r="BR1153" i="1"/>
  <c r="BR1217" i="1"/>
  <c r="BR1251" i="1"/>
  <c r="BR1381" i="1"/>
  <c r="BR962" i="1"/>
  <c r="BR1267" i="1"/>
  <c r="BR1370" i="1"/>
  <c r="BR1189" i="1"/>
  <c r="BR948" i="1"/>
  <c r="BR1451" i="1"/>
  <c r="BR955" i="1"/>
  <c r="BR1674" i="1"/>
  <c r="BR1309" i="1"/>
  <c r="BR1466" i="1"/>
  <c r="BR1683" i="1"/>
  <c r="BR1257" i="1"/>
  <c r="BR1112" i="1"/>
  <c r="BR1277" i="1"/>
  <c r="BR1471" i="1"/>
  <c r="BR1184" i="1"/>
  <c r="BR1206" i="1"/>
  <c r="BR980" i="1"/>
  <c r="BR1682" i="1"/>
  <c r="BR816" i="1"/>
  <c r="BR665" i="1"/>
  <c r="BR624" i="1"/>
  <c r="BR1122" i="1"/>
  <c r="BR386" i="1"/>
  <c r="BR56" i="1"/>
  <c r="BR807" i="1"/>
  <c r="BR367" i="1"/>
  <c r="BR588" i="1"/>
  <c r="BR131" i="1"/>
  <c r="BR411" i="1"/>
  <c r="BR79" i="1"/>
  <c r="BR25" i="1"/>
  <c r="BR521" i="1"/>
  <c r="BR216" i="1"/>
  <c r="BR454" i="1"/>
  <c r="BR444" i="1"/>
  <c r="BR90" i="1"/>
  <c r="BR1263" i="1"/>
  <c r="BR1561" i="1"/>
  <c r="BR110" i="1"/>
  <c r="BR1578" i="1"/>
  <c r="BR389" i="1"/>
  <c r="BR527" i="1"/>
  <c r="BR243" i="1"/>
  <c r="BR491" i="1"/>
  <c r="BR64" i="1"/>
  <c r="BR192" i="1"/>
  <c r="BR125" i="1"/>
  <c r="BR896" i="1"/>
  <c r="BR965" i="1"/>
  <c r="BR1517" i="1"/>
  <c r="BR1518" i="1"/>
  <c r="BR1237" i="1"/>
  <c r="BR1386" i="1"/>
  <c r="BR1461" i="1"/>
  <c r="BR1212" i="1"/>
  <c r="BR1241" i="1"/>
  <c r="BR1476" i="1"/>
  <c r="BR1545" i="1"/>
  <c r="BR1429" i="1"/>
  <c r="BR1548" i="1"/>
  <c r="BR1549" i="1"/>
  <c r="BR1551" i="1"/>
  <c r="BR1552" i="1"/>
  <c r="BR1562" i="1"/>
  <c r="BR1553" i="1"/>
  <c r="BR1468" i="1"/>
  <c r="BR1554" i="1"/>
  <c r="BR1555" i="1"/>
  <c r="BR1556" i="1"/>
  <c r="BR1557" i="1"/>
  <c r="BR1558" i="1"/>
  <c r="BR1243" i="1"/>
  <c r="BR1472" i="1"/>
  <c r="BR1473" i="1"/>
  <c r="BR1563" i="1"/>
  <c r="BR1564" i="1"/>
  <c r="BR1565" i="1"/>
  <c r="BR1566" i="1"/>
  <c r="BR1570" i="1"/>
  <c r="BR1202" i="1"/>
  <c r="BR1526" i="1"/>
  <c r="BR1477" i="1"/>
  <c r="BR1585" i="1"/>
  <c r="BR1590" i="1"/>
  <c r="BR1615" i="1"/>
  <c r="BR1484" i="1"/>
  <c r="BR1485" i="1"/>
  <c r="BR1493" i="1"/>
  <c r="BR1617" i="1"/>
  <c r="BR1225" i="1"/>
  <c r="BR1684" i="1"/>
  <c r="BR1628" i="1"/>
  <c r="BR1685" i="1"/>
  <c r="BR1586" i="1"/>
  <c r="BR1636" i="1"/>
  <c r="BR1686" i="1"/>
  <c r="BR1687" i="1"/>
  <c r="BR1519" i="1"/>
  <c r="BR1688" i="1"/>
  <c r="BR1643" i="1"/>
  <c r="BR1644" i="1"/>
  <c r="BR1645" i="1"/>
  <c r="BR1613" i="1"/>
  <c r="BR1646" i="1"/>
  <c r="BR1647" i="1"/>
  <c r="BR1648" i="1"/>
  <c r="BR1649" i="1"/>
  <c r="BR1650" i="1"/>
  <c r="BR1651" i="1"/>
  <c r="BR1689" i="1"/>
  <c r="BR1652" i="1"/>
  <c r="BR1690" i="1"/>
  <c r="BR1691" i="1"/>
  <c r="BR1653" i="1"/>
  <c r="BR1524" i="1"/>
  <c r="BR1537" i="1"/>
  <c r="BR1576" i="1"/>
  <c r="BR1467" i="1"/>
  <c r="BR1465" i="1"/>
  <c r="BR1662" i="1"/>
  <c r="BR1692" i="1"/>
  <c r="BR1587" i="1"/>
  <c r="BR1591" i="1"/>
  <c r="BR1654" i="1"/>
  <c r="BR1595" i="1"/>
  <c r="BR1602" i="1"/>
  <c r="BR1239" i="1"/>
  <c r="BR1430" i="1"/>
  <c r="BR1546" i="1"/>
  <c r="BR1538" i="1"/>
  <c r="BR1495" i="1"/>
  <c r="BR1596" i="1"/>
  <c r="BR1456" i="1"/>
  <c r="BR1567" i="1"/>
  <c r="BR1238" i="1"/>
  <c r="BR1575" i="1"/>
  <c r="BR1522" i="1"/>
  <c r="BR1535" i="1"/>
  <c r="BR1525" i="1"/>
  <c r="BR1297" i="1"/>
  <c r="BR1457" i="1"/>
  <c r="BR1474" i="1"/>
  <c r="BR1475" i="1"/>
  <c r="BR1529" i="1"/>
  <c r="BR1494" i="1"/>
  <c r="BR1532" i="1"/>
  <c r="BR1240" i="1"/>
  <c r="BR1423" i="1"/>
  <c r="BR1597" i="1"/>
  <c r="BR1533" i="1"/>
  <c r="BR1433" i="1"/>
  <c r="BR1577" i="1"/>
  <c r="BR1520" i="1"/>
  <c r="BR1579" i="1"/>
  <c r="BR1616" i="1"/>
  <c r="BR1099" i="1"/>
  <c r="BR1626" i="1"/>
  <c r="BR1547" i="1"/>
  <c r="BR1432" i="1"/>
  <c r="BR1458" i="1"/>
  <c r="BR1527" i="1"/>
  <c r="BR1528" i="1"/>
  <c r="BR1534" i="1"/>
  <c r="BR1592" i="1"/>
  <c r="BR1171" i="1"/>
  <c r="BR1544" i="1"/>
  <c r="BR1249" i="1"/>
  <c r="BR1571" i="1"/>
  <c r="BR1425" i="1"/>
  <c r="BR1580" i="1"/>
  <c r="BR1482" i="1"/>
  <c r="BR1460" i="1"/>
  <c r="BR1572" i="1"/>
  <c r="BR1463" i="1"/>
  <c r="BR1568" i="1"/>
  <c r="BR1427" i="1"/>
  <c r="BR1622" i="1"/>
  <c r="BR1470" i="1"/>
  <c r="BR1486" i="1"/>
  <c r="BR1481" i="1"/>
  <c r="BR1389" i="1"/>
  <c r="BR1214" i="1"/>
  <c r="BR1536" i="1"/>
  <c r="BR1603" i="1"/>
  <c r="BR1655" i="1"/>
  <c r="BR1093" i="1"/>
  <c r="BR1693" i="1"/>
  <c r="BR1581" i="1"/>
  <c r="BR1402" i="1"/>
  <c r="BR1530" i="1"/>
  <c r="BR1588" i="1"/>
  <c r="BR1604" i="1"/>
  <c r="BR1489" i="1"/>
  <c r="BR1605" i="1"/>
  <c r="BR1375" i="1"/>
  <c r="BR1490" i="1"/>
  <c r="BR1454" i="1"/>
  <c r="BR1231" i="1"/>
  <c r="BR1598" i="1"/>
  <c r="BR1694" i="1"/>
  <c r="BR1656" i="1"/>
  <c r="BR1357" i="1"/>
  <c r="BR1523" i="1"/>
  <c r="BR1098" i="1"/>
  <c r="BR1478" i="1"/>
  <c r="BR1244" i="1"/>
  <c r="BR1340" i="1"/>
  <c r="BR1417" i="1"/>
  <c r="BR1221" i="1"/>
  <c r="BR1416" i="1"/>
  <c r="BR1559" i="1"/>
  <c r="BR1190" i="1"/>
  <c r="BR1614" i="1"/>
  <c r="BR1254" i="1"/>
  <c r="BR1450" i="1"/>
  <c r="BR1491" i="1"/>
  <c r="BR1419" i="1"/>
  <c r="BR1150" i="1"/>
  <c r="BR1560" i="1"/>
  <c r="BR1483" i="1"/>
  <c r="BR1210" i="1"/>
  <c r="BR1311" i="1"/>
  <c r="BR1232" i="1"/>
  <c r="BR1090" i="1"/>
  <c r="BR1606" i="1"/>
  <c r="BR1201" i="1"/>
  <c r="BR1229" i="1"/>
  <c r="BR1341" i="1"/>
  <c r="BR1589" i="1"/>
  <c r="BR1637" i="1"/>
  <c r="BR1497" i="1"/>
  <c r="BR1345" i="1"/>
  <c r="BR1469" i="1"/>
  <c r="BR1539" i="1"/>
  <c r="BR1620" i="1"/>
  <c r="BR1295" i="1"/>
  <c r="BR1296" i="1"/>
  <c r="BR1607" i="1"/>
  <c r="BR1594" i="1"/>
  <c r="BR1440" i="1"/>
  <c r="BR1407" i="1"/>
  <c r="BR1611" i="1"/>
  <c r="BR1599" i="1"/>
  <c r="BR1569" i="1"/>
  <c r="BR1612" i="1"/>
  <c r="BR1385" i="1"/>
  <c r="BR1230" i="1"/>
  <c r="BR1371" i="1"/>
  <c r="BR1437" i="1"/>
  <c r="BR1324" i="1"/>
  <c r="BR1198" i="1"/>
  <c r="BR1540" i="1"/>
  <c r="BR1574" i="1"/>
  <c r="BR1582" i="1"/>
  <c r="BR1400" i="1"/>
  <c r="BR1303" i="1"/>
  <c r="BR1361" i="1"/>
  <c r="BR1516" i="1"/>
  <c r="BR1403" i="1"/>
  <c r="BR1410" i="1"/>
  <c r="BR1194" i="1"/>
  <c r="BR1424" i="1"/>
  <c r="BR1502" i="1"/>
  <c r="BR1344" i="1"/>
  <c r="BR999" i="1"/>
  <c r="BR1376" i="1"/>
  <c r="BR1422" i="1"/>
  <c r="BR1360" i="1"/>
  <c r="BR1372" i="1"/>
  <c r="BR1015" i="1"/>
  <c r="BR1627" i="1"/>
  <c r="BR1398" i="1"/>
  <c r="BR1218" i="1"/>
  <c r="BR1199" i="1"/>
  <c r="BR1242" i="1"/>
  <c r="BR1695" i="1"/>
  <c r="BR1420" i="1"/>
  <c r="BR1404" i="1"/>
  <c r="BR1223" i="1"/>
  <c r="BR1459" i="1"/>
  <c r="BR1608" i="1"/>
  <c r="BR1362" i="1"/>
  <c r="BR1488" i="1"/>
  <c r="BR1600" i="1"/>
  <c r="BR1421" i="1"/>
  <c r="BR1583" i="1"/>
  <c r="BR1618" i="1"/>
  <c r="BR1094" i="1"/>
  <c r="BR1353" i="1"/>
  <c r="BR1368" i="1"/>
  <c r="BR1521" i="1"/>
  <c r="BR1320" i="1"/>
  <c r="BR1354" i="1"/>
  <c r="BR1363" i="1"/>
  <c r="BR1631" i="1"/>
  <c r="BR1383" i="1"/>
  <c r="BR1235" i="1"/>
  <c r="BR1193" i="1"/>
  <c r="BR1499" i="1"/>
  <c r="BR1013" i="1"/>
  <c r="BR1337" i="1"/>
  <c r="BR1609" i="1"/>
  <c r="BR1610" i="1"/>
  <c r="BR1203" i="1"/>
  <c r="BR1156" i="1"/>
  <c r="BR1696" i="1"/>
  <c r="BR1042" i="1"/>
  <c r="BR1255" i="1"/>
  <c r="BR1256" i="1"/>
  <c r="BR1632" i="1"/>
  <c r="BR1697" i="1"/>
  <c r="BR1698" i="1"/>
  <c r="BR1434" i="1"/>
  <c r="BR1492" i="1"/>
  <c r="BR1052" i="1"/>
  <c r="BR1405" i="1"/>
  <c r="BR1008" i="1"/>
  <c r="BR1245" i="1"/>
  <c r="BR935" i="1"/>
  <c r="BR1161" i="1"/>
  <c r="BR1352" i="1"/>
  <c r="BR1369" i="1"/>
  <c r="BR1333" i="1"/>
  <c r="BR1135" i="1"/>
  <c r="BR1438" i="1"/>
  <c r="BR1155" i="1"/>
  <c r="BR1487" i="1"/>
  <c r="BR1077" i="1"/>
  <c r="BR1431" i="1"/>
  <c r="BR1446" i="1"/>
  <c r="BR1234" i="1"/>
  <c r="BR907" i="1"/>
  <c r="BR1399" i="1"/>
  <c r="BR1343" i="1"/>
  <c r="BR1593" i="1"/>
  <c r="BR1442" i="1"/>
  <c r="BR1313" i="1"/>
  <c r="BR1358" i="1"/>
  <c r="BR1302" i="1"/>
  <c r="BR1170" i="1"/>
  <c r="BR1377" i="1"/>
  <c r="BR1216" i="1"/>
  <c r="BR1059" i="1"/>
  <c r="BR1139" i="1"/>
  <c r="BR1020" i="1"/>
  <c r="BR1447" i="1"/>
  <c r="BR1213" i="1"/>
  <c r="BR1039" i="1"/>
  <c r="BR1183" i="1"/>
  <c r="BR1222" i="1"/>
  <c r="BR1195" i="1"/>
  <c r="BR1330" i="1"/>
  <c r="BR1027" i="1"/>
  <c r="BR1619" i="1"/>
  <c r="BR1331" i="1"/>
  <c r="BR1004" i="1"/>
  <c r="BR1300" i="1"/>
  <c r="BR1149" i="1"/>
  <c r="BR1294" i="1"/>
  <c r="BR1479" i="1"/>
  <c r="BR1301" i="1"/>
  <c r="BR1187" i="1"/>
  <c r="BR1009" i="1"/>
  <c r="BR1148" i="1"/>
  <c r="BR1445" i="1"/>
  <c r="BR1625" i="1"/>
  <c r="BR1305" i="1"/>
  <c r="BR1351" i="1"/>
  <c r="BR1439" i="1"/>
  <c r="BR1308" i="1"/>
  <c r="BR1498" i="1"/>
  <c r="BR1058" i="1"/>
  <c r="BR1123" i="1"/>
  <c r="BR1133" i="1"/>
  <c r="BR941" i="1"/>
  <c r="BR1543" i="1"/>
  <c r="BR991" i="1"/>
  <c r="BR1047" i="1"/>
  <c r="BR1356" i="1"/>
  <c r="BR1436" i="1"/>
  <c r="BR1397" i="1"/>
  <c r="BR1006" i="1"/>
  <c r="BR1396" i="1"/>
  <c r="BR1418" i="1"/>
  <c r="BR1142" i="1"/>
  <c r="BR1500" i="1"/>
  <c r="BR1061" i="1"/>
  <c r="BR928" i="1"/>
  <c r="BR1364" i="1"/>
  <c r="BR1395" i="1"/>
  <c r="BR1208" i="1"/>
  <c r="BR1496" i="1"/>
  <c r="BR1310" i="1"/>
  <c r="BR1092" i="1"/>
  <c r="BR1003" i="1"/>
  <c r="BR1227" i="1"/>
  <c r="BR1406" i="1"/>
  <c r="BR1441" i="1"/>
  <c r="BR1623" i="1"/>
  <c r="BR1034" i="1"/>
  <c r="BR1209" i="1"/>
  <c r="BR1166" i="1"/>
  <c r="BR1172" i="1"/>
  <c r="BR1332" i="1"/>
  <c r="BR1053" i="1"/>
  <c r="BR1633" i="1"/>
  <c r="BR1022" i="1"/>
  <c r="BR1014" i="1"/>
  <c r="BR1480" i="1"/>
  <c r="BR1350" i="1"/>
  <c r="BR1219" i="1"/>
  <c r="BR964" i="1"/>
  <c r="BR1220" i="1"/>
  <c r="BR1002" i="1"/>
  <c r="BR989" i="1"/>
  <c r="BR1342" i="1"/>
  <c r="BR987" i="1"/>
  <c r="BR1081" i="1"/>
  <c r="BR1010" i="1"/>
  <c r="BR1215" i="1"/>
  <c r="BR1000" i="1"/>
  <c r="BR997" i="1"/>
  <c r="BR1137" i="1"/>
  <c r="BR1007" i="1"/>
  <c r="BR1634" i="1"/>
  <c r="BR1085" i="1"/>
  <c r="BR934" i="1"/>
  <c r="BR1025" i="1"/>
  <c r="BR1335" i="1"/>
  <c r="BR1388" i="1"/>
  <c r="BR1196" i="1"/>
  <c r="BR917" i="1"/>
  <c r="BR1023" i="1"/>
  <c r="BR977" i="1"/>
  <c r="BR1160" i="1"/>
  <c r="BR1630" i="1"/>
  <c r="BR1624" i="1"/>
  <c r="BR1700" i="1"/>
  <c r="BR1365" i="1"/>
  <c r="BR1040" i="1"/>
  <c r="BR1409" i="1"/>
  <c r="BR1062" i="1"/>
  <c r="BR1328" i="1"/>
  <c r="BR1699" i="1"/>
  <c r="BR1304" i="1"/>
  <c r="BR1044" i="1"/>
  <c r="BR972" i="1"/>
  <c r="BR1392" i="1"/>
  <c r="BR1323" i="1"/>
  <c r="BR1036" i="1"/>
  <c r="BR899" i="1"/>
  <c r="BR1021" i="1"/>
  <c r="BR1056" i="1"/>
  <c r="BR1200" i="1"/>
  <c r="BR1384" i="1"/>
  <c r="BR1293" i="1"/>
  <c r="BR1283" i="1"/>
  <c r="BR1067" i="1"/>
  <c r="BR1334" i="1"/>
  <c r="BR1026" i="1"/>
  <c r="BR996" i="1"/>
  <c r="BR953" i="1"/>
  <c r="BR1132" i="1"/>
  <c r="BR1391" i="1"/>
  <c r="BR1635" i="1"/>
  <c r="BR993" i="1"/>
  <c r="BR952" i="1"/>
  <c r="BR1091" i="1"/>
  <c r="BR1314" i="1"/>
  <c r="BR1394" i="1"/>
  <c r="BR971" i="1"/>
  <c r="BR1011" i="1"/>
  <c r="BR1051" i="1"/>
  <c r="BR1038" i="1"/>
  <c r="BR1306" i="1"/>
  <c r="BR1292" i="1"/>
  <c r="BR1638" i="1"/>
  <c r="BR1319" i="1"/>
  <c r="BR1246" i="1"/>
  <c r="BR915" i="1"/>
  <c r="BR1224" i="1"/>
  <c r="BR1401" i="1"/>
  <c r="BR1001" i="1"/>
  <c r="BR1164" i="1"/>
  <c r="BR1019" i="1"/>
  <c r="BR1663" i="1"/>
  <c r="BR1387" i="1"/>
  <c r="BR1075" i="1"/>
  <c r="BR1057" i="1"/>
  <c r="BR1033" i="1"/>
  <c r="BR1312" i="1"/>
  <c r="BR877" i="1"/>
  <c r="BR1373" i="1"/>
  <c r="BR1408" i="1"/>
  <c r="BR1503" i="1"/>
  <c r="BR1393" i="1"/>
  <c r="BR1191" i="1"/>
  <c r="BR912" i="1"/>
  <c r="BR1621" i="1"/>
  <c r="BR992" i="1"/>
  <c r="BR1158" i="1"/>
  <c r="BR1136" i="1"/>
  <c r="BR1317" i="1"/>
  <c r="BR1443" i="1"/>
  <c r="BR860" i="1"/>
  <c r="BR1701" i="1"/>
  <c r="BR1504" i="1"/>
  <c r="BR1601" i="1"/>
  <c r="BR1035" i="1"/>
  <c r="BR842" i="1"/>
  <c r="BR830" i="1"/>
  <c r="BR1018" i="1"/>
  <c r="BR1070" i="1"/>
  <c r="BR926" i="1"/>
  <c r="BR1083" i="1"/>
  <c r="BR904" i="1"/>
  <c r="BR857" i="1"/>
  <c r="BR1426" i="1"/>
  <c r="BR968" i="1"/>
  <c r="BR1064" i="1"/>
  <c r="BR832" i="1"/>
  <c r="BR831" i="1"/>
  <c r="BR1162" i="1"/>
  <c r="BR1366" i="1"/>
  <c r="BR1179" i="1"/>
  <c r="BR1299" i="1"/>
  <c r="BR1284" i="1"/>
  <c r="BR1205" i="1"/>
  <c r="BR1448" i="1"/>
  <c r="BR864" i="1"/>
  <c r="BR891" i="1"/>
  <c r="BR1411" i="1"/>
  <c r="BR1109" i="1"/>
  <c r="BR845" i="1"/>
  <c r="BR876" i="1"/>
  <c r="BR1165" i="1"/>
  <c r="BR848" i="1"/>
  <c r="BR984" i="1"/>
  <c r="BR892" i="1"/>
  <c r="BR906" i="1"/>
  <c r="BR1338" i="1"/>
  <c r="BR979" i="1"/>
  <c r="BR1228" i="1"/>
  <c r="BR1268" i="1"/>
  <c r="BR1185" i="1"/>
  <c r="BR1207" i="1"/>
  <c r="BR847" i="1"/>
  <c r="BR1168" i="1"/>
  <c r="BR852" i="1"/>
  <c r="BR1288" i="1"/>
  <c r="BR1640" i="1"/>
  <c r="BR1050" i="1"/>
  <c r="BR833" i="1"/>
  <c r="BR1046" i="1"/>
  <c r="BR1204" i="1"/>
  <c r="BR1367" i="1"/>
  <c r="BR1507" i="1"/>
  <c r="BR1279" i="1"/>
  <c r="BR1074" i="1"/>
  <c r="BR1037" i="1"/>
  <c r="BR1501" i="1"/>
  <c r="BR1449" i="1"/>
  <c r="BR961" i="1"/>
  <c r="BR849" i="1"/>
  <c r="BR829" i="1"/>
  <c r="BR1078" i="1"/>
  <c r="BR1069" i="1"/>
  <c r="BR1032" i="1"/>
  <c r="BR950" i="1"/>
  <c r="BR1186" i="1"/>
  <c r="BR1412" i="1"/>
  <c r="BR981" i="1"/>
  <c r="BR1115" i="1"/>
  <c r="BR1049" i="1"/>
  <c r="BR874" i="1"/>
  <c r="BR856" i="1"/>
  <c r="BR908" i="1"/>
  <c r="BR1104" i="1"/>
  <c r="BR1265" i="1"/>
  <c r="BR1063" i="1"/>
  <c r="BR1282" i="1"/>
  <c r="BR1106" i="1"/>
  <c r="BR1276" i="1"/>
  <c r="BR1043" i="1"/>
  <c r="BR1233" i="1"/>
  <c r="BR1024" i="1"/>
  <c r="BR1664" i="1"/>
  <c r="BR1713" i="1"/>
  <c r="BR846" i="1"/>
  <c r="BR1541" i="1"/>
  <c r="BR1126" i="1"/>
  <c r="BR1152" i="1"/>
  <c r="BR1326" i="1"/>
  <c r="BR1270" i="1"/>
  <c r="BR1140" i="1"/>
  <c r="BR1055" i="1"/>
  <c r="BR1325" i="1"/>
  <c r="BR869" i="1"/>
  <c r="BR1665" i="1"/>
  <c r="BR1657" i="1"/>
  <c r="BR1676" i="1"/>
  <c r="BR839" i="1"/>
  <c r="BR867" i="1"/>
  <c r="BR1298" i="1"/>
  <c r="BR1271" i="1"/>
  <c r="BR1359" i="1"/>
  <c r="BR1318" i="1"/>
  <c r="BR1666" i="1"/>
  <c r="BR1266" i="1"/>
  <c r="BR1045" i="1"/>
  <c r="BR976" i="1"/>
  <c r="BR1435" i="1"/>
  <c r="BR1285" i="1"/>
  <c r="BR1542" i="1"/>
  <c r="BR1506" i="1"/>
  <c r="BR883" i="1"/>
  <c r="BR1415" i="1"/>
  <c r="BR865" i="1"/>
  <c r="BR1100" i="1"/>
  <c r="BR873" i="1"/>
  <c r="BR1327" i="1"/>
  <c r="BR1702" i="1"/>
  <c r="BR1163" i="1"/>
  <c r="BR945" i="1"/>
  <c r="BR871" i="1"/>
  <c r="BR1307" i="1"/>
  <c r="BR1374" i="1"/>
  <c r="BR938" i="1"/>
  <c r="BR1147" i="1"/>
  <c r="BR1444" i="1"/>
  <c r="BR1639" i="1"/>
  <c r="BR1116" i="1"/>
  <c r="BR1382" i="1"/>
  <c r="BR1714" i="1"/>
  <c r="BR1629" i="1"/>
  <c r="BR931" i="1"/>
  <c r="BR913" i="1"/>
  <c r="BR1176" i="1"/>
  <c r="BR1177" i="1"/>
  <c r="BR855" i="1"/>
  <c r="BR900" i="1"/>
  <c r="BR929" i="1"/>
  <c r="BR1316" i="1"/>
  <c r="BR1248" i="1"/>
  <c r="BR1154" i="1"/>
  <c r="BR1508" i="1"/>
  <c r="BR1339" i="1"/>
  <c r="BR925" i="1"/>
  <c r="BR1113" i="1"/>
  <c r="BR882" i="1"/>
  <c r="BR1157" i="1"/>
  <c r="BR1390" i="1"/>
  <c r="BR1192" i="1"/>
  <c r="BR954" i="1"/>
  <c r="BR1455" i="1"/>
  <c r="BR1262" i="1"/>
  <c r="BR1462" i="1"/>
  <c r="BR1667" i="1"/>
  <c r="BR943" i="1"/>
  <c r="BR1348" i="1"/>
  <c r="BR881" i="1"/>
  <c r="BR1510" i="1"/>
  <c r="BR1226" i="1"/>
  <c r="BR1030" i="1"/>
  <c r="BR911" i="1"/>
  <c r="BR919" i="1"/>
  <c r="BR1159" i="1"/>
  <c r="BR1509" i="1"/>
  <c r="BR974" i="1"/>
  <c r="BR1703" i="1"/>
  <c r="BR1677" i="1"/>
  <c r="BR957" i="1"/>
  <c r="BR1086" i="1"/>
  <c r="BR910" i="1"/>
  <c r="BR1211" i="1"/>
  <c r="BR922" i="1"/>
  <c r="BR886" i="1"/>
  <c r="BR942" i="1"/>
  <c r="BR1668" i="1"/>
  <c r="BR1054" i="1"/>
  <c r="BR1428" i="1"/>
  <c r="BR1550" i="1"/>
  <c r="BR1336" i="1"/>
  <c r="BR1169" i="1"/>
  <c r="BR1125" i="1"/>
  <c r="BR923" i="1"/>
  <c r="BR1453" i="1"/>
  <c r="BR1704" i="1"/>
  <c r="BR1124" i="1"/>
  <c r="BR1705" i="1"/>
  <c r="BR1706" i="1"/>
  <c r="BR937" i="1"/>
  <c r="BR920" i="1"/>
  <c r="BR933" i="1"/>
  <c r="BR235" i="1"/>
  <c r="BR660" i="1"/>
  <c r="BR447" i="1"/>
  <c r="BR1272" i="1"/>
  <c r="BR905" i="1"/>
  <c r="BR1671" i="1"/>
  <c r="BR988" i="1"/>
  <c r="BR1512" i="1"/>
  <c r="BR645" i="1"/>
  <c r="BR1347" i="1"/>
  <c r="BR1669" i="1"/>
  <c r="BR343" i="1"/>
  <c r="BR644" i="1"/>
  <c r="BR1679" i="1"/>
  <c r="BR206" i="1"/>
  <c r="BR1712" i="1"/>
  <c r="BR448" i="1"/>
  <c r="BR150" i="1"/>
  <c r="BR213" i="1"/>
  <c r="BR492" i="1"/>
  <c r="BR316" i="1"/>
  <c r="BR222" i="1"/>
  <c r="BR439" i="1"/>
  <c r="BR359" i="1"/>
  <c r="BR825" i="1"/>
  <c r="BR797" i="1"/>
  <c r="BR706" i="1"/>
  <c r="BR157" i="1"/>
  <c r="BR1096" i="1"/>
  <c r="BR502" i="1"/>
  <c r="BR143" i="1"/>
  <c r="BR662" i="1"/>
  <c r="BR777" i="1"/>
  <c r="BR1658" i="1"/>
  <c r="BR1452" i="1"/>
  <c r="BR24" i="1"/>
  <c r="BR1531" i="1"/>
  <c r="BR605" i="1"/>
  <c r="BR12" i="1"/>
  <c r="BR89" i="1"/>
  <c r="BR455" i="1"/>
  <c r="BR785" i="1"/>
  <c r="BR211" i="1"/>
  <c r="BR334" i="1"/>
  <c r="BR728" i="1"/>
  <c r="BR251" i="1"/>
  <c r="BR3" i="1"/>
  <c r="BR574" i="1"/>
  <c r="BR1659" i="1"/>
  <c r="BR420" i="1"/>
  <c r="BR14" i="1"/>
  <c r="BR252" i="1"/>
  <c r="BR1660" i="1"/>
  <c r="BR186" i="1"/>
  <c r="BR700" i="1"/>
  <c r="BR138" i="1"/>
  <c r="BR69" i="1"/>
  <c r="BR375" i="1"/>
  <c r="BR561" i="1"/>
  <c r="BR1707" i="1"/>
  <c r="BR820" i="1"/>
  <c r="BR279" i="1"/>
  <c r="BR98" i="1"/>
  <c r="BR83" i="1"/>
  <c r="BR449" i="1"/>
  <c r="BR242" i="1"/>
  <c r="BR557" i="1"/>
  <c r="BR1708" i="1"/>
  <c r="BR190" i="1"/>
  <c r="BR812" i="1"/>
  <c r="BR691" i="1"/>
  <c r="BR368" i="1"/>
  <c r="BR344" i="1"/>
  <c r="BR314" i="1"/>
  <c r="BR694" i="1"/>
  <c r="BR36" i="1"/>
  <c r="BR484" i="1"/>
  <c r="BR262" i="1"/>
  <c r="BR232" i="1"/>
  <c r="BR93" i="1"/>
  <c r="BR786" i="1"/>
  <c r="BR144" i="1"/>
  <c r="BR468" i="1"/>
  <c r="BR535" i="1"/>
  <c r="BR306" i="1"/>
  <c r="BR1584" i="1"/>
  <c r="BR307" i="1"/>
  <c r="BR37" i="1"/>
  <c r="BR139" i="1"/>
  <c r="BR379" i="1"/>
  <c r="BR649" i="1"/>
  <c r="BR328" i="1"/>
  <c r="BR595" i="1"/>
  <c r="BR387" i="1"/>
  <c r="BR562" i="1"/>
  <c r="BR674" i="1"/>
  <c r="BR280" i="1"/>
  <c r="BR808" i="1"/>
  <c r="BR617" i="1"/>
  <c r="BR20" i="1"/>
  <c r="BR299" i="1"/>
  <c r="BR767" i="1"/>
  <c r="BR7" i="1"/>
  <c r="BR281" i="1"/>
  <c r="BR247" i="1"/>
  <c r="BR361" i="1"/>
  <c r="BR155" i="1"/>
  <c r="BR171" i="1"/>
  <c r="BR230" i="1"/>
  <c r="BR675" i="1"/>
  <c r="BR224" i="1"/>
  <c r="BR610" i="1"/>
  <c r="BR301" i="1"/>
  <c r="BR287" i="1"/>
  <c r="BR184" i="1"/>
  <c r="BR335" i="1"/>
  <c r="BR596" i="1"/>
  <c r="BR516" i="1"/>
  <c r="BR633" i="1"/>
  <c r="BR248" i="1"/>
  <c r="BR445" i="1"/>
  <c r="BR503" i="1"/>
  <c r="BR511" i="1"/>
  <c r="BR1709" i="1"/>
  <c r="BR215" i="1"/>
  <c r="BR778" i="1"/>
  <c r="BR78" i="1"/>
  <c r="BR400" i="1"/>
  <c r="BR725" i="1"/>
  <c r="BR410" i="1"/>
  <c r="BR209" i="1"/>
  <c r="BR129" i="1"/>
  <c r="BR634" i="1"/>
  <c r="BR751" i="1"/>
  <c r="BR112" i="1"/>
  <c r="BR577" i="1"/>
  <c r="BR1710" i="1"/>
  <c r="BR272" i="1"/>
  <c r="BR707" i="1"/>
  <c r="BR479" i="1"/>
  <c r="BR426" i="1"/>
  <c r="BR701" i="1"/>
  <c r="BR16" i="1"/>
  <c r="BR136" i="1"/>
  <c r="BR752" i="1"/>
  <c r="BR826" i="1"/>
  <c r="BR225" i="1"/>
  <c r="BR105" i="1"/>
  <c r="BR336" i="1"/>
  <c r="BR715" i="1"/>
  <c r="BR113" i="1"/>
  <c r="BR11" i="1"/>
  <c r="BR768" i="1"/>
  <c r="BR187" i="1"/>
  <c r="BR380" i="1"/>
  <c r="BR165" i="1"/>
  <c r="BR735" i="1"/>
  <c r="BR212" i="1"/>
  <c r="BR175" i="1"/>
  <c r="BR480" i="1"/>
  <c r="BR360" i="1"/>
  <c r="BR321" i="1"/>
  <c r="BR551" i="1"/>
  <c r="BR456" i="1"/>
  <c r="BR597" i="1"/>
  <c r="BR253" i="1"/>
  <c r="BR91" i="1"/>
  <c r="BR536" i="1"/>
  <c r="BR589" i="1"/>
  <c r="BR720" i="1"/>
  <c r="BR716" i="1"/>
  <c r="BR17" i="1"/>
  <c r="BR485" i="1"/>
  <c r="BR585" i="1"/>
  <c r="BR352" i="1"/>
  <c r="BR676" i="1"/>
  <c r="BR239" i="1"/>
  <c r="BR273" i="1"/>
  <c r="BR763" i="1"/>
  <c r="BR412" i="1"/>
  <c r="BR324" i="1"/>
  <c r="BR92" i="1"/>
  <c r="BR345" i="1"/>
  <c r="BR504" i="1"/>
  <c r="BR183" i="1"/>
  <c r="BR657" i="1"/>
  <c r="BR40" i="1"/>
  <c r="BR737" i="1"/>
  <c r="BR95" i="1"/>
  <c r="BR288" i="1"/>
  <c r="BR392" i="1"/>
  <c r="BR803" i="1"/>
  <c r="BR796" i="1"/>
  <c r="BR233" i="1"/>
  <c r="BR6" i="1"/>
  <c r="BR214" i="1"/>
  <c r="BR291" i="1"/>
  <c r="BR440" i="1"/>
  <c r="BR769" i="1"/>
  <c r="BR730" i="1"/>
  <c r="BR22" i="1"/>
  <c r="BR663" i="1"/>
  <c r="BR578" i="1"/>
  <c r="BR282" i="1"/>
  <c r="BR147" i="1"/>
  <c r="BR164" i="1"/>
  <c r="BR122" i="1"/>
  <c r="BR405" i="1"/>
  <c r="BR63" i="1"/>
  <c r="BR160" i="1"/>
  <c r="BR263" i="1"/>
  <c r="BR244" i="1"/>
  <c r="BR734" i="1"/>
  <c r="BR74" i="1"/>
  <c r="BR815" i="1"/>
  <c r="BR641" i="1"/>
  <c r="BR818" i="1"/>
  <c r="BR383" i="1"/>
  <c r="BR823" i="1"/>
  <c r="BR255" i="1"/>
  <c r="BR563" i="1"/>
  <c r="BR302" i="1"/>
  <c r="BR289" i="1"/>
  <c r="BR325" i="1"/>
  <c r="BR677" i="1"/>
  <c r="BR575" i="1"/>
  <c r="BR620" i="1"/>
  <c r="BR265" i="1"/>
  <c r="BR21" i="1"/>
  <c r="BR635" i="1"/>
  <c r="BR292" i="1"/>
  <c r="BR601" i="1"/>
  <c r="BR771" i="1"/>
  <c r="BR621" i="1"/>
  <c r="BR427" i="1"/>
  <c r="BR201" i="1"/>
  <c r="BR618" i="1"/>
  <c r="BR746" i="1"/>
  <c r="BR658" i="1"/>
  <c r="BR283" i="1"/>
  <c r="BR127" i="1"/>
  <c r="BR308" i="1"/>
  <c r="BR256" i="1"/>
  <c r="BR547" i="1"/>
  <c r="BR505" i="1"/>
  <c r="BR146" i="1"/>
  <c r="BR678" i="1"/>
  <c r="BR353" i="1"/>
  <c r="BR86" i="1"/>
  <c r="BR686" i="1"/>
  <c r="BR303" i="1"/>
  <c r="BR274" i="1"/>
  <c r="BR384" i="1"/>
  <c r="BR284" i="1"/>
  <c r="BR309" i="1"/>
  <c r="BR759" i="1"/>
  <c r="BR31" i="1"/>
  <c r="BR26" i="1"/>
  <c r="BR310" i="1"/>
  <c r="BR512" i="1"/>
  <c r="BR590" i="1"/>
  <c r="BR177" i="1"/>
  <c r="BR528" i="1"/>
  <c r="BR337" i="1"/>
  <c r="BR407" i="1"/>
  <c r="BR552" i="1"/>
  <c r="BR401" i="1"/>
  <c r="BR156" i="1"/>
  <c r="BR679" i="1"/>
  <c r="BR795" i="1"/>
  <c r="BR249" i="1"/>
  <c r="BR322" i="1"/>
  <c r="BR356" i="1"/>
  <c r="BR126" i="1"/>
  <c r="BR792" i="1"/>
  <c r="BR757" i="1"/>
  <c r="BR726" i="1"/>
  <c r="BR402" i="1"/>
  <c r="BR362" i="1"/>
  <c r="BR408" i="1"/>
  <c r="BR363" i="1"/>
  <c r="BR695" i="1"/>
  <c r="BR441" i="1"/>
  <c r="BR738" i="1"/>
  <c r="BR170" i="1"/>
  <c r="BR636" i="1"/>
  <c r="BR517" i="1"/>
  <c r="BR790" i="1"/>
  <c r="BR747" i="1"/>
  <c r="BR721" i="1"/>
  <c r="BR558" i="1"/>
  <c r="BR559" i="1"/>
  <c r="BR189" i="1"/>
  <c r="BR217" i="1"/>
  <c r="BR151" i="1"/>
  <c r="BR772" i="1"/>
  <c r="BR731" i="1"/>
  <c r="BR452" i="1"/>
  <c r="BR809" i="1"/>
  <c r="BR257" i="1"/>
  <c r="BR100" i="1"/>
  <c r="BR29" i="1"/>
  <c r="BR469" i="1"/>
  <c r="BR163" i="1"/>
  <c r="BR317" i="1"/>
  <c r="BR193" i="1"/>
  <c r="BR493" i="1"/>
  <c r="BR622" i="1"/>
  <c r="BR108" i="1"/>
  <c r="BR708" i="1"/>
  <c r="BR179" i="1"/>
  <c r="BR564" i="1"/>
  <c r="BR709" i="1"/>
  <c r="BR696" i="1"/>
  <c r="BR134" i="1"/>
  <c r="BR51" i="1"/>
  <c r="BR61" i="1"/>
  <c r="BR625" i="1"/>
  <c r="BR650" i="1"/>
  <c r="BR798" i="1"/>
  <c r="BR269" i="1"/>
  <c r="BR819" i="1"/>
  <c r="BR637" i="1"/>
  <c r="BR172" i="1"/>
  <c r="BR669" i="1"/>
  <c r="BR548" i="1"/>
  <c r="BR760" i="1"/>
  <c r="BR702" i="1"/>
  <c r="BR202" i="1"/>
  <c r="BR553" i="1"/>
  <c r="BR460" i="1"/>
  <c r="BR376" i="1"/>
  <c r="BR611" i="1"/>
  <c r="BR717" i="1"/>
  <c r="BR191" i="1"/>
  <c r="BR433" i="1"/>
  <c r="BR626" i="1"/>
  <c r="BR518" i="1"/>
  <c r="BR38" i="1"/>
  <c r="BR481" i="1"/>
  <c r="BR354" i="1"/>
  <c r="BR817" i="1"/>
  <c r="BR329" i="1"/>
  <c r="BR258" i="1"/>
  <c r="BR34" i="1"/>
  <c r="BR687" i="1"/>
  <c r="BR135" i="1"/>
  <c r="BR770" i="1"/>
  <c r="BR666" i="1"/>
  <c r="BR579" i="1"/>
  <c r="BR223" i="1"/>
  <c r="BR541" i="1"/>
  <c r="BR526" i="1"/>
  <c r="BR32" i="1"/>
  <c r="BR285" i="1"/>
  <c r="BR107" i="1"/>
  <c r="BR472" i="1"/>
  <c r="BR810" i="1"/>
  <c r="BR710" i="1"/>
  <c r="BR568" i="1"/>
  <c r="BR787" i="1"/>
  <c r="BR680" i="1"/>
  <c r="BR43" i="1"/>
  <c r="BR581" i="1"/>
  <c r="BR318" i="1"/>
  <c r="BR84" i="1"/>
  <c r="BR704" i="1"/>
  <c r="BR723" i="1"/>
  <c r="BR519" i="1"/>
  <c r="BR173" i="1"/>
  <c r="BR46" i="1"/>
  <c r="BR473" i="1"/>
  <c r="BR5" i="1"/>
  <c r="BR670" i="1"/>
  <c r="BR141" i="1"/>
  <c r="BR591" i="1"/>
  <c r="BR569" i="1"/>
  <c r="BR506" i="1"/>
  <c r="BR598" i="1"/>
  <c r="BR409" i="1"/>
  <c r="BR234" i="1"/>
  <c r="BR346" i="1"/>
  <c r="BR498" i="1"/>
  <c r="BR377" i="1"/>
  <c r="BR413" i="1"/>
  <c r="BR629" i="1"/>
  <c r="BR586" i="1"/>
  <c r="BR96" i="1"/>
  <c r="BR630" i="1"/>
  <c r="BR197" i="1"/>
  <c r="BR369" i="1"/>
  <c r="BR8" i="1"/>
  <c r="BR117" i="1"/>
  <c r="BR434" i="1"/>
  <c r="BR711" i="1"/>
  <c r="BR712" i="1"/>
  <c r="BR470" i="1"/>
  <c r="BR671" i="1"/>
  <c r="BR364" i="1"/>
  <c r="BR198" i="1"/>
  <c r="BR355" i="1"/>
  <c r="BR773" i="1"/>
  <c r="BR47" i="1"/>
  <c r="BR311" i="1"/>
  <c r="BR761" i="1"/>
  <c r="BR338" i="1"/>
  <c r="BR486" i="1"/>
  <c r="BR697" i="1"/>
  <c r="BR178" i="1"/>
  <c r="BR529" i="1"/>
  <c r="BR80" i="1"/>
  <c r="BR606" i="1"/>
  <c r="BR370" i="1"/>
  <c r="BR779" i="1"/>
  <c r="BR755" i="1"/>
  <c r="BR60" i="1"/>
  <c r="BR453" i="1"/>
  <c r="BR465" i="1"/>
  <c r="BR813" i="1"/>
  <c r="BR435" i="1"/>
  <c r="BR176" i="1"/>
  <c r="BR194" i="1"/>
  <c r="BR365" i="1"/>
  <c r="BR739" i="1"/>
  <c r="BR762" i="1"/>
  <c r="BR718" i="1"/>
  <c r="BR378" i="1"/>
  <c r="BR240" i="1"/>
  <c r="BR688" i="1"/>
  <c r="BR421" i="1"/>
  <c r="BR62" i="1"/>
  <c r="BR207" i="1"/>
  <c r="BR42" i="1"/>
  <c r="BR530" i="1"/>
  <c r="BR781" i="1"/>
  <c r="BR672" i="1"/>
  <c r="BR507" i="1"/>
  <c r="BR41" i="1"/>
  <c r="BR347" i="1"/>
  <c r="BR513" i="1"/>
  <c r="BR218" i="1"/>
  <c r="BR764" i="1"/>
  <c r="BR390" i="1"/>
  <c r="BR774" i="1"/>
  <c r="BR722" i="1"/>
  <c r="BR203" i="1"/>
  <c r="BR339" i="1"/>
  <c r="BR119" i="1"/>
  <c r="BR312" i="1"/>
  <c r="BR642" i="1"/>
  <c r="BR793" i="1"/>
  <c r="BR10" i="1"/>
  <c r="BR123" i="1"/>
  <c r="BR70" i="1"/>
  <c r="BR554" i="1"/>
  <c r="BR667" i="1"/>
  <c r="BR499" i="1"/>
  <c r="BR673" i="1"/>
  <c r="BR398" i="1"/>
  <c r="BR264" i="1"/>
  <c r="BR82" i="1"/>
  <c r="BR393" i="1"/>
  <c r="BR724" i="1"/>
  <c r="BR73" i="1"/>
  <c r="BR323" i="1"/>
  <c r="BR39" i="1"/>
  <c r="BR422" i="1"/>
  <c r="BR457" i="1"/>
  <c r="BR744" i="1"/>
  <c r="BR348" i="1"/>
  <c r="BR81" i="1"/>
  <c r="BR555" i="1"/>
  <c r="BR357" i="1"/>
  <c r="BR124" i="1"/>
  <c r="BR4" i="1"/>
  <c r="BR385" i="1"/>
  <c r="BR651" i="1"/>
  <c r="BR68" i="1"/>
  <c r="BR158" i="1"/>
  <c r="BR646" i="1"/>
  <c r="BR788" i="1"/>
  <c r="BR556" i="1"/>
  <c r="BR371" i="1"/>
  <c r="BR115" i="1"/>
  <c r="BR195" i="1"/>
  <c r="BR602" i="1"/>
  <c r="BR424" i="1"/>
  <c r="BR537" i="1"/>
  <c r="BR570" i="1"/>
  <c r="BR538" i="1"/>
  <c r="BR638" i="1"/>
  <c r="BR565" i="1"/>
  <c r="BR442" i="1"/>
  <c r="BR692" i="1"/>
  <c r="BR219" i="1"/>
  <c r="BR643" i="1"/>
  <c r="BR231" i="1"/>
  <c r="BR607" i="1"/>
  <c r="BR236" i="1"/>
  <c r="BR182" i="1"/>
  <c r="BR703" i="1"/>
  <c r="BR727" i="1"/>
  <c r="BR132" i="1"/>
  <c r="BR740" i="1"/>
  <c r="BR250" i="1"/>
  <c r="BR668" i="1"/>
  <c r="BR94" i="1"/>
  <c r="BR500" i="1"/>
  <c r="BR745" i="1"/>
  <c r="BR106" i="1"/>
  <c r="BR88" i="1"/>
  <c r="BR508" i="1"/>
  <c r="BR340" i="1"/>
  <c r="BR782" i="1"/>
  <c r="BR487" i="1"/>
  <c r="BR627" i="1"/>
  <c r="BR118" i="1"/>
  <c r="BR494" i="1"/>
  <c r="BR542" i="1"/>
  <c r="BR254" i="1"/>
  <c r="BR48" i="1"/>
  <c r="BR580" i="1"/>
  <c r="BR259" i="1"/>
  <c r="BR237" i="1"/>
  <c r="BR824" i="1"/>
  <c r="BR520" i="1"/>
  <c r="BR461" i="1"/>
  <c r="BR313" i="1"/>
  <c r="BR639" i="1"/>
  <c r="BR736" i="1"/>
  <c r="BR349" i="1"/>
  <c r="BR128" i="1"/>
  <c r="BR50" i="1"/>
  <c r="BR13" i="1"/>
  <c r="BR531" i="1"/>
  <c r="BR474" i="1"/>
  <c r="BR488" i="1"/>
  <c r="BR304" i="1"/>
  <c r="BR756" i="1"/>
  <c r="BR358" i="1"/>
  <c r="BR266" i="1"/>
  <c r="BR783" i="1"/>
  <c r="BR154" i="1"/>
  <c r="BR652" i="1"/>
  <c r="BR458" i="1"/>
  <c r="BR560" i="1"/>
  <c r="BR142" i="1"/>
  <c r="BR188" i="1"/>
  <c r="BR543" i="1"/>
  <c r="BR166" i="1"/>
  <c r="BR148" i="1"/>
  <c r="BR689" i="1"/>
  <c r="BR162" i="1"/>
  <c r="BR319" i="1"/>
  <c r="BR446" i="1"/>
  <c r="BR414" i="1"/>
  <c r="BR293" i="1"/>
  <c r="BR681" i="1"/>
  <c r="BR522" i="1"/>
  <c r="BR27" i="1"/>
  <c r="BR582" i="1"/>
  <c r="BR381" i="1"/>
  <c r="BR475" i="1"/>
  <c r="BR294" i="1"/>
  <c r="BR406" i="1"/>
  <c r="BR805" i="1"/>
  <c r="BR19" i="1"/>
  <c r="BR97" i="1"/>
  <c r="BR612" i="1"/>
  <c r="BR245" i="1"/>
  <c r="BR275" i="1"/>
  <c r="BR765" i="1"/>
  <c r="BR647" i="1"/>
  <c r="BR76" i="1"/>
  <c r="BR149" i="1"/>
  <c r="BR276" i="1"/>
  <c r="BR592" i="1"/>
  <c r="BR330" i="1"/>
  <c r="BR415" i="1"/>
  <c r="BR471" i="1"/>
  <c r="BR698" i="1"/>
  <c r="BR682" i="1"/>
  <c r="BR699" i="1"/>
  <c r="BR320" i="1"/>
  <c r="BR58" i="1"/>
  <c r="BR776" i="1"/>
  <c r="BR267" i="1"/>
  <c r="BR789" i="1"/>
  <c r="BR732" i="1"/>
  <c r="BR75" i="1"/>
  <c r="BR640" i="1"/>
  <c r="BR544" i="1"/>
  <c r="BR53" i="1"/>
  <c r="BR784" i="1"/>
  <c r="BR67" i="1"/>
  <c r="BR161" i="1"/>
  <c r="BR394" i="1"/>
  <c r="BR49" i="1"/>
  <c r="BR523" i="1"/>
  <c r="BR429" i="1"/>
  <c r="BR806" i="1"/>
  <c r="BR571" i="1"/>
  <c r="BR603" i="1"/>
  <c r="BR87" i="1"/>
  <c r="BR331" i="1"/>
  <c r="BR476" i="1"/>
  <c r="BR501" i="1"/>
  <c r="BR226" i="1"/>
  <c r="BR372" i="1"/>
  <c r="BR44" i="1"/>
  <c r="BR428" i="1"/>
  <c r="BR116" i="1"/>
  <c r="BR690" i="1"/>
  <c r="BR199" i="1"/>
  <c r="BR599" i="1"/>
  <c r="BR229" i="1"/>
  <c r="BR102" i="1"/>
  <c r="BR391" i="1"/>
  <c r="BR382" i="1"/>
  <c r="BR693" i="1"/>
  <c r="BR101" i="1"/>
  <c r="BR104" i="1"/>
  <c r="BR270" i="1"/>
  <c r="BR286" i="1"/>
  <c r="BR120" i="1"/>
  <c r="BR430" i="1"/>
  <c r="BR532" i="1"/>
  <c r="BR436" i="1"/>
  <c r="BR180" i="1"/>
  <c r="BR121" i="1"/>
  <c r="BR395" i="1"/>
  <c r="BR748" i="1"/>
  <c r="BR733" i="1"/>
  <c r="BR462" i="1"/>
  <c r="BR271" i="1"/>
  <c r="BR350" i="1"/>
  <c r="BR524" i="1"/>
  <c r="BR28" i="1"/>
  <c r="BR604" i="1"/>
  <c r="BR482" i="1"/>
  <c r="BR425" i="1"/>
  <c r="BR295" i="1"/>
  <c r="BR290" i="1"/>
  <c r="BR741" i="1"/>
  <c r="BR18" i="1"/>
  <c r="BR298" i="1"/>
  <c r="BR296" i="1"/>
  <c r="BR613" i="1"/>
  <c r="BR200" i="1"/>
  <c r="BR648" i="1"/>
  <c r="BR749" i="1"/>
  <c r="BR1573" i="1"/>
  <c r="BR653" i="1"/>
  <c r="BR799" i="1"/>
  <c r="BR23" i="1"/>
  <c r="BR463" i="1"/>
  <c r="BR814" i="1"/>
  <c r="BR631" i="1"/>
  <c r="BR208" i="1"/>
  <c r="BR800" i="1"/>
  <c r="BR705" i="1"/>
  <c r="BR758" i="1"/>
  <c r="BR794" i="1"/>
  <c r="BR791" i="1"/>
  <c r="BR539" i="1"/>
  <c r="BR196" i="1"/>
  <c r="BR57" i="1"/>
  <c r="BR431" i="1"/>
  <c r="BR821" i="1"/>
  <c r="BR204" i="1"/>
  <c r="BR477" i="1"/>
  <c r="BR533" i="1"/>
  <c r="BR145" i="1"/>
  <c r="BR545" i="1"/>
  <c r="BR495" i="1"/>
  <c r="BR109" i="1"/>
  <c r="BR72" i="1"/>
  <c r="BR614" i="1"/>
  <c r="BR167" i="1"/>
  <c r="BR437" i="1"/>
  <c r="BR664" i="1"/>
  <c r="BR540" i="1"/>
  <c r="BR615" i="1"/>
  <c r="BR509" i="1"/>
  <c r="BR220" i="1"/>
  <c r="BR600" i="1"/>
  <c r="BR66" i="1"/>
  <c r="BR396" i="1"/>
  <c r="BR616" i="1"/>
  <c r="BR59" i="1"/>
  <c r="BR496" i="1"/>
  <c r="BR9" i="1"/>
  <c r="BR366" i="1"/>
  <c r="BR811" i="1"/>
  <c r="BR510" i="1"/>
  <c r="BR238" i="1"/>
  <c r="BR246" i="1"/>
  <c r="BR659" i="1"/>
  <c r="BR305" i="1"/>
  <c r="BR399" i="1"/>
  <c r="BR459" i="1"/>
  <c r="BR546" i="1"/>
  <c r="BR111" i="1"/>
  <c r="BR438" i="1"/>
  <c r="BR684" i="1"/>
  <c r="BR632" i="1"/>
  <c r="BR828" i="1"/>
  <c r="BR341" i="1"/>
  <c r="BR159" i="1"/>
  <c r="BR15" i="1"/>
  <c r="BR654" i="1"/>
  <c r="BR137" i="1"/>
  <c r="BR683" i="1"/>
  <c r="BR802" i="1"/>
  <c r="BR549" i="1"/>
  <c r="BR550" i="1"/>
  <c r="BR628" i="1"/>
  <c r="BR822" i="1"/>
  <c r="BR572" i="1"/>
  <c r="BR655" i="1"/>
  <c r="BR497" i="1"/>
  <c r="BR775" i="1"/>
  <c r="BR827" i="1"/>
  <c r="BR103" i="1"/>
  <c r="BR260" i="1"/>
  <c r="BR99" i="1"/>
  <c r="BR423" i="1"/>
  <c r="BR742" i="1"/>
  <c r="BR593" i="1"/>
  <c r="BR54" i="1"/>
  <c r="BR227" i="1"/>
  <c r="BR804" i="1"/>
  <c r="BR587" i="1"/>
  <c r="BR342" i="1"/>
  <c r="BR466" i="1"/>
  <c r="BR417" i="1"/>
  <c r="BR573" i="1"/>
  <c r="BR55" i="1"/>
  <c r="BR85" i="1"/>
  <c r="BR525" i="1"/>
  <c r="BR261" i="1"/>
  <c r="BR277" i="1"/>
  <c r="BR65" i="1"/>
  <c r="BR416" i="1"/>
  <c r="BR713" i="1"/>
  <c r="BR754" i="1"/>
  <c r="BR332" i="1"/>
  <c r="BR743" i="1"/>
  <c r="BR608" i="1"/>
  <c r="BR801" i="1"/>
  <c r="BR114" i="1"/>
  <c r="BR514" i="1"/>
  <c r="BR152" i="1"/>
  <c r="BR373" i="1"/>
  <c r="BR566" i="1"/>
  <c r="BR397" i="1"/>
  <c r="BR35" i="1"/>
  <c r="BR534" i="1"/>
  <c r="BR576" i="1"/>
  <c r="BR714" i="1"/>
  <c r="BR205" i="1"/>
  <c r="BR753" i="1"/>
  <c r="BR489" i="1"/>
  <c r="BR623" i="1"/>
  <c r="BR241" i="1"/>
  <c r="BR464" i="1"/>
  <c r="BR609" i="1"/>
  <c r="BR418" i="1"/>
  <c r="BR619" i="1"/>
  <c r="BR326" i="1"/>
  <c r="BR1711" i="1"/>
  <c r="BR594" i="1"/>
  <c r="BR515" i="1"/>
  <c r="BR1661" i="1"/>
  <c r="BR71" i="1"/>
  <c r="BR490" i="1"/>
  <c r="BR52" i="1"/>
  <c r="BR333" i="1"/>
  <c r="BR719" i="1"/>
  <c r="BR583" i="1"/>
  <c r="BR33" i="1"/>
  <c r="BR432" i="1"/>
  <c r="BR327" i="1"/>
  <c r="BR834" i="1"/>
  <c r="BS836" i="1" l="1"/>
  <c r="BS130" i="1" l="1"/>
  <c r="BS1026" i="1"/>
  <c r="BS1261" i="1"/>
  <c r="BS1501" i="1"/>
  <c r="BS1710" i="1"/>
  <c r="BS789" i="1"/>
  <c r="BS1134" i="1"/>
  <c r="BS1309" i="1"/>
  <c r="BS969" i="1"/>
  <c r="BS1315" i="1"/>
  <c r="BS1097" i="1"/>
  <c r="BS1103" i="1"/>
  <c r="BS1182" i="1"/>
  <c r="BS388" i="1"/>
  <c r="BS1545" i="1"/>
  <c r="BS1273" i="1"/>
  <c r="BS1613" i="1"/>
  <c r="BS1532" i="1"/>
  <c r="BS1482" i="1"/>
  <c r="BS1693" i="1"/>
  <c r="BS1440" i="1"/>
  <c r="BS1516" i="1"/>
  <c r="BS1600" i="1"/>
  <c r="BS1013" i="1"/>
  <c r="BS1446" i="1"/>
  <c r="BS1300" i="1"/>
  <c r="BS1332" i="1"/>
  <c r="BS1700" i="1"/>
  <c r="BS1638" i="1"/>
  <c r="BS1621" i="1"/>
  <c r="BS1299" i="1"/>
  <c r="BS1162" i="1"/>
  <c r="BS852" i="1"/>
  <c r="BS1676" i="1"/>
  <c r="BS835" i="1"/>
  <c r="BS1290" i="1"/>
  <c r="BS1012" i="1"/>
  <c r="BS1514" i="1"/>
  <c r="BS919" i="1"/>
  <c r="BS1169" i="1"/>
  <c r="BS660" i="1"/>
  <c r="BS502" i="1"/>
  <c r="BS334" i="1"/>
  <c r="BS820" i="1"/>
  <c r="BS468" i="1"/>
  <c r="BS767" i="1"/>
  <c r="BS1709" i="1"/>
  <c r="BS336" i="1"/>
  <c r="BS585" i="1"/>
  <c r="BS663" i="1"/>
  <c r="BS601" i="1"/>
  <c r="BS310" i="1"/>
  <c r="BS217" i="1"/>
  <c r="BS611" i="1"/>
  <c r="BS46" i="1"/>
  <c r="BS606" i="1"/>
  <c r="BS264" i="1"/>
  <c r="BS106" i="1"/>
  <c r="BS784" i="1"/>
  <c r="BS539" i="1"/>
  <c r="BS466" i="1"/>
  <c r="BS423" i="1"/>
  <c r="BS793" i="1"/>
  <c r="BS1677" i="1"/>
  <c r="BS1541" i="1"/>
  <c r="BS1314" i="1"/>
  <c r="BS1245" i="1"/>
  <c r="BS1622" i="1"/>
  <c r="BS1386" i="1"/>
  <c r="BS1101" i="1"/>
  <c r="BS72" i="1"/>
  <c r="BS458" i="1"/>
  <c r="BS178" i="1"/>
  <c r="BS1639" i="1"/>
  <c r="BS71" i="1"/>
  <c r="BS627" i="1"/>
  <c r="BS35" i="1"/>
  <c r="BS546" i="1"/>
  <c r="BS350" i="1"/>
  <c r="BS381" i="1"/>
  <c r="BS602" i="1"/>
  <c r="BS473" i="1"/>
  <c r="BS405" i="1"/>
  <c r="BS856" i="1"/>
  <c r="BS1310" i="1"/>
  <c r="BS1544" i="1"/>
  <c r="BS1129" i="1"/>
  <c r="BS1644" i="1"/>
  <c r="BS1399" i="1"/>
  <c r="BS897" i="1"/>
  <c r="BS1442" i="1"/>
  <c r="BS1073" i="1"/>
  <c r="BS564" i="1"/>
  <c r="BS580" i="1"/>
  <c r="BS1175" i="1"/>
  <c r="BS1287" i="1"/>
  <c r="BS1028" i="1"/>
  <c r="BS56" i="1"/>
  <c r="BS268" i="1"/>
  <c r="BS1029" i="1"/>
  <c r="BS181" i="1"/>
  <c r="BS1551" i="1"/>
  <c r="BS1225" i="1"/>
  <c r="BS1662" i="1"/>
  <c r="BS1597" i="1"/>
  <c r="BS1171" i="1"/>
  <c r="BS1244" i="1"/>
  <c r="BS1611" i="1"/>
  <c r="BS1424" i="1"/>
  <c r="BS1583" i="1"/>
  <c r="BS1405" i="1"/>
  <c r="BS1619" i="1"/>
  <c r="BS1418" i="1"/>
  <c r="BS1500" i="1"/>
  <c r="BS1002" i="1"/>
  <c r="BS1062" i="1"/>
  <c r="BS1443" i="1"/>
  <c r="BS1191" i="1"/>
  <c r="BS1366" i="1"/>
  <c r="BS1050" i="1"/>
  <c r="BS908" i="1"/>
  <c r="BS1542" i="1"/>
  <c r="BS1506" i="1"/>
  <c r="BS1177" i="1"/>
  <c r="BS1321" i="1"/>
  <c r="BS1159" i="1"/>
  <c r="BS1145" i="1"/>
  <c r="BS447" i="1"/>
  <c r="BS143" i="1"/>
  <c r="BS728" i="1"/>
  <c r="BS279" i="1"/>
  <c r="BS535" i="1"/>
  <c r="BS7" i="1"/>
  <c r="BS215" i="1"/>
  <c r="BS715" i="1"/>
  <c r="BS352" i="1"/>
  <c r="BS578" i="1"/>
  <c r="BS771" i="1"/>
  <c r="BS177" i="1"/>
  <c r="BS452" i="1"/>
  <c r="BS717" i="1"/>
  <c r="BS591" i="1"/>
  <c r="BS370" i="1"/>
  <c r="BS393" i="1"/>
  <c r="BS48" i="1"/>
  <c r="BS429" i="1"/>
  <c r="BS196" i="1"/>
  <c r="BS417" i="1"/>
  <c r="BS246" i="1"/>
  <c r="BS722" i="1"/>
  <c r="BS1030" i="1"/>
  <c r="BS1037" i="1"/>
  <c r="BS1023" i="1"/>
  <c r="BS1383" i="1"/>
  <c r="BS1460" i="1"/>
  <c r="BS153" i="1"/>
  <c r="BS970" i="1"/>
  <c r="BS533" i="1"/>
  <c r="BS756" i="1"/>
  <c r="BS377" i="1"/>
  <c r="BS1325" i="1"/>
  <c r="BS85" i="1"/>
  <c r="BS740" i="1"/>
  <c r="BS514" i="1"/>
  <c r="BS811" i="1"/>
  <c r="BS104" i="1"/>
  <c r="BS522" i="1"/>
  <c r="BS115" i="1"/>
  <c r="BS519" i="1"/>
  <c r="BS769" i="1"/>
  <c r="BS1665" i="1"/>
  <c r="BS1148" i="1"/>
  <c r="BS1527" i="1"/>
  <c r="BS983" i="1"/>
  <c r="BS1637" i="1"/>
  <c r="BS1275" i="1"/>
  <c r="BS1406" i="1"/>
  <c r="BS168" i="1"/>
  <c r="BS1158" i="1"/>
  <c r="BS955" i="1"/>
  <c r="BS840" i="1"/>
  <c r="BS1017" i="1"/>
  <c r="BS834" i="1"/>
  <c r="BS1141" i="1"/>
  <c r="BS843" i="1"/>
  <c r="BS1151" i="1"/>
  <c r="BS851" i="1"/>
  <c r="BS1413" i="1"/>
  <c r="BS1167" i="1"/>
  <c r="BS807" i="1"/>
  <c r="BS685" i="1"/>
  <c r="BS584" i="1"/>
  <c r="BS443" i="1"/>
  <c r="BS1552" i="1"/>
  <c r="BS1684" i="1"/>
  <c r="BS1591" i="1"/>
  <c r="BS1533" i="1"/>
  <c r="BS1568" i="1"/>
  <c r="BS1417" i="1"/>
  <c r="BS1599" i="1"/>
  <c r="BS1502" i="1"/>
  <c r="BS1368" i="1"/>
  <c r="BS935" i="1"/>
  <c r="BS1479" i="1"/>
  <c r="BS1301" i="1"/>
  <c r="BS1053" i="1"/>
  <c r="BS1365" i="1"/>
  <c r="BS1246" i="1"/>
  <c r="BS971" i="1"/>
  <c r="BS992" i="1"/>
  <c r="BS1640" i="1"/>
  <c r="BS981" i="1"/>
  <c r="BS1126" i="1"/>
  <c r="BS1378" i="1"/>
  <c r="BS1444" i="1"/>
  <c r="BS900" i="1"/>
  <c r="BS1095" i="1"/>
  <c r="BS1509" i="1"/>
  <c r="BS918" i="1"/>
  <c r="BS988" i="1"/>
  <c r="BS662" i="1"/>
  <c r="BS251" i="1"/>
  <c r="BS83" i="1"/>
  <c r="BS306" i="1"/>
  <c r="BS281" i="1"/>
  <c r="BS778" i="1"/>
  <c r="BS113" i="1"/>
  <c r="BS273" i="1"/>
  <c r="BS282" i="1"/>
  <c r="BS621" i="1"/>
  <c r="BS528" i="1"/>
  <c r="BS257" i="1"/>
  <c r="BS191" i="1"/>
  <c r="BS569" i="1"/>
  <c r="BS465" i="1"/>
  <c r="BS422" i="1"/>
  <c r="BS520" i="1"/>
  <c r="BS331" i="1"/>
  <c r="BS204" i="1"/>
  <c r="BS573" i="1"/>
  <c r="BS167" i="1"/>
  <c r="BS755" i="1"/>
  <c r="BS881" i="1"/>
  <c r="BS1046" i="1"/>
  <c r="BS1000" i="1"/>
  <c r="BS1697" i="1"/>
  <c r="BS1458" i="1"/>
  <c r="BS880" i="1"/>
  <c r="BS850" i="1"/>
  <c r="BS477" i="1"/>
  <c r="BS50" i="1"/>
  <c r="BS498" i="1"/>
  <c r="BS891" i="1"/>
  <c r="BS655" i="1"/>
  <c r="BS646" i="1"/>
  <c r="BS114" i="1"/>
  <c r="BS496" i="1"/>
  <c r="BS391" i="1"/>
  <c r="BS681" i="1"/>
  <c r="BS4" i="1"/>
  <c r="BS787" i="1"/>
  <c r="BS657" i="1"/>
  <c r="BS1233" i="1"/>
  <c r="BS1004" i="1"/>
  <c r="BS1297" i="1"/>
  <c r="BS1576" i="1"/>
  <c r="BS984" i="1"/>
  <c r="BS1517" i="1"/>
  <c r="BS904" i="1"/>
  <c r="BS150" i="1"/>
  <c r="BS712" i="1"/>
  <c r="BS54" i="1"/>
  <c r="BS1153" i="1"/>
  <c r="BS1087" i="1"/>
  <c r="BS1515" i="1"/>
  <c r="BS1291" i="1"/>
  <c r="BS878" i="1"/>
  <c r="BS367" i="1"/>
  <c r="BS451" i="1"/>
  <c r="BS1263" i="1"/>
  <c r="BS483" i="1"/>
  <c r="BS1562" i="1"/>
  <c r="BS1628" i="1"/>
  <c r="BS1654" i="1"/>
  <c r="BS1577" i="1"/>
  <c r="BS1427" i="1"/>
  <c r="BS1221" i="1"/>
  <c r="BS1311" i="1"/>
  <c r="BS1376" i="1"/>
  <c r="BS1521" i="1"/>
  <c r="BS1352" i="1"/>
  <c r="BS1187" i="1"/>
  <c r="BS1009" i="1"/>
  <c r="BS1633" i="1"/>
  <c r="BS1010" i="1"/>
  <c r="BS1304" i="1"/>
  <c r="BS1011" i="1"/>
  <c r="BS892" i="1"/>
  <c r="BS1448" i="1"/>
  <c r="BS1204" i="1"/>
  <c r="BS1063" i="1"/>
  <c r="BS867" i="1"/>
  <c r="BS994" i="1"/>
  <c r="BS1071" i="1"/>
  <c r="BS1181" i="1"/>
  <c r="BS1703" i="1"/>
  <c r="BS1125" i="1"/>
  <c r="BS1512" i="1"/>
  <c r="BS1096" i="1"/>
  <c r="BS3" i="1"/>
  <c r="BS449" i="1"/>
  <c r="BS1584" i="1"/>
  <c r="BS361" i="1"/>
  <c r="BS78" i="1"/>
  <c r="BS11" i="1"/>
  <c r="BS763" i="1"/>
  <c r="BS147" i="1"/>
  <c r="BS618" i="1"/>
  <c r="BS337" i="1"/>
  <c r="BS163" i="1"/>
  <c r="BS433" i="1"/>
  <c r="BS506" i="1"/>
  <c r="BS813" i="1"/>
  <c r="BS457" i="1"/>
  <c r="BS313" i="1"/>
  <c r="BS476" i="1"/>
  <c r="BS540" i="1"/>
  <c r="BS608" i="1"/>
  <c r="BS395" i="1"/>
  <c r="BS47" i="1"/>
  <c r="BS1642" i="1"/>
  <c r="BS1069" i="1"/>
  <c r="BS989" i="1"/>
  <c r="BS1421" i="1"/>
  <c r="BS1433" i="1"/>
  <c r="BS1079" i="1"/>
  <c r="BS1277" i="1"/>
  <c r="BS208" i="1"/>
  <c r="BS461" i="1"/>
  <c r="BS710" i="1"/>
  <c r="BS1205" i="1"/>
  <c r="BS549" i="1"/>
  <c r="BS378" i="1"/>
  <c r="BS801" i="1"/>
  <c r="BS396" i="1"/>
  <c r="BS229" i="1"/>
  <c r="BS689" i="1"/>
  <c r="BS744" i="1"/>
  <c r="BS32" i="1"/>
  <c r="BS412" i="1"/>
  <c r="BS848" i="1"/>
  <c r="BS1213" i="1"/>
  <c r="BS1595" i="1"/>
  <c r="BS1102" i="1"/>
  <c r="BS1025" i="1"/>
  <c r="BS1144" i="1"/>
  <c r="BS1402" i="1"/>
  <c r="BS931" i="1"/>
  <c r="BS255" i="1"/>
  <c r="BS631" i="1"/>
  <c r="BS995" i="1"/>
  <c r="BS1065" i="1"/>
  <c r="BS956" i="1"/>
  <c r="BS854" i="1"/>
  <c r="BS1370" i="1"/>
  <c r="BS588" i="1"/>
  <c r="BS661" i="1"/>
  <c r="BS1289" i="1"/>
  <c r="BS1089" i="1"/>
  <c r="BS1555" i="1"/>
  <c r="BS1636" i="1"/>
  <c r="BS1602" i="1"/>
  <c r="BS1616" i="1"/>
  <c r="BS1470" i="1"/>
  <c r="BS1416" i="1"/>
  <c r="BS1232" i="1"/>
  <c r="BS1372" i="1"/>
  <c r="BS1235" i="1"/>
  <c r="BS1042" i="1"/>
  <c r="BS1445" i="1"/>
  <c r="BS1395" i="1"/>
  <c r="BS1496" i="1"/>
  <c r="BS1328" i="1"/>
  <c r="BS1392" i="1"/>
  <c r="BS1038" i="1"/>
  <c r="BS1317" i="1"/>
  <c r="BS864" i="1"/>
  <c r="BS829" i="1"/>
  <c r="BS1282" i="1"/>
  <c r="BS868" i="1"/>
  <c r="BS1382" i="1"/>
  <c r="BS1080" i="1"/>
  <c r="BS1678" i="1"/>
  <c r="BS766" i="1"/>
  <c r="BS967" i="1"/>
  <c r="BS1669" i="1"/>
  <c r="BS777" i="1"/>
  <c r="BS420" i="1"/>
  <c r="BS242" i="1"/>
  <c r="BS37" i="1"/>
  <c r="BS155" i="1"/>
  <c r="BS410" i="1"/>
  <c r="BS380" i="1"/>
  <c r="BS324" i="1"/>
  <c r="BS63" i="1"/>
  <c r="BS658" i="1"/>
  <c r="BS156" i="1"/>
  <c r="BS317" i="1"/>
  <c r="BS481" i="1"/>
  <c r="BS96" i="1"/>
  <c r="BS739" i="1"/>
  <c r="BS555" i="1"/>
  <c r="BS13" i="1"/>
  <c r="BS44" i="1"/>
  <c r="BS615" i="1"/>
  <c r="BS373" i="1"/>
  <c r="BS120" i="1"/>
  <c r="BS470" i="1"/>
  <c r="BS1048" i="1"/>
  <c r="BS1449" i="1"/>
  <c r="BS1085" i="1"/>
  <c r="BS1459" i="1"/>
  <c r="BS1475" i="1"/>
  <c r="BS1253" i="1"/>
  <c r="BS853" i="1"/>
  <c r="BS296" i="1"/>
  <c r="BS118" i="1"/>
  <c r="BS354" i="1"/>
  <c r="BS996" i="1"/>
  <c r="BS159" i="1"/>
  <c r="BS779" i="1"/>
  <c r="BS743" i="1"/>
  <c r="BS509" i="1"/>
  <c r="BS690" i="1"/>
  <c r="BS652" i="1"/>
  <c r="BS39" i="1"/>
  <c r="BS666" i="1"/>
  <c r="BS17" i="1"/>
  <c r="BS833" i="1"/>
  <c r="BS1216" i="1"/>
  <c r="BS1692" i="1"/>
  <c r="BS1432" i="1"/>
  <c r="BS1100" i="1"/>
  <c r="BS1681" i="1"/>
  <c r="BS1647" i="1"/>
  <c r="BS1215" i="1"/>
  <c r="BS1043" i="1"/>
  <c r="BS1705" i="1"/>
  <c r="BS792" i="1"/>
  <c r="BS1067" i="1"/>
  <c r="BS1127" i="1"/>
  <c r="BS916" i="1"/>
  <c r="BS1675" i="1"/>
  <c r="BS1138" i="1"/>
  <c r="BS1267" i="1"/>
  <c r="BS79" i="1"/>
  <c r="BS467" i="1"/>
  <c r="BS403" i="1"/>
  <c r="BS1088" i="1"/>
  <c r="BS1556" i="1"/>
  <c r="BS1687" i="1"/>
  <c r="BS1430" i="1"/>
  <c r="BS1099" i="1"/>
  <c r="BS1389" i="1"/>
  <c r="BS1375" i="1"/>
  <c r="BS1612" i="1"/>
  <c r="BS1627" i="1"/>
  <c r="BS1609" i="1"/>
  <c r="BS1438" i="1"/>
  <c r="BS1625" i="1"/>
  <c r="BS1208" i="1"/>
  <c r="BS1003" i="1"/>
  <c r="BS997" i="1"/>
  <c r="BS1401" i="1"/>
  <c r="BS1292" i="1"/>
  <c r="BS860" i="1"/>
  <c r="BS1411" i="1"/>
  <c r="BS1279" i="1"/>
  <c r="BS1005" i="1"/>
  <c r="BS883" i="1"/>
  <c r="BS973" i="1"/>
  <c r="BS1714" i="1"/>
  <c r="BS1262" i="1"/>
  <c r="BS1086" i="1"/>
  <c r="BS1414" i="1"/>
  <c r="BS343" i="1"/>
  <c r="BS1658" i="1"/>
  <c r="BS1659" i="1"/>
  <c r="BS557" i="1"/>
  <c r="BS139" i="1"/>
  <c r="BS171" i="1"/>
  <c r="BS209" i="1"/>
  <c r="BS165" i="1"/>
  <c r="BS504" i="1"/>
  <c r="BS263" i="1"/>
  <c r="BS283" i="1"/>
  <c r="BS795" i="1"/>
  <c r="BS193" i="1"/>
  <c r="BS687" i="1"/>
  <c r="BS630" i="1"/>
  <c r="BS421" i="1"/>
  <c r="BS124" i="1"/>
  <c r="BS358" i="1"/>
  <c r="BS428" i="1"/>
  <c r="BS66" i="1"/>
  <c r="BS566" i="1"/>
  <c r="BS382" i="1"/>
  <c r="BS598" i="1"/>
  <c r="BS882" i="1"/>
  <c r="BS1288" i="1"/>
  <c r="BS1220" i="1"/>
  <c r="BS1410" i="1"/>
  <c r="BS1238" i="1"/>
  <c r="BS30" i="1"/>
  <c r="BS948" i="1"/>
  <c r="BS425" i="1"/>
  <c r="BS487" i="1"/>
  <c r="BS626" i="1"/>
  <c r="BS899" i="1"/>
  <c r="BS238" i="1"/>
  <c r="BS413" i="1"/>
  <c r="BS713" i="1"/>
  <c r="BS109" i="1"/>
  <c r="BS501" i="1"/>
  <c r="BS304" i="1"/>
  <c r="BS724" i="1"/>
  <c r="BS329" i="1"/>
  <c r="BS720" i="1"/>
  <c r="BS1083" i="1"/>
  <c r="BS1161" i="1"/>
  <c r="BS1645" i="1"/>
  <c r="BS1563" i="1"/>
  <c r="BS1308" i="1"/>
  <c r="BS1465" i="1"/>
  <c r="BS1197" i="1"/>
  <c r="BS186" i="1"/>
  <c r="BS570" i="1"/>
  <c r="BS1371" i="1"/>
  <c r="BS990" i="1"/>
  <c r="BS844" i="1"/>
  <c r="BS872" i="1"/>
  <c r="BS1131" i="1"/>
  <c r="BS1251" i="1"/>
  <c r="BS25" i="1"/>
  <c r="BS297" i="1"/>
  <c r="BS1184" i="1"/>
  <c r="BS963" i="1"/>
  <c r="BS1557" i="1"/>
  <c r="BS1519" i="1"/>
  <c r="BS1546" i="1"/>
  <c r="BS1457" i="1"/>
  <c r="BS1214" i="1"/>
  <c r="BS1254" i="1"/>
  <c r="BS1230" i="1"/>
  <c r="BS1218" i="1"/>
  <c r="BS1610" i="1"/>
  <c r="BS1431" i="1"/>
  <c r="BS1302" i="1"/>
  <c r="BS1305" i="1"/>
  <c r="BS964" i="1"/>
  <c r="BS972" i="1"/>
  <c r="BS1387" i="1"/>
  <c r="BS909" i="1"/>
  <c r="BS1701" i="1"/>
  <c r="BS876" i="1"/>
  <c r="BS874" i="1"/>
  <c r="BS1318" i="1"/>
  <c r="BS1415" i="1"/>
  <c r="BS1107" i="1"/>
  <c r="BS889" i="1"/>
  <c r="BS1390" i="1"/>
  <c r="BS1084" i="1"/>
  <c r="BS1453" i="1"/>
  <c r="BS644" i="1"/>
  <c r="BS1452" i="1"/>
  <c r="BS14" i="1"/>
  <c r="BS1708" i="1"/>
  <c r="BS379" i="1"/>
  <c r="BS230" i="1"/>
  <c r="BS129" i="1"/>
  <c r="BS735" i="1"/>
  <c r="BS183" i="1"/>
  <c r="BS74" i="1"/>
  <c r="BS127" i="1"/>
  <c r="BS249" i="1"/>
  <c r="BS108" i="1"/>
  <c r="BS135" i="1"/>
  <c r="BS197" i="1"/>
  <c r="BS62" i="1"/>
  <c r="BS68" i="1"/>
  <c r="BS166" i="1"/>
  <c r="BS102" i="1"/>
  <c r="BS59" i="1"/>
  <c r="BS714" i="1"/>
  <c r="BS806" i="1"/>
  <c r="BS704" i="1"/>
  <c r="BS894" i="1"/>
  <c r="BS1168" i="1"/>
  <c r="BS1142" i="1"/>
  <c r="BS1398" i="1"/>
  <c r="BS1495" i="1"/>
  <c r="BS1683" i="1"/>
  <c r="BS1668" i="1"/>
  <c r="BS271" i="1"/>
  <c r="BS88" i="1"/>
  <c r="BS553" i="1"/>
  <c r="BS1022" i="1"/>
  <c r="BS220" i="1"/>
  <c r="BS493" i="1"/>
  <c r="BS416" i="1"/>
  <c r="BS145" i="1"/>
  <c r="BS87" i="1"/>
  <c r="BS128" i="1"/>
  <c r="BS70" i="1"/>
  <c r="BS817" i="1"/>
  <c r="BS536" i="1"/>
  <c r="BS968" i="1"/>
  <c r="BS1499" i="1"/>
  <c r="BS1585" i="1"/>
  <c r="BS1384" i="1"/>
  <c r="BS523" i="1"/>
  <c r="BS838" i="1"/>
  <c r="BS960" i="1"/>
  <c r="BS1464" i="1"/>
  <c r="BS958" i="1"/>
  <c r="BS1250" i="1"/>
  <c r="BS521" i="1"/>
  <c r="BS1257" i="1"/>
  <c r="BS478" i="1"/>
  <c r="BS875" i="1"/>
  <c r="BS1473" i="1"/>
  <c r="BS1688" i="1"/>
  <c r="BS1538" i="1"/>
  <c r="BS1529" i="1"/>
  <c r="BS1603" i="1"/>
  <c r="BS1598" i="1"/>
  <c r="BS1341" i="1"/>
  <c r="BS999" i="1"/>
  <c r="BS1696" i="1"/>
  <c r="BS1234" i="1"/>
  <c r="BS1498" i="1"/>
  <c r="BS1092" i="1"/>
  <c r="BS1342" i="1"/>
  <c r="BS1323" i="1"/>
  <c r="BS1021" i="1"/>
  <c r="BS1504" i="1"/>
  <c r="BS1338" i="1"/>
  <c r="BS1507" i="1"/>
  <c r="BS1104" i="1"/>
  <c r="BS1666" i="1"/>
  <c r="BS865" i="1"/>
  <c r="BS1629" i="1"/>
  <c r="BS929" i="1"/>
  <c r="BS1667" i="1"/>
  <c r="BS910" i="1"/>
  <c r="BS1704" i="1"/>
  <c r="BS1679" i="1"/>
  <c r="BS24" i="1"/>
  <c r="BS374" i="1"/>
  <c r="BS812" i="1"/>
  <c r="BS649" i="1"/>
  <c r="BS675" i="1"/>
  <c r="BS634" i="1"/>
  <c r="BS212" i="1"/>
  <c r="BS40" i="1"/>
  <c r="BS815" i="1"/>
  <c r="BS547" i="1"/>
  <c r="BS356" i="1"/>
  <c r="BS708" i="1"/>
  <c r="BS770" i="1"/>
  <c r="BS434" i="1"/>
  <c r="BS207" i="1"/>
  <c r="BS158" i="1"/>
  <c r="BS414" i="1"/>
  <c r="BS286" i="1"/>
  <c r="BS399" i="1"/>
  <c r="BS205" i="1"/>
  <c r="BS732" i="1"/>
  <c r="BS285" i="1"/>
  <c r="BS1117" i="1"/>
  <c r="BS870" i="1"/>
  <c r="BS1356" i="1"/>
  <c r="BS1361" i="1"/>
  <c r="BS1690" i="1"/>
  <c r="BS656" i="1"/>
  <c r="BS33" i="1"/>
  <c r="BS180" i="1"/>
  <c r="BS132" i="1"/>
  <c r="BS625" i="1"/>
  <c r="BS1358" i="1"/>
  <c r="BS614" i="1"/>
  <c r="BS151" i="1"/>
  <c r="BS55" i="1"/>
  <c r="BS705" i="1"/>
  <c r="BS49" i="1"/>
  <c r="BS824" i="1"/>
  <c r="BS41" i="1"/>
  <c r="BS51" i="1"/>
  <c r="BS321" i="1"/>
  <c r="BS1033" i="1"/>
  <c r="BS1631" i="1"/>
  <c r="BS1566" i="1"/>
  <c r="BS1511" i="1"/>
  <c r="BS1632" i="1"/>
  <c r="BS1601" i="1"/>
  <c r="BS1276" i="1"/>
  <c r="BS1082" i="1"/>
  <c r="BS914" i="1"/>
  <c r="BS1381" i="1"/>
  <c r="BS942" i="1"/>
  <c r="BS939" i="1"/>
  <c r="BS448" i="1"/>
  <c r="BS1531" i="1"/>
  <c r="BS1660" i="1"/>
  <c r="BS691" i="1"/>
  <c r="BS328" i="1"/>
  <c r="BS301" i="1"/>
  <c r="BS751" i="1"/>
  <c r="BS480" i="1"/>
  <c r="BS288" i="1"/>
  <c r="BS641" i="1"/>
  <c r="BS505" i="1"/>
  <c r="BS126" i="1"/>
  <c r="BS179" i="1"/>
  <c r="BS541" i="1"/>
  <c r="BS711" i="1"/>
  <c r="BS672" i="1"/>
  <c r="BS195" i="1"/>
  <c r="BS293" i="1"/>
  <c r="BS436" i="1"/>
  <c r="BS459" i="1"/>
  <c r="BS594" i="1"/>
  <c r="BS275" i="1"/>
  <c r="BS460" i="1"/>
  <c r="BS1673" i="1"/>
  <c r="BS1228" i="1"/>
  <c r="BS1441" i="1"/>
  <c r="BS1437" i="1"/>
  <c r="BS1649" i="1"/>
  <c r="BS131" i="1"/>
  <c r="BS719" i="1"/>
  <c r="BS270" i="1"/>
  <c r="BS638" i="1"/>
  <c r="BS809" i="1"/>
  <c r="BS1203" i="1"/>
  <c r="BS57" i="1"/>
  <c r="BS265" i="1"/>
  <c r="BS804" i="1"/>
  <c r="BS800" i="1"/>
  <c r="BS67" i="1"/>
  <c r="BS259" i="1"/>
  <c r="BS42" i="1"/>
  <c r="BS559" i="1"/>
  <c r="BS1348" i="1"/>
  <c r="BS1306" i="1"/>
  <c r="BS1420" i="1"/>
  <c r="BS1548" i="1"/>
  <c r="BS1200" i="1"/>
  <c r="BS387" i="1"/>
  <c r="BS526" i="1"/>
  <c r="BS294" i="1"/>
  <c r="BS462" i="1"/>
  <c r="BS632" i="1"/>
  <c r="BS515" i="1"/>
  <c r="BS266" i="1"/>
  <c r="BS669" i="1"/>
  <c r="BS985" i="1"/>
  <c r="BS1136" i="1"/>
  <c r="BS1364" i="1"/>
  <c r="BS1569" i="1"/>
  <c r="BS1643" i="1"/>
  <c r="BS450" i="1"/>
  <c r="BS609" i="1"/>
  <c r="BS357" i="1"/>
  <c r="BS1303" i="1"/>
  <c r="BS896" i="1"/>
  <c r="BS1059" i="1"/>
  <c r="BS1121" i="1"/>
  <c r="BS1324" i="1"/>
  <c r="BS913" i="1"/>
  <c r="BS678" i="1"/>
  <c r="BS1157" i="1"/>
  <c r="BS861" i="1"/>
  <c r="BS862" i="1"/>
  <c r="BS1110" i="1"/>
  <c r="BS1076" i="1"/>
  <c r="BS174" i="1"/>
  <c r="BS1329" i="1"/>
  <c r="BS389" i="1"/>
  <c r="BS1578" i="1"/>
  <c r="BS1202" i="1"/>
  <c r="BS1648" i="1"/>
  <c r="BS1456" i="1"/>
  <c r="BS1528" i="1"/>
  <c r="BS1604" i="1"/>
  <c r="BS1210" i="1"/>
  <c r="BS1539" i="1"/>
  <c r="BS1695" i="1"/>
  <c r="BS1698" i="1"/>
  <c r="BS1313" i="1"/>
  <c r="BS1123" i="1"/>
  <c r="BS1058" i="1"/>
  <c r="BS1634" i="1"/>
  <c r="BS1334" i="1"/>
  <c r="BS1283" i="1"/>
  <c r="BS1001" i="1"/>
  <c r="BS1018" i="1"/>
  <c r="BS979" i="1"/>
  <c r="BS1280" i="1"/>
  <c r="BS976" i="1"/>
  <c r="BS1266" i="1"/>
  <c r="BS1355" i="1"/>
  <c r="BS1248" i="1"/>
  <c r="BS1510" i="1"/>
  <c r="BS886" i="1"/>
  <c r="BS1706" i="1"/>
  <c r="BS213" i="1"/>
  <c r="BS605" i="1"/>
  <c r="BS700" i="1"/>
  <c r="BS344" i="1"/>
  <c r="BS562" i="1"/>
  <c r="BS184" i="1"/>
  <c r="BS272" i="1"/>
  <c r="BS551" i="1"/>
  <c r="BS803" i="1"/>
  <c r="BS563" i="1"/>
  <c r="BS686" i="1"/>
  <c r="BS408" i="1"/>
  <c r="BS61" i="1"/>
  <c r="BS810" i="1"/>
  <c r="BS198" i="1"/>
  <c r="BS774" i="1"/>
  <c r="BS538" i="1"/>
  <c r="BS612" i="1"/>
  <c r="BS295" i="1"/>
  <c r="BS828" i="1"/>
  <c r="BS1661" i="1"/>
  <c r="BS531" i="1"/>
  <c r="BS650" i="1"/>
  <c r="BS841" i="1"/>
  <c r="BS1164" i="1"/>
  <c r="BS1543" i="1"/>
  <c r="BS1150" i="1"/>
  <c r="BS1685" i="1"/>
  <c r="BS1451" i="1"/>
  <c r="BS65" i="1"/>
  <c r="BS267" i="1"/>
  <c r="BS82" i="1"/>
  <c r="BS679" i="1"/>
  <c r="BS1497" i="1"/>
  <c r="BS524" i="1"/>
  <c r="BS326" i="1"/>
  <c r="BS99" i="1"/>
  <c r="BS799" i="1"/>
  <c r="BS776" i="1"/>
  <c r="BS254" i="1"/>
  <c r="BS176" i="1"/>
  <c r="BS757" i="1"/>
  <c r="BS1154" i="1"/>
  <c r="BS1036" i="1"/>
  <c r="BS1295" i="1"/>
  <c r="BS1561" i="1"/>
  <c r="BS228" i="1"/>
  <c r="BS1199" i="1"/>
  <c r="BS1353" i="1"/>
  <c r="BS287" i="1"/>
  <c r="BS1461" i="1"/>
  <c r="BS1513" i="1"/>
  <c r="BS837" i="1"/>
  <c r="BS959" i="1"/>
  <c r="BS986" i="1"/>
  <c r="BS1674" i="1"/>
  <c r="BS624" i="1"/>
  <c r="BS924" i="1"/>
  <c r="BS444" i="1"/>
  <c r="BS527" i="1"/>
  <c r="BS1518" i="1"/>
  <c r="BS1526" i="1"/>
  <c r="BS1650" i="1"/>
  <c r="BS1567" i="1"/>
  <c r="BS1534" i="1"/>
  <c r="BS1490" i="1"/>
  <c r="BS1340" i="1"/>
  <c r="BS1540" i="1"/>
  <c r="BS1404" i="1"/>
  <c r="BS1354" i="1"/>
  <c r="BS1377" i="1"/>
  <c r="BS1039" i="1"/>
  <c r="BS1133" i="1"/>
  <c r="BS934" i="1"/>
  <c r="BS1391" i="1"/>
  <c r="BS877" i="1"/>
  <c r="BS1019" i="1"/>
  <c r="BS1070" i="1"/>
  <c r="BS1274" i="1"/>
  <c r="BS1032" i="1"/>
  <c r="BS921" i="1"/>
  <c r="BS1045" i="1"/>
  <c r="BS404" i="1"/>
  <c r="BS1508" i="1"/>
  <c r="BS1226" i="1"/>
  <c r="BS957" i="1"/>
  <c r="BS937" i="1"/>
  <c r="BS492" i="1"/>
  <c r="BS780" i="1"/>
  <c r="BS138" i="1"/>
  <c r="BS314" i="1"/>
  <c r="BS674" i="1"/>
  <c r="BS335" i="1"/>
  <c r="BS707" i="1"/>
  <c r="BS597" i="1"/>
  <c r="BS796" i="1"/>
  <c r="BS302" i="1"/>
  <c r="BS303" i="1"/>
  <c r="BS363" i="1"/>
  <c r="BS819" i="1"/>
  <c r="BS568" i="1"/>
  <c r="BS355" i="1"/>
  <c r="BS339" i="1"/>
  <c r="BS643" i="1"/>
  <c r="BS245" i="1"/>
  <c r="BS18" i="1"/>
  <c r="BS137" i="1"/>
  <c r="BS583" i="1"/>
  <c r="BS639" i="1"/>
  <c r="BS709" i="1"/>
  <c r="BS1298" i="1"/>
  <c r="BS1319" i="1"/>
  <c r="BS1139" i="1"/>
  <c r="BS1090" i="1"/>
  <c r="BS1493" i="1"/>
  <c r="BS885" i="1"/>
  <c r="BS227" i="1"/>
  <c r="BS592" i="1"/>
  <c r="BS312" i="1"/>
  <c r="BS274" i="1"/>
  <c r="BS1588" i="1"/>
  <c r="BS121" i="1"/>
  <c r="BS619" i="1"/>
  <c r="BS827" i="1"/>
  <c r="BS648" i="1"/>
  <c r="BS699" i="1"/>
  <c r="BS782" i="1"/>
  <c r="BS435" i="1"/>
  <c r="BS407" i="1"/>
  <c r="BS1147" i="1"/>
  <c r="BS1335" i="1"/>
  <c r="BS1620" i="1"/>
  <c r="BS419" i="1"/>
  <c r="BS949" i="1"/>
  <c r="BS1581" i="1"/>
  <c r="BS1035" i="1"/>
  <c r="BS1066" i="1"/>
  <c r="BS1242" i="1"/>
  <c r="BS884" i="1"/>
  <c r="BS392" i="1"/>
  <c r="BS718" i="1"/>
  <c r="BS982" i="1"/>
  <c r="BS1118" i="1"/>
  <c r="BS962" i="1"/>
  <c r="BS888" i="1"/>
  <c r="BS1269" i="1"/>
  <c r="BS567" i="1"/>
  <c r="BS90" i="1"/>
  <c r="BS243" i="1"/>
  <c r="BS1237" i="1"/>
  <c r="BS1477" i="1"/>
  <c r="BS1689" i="1"/>
  <c r="BS1575" i="1"/>
  <c r="BS1592" i="1"/>
  <c r="BS1454" i="1"/>
  <c r="BS1229" i="1"/>
  <c r="BS1296" i="1"/>
  <c r="BS1344" i="1"/>
  <c r="BS1363" i="1"/>
  <c r="BS1135" i="1"/>
  <c r="BS941" i="1"/>
  <c r="BS991" i="1"/>
  <c r="BS1196" i="1"/>
  <c r="BS1635" i="1"/>
  <c r="BS1373" i="1"/>
  <c r="BS1075" i="1"/>
  <c r="BS1268" i="1"/>
  <c r="BS847" i="1"/>
  <c r="BS950" i="1"/>
  <c r="BS1140" i="1"/>
  <c r="BS1163" i="1"/>
  <c r="BS1281" i="1"/>
  <c r="BS1339" i="1"/>
  <c r="BS1455" i="1"/>
  <c r="BS1054" i="1"/>
  <c r="BS933" i="1"/>
  <c r="BS439" i="1"/>
  <c r="BS12" i="1"/>
  <c r="BS69" i="1"/>
  <c r="BS484" i="1"/>
  <c r="BS280" i="1"/>
  <c r="BS633" i="1"/>
  <c r="BS479" i="1"/>
  <c r="BS253" i="1"/>
  <c r="BS214" i="1"/>
  <c r="BS289" i="1"/>
  <c r="BS384" i="1"/>
  <c r="BS695" i="1"/>
  <c r="BS637" i="1"/>
  <c r="BS581" i="1"/>
  <c r="BS773" i="1"/>
  <c r="BS119" i="1"/>
  <c r="BS231" i="1"/>
  <c r="BS76" i="1"/>
  <c r="BS298" i="1"/>
  <c r="BS802" i="1"/>
  <c r="BS333" i="1"/>
  <c r="BS236" i="1"/>
  <c r="BS441" i="1"/>
  <c r="BS1285" i="1"/>
  <c r="BS1051" i="1"/>
  <c r="BS1351" i="1"/>
  <c r="BS1450" i="1"/>
  <c r="BS1565" i="1"/>
  <c r="BS185" i="1"/>
  <c r="BS260" i="1"/>
  <c r="BS149" i="1"/>
  <c r="BS390" i="1"/>
  <c r="BS160" i="1"/>
  <c r="BS1467" i="1"/>
  <c r="BS116" i="1"/>
  <c r="BS418" i="1"/>
  <c r="BS775" i="1"/>
  <c r="BS200" i="1"/>
  <c r="BS682" i="1"/>
  <c r="BS250" i="1"/>
  <c r="BS369" i="1"/>
  <c r="BS146" i="1"/>
  <c r="BS1702" i="1"/>
  <c r="BS1630" i="1"/>
  <c r="BS1190" i="1"/>
  <c r="BS386" i="1"/>
  <c r="BS1491" i="1"/>
  <c r="BS1278" i="1"/>
  <c r="BS1128" i="1"/>
  <c r="BS1564" i="1"/>
  <c r="BS1020" i="1"/>
  <c r="BS830" i="1"/>
  <c r="BS943" i="1"/>
  <c r="BS315" i="1"/>
  <c r="BS764" i="1"/>
  <c r="BS790" i="1"/>
  <c r="BS895" i="1"/>
  <c r="BS1206" i="1"/>
  <c r="BS1112" i="1"/>
  <c r="BS890" i="1"/>
  <c r="BS932" i="1"/>
  <c r="BS221" i="1"/>
  <c r="BS902" i="1"/>
  <c r="BS491" i="1"/>
  <c r="BS1212" i="1"/>
  <c r="BS729" i="1"/>
  <c r="BS1652" i="1"/>
  <c r="BS1525" i="1"/>
  <c r="BS1249" i="1"/>
  <c r="BS1694" i="1"/>
  <c r="BS1589" i="1"/>
  <c r="BS1574" i="1"/>
  <c r="BS1223" i="1"/>
  <c r="BS1434" i="1"/>
  <c r="BS1447" i="1"/>
  <c r="BS1195" i="1"/>
  <c r="BS1047" i="1"/>
  <c r="BS917" i="1"/>
  <c r="BS952" i="1"/>
  <c r="BS953" i="1"/>
  <c r="BS1057" i="1"/>
  <c r="BS857" i="1"/>
  <c r="BS961" i="1"/>
  <c r="BS1152" i="1"/>
  <c r="BS1055" i="1"/>
  <c r="BS945" i="1"/>
  <c r="BS859" i="1"/>
  <c r="BS1113" i="1"/>
  <c r="BS1143" i="1"/>
  <c r="BS1428" i="1"/>
  <c r="BS1272" i="1"/>
  <c r="BS359" i="1"/>
  <c r="BS89" i="1"/>
  <c r="BS561" i="1"/>
  <c r="BS262" i="1"/>
  <c r="BS808" i="1"/>
  <c r="BS248" i="1"/>
  <c r="BS16" i="1"/>
  <c r="BS91" i="1"/>
  <c r="BS291" i="1"/>
  <c r="BS575" i="1"/>
  <c r="BS759" i="1"/>
  <c r="BS636" i="1"/>
  <c r="BS172" i="1"/>
  <c r="BS318" i="1"/>
  <c r="BS338" i="1"/>
  <c r="BS642" i="1"/>
  <c r="BS607" i="1"/>
  <c r="BS698" i="1"/>
  <c r="BS1573" i="1"/>
  <c r="BS822" i="1"/>
  <c r="BS397" i="1"/>
  <c r="BS424" i="1"/>
  <c r="BS726" i="1"/>
  <c r="BS1435" i="1"/>
  <c r="BS912" i="1"/>
  <c r="BS1331" i="1"/>
  <c r="BS1478" i="1"/>
  <c r="BS1558" i="1"/>
  <c r="BS863" i="1"/>
  <c r="BS683" i="1"/>
  <c r="BS475" i="1"/>
  <c r="BS347" i="1"/>
  <c r="BS360" i="1"/>
  <c r="BS45" i="1"/>
  <c r="BS406" i="1"/>
  <c r="BS464" i="1"/>
  <c r="BS497" i="1"/>
  <c r="BS613" i="1"/>
  <c r="BS471" i="1"/>
  <c r="BS727" i="1"/>
  <c r="BS629" i="1"/>
  <c r="BS746" i="1"/>
  <c r="BS873" i="1"/>
  <c r="BS977" i="1"/>
  <c r="BS1559" i="1"/>
  <c r="BS816" i="1"/>
  <c r="BS1114" i="1"/>
  <c r="BS1034" i="1"/>
  <c r="BS1240" i="1"/>
  <c r="BS368" i="1"/>
  <c r="BS747" i="1"/>
  <c r="BS1072" i="1"/>
  <c r="BS1060" i="1"/>
  <c r="BS1119" i="1"/>
  <c r="BS947" i="1"/>
  <c r="BS1264" i="1"/>
  <c r="BS169" i="1"/>
  <c r="BS903" i="1"/>
  <c r="BS125" i="1"/>
  <c r="BS1241" i="1"/>
  <c r="BS1484" i="1"/>
  <c r="BS1691" i="1"/>
  <c r="BS1474" i="1"/>
  <c r="BS1425" i="1"/>
  <c r="BS1523" i="1"/>
  <c r="BS1469" i="1"/>
  <c r="BS1400" i="1"/>
  <c r="BS1608" i="1"/>
  <c r="BS1492" i="1"/>
  <c r="BS1222" i="1"/>
  <c r="BS879" i="1"/>
  <c r="BS1166" i="1"/>
  <c r="BS1014" i="1"/>
  <c r="BS1091" i="1"/>
  <c r="BS1393" i="1"/>
  <c r="BS1312" i="1"/>
  <c r="BS1505" i="1"/>
  <c r="BS849" i="1"/>
  <c r="BS1657" i="1"/>
  <c r="BS946" i="1"/>
  <c r="BS871" i="1"/>
  <c r="BS1260" i="1"/>
  <c r="BS1672" i="1"/>
  <c r="BS1462" i="1"/>
  <c r="BS1550" i="1"/>
  <c r="BS905" i="1"/>
  <c r="BS825" i="1"/>
  <c r="BS785" i="1"/>
  <c r="BS1707" i="1"/>
  <c r="BS232" i="1"/>
  <c r="BS20" i="1"/>
  <c r="BS445" i="1"/>
  <c r="BS136" i="1"/>
  <c r="BS589" i="1"/>
  <c r="BS440" i="1"/>
  <c r="BS620" i="1"/>
  <c r="BS31" i="1"/>
  <c r="BS517" i="1"/>
  <c r="BS702" i="1"/>
  <c r="BS84" i="1"/>
  <c r="BS486" i="1"/>
  <c r="BS554" i="1"/>
  <c r="BS500" i="1"/>
  <c r="BS544" i="1"/>
  <c r="BS653" i="1"/>
  <c r="BS572" i="1"/>
  <c r="BS277" i="1"/>
  <c r="BS788" i="1"/>
  <c r="BS1124" i="1"/>
  <c r="BS1024" i="1"/>
  <c r="BS1293" i="1"/>
  <c r="BS907" i="1"/>
  <c r="BS1231" i="1"/>
  <c r="BS1553" i="1"/>
  <c r="BS1346" i="1"/>
  <c r="BS510" i="1"/>
  <c r="BS148" i="1"/>
  <c r="BS507" i="1"/>
  <c r="BS752" i="1"/>
  <c r="BS454" i="1"/>
  <c r="BS162" i="1"/>
  <c r="BS489" i="1"/>
  <c r="BS341" i="1"/>
  <c r="BS290" i="1"/>
  <c r="BS276" i="1"/>
  <c r="BS442" i="1"/>
  <c r="BS346" i="1"/>
  <c r="BS427" i="1"/>
  <c r="BS1326" i="1"/>
  <c r="BS1061" i="1"/>
  <c r="BS1655" i="1"/>
  <c r="BS1111" i="1"/>
  <c r="BS1560" i="1"/>
  <c r="BS23" i="1"/>
  <c r="BS1041" i="1"/>
  <c r="BS1259" i="1"/>
  <c r="BS901" i="1"/>
  <c r="BS1180" i="1"/>
  <c r="BS1122" i="1"/>
  <c r="BS278" i="1"/>
  <c r="BS1178" i="1"/>
  <c r="BS77" i="1"/>
  <c r="BS1476" i="1"/>
  <c r="BS1485" i="1"/>
  <c r="BS1537" i="1"/>
  <c r="BS1494" i="1"/>
  <c r="BS1580" i="1"/>
  <c r="BS1098" i="1"/>
  <c r="BS1594" i="1"/>
  <c r="BS1407" i="1"/>
  <c r="BS1015" i="1"/>
  <c r="BS1052" i="1"/>
  <c r="BS1330" i="1"/>
  <c r="BS1396" i="1"/>
  <c r="BS1172" i="1"/>
  <c r="BS1350" i="1"/>
  <c r="BS1394" i="1"/>
  <c r="BS993" i="1"/>
  <c r="BS1408" i="1"/>
  <c r="BS1064" i="1"/>
  <c r="BS1078" i="1"/>
  <c r="BS1049" i="1"/>
  <c r="BS930" i="1"/>
  <c r="BS1307" i="1"/>
  <c r="BS1176" i="1"/>
  <c r="BS954" i="1"/>
  <c r="BS911" i="1"/>
  <c r="BS1188" i="1"/>
  <c r="BS1217" i="1"/>
  <c r="BS797" i="1"/>
  <c r="BS211" i="1"/>
  <c r="BS210" i="1"/>
  <c r="BS93" i="1"/>
  <c r="BS299" i="1"/>
  <c r="BS503" i="1"/>
  <c r="BS826" i="1"/>
  <c r="BS485" i="1"/>
  <c r="BS22" i="1"/>
  <c r="BS21" i="1"/>
  <c r="BS26" i="1"/>
  <c r="BS189" i="1"/>
  <c r="BS202" i="1"/>
  <c r="BS173" i="1"/>
  <c r="BS697" i="1"/>
  <c r="BS667" i="1"/>
  <c r="BS745" i="1"/>
  <c r="BS53" i="1"/>
  <c r="BS791" i="1"/>
  <c r="BS103" i="1"/>
  <c r="BS587" i="1"/>
  <c r="BS499" i="1"/>
  <c r="BS1173" i="1"/>
  <c r="BS951" i="1"/>
  <c r="BS1699" i="1"/>
  <c r="BS1369" i="1"/>
  <c r="BS1536" i="1"/>
  <c r="BS1429" i="1"/>
  <c r="BS1471" i="1"/>
  <c r="BS616" i="1"/>
  <c r="BS142" i="1"/>
  <c r="BS762" i="1"/>
  <c r="BS400" i="1"/>
  <c r="BS1641" i="1"/>
  <c r="BS560" i="1"/>
  <c r="BS753" i="1"/>
  <c r="BS111" i="1"/>
  <c r="BS482" i="1"/>
  <c r="BS97" i="1"/>
  <c r="BS565" i="1"/>
  <c r="BS5" i="1"/>
  <c r="BS818" i="1"/>
  <c r="BS1271" i="1"/>
  <c r="BS1227" i="1"/>
  <c r="BS1571" i="1"/>
  <c r="BS1130" i="1"/>
  <c r="BP1105" i="1"/>
  <c r="BP834" i="1"/>
  <c r="BP955" i="1"/>
  <c r="BP840" i="1"/>
  <c r="BP838" i="1"/>
  <c r="BP995" i="1"/>
  <c r="BP862" i="1"/>
  <c r="BP836" i="1"/>
  <c r="BP1134" i="1"/>
  <c r="BP969" i="1"/>
  <c r="BP916" i="1"/>
  <c r="BP1289" i="1"/>
  <c r="BP854" i="1"/>
  <c r="BP1017" i="1"/>
  <c r="BP1413" i="1"/>
  <c r="BP866" i="1"/>
  <c r="BP1127" i="1"/>
  <c r="BP861" i="1"/>
  <c r="BP853" i="1"/>
  <c r="BP1041" i="1"/>
  <c r="BP1275" i="1"/>
  <c r="BP1153" i="1"/>
  <c r="BP959" i="1"/>
  <c r="BP963" i="1"/>
  <c r="BP949" i="1"/>
  <c r="BP863" i="1"/>
  <c r="BP1144" i="1"/>
  <c r="BP890" i="1"/>
  <c r="BP1513" i="1"/>
  <c r="BP1175" i="1"/>
  <c r="BP851" i="1"/>
  <c r="BP850" i="1"/>
  <c r="BP875" i="1"/>
  <c r="BP990" i="1"/>
  <c r="BP1066" i="1"/>
  <c r="BP858" i="1"/>
  <c r="BP1029" i="1"/>
  <c r="BP843" i="1"/>
  <c r="BP1291" i="1"/>
  <c r="BP1028" i="1"/>
  <c r="BP1151" i="1"/>
  <c r="BP844" i="1"/>
  <c r="BP896" i="1"/>
  <c r="BP1515" i="1"/>
  <c r="BP880" i="1"/>
  <c r="BP898" i="1"/>
  <c r="BP1087" i="1"/>
  <c r="BP1349" i="1"/>
  <c r="BP986" i="1"/>
  <c r="BP1111" i="1"/>
  <c r="BP1130" i="1"/>
  <c r="BP1184" i="1"/>
  <c r="BP872" i="1"/>
  <c r="BP1089" i="1"/>
  <c r="BP837" i="1"/>
  <c r="BP1286" i="1"/>
  <c r="BP1112" i="1"/>
  <c r="BP1102" i="1"/>
  <c r="BP1131" i="1"/>
  <c r="BP1287" i="1"/>
  <c r="BP1141" i="1"/>
  <c r="BP1206" i="1"/>
  <c r="BP1101" i="1"/>
  <c r="BP1119" i="1"/>
  <c r="BP1309" i="1"/>
  <c r="BP965" i="1"/>
  <c r="BP958" i="1"/>
  <c r="BP888" i="1"/>
  <c r="BP1277" i="1"/>
  <c r="BP956" i="1"/>
  <c r="BP982" i="1"/>
  <c r="BP1065" i="1"/>
  <c r="BP1121" i="1"/>
  <c r="BP1517" i="1"/>
  <c r="BP1518" i="1"/>
  <c r="BP1237" i="1"/>
  <c r="BP1386" i="1"/>
  <c r="BP1461" i="1"/>
  <c r="BP1212" i="1"/>
  <c r="BP1241" i="1"/>
  <c r="BP1476" i="1"/>
  <c r="BP1545" i="1"/>
  <c r="BP1429" i="1"/>
  <c r="BP1548" i="1"/>
  <c r="BP1549" i="1"/>
  <c r="BP1551" i="1"/>
  <c r="BP1552" i="1"/>
  <c r="BP1562" i="1"/>
  <c r="BP1553" i="1"/>
  <c r="BP1468" i="1"/>
  <c r="BP1554" i="1"/>
  <c r="BP1555" i="1"/>
  <c r="BP1556" i="1"/>
  <c r="BP1557" i="1"/>
  <c r="BP1558" i="1"/>
  <c r="BP1243" i="1"/>
  <c r="BP1472" i="1"/>
  <c r="BP1473" i="1"/>
  <c r="BP1563" i="1"/>
  <c r="BP1564" i="1"/>
  <c r="BP1565" i="1"/>
  <c r="BP1566" i="1"/>
  <c r="BP1561" i="1"/>
  <c r="BP1570" i="1"/>
  <c r="BP1202" i="1"/>
  <c r="BP1578" i="1"/>
  <c r="BP1526" i="1"/>
  <c r="BP1477" i="1"/>
  <c r="BP1585" i="1"/>
  <c r="BP1590" i="1"/>
  <c r="BP1615" i="1"/>
  <c r="BP1484" i="1"/>
  <c r="BP1485" i="1"/>
  <c r="BP1493" i="1"/>
  <c r="BP1273" i="1"/>
  <c r="BP1617" i="1"/>
  <c r="BP1225" i="1"/>
  <c r="BP1684" i="1"/>
  <c r="BP1628" i="1"/>
  <c r="BP1685" i="1"/>
  <c r="BP1636" i="1"/>
  <c r="BP1686" i="1"/>
  <c r="BP1687" i="1"/>
  <c r="BP1519" i="1"/>
  <c r="BP932" i="1"/>
  <c r="BP1688" i="1"/>
  <c r="BP1643" i="1"/>
  <c r="BP1644" i="1"/>
  <c r="BP1645" i="1"/>
  <c r="BP1646" i="1"/>
  <c r="BP1647" i="1"/>
  <c r="BP1648" i="1"/>
  <c r="BP1649" i="1"/>
  <c r="BP1650" i="1"/>
  <c r="BP1651" i="1"/>
  <c r="BP1689" i="1"/>
  <c r="BP1652" i="1"/>
  <c r="BP1690" i="1"/>
  <c r="BP1691" i="1"/>
  <c r="BP1653" i="1"/>
  <c r="BP729" i="1"/>
  <c r="BP1524" i="1"/>
  <c r="BP1537" i="1"/>
  <c r="BP1467" i="1"/>
  <c r="BP1662" i="1"/>
  <c r="BP1692" i="1"/>
  <c r="BP1587" i="1"/>
  <c r="BP1591" i="1"/>
  <c r="BP1654" i="1"/>
  <c r="BP1595" i="1"/>
  <c r="BP1602" i="1"/>
  <c r="BP1239" i="1"/>
  <c r="BP1430" i="1"/>
  <c r="BP1546" i="1"/>
  <c r="BP1538" i="1"/>
  <c r="BP1495" i="1"/>
  <c r="BP1596" i="1"/>
  <c r="BP1456" i="1"/>
  <c r="BP1567" i="1"/>
  <c r="BP1238" i="1"/>
  <c r="BP1575" i="1"/>
  <c r="BP1522" i="1"/>
  <c r="BP1535" i="1"/>
  <c r="BP1525" i="1"/>
  <c r="BP1474" i="1"/>
  <c r="BP1586" i="1"/>
  <c r="BP1475" i="1"/>
  <c r="BP1494" i="1"/>
  <c r="BP1532" i="1"/>
  <c r="BP1423" i="1"/>
  <c r="BP1597" i="1"/>
  <c r="BP1533" i="1"/>
  <c r="BP1433" i="1"/>
  <c r="BP1577" i="1"/>
  <c r="BP1613" i="1"/>
  <c r="BP1520" i="1"/>
  <c r="BP1579" i="1"/>
  <c r="BP1616" i="1"/>
  <c r="BP1099" i="1"/>
  <c r="BP1626" i="1"/>
  <c r="BP1547" i="1"/>
  <c r="BP1432" i="1"/>
  <c r="BP1458" i="1"/>
  <c r="BP1527" i="1"/>
  <c r="BP1528" i="1"/>
  <c r="BP1534" i="1"/>
  <c r="BP1592" i="1"/>
  <c r="BP1544" i="1"/>
  <c r="BP1576" i="1"/>
  <c r="BP1249" i="1"/>
  <c r="BP1465" i="1"/>
  <c r="BP1571" i="1"/>
  <c r="BP1425" i="1"/>
  <c r="BP1580" i="1"/>
  <c r="BP1482" i="1"/>
  <c r="BP1460" i="1"/>
  <c r="BP1572" i="1"/>
  <c r="BP1463" i="1"/>
  <c r="BP1568" i="1"/>
  <c r="BP1427" i="1"/>
  <c r="BP1622" i="1"/>
  <c r="BP1470" i="1"/>
  <c r="BP1486" i="1"/>
  <c r="BP1481" i="1"/>
  <c r="BP1389" i="1"/>
  <c r="BP1214" i="1"/>
  <c r="BP1536" i="1"/>
  <c r="BP1603" i="1"/>
  <c r="BP1655" i="1"/>
  <c r="BP1093" i="1"/>
  <c r="BP1581" i="1"/>
  <c r="BP1297" i="1"/>
  <c r="BP1457" i="1"/>
  <c r="BP1402" i="1"/>
  <c r="BP1588" i="1"/>
  <c r="BP1529" i="1"/>
  <c r="BP1604" i="1"/>
  <c r="BP1489" i="1"/>
  <c r="BP1240" i="1"/>
  <c r="BP1605" i="1"/>
  <c r="BP1490" i="1"/>
  <c r="BP1454" i="1"/>
  <c r="BP1231" i="1"/>
  <c r="BP1694" i="1"/>
  <c r="BP1656" i="1"/>
  <c r="BP1523" i="1"/>
  <c r="BP1098" i="1"/>
  <c r="BP1478" i="1"/>
  <c r="BP1244" i="1"/>
  <c r="BP1417" i="1"/>
  <c r="BP1171" i="1"/>
  <c r="BP1221" i="1"/>
  <c r="BP1416" i="1"/>
  <c r="BP1559" i="1"/>
  <c r="BP1190" i="1"/>
  <c r="BP1614" i="1"/>
  <c r="BP1254" i="1"/>
  <c r="BP1450" i="1"/>
  <c r="BP1491" i="1"/>
  <c r="BP1419" i="1"/>
  <c r="BP1560" i="1"/>
  <c r="BP1210" i="1"/>
  <c r="BP1090" i="1"/>
  <c r="BP1606" i="1"/>
  <c r="BP1201" i="1"/>
  <c r="BP1229" i="1"/>
  <c r="BP1589" i="1"/>
  <c r="BP1497" i="1"/>
  <c r="BP1469" i="1"/>
  <c r="BP1620" i="1"/>
  <c r="BP1607" i="1"/>
  <c r="BP1594" i="1"/>
  <c r="BP1440" i="1"/>
  <c r="BP1611" i="1"/>
  <c r="BP1483" i="1"/>
  <c r="BP1599" i="1"/>
  <c r="BP1569" i="1"/>
  <c r="BP1612" i="1"/>
  <c r="BP1693" i="1"/>
  <c r="BP1385" i="1"/>
  <c r="BP1230" i="1"/>
  <c r="BP1530" i="1"/>
  <c r="BP1437" i="1"/>
  <c r="BP1324" i="1"/>
  <c r="BP1198" i="1"/>
  <c r="BP1540" i="1"/>
  <c r="BP1375" i="1"/>
  <c r="BP1574" i="1"/>
  <c r="BP1582" i="1"/>
  <c r="BP1400" i="1"/>
  <c r="BP1598" i="1"/>
  <c r="BP1361" i="1"/>
  <c r="BP1516" i="1"/>
  <c r="BP1357" i="1"/>
  <c r="BP1403" i="1"/>
  <c r="BP1194" i="1"/>
  <c r="BP1424" i="1"/>
  <c r="BP1502" i="1"/>
  <c r="BP1340" i="1"/>
  <c r="BP1376" i="1"/>
  <c r="BP1422" i="1"/>
  <c r="BP1360" i="1"/>
  <c r="BP1372" i="1"/>
  <c r="BP1627" i="1"/>
  <c r="BP1398" i="1"/>
  <c r="BP1218" i="1"/>
  <c r="BP1199" i="1"/>
  <c r="BP1242" i="1"/>
  <c r="BP1695" i="1"/>
  <c r="BP1150" i="1"/>
  <c r="BP1420" i="1"/>
  <c r="BP1404" i="1"/>
  <c r="BP1223" i="1"/>
  <c r="BP1311" i="1"/>
  <c r="BP1232" i="1"/>
  <c r="BP1459" i="1"/>
  <c r="BP1608" i="1"/>
  <c r="BP1362" i="1"/>
  <c r="BP1488" i="1"/>
  <c r="BP1341" i="1"/>
  <c r="BP1637" i="1"/>
  <c r="BP1600" i="1"/>
  <c r="BP1421" i="1"/>
  <c r="BP1345" i="1"/>
  <c r="BP1583" i="1"/>
  <c r="BP1539" i="1"/>
  <c r="BP1618" i="1"/>
  <c r="BP1295" i="1"/>
  <c r="BP1296" i="1"/>
  <c r="BP1094" i="1"/>
  <c r="BP1368" i="1"/>
  <c r="BP1521" i="1"/>
  <c r="BP1407" i="1"/>
  <c r="BP1631" i="1"/>
  <c r="BP1235" i="1"/>
  <c r="BP1499" i="1"/>
  <c r="BP1337" i="1"/>
  <c r="BP1609" i="1"/>
  <c r="BP1610" i="1"/>
  <c r="BP1371" i="1"/>
  <c r="BP1203" i="1"/>
  <c r="BP1696" i="1"/>
  <c r="BP1255" i="1"/>
  <c r="BP1256" i="1"/>
  <c r="BP1632" i="1"/>
  <c r="BP1697" i="1"/>
  <c r="BP1698" i="1"/>
  <c r="BP1303" i="1"/>
  <c r="BP999" i="1"/>
  <c r="BP1434" i="1"/>
  <c r="BP1492" i="1"/>
  <c r="BP1410" i="1"/>
  <c r="BP1052" i="1"/>
  <c r="BP1405" i="1"/>
  <c r="BP1245" i="1"/>
  <c r="BP1344" i="1"/>
  <c r="BP935" i="1"/>
  <c r="BP1161" i="1"/>
  <c r="BP1352" i="1"/>
  <c r="BP1369" i="1"/>
  <c r="BP1438" i="1"/>
  <c r="BP1015" i="1"/>
  <c r="BP1155" i="1"/>
  <c r="BP1487" i="1"/>
  <c r="BP1431" i="1"/>
  <c r="BP1234" i="1"/>
  <c r="BP907" i="1"/>
  <c r="BP1399" i="1"/>
  <c r="BP1593" i="1"/>
  <c r="BP1442" i="1"/>
  <c r="BP1313" i="1"/>
  <c r="BP1358" i="1"/>
  <c r="BP1377" i="1"/>
  <c r="BP1216" i="1"/>
  <c r="BP1447" i="1"/>
  <c r="BP1213" i="1"/>
  <c r="BP1222" i="1"/>
  <c r="BP1330" i="1"/>
  <c r="BP1619" i="1"/>
  <c r="BP1331" i="1"/>
  <c r="BP1353" i="1"/>
  <c r="BP1479" i="1"/>
  <c r="BP1187" i="1"/>
  <c r="BP1320" i="1"/>
  <c r="BP1354" i="1"/>
  <c r="BP1363" i="1"/>
  <c r="BP1445" i="1"/>
  <c r="BP1383" i="1"/>
  <c r="BP1625" i="1"/>
  <c r="BP1193" i="1"/>
  <c r="BP1351" i="1"/>
  <c r="BP1013" i="1"/>
  <c r="BP1439" i="1"/>
  <c r="BP1498" i="1"/>
  <c r="BP1123" i="1"/>
  <c r="BP941" i="1"/>
  <c r="BP1156" i="1"/>
  <c r="BP1543" i="1"/>
  <c r="BP1042" i="1"/>
  <c r="BP1436" i="1"/>
  <c r="BP879" i="1"/>
  <c r="BP1396" i="1"/>
  <c r="BP1418" i="1"/>
  <c r="BP1364" i="1"/>
  <c r="BP1395" i="1"/>
  <c r="BP1208" i="1"/>
  <c r="BP1310" i="1"/>
  <c r="BP1092" i="1"/>
  <c r="BP1008" i="1"/>
  <c r="BP1227" i="1"/>
  <c r="BP1406" i="1"/>
  <c r="BP1441" i="1"/>
  <c r="BP1623" i="1"/>
  <c r="BP1209" i="1"/>
  <c r="BP1333" i="1"/>
  <c r="BP1135" i="1"/>
  <c r="BP1166" i="1"/>
  <c r="BP1172" i="1"/>
  <c r="BP1332" i="1"/>
  <c r="BP1077" i="1"/>
  <c r="BP1053" i="1"/>
  <c r="BP1446" i="1"/>
  <c r="BP1633" i="1"/>
  <c r="BP1022" i="1"/>
  <c r="BP1480" i="1"/>
  <c r="BP1343" i="1"/>
  <c r="BP1219" i="1"/>
  <c r="BP964" i="1"/>
  <c r="BP1220" i="1"/>
  <c r="BP1342" i="1"/>
  <c r="BP1302" i="1"/>
  <c r="BP1170" i="1"/>
  <c r="BP1081" i="1"/>
  <c r="BP1215" i="1"/>
  <c r="BP450" i="1"/>
  <c r="BP1059" i="1"/>
  <c r="BP1139" i="1"/>
  <c r="BP1020" i="1"/>
  <c r="BP1634" i="1"/>
  <c r="BP1183" i="1"/>
  <c r="BP1039" i="1"/>
  <c r="BP1085" i="1"/>
  <c r="BP934" i="1"/>
  <c r="BP1195" i="1"/>
  <c r="BP1388" i="1"/>
  <c r="BP1027" i="1"/>
  <c r="BP1196" i="1"/>
  <c r="BP917" i="1"/>
  <c r="BP1004" i="1"/>
  <c r="BP1300" i="1"/>
  <c r="BP1149" i="1"/>
  <c r="BP1294" i="1"/>
  <c r="BP977" i="1"/>
  <c r="BP1301" i="1"/>
  <c r="BP1630" i="1"/>
  <c r="BP1009" i="1"/>
  <c r="BP1148" i="1"/>
  <c r="BP1624" i="1"/>
  <c r="BP1700" i="1"/>
  <c r="BP1305" i="1"/>
  <c r="BP1365" i="1"/>
  <c r="BP1409" i="1"/>
  <c r="BP1328" i="1"/>
  <c r="BP1308" i="1"/>
  <c r="BP972" i="1"/>
  <c r="BP1058" i="1"/>
  <c r="BP1323" i="1"/>
  <c r="BP1133" i="1"/>
  <c r="BP899" i="1"/>
  <c r="BP1680" i="1"/>
  <c r="BP991" i="1"/>
  <c r="BP1047" i="1"/>
  <c r="BP1356" i="1"/>
  <c r="BP1200" i="1"/>
  <c r="BP1397" i="1"/>
  <c r="BP1006" i="1"/>
  <c r="BP1334" i="1"/>
  <c r="BP1391" i="1"/>
  <c r="BP1142" i="1"/>
  <c r="BP1500" i="1"/>
  <c r="BP1061" i="1"/>
  <c r="BP928" i="1"/>
  <c r="BP1635" i="1"/>
  <c r="BP952" i="1"/>
  <c r="BP1091" i="1"/>
  <c r="BP1496" i="1"/>
  <c r="BP1314" i="1"/>
  <c r="BP1394" i="1"/>
  <c r="BP1003" i="1"/>
  <c r="BP1638" i="1"/>
  <c r="BP1246" i="1"/>
  <c r="BP1224" i="1"/>
  <c r="BP1401" i="1"/>
  <c r="BP1034" i="1"/>
  <c r="BP1387" i="1"/>
  <c r="BP877" i="1"/>
  <c r="BP1373" i="1"/>
  <c r="BP1503" i="1"/>
  <c r="BP1393" i="1"/>
  <c r="BP912" i="1"/>
  <c r="BP1621" i="1"/>
  <c r="BP1014" i="1"/>
  <c r="BP1158" i="1"/>
  <c r="BP1350" i="1"/>
  <c r="BP1443" i="1"/>
  <c r="BP909" i="1"/>
  <c r="BP1504" i="1"/>
  <c r="BP1002" i="1"/>
  <c r="BP989" i="1"/>
  <c r="BP1601" i="1"/>
  <c r="BP987" i="1"/>
  <c r="BP926" i="1"/>
  <c r="BP1010" i="1"/>
  <c r="BP904" i="1"/>
  <c r="BP1000" i="1"/>
  <c r="BP997" i="1"/>
  <c r="BP1137" i="1"/>
  <c r="BP1007" i="1"/>
  <c r="BP1426" i="1"/>
  <c r="BP968" i="1"/>
  <c r="BP1179" i="1"/>
  <c r="BP1025" i="1"/>
  <c r="BP1335" i="1"/>
  <c r="BP1299" i="1"/>
  <c r="BP1205" i="1"/>
  <c r="BP1109" i="1"/>
  <c r="BP1023" i="1"/>
  <c r="BP1165" i="1"/>
  <c r="BP1160" i="1"/>
  <c r="BP892" i="1"/>
  <c r="BP906" i="1"/>
  <c r="BP1338" i="1"/>
  <c r="BP1228" i="1"/>
  <c r="BP1268" i="1"/>
  <c r="BP1040" i="1"/>
  <c r="BP1207" i="1"/>
  <c r="BP1062" i="1"/>
  <c r="BP1505" i="1"/>
  <c r="BP1699" i="1"/>
  <c r="BP1304" i="1"/>
  <c r="BP1044" i="1"/>
  <c r="BP1288" i="1"/>
  <c r="BP1392" i="1"/>
  <c r="BP1640" i="1"/>
  <c r="BP1036" i="1"/>
  <c r="BP1367" i="1"/>
  <c r="BP1021" i="1"/>
  <c r="BP1056" i="1"/>
  <c r="BP1026" i="1"/>
  <c r="BP1384" i="1"/>
  <c r="BP1293" i="1"/>
  <c r="BP1283" i="1"/>
  <c r="BP1067" i="1"/>
  <c r="BP1174" i="1"/>
  <c r="BP833" i="1"/>
  <c r="BP1507" i="1"/>
  <c r="BP996" i="1"/>
  <c r="BP953" i="1"/>
  <c r="BP1132" i="1"/>
  <c r="BP1074" i="1"/>
  <c r="BP1501" i="1"/>
  <c r="BP993" i="1"/>
  <c r="BP979" i="1"/>
  <c r="BP1274" i="1"/>
  <c r="BP1449" i="1"/>
  <c r="BP847" i="1"/>
  <c r="BP971" i="1"/>
  <c r="BP1011" i="1"/>
  <c r="BP1051" i="1"/>
  <c r="BP1038" i="1"/>
  <c r="BP1306" i="1"/>
  <c r="BP1292" i="1"/>
  <c r="BP961" i="1"/>
  <c r="BP849" i="1"/>
  <c r="BP1319" i="1"/>
  <c r="BP1078" i="1"/>
  <c r="BP915" i="1"/>
  <c r="BP1069" i="1"/>
  <c r="BP1186" i="1"/>
  <c r="BP1001" i="1"/>
  <c r="BP1164" i="1"/>
  <c r="BP1019" i="1"/>
  <c r="BP1663" i="1"/>
  <c r="BP1412" i="1"/>
  <c r="BP1075" i="1"/>
  <c r="BP1057" i="1"/>
  <c r="BP1033" i="1"/>
  <c r="BP1312" i="1"/>
  <c r="BP981" i="1"/>
  <c r="BP1115" i="1"/>
  <c r="BP1408" i="1"/>
  <c r="BP874" i="1"/>
  <c r="BP1104" i="1"/>
  <c r="BP1191" i="1"/>
  <c r="BP1265" i="1"/>
  <c r="BP1247" i="1"/>
  <c r="BP992" i="1"/>
  <c r="BP1276" i="1"/>
  <c r="BP1136" i="1"/>
  <c r="BP1317" i="1"/>
  <c r="BP1233" i="1"/>
  <c r="BP860" i="1"/>
  <c r="BP1701" i="1"/>
  <c r="BP1664" i="1"/>
  <c r="BP1713" i="1"/>
  <c r="BP1035" i="1"/>
  <c r="BP842" i="1"/>
  <c r="BP830" i="1"/>
  <c r="BP1018" i="1"/>
  <c r="BP1070" i="1"/>
  <c r="BP870" i="1"/>
  <c r="BP1541" i="1"/>
  <c r="BP1083" i="1"/>
  <c r="BP1152" i="1"/>
  <c r="BP857" i="1"/>
  <c r="BP1665" i="1"/>
  <c r="BP1168" i="1"/>
  <c r="BP1064" i="1"/>
  <c r="BP832" i="1"/>
  <c r="BP831" i="1"/>
  <c r="BP1162" i="1"/>
  <c r="BP1366" i="1"/>
  <c r="BP1657" i="1"/>
  <c r="BP1676" i="1"/>
  <c r="BP1284" i="1"/>
  <c r="BP1271" i="1"/>
  <c r="BP1448" i="1"/>
  <c r="BP864" i="1"/>
  <c r="BP891" i="1"/>
  <c r="BP1411" i="1"/>
  <c r="BP1126" i="1"/>
  <c r="BP845" i="1"/>
  <c r="BP876" i="1"/>
  <c r="BP1359" i="1"/>
  <c r="BP848" i="1"/>
  <c r="BP984" i="1"/>
  <c r="BP1318" i="1"/>
  <c r="BP1267" i="1"/>
  <c r="BP1666" i="1"/>
  <c r="BP1278" i="1"/>
  <c r="BP1236" i="1"/>
  <c r="BP976" i="1"/>
  <c r="BP1435" i="1"/>
  <c r="BP1185" i="1"/>
  <c r="BP921" i="1"/>
  <c r="BP930" i="1"/>
  <c r="BP1285" i="1"/>
  <c r="BP1542" i="1"/>
  <c r="BP852" i="1"/>
  <c r="BP883" i="1"/>
  <c r="BP927" i="1"/>
  <c r="BP1050" i="1"/>
  <c r="BP1415" i="1"/>
  <c r="BP1046" i="1"/>
  <c r="BP1204" i="1"/>
  <c r="BP829" i="1"/>
  <c r="BP865" i="1"/>
  <c r="BP1279" i="1"/>
  <c r="BP1100" i="1"/>
  <c r="BP1037" i="1"/>
  <c r="BP873" i="1"/>
  <c r="BP1702" i="1"/>
  <c r="BP1670" i="1"/>
  <c r="BP1163" i="1"/>
  <c r="BP1043" i="1"/>
  <c r="BP945" i="1"/>
  <c r="BP1280" i="1"/>
  <c r="BP871" i="1"/>
  <c r="BP1307" i="1"/>
  <c r="BP1032" i="1"/>
  <c r="BP950" i="1"/>
  <c r="BP1374" i="1"/>
  <c r="BP938" i="1"/>
  <c r="BP1444" i="1"/>
  <c r="BP1639" i="1"/>
  <c r="BP1049" i="1"/>
  <c r="BP994" i="1"/>
  <c r="BP856" i="1"/>
  <c r="BP908" i="1"/>
  <c r="BP1382" i="1"/>
  <c r="BP1673" i="1"/>
  <c r="BP1063" i="1"/>
  <c r="BP1282" i="1"/>
  <c r="BP951" i="1"/>
  <c r="BP1005" i="1"/>
  <c r="BP1106" i="1"/>
  <c r="BP1107" i="1"/>
  <c r="BP1629" i="1"/>
  <c r="BP931" i="1"/>
  <c r="BP1024" i="1"/>
  <c r="BP1117" i="1"/>
  <c r="BP1355" i="1"/>
  <c r="BP846" i="1"/>
  <c r="BP1197" i="1"/>
  <c r="BP404" i="1"/>
  <c r="BP1260" i="1"/>
  <c r="BP1176" i="1"/>
  <c r="BP1326" i="1"/>
  <c r="BP1270" i="1"/>
  <c r="BP1140" i="1"/>
  <c r="BP1055" i="1"/>
  <c r="BP1325" i="1"/>
  <c r="BP946" i="1"/>
  <c r="BP1258" i="1"/>
  <c r="BP869" i="1"/>
  <c r="BP1012" i="1"/>
  <c r="BP835" i="1"/>
  <c r="BP1177" i="1"/>
  <c r="BP900" i="1"/>
  <c r="BP839" i="1"/>
  <c r="BP1378" i="1"/>
  <c r="BP867" i="1"/>
  <c r="BP868" i="1"/>
  <c r="BP1298" i="1"/>
  <c r="BP1071" i="1"/>
  <c r="BP1080" i="1"/>
  <c r="BP1714" i="1"/>
  <c r="BP1379" i="1"/>
  <c r="BP929" i="1"/>
  <c r="BP936" i="1"/>
  <c r="BP884" i="1"/>
  <c r="BP914" i="1"/>
  <c r="BP1316" i="1"/>
  <c r="BP1266" i="1"/>
  <c r="BP1641" i="1"/>
  <c r="BP1045" i="1"/>
  <c r="BP841" i="1"/>
  <c r="BP1248" i="1"/>
  <c r="BP1154" i="1"/>
  <c r="BP998" i="1"/>
  <c r="BP1508" i="1"/>
  <c r="BP1339" i="1"/>
  <c r="BP985" i="1"/>
  <c r="BP1290" i="1"/>
  <c r="BP1506" i="1"/>
  <c r="BP1031" i="1"/>
  <c r="BP925" i="1"/>
  <c r="BP1110" i="1"/>
  <c r="BP1113" i="1"/>
  <c r="BP882" i="1"/>
  <c r="BP1672" i="1"/>
  <c r="BP954" i="1"/>
  <c r="BP1514" i="1"/>
  <c r="BP1327" i="1"/>
  <c r="BP1068" i="1"/>
  <c r="BP973" i="1"/>
  <c r="BP966" i="1"/>
  <c r="BP1321" i="1"/>
  <c r="BP1095" i="1"/>
  <c r="BP1082" i="1"/>
  <c r="BP1674" i="1"/>
  <c r="BP1181" i="1"/>
  <c r="BP893" i="1"/>
  <c r="BP1118" i="1"/>
  <c r="BP1678" i="1"/>
  <c r="BP1262" i="1"/>
  <c r="BP1642" i="1"/>
  <c r="BP1281" i="1"/>
  <c r="BP859" i="1"/>
  <c r="BP1390" i="1"/>
  <c r="BP1147" i="1"/>
  <c r="BP1667" i="1"/>
  <c r="BP962" i="1"/>
  <c r="BP1381" i="1"/>
  <c r="BP943" i="1"/>
  <c r="BP881" i="1"/>
  <c r="BP1510" i="1"/>
  <c r="BP1116" i="1"/>
  <c r="BP1226" i="1"/>
  <c r="BP1076" i="1"/>
  <c r="BP978" i="1"/>
  <c r="BP889" i="1"/>
  <c r="BP1264" i="1"/>
  <c r="BP1030" i="1"/>
  <c r="BP1108" i="1"/>
  <c r="BP1329" i="1"/>
  <c r="BP1072" i="1"/>
  <c r="BP894" i="1"/>
  <c r="BP1259" i="1"/>
  <c r="BP975" i="1"/>
  <c r="BP1466" i="1"/>
  <c r="BP1315" i="1"/>
  <c r="BP1178" i="1"/>
  <c r="BP913" i="1"/>
  <c r="BP911" i="1"/>
  <c r="BP919" i="1"/>
  <c r="BP1159" i="1"/>
  <c r="BP855" i="1"/>
  <c r="BP1509" i="1"/>
  <c r="BP974" i="1"/>
  <c r="BP1703" i="1"/>
  <c r="BP1677" i="1"/>
  <c r="BP766" i="1"/>
  <c r="BP1086" i="1"/>
  <c r="BP1084" i="1"/>
  <c r="BP910" i="1"/>
  <c r="BP1464" i="1"/>
  <c r="BP1211" i="1"/>
  <c r="BP1251" i="1"/>
  <c r="BP1263" i="1"/>
  <c r="BP1048" i="1"/>
  <c r="BP1146" i="1"/>
  <c r="BP922" i="1"/>
  <c r="BP1675" i="1"/>
  <c r="BP942" i="1"/>
  <c r="BP1016" i="1"/>
  <c r="BP1471" i="1"/>
  <c r="BP1073" i="1"/>
  <c r="BP886" i="1"/>
  <c r="BP185" i="1"/>
  <c r="BP947" i="1"/>
  <c r="BP944" i="1"/>
  <c r="BP1157" i="1"/>
  <c r="BP1511" i="1"/>
  <c r="BP885" i="1"/>
  <c r="BP957" i="1"/>
  <c r="BP1189" i="1"/>
  <c r="BP1167" i="1"/>
  <c r="BP1668" i="1"/>
  <c r="BP1054" i="1"/>
  <c r="BP1182" i="1"/>
  <c r="BP970" i="1"/>
  <c r="BP1428" i="1"/>
  <c r="BP983" i="1"/>
  <c r="BP1192" i="1"/>
  <c r="BP1550" i="1"/>
  <c r="BP895" i="1"/>
  <c r="BP1180" i="1"/>
  <c r="BP901" i="1"/>
  <c r="BP1188" i="1"/>
  <c r="BP897" i="1"/>
  <c r="BP1455" i="1"/>
  <c r="BP1370" i="1"/>
  <c r="BP980" i="1"/>
  <c r="BP1128" i="1"/>
  <c r="BP1336" i="1"/>
  <c r="BP902" i="1"/>
  <c r="BP1143" i="1"/>
  <c r="BP1462" i="1"/>
  <c r="BP1129" i="1"/>
  <c r="BP948" i="1"/>
  <c r="BP1088" i="1"/>
  <c r="BP1060" i="1"/>
  <c r="BP1169" i="1"/>
  <c r="BP1348" i="1"/>
  <c r="BP1145" i="1"/>
  <c r="BP1079" i="1"/>
  <c r="BP1138" i="1"/>
  <c r="BP1346" i="1"/>
  <c r="BP1250" i="1"/>
  <c r="BP624" i="1"/>
  <c r="BP1682" i="1"/>
  <c r="BP816" i="1"/>
  <c r="BP1451" i="1"/>
  <c r="BP665" i="1"/>
  <c r="BP228" i="1"/>
  <c r="BP1122" i="1"/>
  <c r="BP1269" i="1"/>
  <c r="BP1097" i="1"/>
  <c r="BP1252" i="1"/>
  <c r="BP1253" i="1"/>
  <c r="BP140" i="1"/>
  <c r="BP45" i="1"/>
  <c r="BP584" i="1"/>
  <c r="BP960" i="1"/>
  <c r="BP386" i="1"/>
  <c r="BP56" i="1"/>
  <c r="BP807" i="1"/>
  <c r="BP367" i="1"/>
  <c r="BP588" i="1"/>
  <c r="BP131" i="1"/>
  <c r="BP411" i="1"/>
  <c r="BP79" i="1"/>
  <c r="BP25" i="1"/>
  <c r="BP521" i="1"/>
  <c r="BP216" i="1"/>
  <c r="BP454" i="1"/>
  <c r="BP1114" i="1"/>
  <c r="BP1681" i="1"/>
  <c r="BP174" i="1"/>
  <c r="BP924" i="1"/>
  <c r="BP567" i="1"/>
  <c r="BP656" i="1"/>
  <c r="BP221" i="1"/>
  <c r="BP169" i="1"/>
  <c r="BP278" i="1"/>
  <c r="BP1103" i="1"/>
  <c r="BP268" i="1"/>
  <c r="BP1683" i="1"/>
  <c r="BP685" i="1"/>
  <c r="BP451" i="1"/>
  <c r="BP661" i="1"/>
  <c r="BP467" i="1"/>
  <c r="BP297" i="1"/>
  <c r="BP30" i="1"/>
  <c r="BP1257" i="1"/>
  <c r="BP403" i="1"/>
  <c r="BP300" i="1"/>
  <c r="BP478" i="1"/>
  <c r="BP1261" i="1"/>
  <c r="BP887" i="1"/>
  <c r="BP110" i="1"/>
  <c r="BP389" i="1"/>
  <c r="BP527" i="1"/>
  <c r="BP243" i="1"/>
  <c r="BP491" i="1"/>
  <c r="BP64" i="1"/>
  <c r="BP192" i="1"/>
  <c r="BP125" i="1"/>
  <c r="BP77" i="1"/>
  <c r="BP388" i="1"/>
  <c r="BP181" i="1"/>
  <c r="BP419" i="1"/>
  <c r="BP750" i="1"/>
  <c r="BP443" i="1"/>
  <c r="BP483" i="1"/>
  <c r="BP444" i="1"/>
  <c r="BP90" i="1"/>
  <c r="BP153" i="1"/>
  <c r="BP878" i="1"/>
  <c r="BP918" i="1"/>
  <c r="BP1125" i="1"/>
  <c r="BP923" i="1"/>
  <c r="BP1173" i="1"/>
  <c r="BP967" i="1"/>
  <c r="BP1414" i="1"/>
  <c r="BP903" i="1"/>
  <c r="BP1453" i="1"/>
  <c r="BP1704" i="1"/>
  <c r="BP1120" i="1"/>
  <c r="BP1124" i="1"/>
  <c r="BP939" i="1"/>
  <c r="BP1705" i="1"/>
  <c r="BP1706" i="1"/>
  <c r="BP937" i="1"/>
  <c r="BP920" i="1"/>
  <c r="BP1380" i="1"/>
  <c r="BP933" i="1"/>
  <c r="BP1272" i="1"/>
  <c r="BP905" i="1"/>
  <c r="BP1217" i="1"/>
  <c r="BP1671" i="1"/>
  <c r="BP235" i="1"/>
  <c r="BP660" i="1"/>
  <c r="BP447" i="1"/>
  <c r="BP988" i="1"/>
  <c r="BP1512" i="1"/>
  <c r="BP645" i="1"/>
  <c r="BP1347" i="1"/>
  <c r="BP1669" i="1"/>
  <c r="BP343" i="1"/>
  <c r="BP644" i="1"/>
  <c r="BP1679" i="1"/>
  <c r="BP206" i="1"/>
  <c r="BP1712" i="1"/>
  <c r="BP448" i="1"/>
  <c r="BP150" i="1"/>
  <c r="BP213" i="1"/>
  <c r="BP492" i="1"/>
  <c r="BP316" i="1"/>
  <c r="BP222" i="1"/>
  <c r="BP439" i="1"/>
  <c r="BP359" i="1"/>
  <c r="BP825" i="1"/>
  <c r="BP797" i="1"/>
  <c r="BP706" i="1"/>
  <c r="BP157" i="1"/>
  <c r="BP502" i="1"/>
  <c r="BP143" i="1"/>
  <c r="BP662" i="1"/>
  <c r="BP1096" i="1"/>
  <c r="BP351" i="1"/>
  <c r="BP133" i="1"/>
  <c r="BP777" i="1"/>
  <c r="BP1658" i="1"/>
  <c r="BP1452" i="1"/>
  <c r="BP24" i="1"/>
  <c r="BP1531" i="1"/>
  <c r="BP940" i="1"/>
  <c r="BP315" i="1"/>
  <c r="BP605" i="1"/>
  <c r="BP780" i="1"/>
  <c r="BP12" i="1"/>
  <c r="BP89" i="1"/>
  <c r="BP455" i="1"/>
  <c r="BP785" i="1"/>
  <c r="BP211" i="1"/>
  <c r="BP334" i="1"/>
  <c r="BP728" i="1"/>
  <c r="BP251" i="1"/>
  <c r="BP574" i="1"/>
  <c r="BP3" i="1"/>
  <c r="BP420" i="1"/>
  <c r="BP1659" i="1"/>
  <c r="BP14" i="1"/>
  <c r="BP374" i="1"/>
  <c r="BP252" i="1"/>
  <c r="BP1660" i="1"/>
  <c r="BP186" i="1"/>
  <c r="BP700" i="1"/>
  <c r="BP138" i="1"/>
  <c r="BP69" i="1"/>
  <c r="BP375" i="1"/>
  <c r="BP561" i="1"/>
  <c r="BP1707" i="1"/>
  <c r="BP210" i="1"/>
  <c r="BP820" i="1"/>
  <c r="BP279" i="1"/>
  <c r="BP98" i="1"/>
  <c r="BP83" i="1"/>
  <c r="BP449" i="1"/>
  <c r="BP242" i="1"/>
  <c r="BP557" i="1"/>
  <c r="BP1708" i="1"/>
  <c r="BP190" i="1"/>
  <c r="BP812" i="1"/>
  <c r="BP130" i="1"/>
  <c r="BP691" i="1"/>
  <c r="BP368" i="1"/>
  <c r="BP344" i="1"/>
  <c r="BP314" i="1"/>
  <c r="BP694" i="1"/>
  <c r="BP36" i="1"/>
  <c r="BP484" i="1"/>
  <c r="BP262" i="1"/>
  <c r="BP232" i="1"/>
  <c r="BP93" i="1"/>
  <c r="BP786" i="1"/>
  <c r="BP144" i="1"/>
  <c r="BP468" i="1"/>
  <c r="BP535" i="1"/>
  <c r="BP306" i="1"/>
  <c r="BP1584" i="1"/>
  <c r="BP307" i="1"/>
  <c r="BP37" i="1"/>
  <c r="BP139" i="1"/>
  <c r="BP379" i="1"/>
  <c r="BP649" i="1"/>
  <c r="BP328" i="1"/>
  <c r="BP595" i="1"/>
  <c r="BP387" i="1"/>
  <c r="BP562" i="1"/>
  <c r="BP674" i="1"/>
  <c r="BP280" i="1"/>
  <c r="BP808" i="1"/>
  <c r="BP617" i="1"/>
  <c r="BP20" i="1"/>
  <c r="BP299" i="1"/>
  <c r="BP767" i="1"/>
  <c r="BP7" i="1"/>
  <c r="BP281" i="1"/>
  <c r="BP247" i="1"/>
  <c r="BP361" i="1"/>
  <c r="BP155" i="1"/>
  <c r="BP171" i="1"/>
  <c r="BP230" i="1"/>
  <c r="BP675" i="1"/>
  <c r="BP224" i="1"/>
  <c r="BP610" i="1"/>
  <c r="BP301" i="1"/>
  <c r="BP287" i="1"/>
  <c r="BP184" i="1"/>
  <c r="BP335" i="1"/>
  <c r="BP596" i="1"/>
  <c r="BP516" i="1"/>
  <c r="BP633" i="1"/>
  <c r="BP248" i="1"/>
  <c r="BP445" i="1"/>
  <c r="BP503" i="1"/>
  <c r="BP511" i="1"/>
  <c r="BP1709" i="1"/>
  <c r="BP215" i="1"/>
  <c r="BP778" i="1"/>
  <c r="BP78" i="1"/>
  <c r="BP400" i="1"/>
  <c r="BP725" i="1"/>
  <c r="BP410" i="1"/>
  <c r="BP209" i="1"/>
  <c r="BP129" i="1"/>
  <c r="BP634" i="1"/>
  <c r="BP751" i="1"/>
  <c r="BP112" i="1"/>
  <c r="BP577" i="1"/>
  <c r="BP1710" i="1"/>
  <c r="BP272" i="1"/>
  <c r="BP707" i="1"/>
  <c r="BP479" i="1"/>
  <c r="BP426" i="1"/>
  <c r="BP701" i="1"/>
  <c r="BP16" i="1"/>
  <c r="BP136" i="1"/>
  <c r="BP752" i="1"/>
  <c r="BP826" i="1"/>
  <c r="BP225" i="1"/>
  <c r="BP105" i="1"/>
  <c r="BP336" i="1"/>
  <c r="BP715" i="1"/>
  <c r="BP113" i="1"/>
  <c r="BP11" i="1"/>
  <c r="BP768" i="1"/>
  <c r="BP187" i="1"/>
  <c r="BP380" i="1"/>
  <c r="BP165" i="1"/>
  <c r="BP735" i="1"/>
  <c r="BP212" i="1"/>
  <c r="BP175" i="1"/>
  <c r="BP480" i="1"/>
  <c r="BP168" i="1"/>
  <c r="BP360" i="1"/>
  <c r="BP321" i="1"/>
  <c r="BP551" i="1"/>
  <c r="BP456" i="1"/>
  <c r="BP597" i="1"/>
  <c r="BP253" i="1"/>
  <c r="BP91" i="1"/>
  <c r="BP536" i="1"/>
  <c r="BP589" i="1"/>
  <c r="BP720" i="1"/>
  <c r="BP716" i="1"/>
  <c r="BP17" i="1"/>
  <c r="BP485" i="1"/>
  <c r="BP585" i="1"/>
  <c r="BP352" i="1"/>
  <c r="BP676" i="1"/>
  <c r="BP239" i="1"/>
  <c r="BP273" i="1"/>
  <c r="BP763" i="1"/>
  <c r="BP412" i="1"/>
  <c r="BP324" i="1"/>
  <c r="BP92" i="1"/>
  <c r="BP345" i="1"/>
  <c r="BP504" i="1"/>
  <c r="BP183" i="1"/>
  <c r="BP657" i="1"/>
  <c r="BP40" i="1"/>
  <c r="BP737" i="1"/>
  <c r="BP95" i="1"/>
  <c r="BP288" i="1"/>
  <c r="BP392" i="1"/>
  <c r="BP803" i="1"/>
  <c r="BP796" i="1"/>
  <c r="BP233" i="1"/>
  <c r="BP6" i="1"/>
  <c r="BP214" i="1"/>
  <c r="BP291" i="1"/>
  <c r="BP440" i="1"/>
  <c r="BP769" i="1"/>
  <c r="BP730" i="1"/>
  <c r="BP22" i="1"/>
  <c r="BP663" i="1"/>
  <c r="BP578" i="1"/>
  <c r="BP282" i="1"/>
  <c r="BP147" i="1"/>
  <c r="BP164" i="1"/>
  <c r="BP122" i="1"/>
  <c r="BP405" i="1"/>
  <c r="BP63" i="1"/>
  <c r="BP160" i="1"/>
  <c r="BP263" i="1"/>
  <c r="BP244" i="1"/>
  <c r="BP734" i="1"/>
  <c r="BP74" i="1"/>
  <c r="BP815" i="1"/>
  <c r="BP641" i="1"/>
  <c r="BP818" i="1"/>
  <c r="BP383" i="1"/>
  <c r="BP823" i="1"/>
  <c r="BP255" i="1"/>
  <c r="BP563" i="1"/>
  <c r="BP302" i="1"/>
  <c r="BP289" i="1"/>
  <c r="BP325" i="1"/>
  <c r="BP677" i="1"/>
  <c r="BP575" i="1"/>
  <c r="BP620" i="1"/>
  <c r="BP265" i="1"/>
  <c r="BP21" i="1"/>
  <c r="BP635" i="1"/>
  <c r="BP292" i="1"/>
  <c r="BP601" i="1"/>
  <c r="BP771" i="1"/>
  <c r="BP621" i="1"/>
  <c r="BP427" i="1"/>
  <c r="BP201" i="1"/>
  <c r="BP618" i="1"/>
  <c r="BP746" i="1"/>
  <c r="BP658" i="1"/>
  <c r="BP283" i="1"/>
  <c r="BP127" i="1"/>
  <c r="BP308" i="1"/>
  <c r="BP256" i="1"/>
  <c r="BP547" i="1"/>
  <c r="BP505" i="1"/>
  <c r="BP146" i="1"/>
  <c r="BP678" i="1"/>
  <c r="BP353" i="1"/>
  <c r="BP86" i="1"/>
  <c r="BP686" i="1"/>
  <c r="BP303" i="1"/>
  <c r="BP274" i="1"/>
  <c r="BP384" i="1"/>
  <c r="BP284" i="1"/>
  <c r="BP309" i="1"/>
  <c r="BP759" i="1"/>
  <c r="BP31" i="1"/>
  <c r="BP26" i="1"/>
  <c r="BP310" i="1"/>
  <c r="BP512" i="1"/>
  <c r="BP590" i="1"/>
  <c r="BP177" i="1"/>
  <c r="BP528" i="1"/>
  <c r="BP337" i="1"/>
  <c r="BP407" i="1"/>
  <c r="BP552" i="1"/>
  <c r="BP401" i="1"/>
  <c r="BP156" i="1"/>
  <c r="BP679" i="1"/>
  <c r="BP795" i="1"/>
  <c r="BP249" i="1"/>
  <c r="BP322" i="1"/>
  <c r="BP356" i="1"/>
  <c r="BP126" i="1"/>
  <c r="BP792" i="1"/>
  <c r="BP757" i="1"/>
  <c r="BP726" i="1"/>
  <c r="BP402" i="1"/>
  <c r="BP362" i="1"/>
  <c r="BP408" i="1"/>
  <c r="BP363" i="1"/>
  <c r="BP695" i="1"/>
  <c r="BP441" i="1"/>
  <c r="BP738" i="1"/>
  <c r="BP170" i="1"/>
  <c r="BP636" i="1"/>
  <c r="BP517" i="1"/>
  <c r="BP790" i="1"/>
  <c r="BP747" i="1"/>
  <c r="BP721" i="1"/>
  <c r="BP558" i="1"/>
  <c r="BP559" i="1"/>
  <c r="BP189" i="1"/>
  <c r="BP217" i="1"/>
  <c r="BP151" i="1"/>
  <c r="BP772" i="1"/>
  <c r="BP731" i="1"/>
  <c r="BP452" i="1"/>
  <c r="BP809" i="1"/>
  <c r="BP257" i="1"/>
  <c r="BP100" i="1"/>
  <c r="BP29" i="1"/>
  <c r="BP469" i="1"/>
  <c r="BP163" i="1"/>
  <c r="BP317" i="1"/>
  <c r="BP193" i="1"/>
  <c r="BP493" i="1"/>
  <c r="BP622" i="1"/>
  <c r="BP108" i="1"/>
  <c r="BP708" i="1"/>
  <c r="BP179" i="1"/>
  <c r="BP564" i="1"/>
  <c r="BP709" i="1"/>
  <c r="BP696" i="1"/>
  <c r="BP134" i="1"/>
  <c r="BP51" i="1"/>
  <c r="BP61" i="1"/>
  <c r="BP625" i="1"/>
  <c r="BP650" i="1"/>
  <c r="BP798" i="1"/>
  <c r="BP269" i="1"/>
  <c r="BP819" i="1"/>
  <c r="BP637" i="1"/>
  <c r="BP172" i="1"/>
  <c r="BP669" i="1"/>
  <c r="BP548" i="1"/>
  <c r="BP760" i="1"/>
  <c r="BP702" i="1"/>
  <c r="BP202" i="1"/>
  <c r="BP553" i="1"/>
  <c r="BP460" i="1"/>
  <c r="BP376" i="1"/>
  <c r="BP611" i="1"/>
  <c r="BP717" i="1"/>
  <c r="BP191" i="1"/>
  <c r="BP433" i="1"/>
  <c r="BP626" i="1"/>
  <c r="BP518" i="1"/>
  <c r="BP38" i="1"/>
  <c r="BP481" i="1"/>
  <c r="BP354" i="1"/>
  <c r="BP817" i="1"/>
  <c r="BP329" i="1"/>
  <c r="BP258" i="1"/>
  <c r="BP34" i="1"/>
  <c r="BP687" i="1"/>
  <c r="BP135" i="1"/>
  <c r="BP770" i="1"/>
  <c r="BP666" i="1"/>
  <c r="BP579" i="1"/>
  <c r="BP223" i="1"/>
  <c r="BP541" i="1"/>
  <c r="BP526" i="1"/>
  <c r="BP32" i="1"/>
  <c r="BP285" i="1"/>
  <c r="BP107" i="1"/>
  <c r="BP472" i="1"/>
  <c r="BP810" i="1"/>
  <c r="BP710" i="1"/>
  <c r="BP568" i="1"/>
  <c r="BP787" i="1"/>
  <c r="BP680" i="1"/>
  <c r="BP43" i="1"/>
  <c r="BP581" i="1"/>
  <c r="BP318" i="1"/>
  <c r="BP84" i="1"/>
  <c r="BP704" i="1"/>
  <c r="BP723" i="1"/>
  <c r="BP519" i="1"/>
  <c r="BP173" i="1"/>
  <c r="BP46" i="1"/>
  <c r="BP473" i="1"/>
  <c r="BP5" i="1"/>
  <c r="BP670" i="1"/>
  <c r="BP141" i="1"/>
  <c r="BP591" i="1"/>
  <c r="BP569" i="1"/>
  <c r="BP506" i="1"/>
  <c r="BP598" i="1"/>
  <c r="BP409" i="1"/>
  <c r="BP234" i="1"/>
  <c r="BP346" i="1"/>
  <c r="BP498" i="1"/>
  <c r="BP377" i="1"/>
  <c r="BP413" i="1"/>
  <c r="BP629" i="1"/>
  <c r="BP586" i="1"/>
  <c r="BP96" i="1"/>
  <c r="BP630" i="1"/>
  <c r="BP197" i="1"/>
  <c r="BP369" i="1"/>
  <c r="BP8" i="1"/>
  <c r="BP117" i="1"/>
  <c r="BP434" i="1"/>
  <c r="BP711" i="1"/>
  <c r="BP712" i="1"/>
  <c r="BP470" i="1"/>
  <c r="BP671" i="1"/>
  <c r="BP364" i="1"/>
  <c r="BP198" i="1"/>
  <c r="BP355" i="1"/>
  <c r="BP773" i="1"/>
  <c r="BP47" i="1"/>
  <c r="BP311" i="1"/>
  <c r="BP761" i="1"/>
  <c r="BP338" i="1"/>
  <c r="BP486" i="1"/>
  <c r="BP697" i="1"/>
  <c r="BP178" i="1"/>
  <c r="BP529" i="1"/>
  <c r="BP80" i="1"/>
  <c r="BP606" i="1"/>
  <c r="BP370" i="1"/>
  <c r="BP779" i="1"/>
  <c r="BP755" i="1"/>
  <c r="BP60" i="1"/>
  <c r="BP453" i="1"/>
  <c r="BP465" i="1"/>
  <c r="BP813" i="1"/>
  <c r="BP435" i="1"/>
  <c r="BP176" i="1"/>
  <c r="BP194" i="1"/>
  <c r="BP365" i="1"/>
  <c r="BP739" i="1"/>
  <c r="BP762" i="1"/>
  <c r="BP718" i="1"/>
  <c r="BP378" i="1"/>
  <c r="BP240" i="1"/>
  <c r="BP688" i="1"/>
  <c r="BP421" i="1"/>
  <c r="BP62" i="1"/>
  <c r="BP207" i="1"/>
  <c r="BP42" i="1"/>
  <c r="BP530" i="1"/>
  <c r="BP781" i="1"/>
  <c r="BP672" i="1"/>
  <c r="BP507" i="1"/>
  <c r="BP41" i="1"/>
  <c r="BP347" i="1"/>
  <c r="BP513" i="1"/>
  <c r="BP218" i="1"/>
  <c r="BP764" i="1"/>
  <c r="BP390" i="1"/>
  <c r="BP774" i="1"/>
  <c r="BP722" i="1"/>
  <c r="BP203" i="1"/>
  <c r="BP339" i="1"/>
  <c r="BP119" i="1"/>
  <c r="BP312" i="1"/>
  <c r="BP642" i="1"/>
  <c r="BP793" i="1"/>
  <c r="BP10" i="1"/>
  <c r="BP123" i="1"/>
  <c r="BP70" i="1"/>
  <c r="BP554" i="1"/>
  <c r="BP667" i="1"/>
  <c r="BP499" i="1"/>
  <c r="BP673" i="1"/>
  <c r="BP398" i="1"/>
  <c r="BP264" i="1"/>
  <c r="BP82" i="1"/>
  <c r="BP393" i="1"/>
  <c r="BP724" i="1"/>
  <c r="BP73" i="1"/>
  <c r="BP323" i="1"/>
  <c r="BP39" i="1"/>
  <c r="BP422" i="1"/>
  <c r="BP457" i="1"/>
  <c r="BP744" i="1"/>
  <c r="BP348" i="1"/>
  <c r="BP81" i="1"/>
  <c r="BP555" i="1"/>
  <c r="BP357" i="1"/>
  <c r="BP124" i="1"/>
  <c r="BP4" i="1"/>
  <c r="BP385" i="1"/>
  <c r="BP651" i="1"/>
  <c r="BP68" i="1"/>
  <c r="BP158" i="1"/>
  <c r="BP646" i="1"/>
  <c r="BP788" i="1"/>
  <c r="BP556" i="1"/>
  <c r="BP371" i="1"/>
  <c r="BP115" i="1"/>
  <c r="BP195" i="1"/>
  <c r="BP602" i="1"/>
  <c r="BP424" i="1"/>
  <c r="BP537" i="1"/>
  <c r="BP570" i="1"/>
  <c r="BP538" i="1"/>
  <c r="BP638" i="1"/>
  <c r="BP565" i="1"/>
  <c r="BP442" i="1"/>
  <c r="BP692" i="1"/>
  <c r="BP219" i="1"/>
  <c r="BP643" i="1"/>
  <c r="BP231" i="1"/>
  <c r="BP607" i="1"/>
  <c r="BP236" i="1"/>
  <c r="BP182" i="1"/>
  <c r="BP703" i="1"/>
  <c r="BP727" i="1"/>
  <c r="BP132" i="1"/>
  <c r="BP740" i="1"/>
  <c r="BP250" i="1"/>
  <c r="BP668" i="1"/>
  <c r="BP94" i="1"/>
  <c r="BP500" i="1"/>
  <c r="BP745" i="1"/>
  <c r="BP106" i="1"/>
  <c r="BP88" i="1"/>
  <c r="BP508" i="1"/>
  <c r="BP340" i="1"/>
  <c r="BP782" i="1"/>
  <c r="BP487" i="1"/>
  <c r="BP627" i="1"/>
  <c r="BP118" i="1"/>
  <c r="BP494" i="1"/>
  <c r="BP542" i="1"/>
  <c r="BP254" i="1"/>
  <c r="BP48" i="1"/>
  <c r="BP580" i="1"/>
  <c r="BP259" i="1"/>
  <c r="BP237" i="1"/>
  <c r="BP824" i="1"/>
  <c r="BP520" i="1"/>
  <c r="BP461" i="1"/>
  <c r="BP313" i="1"/>
  <c r="BP639" i="1"/>
  <c r="BP736" i="1"/>
  <c r="BP349" i="1"/>
  <c r="BP128" i="1"/>
  <c r="BP50" i="1"/>
  <c r="BP13" i="1"/>
  <c r="BP531" i="1"/>
  <c r="BP474" i="1"/>
  <c r="BP488" i="1"/>
  <c r="BP304" i="1"/>
  <c r="BP756" i="1"/>
  <c r="BP358" i="1"/>
  <c r="BP266" i="1"/>
  <c r="BP783" i="1"/>
  <c r="BP154" i="1"/>
  <c r="BP652" i="1"/>
  <c r="BP458" i="1"/>
  <c r="BP560" i="1"/>
  <c r="BP142" i="1"/>
  <c r="BP188" i="1"/>
  <c r="BP543" i="1"/>
  <c r="BP166" i="1"/>
  <c r="BP148" i="1"/>
  <c r="BP689" i="1"/>
  <c r="BP162" i="1"/>
  <c r="BP319" i="1"/>
  <c r="BP446" i="1"/>
  <c r="BP414" i="1"/>
  <c r="BP293" i="1"/>
  <c r="BP681" i="1"/>
  <c r="BP522" i="1"/>
  <c r="BP27" i="1"/>
  <c r="BP582" i="1"/>
  <c r="BP381" i="1"/>
  <c r="BP475" i="1"/>
  <c r="BP294" i="1"/>
  <c r="BP406" i="1"/>
  <c r="BP805" i="1"/>
  <c r="BP19" i="1"/>
  <c r="BP97" i="1"/>
  <c r="BP612" i="1"/>
  <c r="BP245" i="1"/>
  <c r="BP275" i="1"/>
  <c r="BP765" i="1"/>
  <c r="BP647" i="1"/>
  <c r="BP76" i="1"/>
  <c r="BP149" i="1"/>
  <c r="BP276" i="1"/>
  <c r="BP592" i="1"/>
  <c r="BP330" i="1"/>
  <c r="BP415" i="1"/>
  <c r="BP471" i="1"/>
  <c r="BP698" i="1"/>
  <c r="BP682" i="1"/>
  <c r="BP699" i="1"/>
  <c r="BP320" i="1"/>
  <c r="BP58" i="1"/>
  <c r="BP776" i="1"/>
  <c r="BP267" i="1"/>
  <c r="BP789" i="1"/>
  <c r="BP732" i="1"/>
  <c r="BP75" i="1"/>
  <c r="BP640" i="1"/>
  <c r="BP544" i="1"/>
  <c r="BP53" i="1"/>
  <c r="BP784" i="1"/>
  <c r="BP67" i="1"/>
  <c r="BP161" i="1"/>
  <c r="BP394" i="1"/>
  <c r="BP49" i="1"/>
  <c r="BP523" i="1"/>
  <c r="BP429" i="1"/>
  <c r="BP806" i="1"/>
  <c r="BP571" i="1"/>
  <c r="BP603" i="1"/>
  <c r="BP87" i="1"/>
  <c r="BP331" i="1"/>
  <c r="BP476" i="1"/>
  <c r="BP501" i="1"/>
  <c r="BP226" i="1"/>
  <c r="BP372" i="1"/>
  <c r="BP44" i="1"/>
  <c r="BP428" i="1"/>
  <c r="BP116" i="1"/>
  <c r="BP690" i="1"/>
  <c r="BP199" i="1"/>
  <c r="BP599" i="1"/>
  <c r="BP229" i="1"/>
  <c r="BP102" i="1"/>
  <c r="BP391" i="1"/>
  <c r="BP382" i="1"/>
  <c r="BP693" i="1"/>
  <c r="BP101" i="1"/>
  <c r="BP104" i="1"/>
  <c r="BP270" i="1"/>
  <c r="BP286" i="1"/>
  <c r="BP120" i="1"/>
  <c r="BP430" i="1"/>
  <c r="BP532" i="1"/>
  <c r="BP436" i="1"/>
  <c r="BP180" i="1"/>
  <c r="BP121" i="1"/>
  <c r="BP395" i="1"/>
  <c r="BP748" i="1"/>
  <c r="BP733" i="1"/>
  <c r="BP462" i="1"/>
  <c r="BP271" i="1"/>
  <c r="BP350" i="1"/>
  <c r="BP524" i="1"/>
  <c r="BP28" i="1"/>
  <c r="BP604" i="1"/>
  <c r="BP482" i="1"/>
  <c r="BP425" i="1"/>
  <c r="BP295" i="1"/>
  <c r="BP290" i="1"/>
  <c r="BP741" i="1"/>
  <c r="BP18" i="1"/>
  <c r="BP298" i="1"/>
  <c r="BP296" i="1"/>
  <c r="BP613" i="1"/>
  <c r="BP200" i="1"/>
  <c r="BP648" i="1"/>
  <c r="BP749" i="1"/>
  <c r="BP1573" i="1"/>
  <c r="BP653" i="1"/>
  <c r="BP799" i="1"/>
  <c r="BP23" i="1"/>
  <c r="BP463" i="1"/>
  <c r="BP814" i="1"/>
  <c r="BP631" i="1"/>
  <c r="BP208" i="1"/>
  <c r="BP800" i="1"/>
  <c r="BP705" i="1"/>
  <c r="BP758" i="1"/>
  <c r="BP794" i="1"/>
  <c r="BP791" i="1"/>
  <c r="BP539" i="1"/>
  <c r="BP196" i="1"/>
  <c r="BP57" i="1"/>
  <c r="BP431" i="1"/>
  <c r="BP821" i="1"/>
  <c r="BP204" i="1"/>
  <c r="BP477" i="1"/>
  <c r="BP533" i="1"/>
  <c r="BP145" i="1"/>
  <c r="BP545" i="1"/>
  <c r="BP495" i="1"/>
  <c r="BP109" i="1"/>
  <c r="BP72" i="1"/>
  <c r="BP614" i="1"/>
  <c r="BP167" i="1"/>
  <c r="BP437" i="1"/>
  <c r="BP664" i="1"/>
  <c r="BP540" i="1"/>
  <c r="BP615" i="1"/>
  <c r="BP509" i="1"/>
  <c r="BP220" i="1"/>
  <c r="BP600" i="1"/>
  <c r="BP66" i="1"/>
  <c r="BP396" i="1"/>
  <c r="BP616" i="1"/>
  <c r="BP59" i="1"/>
  <c r="BP496" i="1"/>
  <c r="BP9" i="1"/>
  <c r="BP366" i="1"/>
  <c r="BP811" i="1"/>
  <c r="BP510" i="1"/>
  <c r="BP238" i="1"/>
  <c r="BP246" i="1"/>
  <c r="BP659" i="1"/>
  <c r="BP305" i="1"/>
  <c r="BP399" i="1"/>
  <c r="BP459" i="1"/>
  <c r="BP546" i="1"/>
  <c r="BP111" i="1"/>
  <c r="BP438" i="1"/>
  <c r="BP684" i="1"/>
  <c r="BP632" i="1"/>
  <c r="BP828" i="1"/>
  <c r="BP341" i="1"/>
  <c r="BP159" i="1"/>
  <c r="BP15" i="1"/>
  <c r="BP654" i="1"/>
  <c r="BP137" i="1"/>
  <c r="BP683" i="1"/>
  <c r="BP802" i="1"/>
  <c r="BP549" i="1"/>
  <c r="BP550" i="1"/>
  <c r="BP628" i="1"/>
  <c r="BP822" i="1"/>
  <c r="BP572" i="1"/>
  <c r="BP655" i="1"/>
  <c r="BP497" i="1"/>
  <c r="BP775" i="1"/>
  <c r="BP827" i="1"/>
  <c r="BP103" i="1"/>
  <c r="BP260" i="1"/>
  <c r="BP99" i="1"/>
  <c r="BP423" i="1"/>
  <c r="BP742" i="1"/>
  <c r="BP593" i="1"/>
  <c r="BP54" i="1"/>
  <c r="BP227" i="1"/>
  <c r="BP804" i="1"/>
  <c r="BP587" i="1"/>
  <c r="BP342" i="1"/>
  <c r="BP466" i="1"/>
  <c r="BP417" i="1"/>
  <c r="BP573" i="1"/>
  <c r="BP55" i="1"/>
  <c r="BP85" i="1"/>
  <c r="BP525" i="1"/>
  <c r="BP261" i="1"/>
  <c r="BP277" i="1"/>
  <c r="BP65" i="1"/>
  <c r="BP416" i="1"/>
  <c r="BP713" i="1"/>
  <c r="BP754" i="1"/>
  <c r="BP332" i="1"/>
  <c r="BP743" i="1"/>
  <c r="BP608" i="1"/>
  <c r="BP801" i="1"/>
  <c r="BP114" i="1"/>
  <c r="BP514" i="1"/>
  <c r="BP152" i="1"/>
  <c r="BP373" i="1"/>
  <c r="BP566" i="1"/>
  <c r="BP397" i="1"/>
  <c r="BP35" i="1"/>
  <c r="BP534" i="1"/>
  <c r="BP576" i="1"/>
  <c r="BP714" i="1"/>
  <c r="BP205" i="1"/>
  <c r="BP753" i="1"/>
  <c r="BP489" i="1"/>
  <c r="BP623" i="1"/>
  <c r="BP241" i="1"/>
  <c r="BP464" i="1"/>
  <c r="BP609" i="1"/>
  <c r="BP418" i="1"/>
  <c r="BP619" i="1"/>
  <c r="BP326" i="1"/>
  <c r="BP1711" i="1"/>
  <c r="BP594" i="1"/>
  <c r="BP515" i="1"/>
  <c r="BP1661" i="1"/>
  <c r="BP71" i="1"/>
  <c r="BP490" i="1"/>
  <c r="BP52" i="1"/>
  <c r="BP333" i="1"/>
  <c r="BP719" i="1"/>
  <c r="BP583" i="1"/>
  <c r="BP33" i="1"/>
  <c r="BP432" i="1"/>
  <c r="BP327" i="1"/>
  <c r="BP1322" i="1"/>
  <c r="BS676" i="1" l="1"/>
  <c r="BS327" i="1"/>
  <c r="BS362" i="1"/>
  <c r="BS1209" i="1"/>
  <c r="BS92" i="1"/>
  <c r="BS733" i="1"/>
  <c r="BS351" i="1"/>
  <c r="BS1419" i="1"/>
  <c r="BS529" i="1"/>
  <c r="BS673" i="1"/>
  <c r="BS925" i="1"/>
  <c r="BS1524" i="1"/>
  <c r="BS322" i="1"/>
  <c r="BS28" i="1"/>
  <c r="BS516" i="1"/>
  <c r="BS1360" i="1"/>
  <c r="BS680" i="1"/>
  <c r="BS430" i="1"/>
  <c r="BS1265" i="1"/>
  <c r="BS1357" i="1"/>
  <c r="BS556" i="1"/>
  <c r="BS980" i="1"/>
  <c r="BS558" i="1"/>
  <c r="BS1081" i="1"/>
  <c r="BS866" i="1"/>
  <c r="BS1388" i="1"/>
  <c r="BS201" i="1"/>
  <c r="BS261" i="1"/>
  <c r="BS256" i="1"/>
  <c r="BS1439" i="1"/>
  <c r="BS222" i="1"/>
  <c r="BS599" i="1"/>
  <c r="BS920" i="1"/>
  <c r="BS1481" i="1"/>
  <c r="BS10" i="1"/>
  <c r="BS218" i="1"/>
  <c r="BS1374" i="1"/>
  <c r="BS1472" i="1"/>
  <c r="BS772" i="1"/>
  <c r="BS101" i="1"/>
  <c r="BS144" i="1"/>
  <c r="BS1607" i="1"/>
  <c r="BS409" i="1"/>
  <c r="BS463" i="1"/>
  <c r="BS1074" i="1"/>
  <c r="BS1489" i="1"/>
  <c r="BS437" i="1"/>
  <c r="BS975" i="1"/>
  <c r="BS401" i="1"/>
  <c r="BS1397" i="1"/>
  <c r="BS1286" i="1"/>
  <c r="BS1193" i="1"/>
  <c r="BS670" i="1"/>
  <c r="BS654" i="1"/>
  <c r="BS122" i="1"/>
  <c r="BS1156" i="1"/>
  <c r="BS307" i="1"/>
  <c r="BS446" i="1"/>
  <c r="BS1466" i="1"/>
  <c r="BS1423" i="1"/>
  <c r="BS385" i="1"/>
  <c r="BS365" i="1"/>
  <c r="BS1270" i="1"/>
  <c r="BS192" i="1"/>
  <c r="BS798" i="1"/>
  <c r="BS603" i="1"/>
  <c r="BS645" i="1"/>
  <c r="BS1605" i="1"/>
  <c r="BS311" i="1"/>
  <c r="BS635" i="1"/>
  <c r="BS832" i="1"/>
  <c r="BS1572" i="1"/>
  <c r="BS754" i="1"/>
  <c r="BS511" i="1"/>
  <c r="BS292" i="1"/>
  <c r="BS1149" i="1"/>
  <c r="BS252" i="1"/>
  <c r="BS1530" i="1"/>
  <c r="BS671" i="1"/>
  <c r="BS821" i="1"/>
  <c r="BS716" i="1"/>
  <c r="BS1488" i="1"/>
  <c r="BS426" i="1"/>
  <c r="BS488" i="1"/>
  <c r="BS1316" i="1"/>
  <c r="BS1651" i="1"/>
  <c r="BS27" i="1"/>
  <c r="BS234" i="1"/>
  <c r="BS1247" i="1"/>
  <c r="BS1682" i="1"/>
  <c r="BS723" i="1"/>
  <c r="BS582" i="1"/>
  <c r="BS1189" i="1"/>
  <c r="BS1547" i="1"/>
  <c r="BS513" i="1"/>
  <c r="BS348" i="1"/>
  <c r="BS1109" i="1"/>
  <c r="BS1520" i="1"/>
  <c r="BS688" i="1"/>
  <c r="BS474" i="1"/>
  <c r="BS1336" i="1"/>
  <c r="BS1170" i="1"/>
  <c r="BS537" i="1"/>
  <c r="BS1686" i="1"/>
  <c r="BS805" i="1"/>
  <c r="BS749" i="1"/>
  <c r="BS577" i="1"/>
  <c r="BS1198" i="1"/>
  <c r="BS730" i="1"/>
  <c r="BS692" i="1"/>
  <c r="BS998" i="1"/>
  <c r="BS1554" i="1"/>
  <c r="BS693" i="1"/>
  <c r="BS43" i="1"/>
  <c r="BS1367" i="1"/>
  <c r="BS1349" i="1"/>
  <c r="BS8" i="1"/>
  <c r="BS154" i="1"/>
  <c r="BS966" i="1"/>
  <c r="BS1587" i="1"/>
  <c r="BS383" i="1"/>
  <c r="BS75" i="1"/>
  <c r="BS915" i="1"/>
  <c r="BS1239" i="1"/>
  <c r="BS134" i="1"/>
  <c r="BS550" i="1"/>
  <c r="BS1108" i="1"/>
  <c r="BS1593" i="1"/>
  <c r="BS199" i="1"/>
  <c r="BS1243" i="1"/>
  <c r="BS579" i="1"/>
  <c r="BS640" i="1"/>
  <c r="BS706" i="1"/>
  <c r="BS1614" i="1"/>
  <c r="BS353" i="1"/>
  <c r="BS651" i="1"/>
  <c r="BS846" i="1"/>
  <c r="BS110" i="1"/>
  <c r="BS659" i="1"/>
  <c r="BS469" i="1"/>
  <c r="BS1179" i="1"/>
  <c r="BS786" i="1"/>
  <c r="BS530" i="1"/>
  <c r="BS371" i="1"/>
  <c r="BS1327" i="1"/>
  <c r="BS1615" i="1"/>
  <c r="BS100" i="1"/>
  <c r="BS532" i="1"/>
  <c r="BS1160" i="1"/>
  <c r="BS1586" i="1"/>
  <c r="BS316" i="1"/>
  <c r="BS783" i="1"/>
  <c r="BS855" i="1"/>
  <c r="BS1320" i="1"/>
  <c r="BS741" i="1"/>
  <c r="BS965" i="1"/>
  <c r="BS235" i="1"/>
  <c r="BS647" i="1"/>
  <c r="BS1120" i="1"/>
  <c r="BS1463" i="1"/>
  <c r="BS721" i="1"/>
  <c r="BS398" i="1"/>
  <c r="BS1115" i="1"/>
  <c r="BS1031" i="1"/>
  <c r="BS490" i="1"/>
  <c r="BS170" i="1"/>
  <c r="BS1174" i="1"/>
  <c r="BS768" i="1"/>
  <c r="BS668" i="1"/>
  <c r="BS323" i="1"/>
  <c r="BS869" i="1"/>
  <c r="BS1570" i="1"/>
  <c r="BS1347" i="1"/>
  <c r="BS534" i="1"/>
  <c r="BS987" i="1"/>
  <c r="BS1590" i="1"/>
  <c r="BS1192" i="1"/>
  <c r="BS438" i="1"/>
  <c r="BS839" i="1"/>
  <c r="BS1618" i="1"/>
  <c r="BS226" i="1"/>
  <c r="BS665" i="1"/>
  <c r="BS190" i="1"/>
  <c r="BS736" i="1"/>
  <c r="BS978" i="1"/>
  <c r="BS1535" i="1"/>
  <c r="BS240" i="1"/>
  <c r="BS453" i="1"/>
  <c r="BS831" i="1"/>
  <c r="BS694" i="1"/>
  <c r="BS576" i="1"/>
  <c r="BS309" i="1"/>
  <c r="BS1007" i="1"/>
  <c r="BS325" i="1"/>
  <c r="BS237" i="1"/>
  <c r="BS194" i="1"/>
  <c r="BS1713" i="1"/>
  <c r="BS1105" i="1"/>
  <c r="BS1712" i="1"/>
  <c r="BS73" i="1"/>
  <c r="BS1480" i="1"/>
  <c r="BS300" i="1"/>
  <c r="BS938" i="1"/>
  <c r="BS319" i="1"/>
  <c r="BS1236" i="1"/>
  <c r="BS1422" i="1"/>
  <c r="BS765" i="1"/>
  <c r="BS508" i="1"/>
  <c r="BS112" i="1"/>
  <c r="BS340" i="1"/>
  <c r="BS1379" i="1"/>
  <c r="BS1646" i="1"/>
  <c r="BS494" i="1"/>
  <c r="BS364" i="1"/>
  <c r="BS1426" i="1"/>
  <c r="BS617" i="1"/>
  <c r="BS628" i="1"/>
  <c r="BS823" i="1"/>
  <c r="BS928" i="1"/>
  <c r="BS284" i="1"/>
  <c r="BS320" i="1"/>
  <c r="BS761" i="1"/>
  <c r="BS845" i="1"/>
  <c r="BS750" i="1"/>
  <c r="BS94" i="1"/>
  <c r="BS431" i="1"/>
  <c r="BS1623" i="1"/>
  <c r="BS1016" i="1"/>
  <c r="BS1185" i="1"/>
  <c r="BS742" i="1"/>
  <c r="BS1664" i="1"/>
  <c r="BS1345" i="1"/>
  <c r="BS525" i="1"/>
  <c r="BS571" i="1"/>
  <c r="BS233" i="1"/>
  <c r="BS219" i="1"/>
  <c r="BS1670" i="1"/>
  <c r="BS1549" i="1"/>
  <c r="BS161" i="1"/>
  <c r="BS38" i="1"/>
  <c r="BS1056" i="1"/>
  <c r="BS225" i="1"/>
  <c r="BS545" i="1"/>
  <c r="BS345" i="1"/>
  <c r="BS1027" i="1"/>
  <c r="BS29" i="1"/>
  <c r="BS758" i="1"/>
  <c r="BS586" i="1"/>
  <c r="BS1165" i="1"/>
  <c r="BS455" i="1"/>
  <c r="BS349" i="1"/>
  <c r="BS600" i="1"/>
  <c r="BS1436" i="1"/>
  <c r="BS411" i="1"/>
  <c r="BS1040" i="1"/>
  <c r="BS858" i="1"/>
  <c r="BS1186" i="1"/>
  <c r="BS1606" i="1"/>
  <c r="BS64" i="1"/>
  <c r="BS9" i="1"/>
  <c r="BS308" i="1"/>
  <c r="BS123" i="1"/>
  <c r="BS1359" i="1"/>
  <c r="BS898" i="1"/>
  <c r="BS432" i="1"/>
  <c r="BS269" i="1"/>
  <c r="BS1409" i="1"/>
  <c r="BS157" i="1"/>
  <c r="BS814" i="1"/>
  <c r="BS105" i="1"/>
  <c r="BS1008" i="1"/>
  <c r="BS258" i="1"/>
  <c r="BS342" i="1"/>
  <c r="BS34" i="1"/>
  <c r="BS1503" i="1"/>
  <c r="BS98" i="1"/>
  <c r="BS543" i="1"/>
  <c r="BS117" i="1"/>
  <c r="BS1077" i="1"/>
  <c r="BS944" i="1"/>
  <c r="BS1343" i="1"/>
  <c r="BS887" i="1"/>
  <c r="BS1284" i="1"/>
  <c r="BS1656" i="1"/>
  <c r="BS684" i="1"/>
  <c r="BS622" i="1"/>
  <c r="BS781" i="1"/>
  <c r="BS1412" i="1"/>
  <c r="BS140" i="1"/>
  <c r="BS1711" i="1"/>
  <c r="BS402" i="1"/>
  <c r="BS1006" i="1"/>
  <c r="BS595" i="1"/>
  <c r="BS604" i="1"/>
  <c r="BS610" i="1"/>
  <c r="BS1337" i="1"/>
  <c r="BS922" i="1"/>
  <c r="BS623" i="1"/>
  <c r="BS760" i="1"/>
  <c r="BS1680" i="1"/>
  <c r="BS224" i="1"/>
  <c r="BS372" i="1"/>
  <c r="BS206" i="1"/>
  <c r="BS1155" i="1"/>
  <c r="BS1116" i="1"/>
  <c r="BS1385" i="1"/>
  <c r="BS60" i="1"/>
  <c r="BS906" i="1"/>
  <c r="BS1486" i="1"/>
  <c r="BS923" i="1"/>
  <c r="BS376" i="1"/>
  <c r="BS141" i="1"/>
  <c r="BS1207" i="1"/>
  <c r="BS216" i="1"/>
  <c r="BS593" i="1"/>
  <c r="BS86" i="1"/>
  <c r="BS1183" i="1"/>
  <c r="BS175" i="1"/>
  <c r="BS394" i="1"/>
  <c r="BS36" i="1"/>
  <c r="BS1194" i="1"/>
  <c r="BS940" i="1"/>
  <c r="BS52" i="1"/>
  <c r="BS590" i="1"/>
  <c r="BS1219" i="1"/>
  <c r="BS737" i="1"/>
  <c r="BS794" i="1"/>
  <c r="BS1146" i="1"/>
  <c r="BS1255" i="1"/>
  <c r="BS330" i="1"/>
  <c r="BS1596" i="1"/>
  <c r="BS188" i="1"/>
  <c r="BS1663" i="1"/>
  <c r="BS1626" i="1"/>
  <c r="BS893" i="1"/>
  <c r="BS1380" i="1"/>
  <c r="BS107" i="1"/>
  <c r="BS472" i="1"/>
  <c r="BS926" i="1"/>
  <c r="BS133" i="1"/>
  <c r="BS15" i="1"/>
  <c r="BS734" i="1"/>
  <c r="BS1487" i="1"/>
  <c r="BS164" i="1"/>
  <c r="BS415" i="1"/>
  <c r="BS1671" i="1"/>
  <c r="BS1201" i="1"/>
  <c r="BS247" i="1"/>
  <c r="BS332" i="1"/>
  <c r="BS677" i="1"/>
  <c r="BS1294" i="1"/>
  <c r="BS512" i="1"/>
  <c r="BS152" i="1"/>
  <c r="BS936" i="1"/>
  <c r="BS1362" i="1"/>
  <c r="BS6" i="1"/>
  <c r="BS1468" i="1"/>
  <c r="BS58" i="1"/>
  <c r="BS1132" i="1"/>
  <c r="BS1522" i="1"/>
  <c r="BS1068" i="1"/>
  <c r="BS375" i="1"/>
  <c r="BS203" i="1"/>
  <c r="BS696" i="1"/>
  <c r="BS1224" i="1"/>
  <c r="BS574" i="1"/>
  <c r="BS366" i="1"/>
  <c r="BS239" i="1"/>
  <c r="BS1094" i="1"/>
  <c r="BS552" i="1"/>
  <c r="BS542" i="1"/>
  <c r="BS1211" i="1"/>
  <c r="BS1093" i="1"/>
  <c r="BS456" i="1"/>
  <c r="BS305" i="1"/>
  <c r="BS95" i="1"/>
  <c r="BS1333" i="1"/>
  <c r="BS738" i="1"/>
  <c r="BS241" i="1"/>
  <c r="BS1258" i="1"/>
  <c r="BS1403" i="1"/>
  <c r="BS81" i="1"/>
  <c r="BS1322" i="1"/>
  <c r="BS80" i="1"/>
  <c r="BS1044" i="1"/>
  <c r="BS1653" i="1"/>
  <c r="BS927" i="1"/>
  <c r="BS725" i="1"/>
  <c r="BS748" i="1"/>
  <c r="BS731" i="1"/>
  <c r="BS1624" i="1"/>
  <c r="BS596" i="1"/>
  <c r="BS495" i="1"/>
  <c r="BS701" i="1"/>
  <c r="BS1582" i="1"/>
  <c r="BS518" i="1"/>
  <c r="BS703" i="1"/>
  <c r="BS974" i="1"/>
  <c r="BS1579" i="1"/>
  <c r="BS244" i="1"/>
  <c r="BS664" i="1"/>
  <c r="BS187" i="1"/>
  <c r="BS1256" i="1"/>
  <c r="BS548" i="1"/>
  <c r="BS182" i="1"/>
  <c r="BS1106" i="1"/>
  <c r="BS1483" i="1"/>
  <c r="BS19" i="1"/>
  <c r="BS1252" i="1"/>
  <c r="BS223" i="1"/>
  <c r="BS1137" i="1"/>
  <c r="BS1617" i="1"/>
  <c r="BS842" i="1"/>
  <c r="BN890" i="1"/>
  <c r="BN1277" i="1"/>
  <c r="BN1143" i="1"/>
  <c r="BN837" i="1"/>
  <c r="BN861" i="1"/>
  <c r="BN1147" i="1"/>
  <c r="BN983" i="1"/>
  <c r="BN1130" i="1"/>
  <c r="BN866" i="1"/>
  <c r="BN1146" i="1"/>
  <c r="BN895" i="1"/>
  <c r="BN1128" i="1"/>
  <c r="BN862" i="1"/>
  <c r="BN1145" i="1"/>
  <c r="BN1141" i="1"/>
  <c r="BN1131" i="1"/>
  <c r="BN1072" i="1"/>
  <c r="BN954" i="1"/>
  <c r="BN1180" i="1"/>
  <c r="BN1514" i="1"/>
  <c r="BN885" i="1"/>
  <c r="BN943" i="1"/>
  <c r="BN838" i="1"/>
  <c r="BN1138" i="1"/>
  <c r="BN1159" i="1"/>
  <c r="BN970" i="1"/>
  <c r="BN1066" i="1"/>
  <c r="BN875" i="1"/>
  <c r="BN966" i="1"/>
  <c r="BN829" i="1"/>
  <c r="BN830" i="1"/>
  <c r="BN845" i="1"/>
  <c r="BN1000" i="1"/>
  <c r="BN1002" i="1"/>
  <c r="BN991" i="1"/>
  <c r="BN1001" i="1"/>
  <c r="BN982" i="1"/>
  <c r="BN1034" i="1"/>
  <c r="BN1033" i="1"/>
  <c r="BN989" i="1"/>
  <c r="BN1134" i="1"/>
  <c r="BN1010" i="1"/>
  <c r="BN1013" i="1"/>
  <c r="BN985" i="1"/>
  <c r="BN834" i="1"/>
  <c r="BN867" i="1"/>
  <c r="BN984" i="1"/>
  <c r="BN1011" i="1"/>
  <c r="BN992" i="1"/>
  <c r="BN833" i="1"/>
  <c r="BN1132" i="1"/>
  <c r="BN1008" i="1"/>
  <c r="BN996" i="1"/>
  <c r="BN1007" i="1"/>
  <c r="BN1018" i="1"/>
  <c r="BN831" i="1"/>
  <c r="BN987" i="1"/>
  <c r="BN1056" i="1"/>
  <c r="BN852" i="1"/>
  <c r="BN840" i="1"/>
  <c r="BN993" i="1"/>
  <c r="BN1003" i="1"/>
  <c r="BN1133" i="1"/>
  <c r="BN1058" i="1"/>
  <c r="BN832" i="1"/>
  <c r="BN1135" i="1"/>
  <c r="BN848" i="1"/>
  <c r="BN1035" i="1"/>
  <c r="BN1005" i="1"/>
  <c r="BN997" i="1"/>
  <c r="BN1039" i="1"/>
  <c r="BN1057" i="1"/>
  <c r="BN1014" i="1"/>
  <c r="BN1040" i="1"/>
  <c r="BN1046" i="1"/>
  <c r="BN990" i="1"/>
  <c r="BN864" i="1"/>
  <c r="BN1136" i="1"/>
  <c r="BN1285" i="1"/>
  <c r="BN986" i="1"/>
  <c r="BN836" i="1"/>
  <c r="BN1137" i="1"/>
  <c r="BN1021" i="1"/>
  <c r="BN1006" i="1"/>
  <c r="BN1038" i="1"/>
  <c r="BN1026" i="1"/>
  <c r="BN1281" i="1"/>
  <c r="BN843" i="1"/>
  <c r="BN955" i="1"/>
  <c r="BN1037" i="1"/>
  <c r="BN1055" i="1"/>
  <c r="BN856" i="1"/>
  <c r="BN1043" i="1"/>
  <c r="BN1063" i="1"/>
  <c r="BN1027" i="1"/>
  <c r="BN1060" i="1"/>
  <c r="BN1025" i="1"/>
  <c r="BN998" i="1"/>
  <c r="BN1004" i="1"/>
  <c r="BN1283" i="1"/>
  <c r="BN839" i="1"/>
  <c r="BN1023" i="1"/>
  <c r="BN835" i="1"/>
  <c r="BN1032" i="1"/>
  <c r="BN1042" i="1"/>
  <c r="BN971" i="1"/>
  <c r="BN1022" i="1"/>
  <c r="BN1044" i="1"/>
  <c r="BN1024" i="1"/>
  <c r="BN1059" i="1"/>
  <c r="BN859" i="1"/>
  <c r="BN1279" i="1"/>
  <c r="BN846" i="1"/>
  <c r="BN1036" i="1"/>
  <c r="BN1015" i="1"/>
  <c r="BN1029" i="1"/>
  <c r="BN1049" i="1"/>
  <c r="BN1012" i="1"/>
  <c r="BN1293" i="1"/>
  <c r="BN1140" i="1"/>
  <c r="BN1050" i="1"/>
  <c r="BN1282" i="1"/>
  <c r="BN853" i="1"/>
  <c r="BN1061" i="1"/>
  <c r="BN842" i="1"/>
  <c r="BN1020" i="1"/>
  <c r="BN1067" i="1"/>
  <c r="BN854" i="1"/>
  <c r="BN857" i="1"/>
  <c r="BN995" i="1"/>
  <c r="BN1016" i="1"/>
  <c r="BN1009" i="1"/>
  <c r="BN1070" i="1"/>
  <c r="BN847" i="1"/>
  <c r="BN1028" i="1"/>
  <c r="BN1045" i="1"/>
  <c r="BN865" i="1"/>
  <c r="BN1062" i="1"/>
  <c r="BN1148" i="1"/>
  <c r="BN1047" i="1"/>
  <c r="BN1064" i="1"/>
  <c r="BN1284" i="1"/>
  <c r="BN1298" i="1"/>
  <c r="BN1139" i="1"/>
  <c r="BN871" i="1"/>
  <c r="BN1280" i="1"/>
  <c r="BN1048" i="1"/>
  <c r="BN1287" i="1"/>
  <c r="BN858" i="1"/>
  <c r="BN1164" i="1"/>
  <c r="BN1157" i="1"/>
  <c r="BN1065" i="1"/>
  <c r="BN1041" i="1"/>
  <c r="BN1075" i="1"/>
  <c r="BN1294" i="1"/>
  <c r="BN1153" i="1"/>
  <c r="BN884" i="1"/>
  <c r="BN1160" i="1"/>
  <c r="BN1152" i="1"/>
  <c r="BN850" i="1"/>
  <c r="BN869" i="1"/>
  <c r="BN1019" i="1"/>
  <c r="BN1291" i="1"/>
  <c r="BN1170" i="1"/>
  <c r="BN1030" i="1"/>
  <c r="BN1149" i="1"/>
  <c r="BN1142" i="1"/>
  <c r="BN916" i="1"/>
  <c r="BN1082" i="1"/>
  <c r="BN1083" i="1"/>
  <c r="BN1300" i="1"/>
  <c r="BN1310" i="1"/>
  <c r="BN1302" i="1"/>
  <c r="BN1286" i="1"/>
  <c r="BN860" i="1"/>
  <c r="BN894" i="1"/>
  <c r="BN1315" i="1"/>
  <c r="BN1076" i="1"/>
  <c r="BN849" i="1"/>
  <c r="BN1150" i="1"/>
  <c r="BN1068" i="1"/>
  <c r="BN1299" i="1"/>
  <c r="BN1191" i="1"/>
  <c r="BN1069" i="1"/>
  <c r="BN1017" i="1"/>
  <c r="BN844" i="1"/>
  <c r="BN1296" i="1"/>
  <c r="BN1335" i="1"/>
  <c r="BN873" i="1"/>
  <c r="BN1317" i="1"/>
  <c r="BN1163" i="1"/>
  <c r="BN841" i="1"/>
  <c r="BN868" i="1"/>
  <c r="BN915" i="1"/>
  <c r="BN1074" i="1"/>
  <c r="BN1162" i="1"/>
  <c r="BN1071" i="1"/>
  <c r="BN1288" i="1"/>
  <c r="BN951" i="1"/>
  <c r="BN1183" i="1"/>
  <c r="BN950" i="1"/>
  <c r="BN1356" i="1"/>
  <c r="BN1383" i="1"/>
  <c r="BN863" i="1"/>
  <c r="BN1308" i="1"/>
  <c r="BN1390" i="1"/>
  <c r="BN1321" i="1"/>
  <c r="BN1144" i="1"/>
  <c r="BN1186" i="1"/>
  <c r="BN1312" i="1"/>
  <c r="BN1051" i="1"/>
  <c r="BN876" i="1"/>
  <c r="BN1289" i="1"/>
  <c r="BN1154" i="1"/>
  <c r="BN1084" i="1"/>
  <c r="BN1081" i="1"/>
  <c r="BN1318" i="1"/>
  <c r="BN855" i="1"/>
  <c r="BN1319" i="1"/>
  <c r="BN1306" i="1"/>
  <c r="BN1311" i="1"/>
  <c r="BN1301" i="1"/>
  <c r="BN1350" i="1"/>
  <c r="BN1330" i="1"/>
  <c r="BN1155" i="1"/>
  <c r="BN1204" i="1"/>
  <c r="BN1342" i="1"/>
  <c r="BN1305" i="1"/>
  <c r="BN851" i="1"/>
  <c r="BN1366" i="1"/>
  <c r="BN1374" i="1"/>
  <c r="BN1292" i="1"/>
  <c r="BN1227" i="1"/>
  <c r="BN1307" i="1"/>
  <c r="BN979" i="1"/>
  <c r="BN883" i="1"/>
  <c r="BN1336" i="1"/>
  <c r="BN1334" i="1"/>
  <c r="BN1278" i="1"/>
  <c r="BN1323" i="1"/>
  <c r="BN1340" i="1"/>
  <c r="BN1426" i="1"/>
  <c r="BN1078" i="1"/>
  <c r="BN1341" i="1"/>
  <c r="BN1290" i="1"/>
  <c r="BN1304" i="1"/>
  <c r="BN1418" i="1"/>
  <c r="BN959" i="1"/>
  <c r="BN1367" i="1"/>
  <c r="BN874" i="1"/>
  <c r="BN1211" i="1"/>
  <c r="BN902" i="1"/>
  <c r="BN1185" i="1"/>
  <c r="BN1193" i="1"/>
  <c r="BN1165" i="1"/>
  <c r="BN914" i="1"/>
  <c r="BN949" i="1"/>
  <c r="BN1333" i="1"/>
  <c r="BN1085" i="1"/>
  <c r="BN1156" i="1"/>
  <c r="BN1511" i="1"/>
  <c r="BN1275" i="1"/>
  <c r="BN1166" i="1"/>
  <c r="BN1169" i="1"/>
  <c r="BN1393" i="1"/>
  <c r="BN1129" i="1"/>
  <c r="BN1343" i="1"/>
  <c r="BN878" i="1"/>
  <c r="BN1379" i="1"/>
  <c r="BN1080" i="1"/>
  <c r="BN1167" i="1"/>
  <c r="BN1052" i="1"/>
  <c r="BN1303" i="1"/>
  <c r="BN1102" i="1"/>
  <c r="BN1359" i="1"/>
  <c r="BN888" i="1"/>
  <c r="BN947" i="1"/>
  <c r="BN944" i="1"/>
  <c r="BN1177" i="1"/>
  <c r="BN1391" i="1"/>
  <c r="BN968" i="1"/>
  <c r="BN980" i="1"/>
  <c r="BN1331" i="1"/>
  <c r="BN1348" i="1"/>
  <c r="BN1187" i="1"/>
  <c r="BN1151" i="1"/>
  <c r="BN1515" i="1"/>
  <c r="BN1378" i="1"/>
  <c r="BN1077" i="1"/>
  <c r="BN1516" i="1"/>
  <c r="BN1073" i="1"/>
  <c r="BN1338" i="1"/>
  <c r="BN1408" i="1"/>
  <c r="BN1190" i="1"/>
  <c r="BN1332" i="1"/>
  <c r="BN1420" i="1"/>
  <c r="BN969" i="1"/>
  <c r="BN903" i="1"/>
  <c r="BN1329" i="1"/>
  <c r="BN1421" i="1"/>
  <c r="BN1158" i="1"/>
  <c r="BN892" i="1"/>
  <c r="BN1092" i="1"/>
  <c r="BN1313" i="1"/>
  <c r="BN1444" i="1"/>
  <c r="BN870" i="1"/>
  <c r="BN1276" i="1"/>
  <c r="BN967" i="1"/>
  <c r="BN1325" i="1"/>
  <c r="BN1179" i="1"/>
  <c r="BN1259" i="1"/>
  <c r="BN185" i="1"/>
  <c r="BN1326" i="1"/>
  <c r="BN1176" i="1"/>
  <c r="BN1455" i="1"/>
  <c r="BN1168" i="1"/>
  <c r="BN1413" i="1"/>
  <c r="BN1172" i="1"/>
  <c r="BN1462" i="1"/>
  <c r="BN1363" i="1"/>
  <c r="BN972" i="1"/>
  <c r="BN1175" i="1"/>
  <c r="BN1200" i="1"/>
  <c r="BN1206" i="1"/>
  <c r="BN1395" i="1"/>
  <c r="BN1091" i="1"/>
  <c r="BN1088" i="1"/>
  <c r="BN1209" i="1"/>
  <c r="BN1357" i="1"/>
  <c r="BN1411" i="1"/>
  <c r="BN1364" i="1"/>
  <c r="BN1387" i="1"/>
  <c r="BN1428" i="1"/>
  <c r="BN958" i="1"/>
  <c r="BN1339" i="1"/>
  <c r="BN893" i="1"/>
  <c r="BN975" i="1"/>
  <c r="BN1314" i="1"/>
  <c r="BN1373" i="1"/>
  <c r="BN1371" i="1"/>
  <c r="BN881" i="1"/>
  <c r="BN1414" i="1"/>
  <c r="BN1396" i="1"/>
  <c r="BN1112" i="1"/>
  <c r="BN1322" i="1"/>
  <c r="BN1192" i="1"/>
  <c r="BN1208" i="1"/>
  <c r="BN945" i="1"/>
  <c r="BN1541" i="1"/>
  <c r="BN948" i="1"/>
  <c r="BN957" i="1"/>
  <c r="BN1161" i="1"/>
  <c r="BN1513" i="1"/>
  <c r="BN1370" i="1"/>
  <c r="BN1182" i="1"/>
  <c r="BN1316" i="1"/>
  <c r="BN1262" i="1"/>
  <c r="BN1295" i="1"/>
  <c r="BN1399" i="1"/>
  <c r="BN1184" i="1"/>
  <c r="BN1416" i="1"/>
  <c r="BN1089" i="1"/>
  <c r="BN872" i="1"/>
  <c r="BN882" i="1"/>
  <c r="BN1369" i="1"/>
  <c r="BN766" i="1"/>
  <c r="BN901" i="1"/>
  <c r="BN981" i="1"/>
  <c r="BN897" i="1"/>
  <c r="BN896" i="1"/>
  <c r="BN1270" i="1"/>
  <c r="BN1351" i="1"/>
  <c r="BN1601" i="1"/>
  <c r="BN1236" i="1"/>
  <c r="BN1422" i="1"/>
  <c r="BN1196" i="1"/>
  <c r="BN1178" i="1"/>
  <c r="BN928" i="1"/>
  <c r="BN1117" i="1"/>
  <c r="BN1260" i="1"/>
  <c r="BN1189" i="1"/>
  <c r="BN1401" i="1"/>
  <c r="BN1448" i="1"/>
  <c r="BN1431" i="1"/>
  <c r="BN880" i="1"/>
  <c r="BN1384" i="1"/>
  <c r="BN922" i="1"/>
  <c r="BN1054" i="1"/>
  <c r="BN1394" i="1"/>
  <c r="BN1677" i="1"/>
  <c r="BN1327" i="1"/>
  <c r="BN131" i="1"/>
  <c r="BN1188" i="1"/>
  <c r="BN1087" i="1"/>
  <c r="BN1096" i="1"/>
  <c r="BN1358" i="1"/>
  <c r="BN910" i="1"/>
  <c r="BN1703" i="1"/>
  <c r="BN1174" i="1"/>
  <c r="BN1453" i="1"/>
  <c r="BN946" i="1"/>
  <c r="BN1454" i="1"/>
  <c r="BN891" i="1"/>
  <c r="BN965" i="1"/>
  <c r="BN935" i="1"/>
  <c r="BN923" i="1"/>
  <c r="BN1217" i="1"/>
  <c r="BN1487" i="1"/>
  <c r="BN1106" i="1"/>
  <c r="BN1352" i="1"/>
  <c r="BN973" i="1"/>
  <c r="BN1125" i="1"/>
  <c r="BN886" i="1"/>
  <c r="BN1512" i="1"/>
  <c r="BN1668" i="1"/>
  <c r="BN1210" i="1"/>
  <c r="BN1479" i="1"/>
  <c r="BN1368" i="1"/>
  <c r="BN913" i="1"/>
  <c r="BN1320" i="1"/>
  <c r="BN1101" i="1"/>
  <c r="BN960" i="1"/>
  <c r="BN1224" i="1"/>
  <c r="BN1095" i="1"/>
  <c r="BN1471" i="1"/>
  <c r="BN1309" i="1"/>
  <c r="BN1108" i="1"/>
  <c r="BN1264" i="1"/>
  <c r="BN1086" i="1"/>
  <c r="BN1242" i="1"/>
  <c r="BN899" i="1"/>
  <c r="BN889" i="1"/>
  <c r="BN1268" i="1"/>
  <c r="BN1328" i="1"/>
  <c r="BN1388" i="1"/>
  <c r="BN1543" i="1"/>
  <c r="BN1337" i="1"/>
  <c r="BN1376" i="1"/>
  <c r="BN1365" i="1"/>
  <c r="BN1382" i="1"/>
  <c r="BN1550" i="1"/>
  <c r="BN988" i="1"/>
  <c r="BN1222" i="1"/>
  <c r="BN1397" i="1"/>
  <c r="BN1610" i="1"/>
  <c r="BN478" i="1"/>
  <c r="BN1113" i="1"/>
  <c r="BN918" i="1"/>
  <c r="BN904" i="1"/>
  <c r="BN1415" i="1"/>
  <c r="BN911" i="1"/>
  <c r="BN1215" i="1"/>
  <c r="BN1508" i="1"/>
  <c r="BN1506" i="1"/>
  <c r="BN908" i="1"/>
  <c r="BN1194" i="1"/>
  <c r="BN1417" i="1"/>
  <c r="BN1443" i="1"/>
  <c r="BN1593" i="1"/>
  <c r="BN1297" i="1"/>
  <c r="BN962" i="1"/>
  <c r="BN1675" i="1"/>
  <c r="BN994" i="1"/>
  <c r="BN1205" i="1"/>
  <c r="BN1121" i="1"/>
  <c r="BN1714" i="1"/>
  <c r="BN925" i="1"/>
  <c r="BN1220" i="1"/>
  <c r="BN1218" i="1"/>
  <c r="BN1412" i="1"/>
  <c r="BN1118" i="1"/>
  <c r="BN1347" i="1"/>
  <c r="BN919" i="1"/>
  <c r="BN1197" i="1"/>
  <c r="BN1375" i="1"/>
  <c r="BN1464" i="1"/>
  <c r="BN1439" i="1"/>
  <c r="BN1228" i="1"/>
  <c r="BN1559" i="1"/>
  <c r="BN1480" i="1"/>
  <c r="BN1266" i="1"/>
  <c r="BN1542" i="1"/>
  <c r="BN999" i="1"/>
  <c r="BN1451" i="1"/>
  <c r="BN1466" i="1"/>
  <c r="BN1419" i="1"/>
  <c r="BN1031" i="1"/>
  <c r="BN974" i="1"/>
  <c r="BN1263" i="1"/>
  <c r="BN1116" i="1"/>
  <c r="BN1104" i="1"/>
  <c r="BN976" i="1"/>
  <c r="BN1107" i="1"/>
  <c r="BN1097" i="1"/>
  <c r="BN1688" i="1"/>
  <c r="BN1361" i="1"/>
  <c r="BN1207" i="1"/>
  <c r="BN1119" i="1"/>
  <c r="BN1492" i="1"/>
  <c r="BN1173" i="1"/>
  <c r="BN1090" i="1"/>
  <c r="BN1624" i="1"/>
  <c r="BN1124" i="1"/>
  <c r="BN929" i="1"/>
  <c r="BN1250" i="1"/>
  <c r="BN1251" i="1"/>
  <c r="BN1355" i="1"/>
  <c r="BN1406" i="1"/>
  <c r="BN1607" i="1"/>
  <c r="BN1258" i="1"/>
  <c r="BN961" i="1"/>
  <c r="BN1226" i="1"/>
  <c r="BN1245" i="1"/>
  <c r="BN1639" i="1"/>
  <c r="BN1438" i="1"/>
  <c r="BN1459" i="1"/>
  <c r="BN1199" i="1"/>
  <c r="BN1381" i="1"/>
  <c r="BN1608" i="1"/>
  <c r="BN351" i="1"/>
  <c r="BN1521" i="1"/>
  <c r="BN1436" i="1"/>
  <c r="BN1505" i="1"/>
  <c r="BN1380" i="1"/>
  <c r="BN1469" i="1"/>
  <c r="BN1501" i="1"/>
  <c r="BN1053" i="1"/>
  <c r="BN1445" i="1"/>
  <c r="BN1609" i="1"/>
  <c r="BN1682" i="1"/>
  <c r="BN912" i="1"/>
  <c r="BN1460" i="1"/>
  <c r="BN1560" i="1"/>
  <c r="BN939" i="1"/>
  <c r="BN1120" i="1"/>
  <c r="BN1372" i="1"/>
  <c r="BN1353" i="1"/>
  <c r="BN1496" i="1"/>
  <c r="BN1642" i="1"/>
  <c r="BN956" i="1"/>
  <c r="BN1362" i="1"/>
  <c r="BN1498" i="1"/>
  <c r="BN1435" i="1"/>
  <c r="BN1385" i="1"/>
  <c r="BN1529" i="1"/>
  <c r="BN1641" i="1"/>
  <c r="BN1240" i="1"/>
  <c r="BN1079" i="1"/>
  <c r="BN656" i="1"/>
  <c r="BN1392" i="1"/>
  <c r="BN1509" i="1"/>
  <c r="BN1094" i="1"/>
  <c r="BN1629" i="1"/>
  <c r="BN1126" i="1"/>
  <c r="BN921" i="1"/>
  <c r="BN1171" i="1"/>
  <c r="BN1500" i="1"/>
  <c r="BN930" i="1"/>
  <c r="BN978" i="1"/>
  <c r="BN1405" i="1"/>
  <c r="BN1344" i="1"/>
  <c r="BN1669" i="1"/>
  <c r="BN1510" i="1"/>
  <c r="BN404" i="1"/>
  <c r="BN1216" i="1"/>
  <c r="BN1704" i="1"/>
  <c r="BN1674" i="1"/>
  <c r="BN447" i="1"/>
  <c r="BN133" i="1"/>
  <c r="BN1203" i="1"/>
  <c r="BN900" i="1"/>
  <c r="BN934" i="1"/>
  <c r="BN1233" i="1"/>
  <c r="BN1534" i="1"/>
  <c r="BN343" i="1"/>
  <c r="BN952" i="1"/>
  <c r="BN1441" i="1"/>
  <c r="BN1442" i="1"/>
  <c r="BN1267" i="1"/>
  <c r="BN1583" i="1"/>
  <c r="BN1229" i="1"/>
  <c r="BN1503" i="1"/>
  <c r="BN1665" i="1"/>
  <c r="BN1407" i="1"/>
  <c r="BN1181" i="1"/>
  <c r="BN1111" i="1"/>
  <c r="BN1507" i="1"/>
  <c r="BN1424" i="1"/>
  <c r="BN1398" i="1"/>
  <c r="BN1346" i="1"/>
  <c r="BN1437" i="1"/>
  <c r="BN1530" i="1"/>
  <c r="BN1621" i="1"/>
  <c r="BN1232" i="1"/>
  <c r="BN963" i="1"/>
  <c r="BN937" i="1"/>
  <c r="BN777" i="1"/>
  <c r="BN1623" i="1"/>
  <c r="BN927" i="1"/>
  <c r="BN1657" i="1"/>
  <c r="BN1527" i="1"/>
  <c r="BN1093" i="1"/>
  <c r="BN1440" i="1"/>
  <c r="BN906" i="1"/>
  <c r="BN905" i="1"/>
  <c r="BN1672" i="1"/>
  <c r="BN1100" i="1"/>
  <c r="BN1409" i="1"/>
  <c r="BN644" i="1"/>
  <c r="BN924" i="1"/>
  <c r="BN1272" i="1"/>
  <c r="BN1213" i="1"/>
  <c r="BN1410" i="1"/>
  <c r="BN1345" i="1"/>
  <c r="BN1523" i="1"/>
  <c r="BN1231" i="1"/>
  <c r="BN1377" i="1"/>
  <c r="BN1676" i="1"/>
  <c r="BN1612" i="1"/>
  <c r="BN1109" i="1"/>
  <c r="BN1427" i="1"/>
  <c r="BN1470" i="1"/>
  <c r="BN1214" i="1"/>
  <c r="BN1658" i="1"/>
  <c r="BN1667" i="1"/>
  <c r="BN1588" i="1"/>
  <c r="BN1701" i="1"/>
  <c r="BN222" i="1"/>
  <c r="BN1452" i="1"/>
  <c r="BN1201" i="1"/>
  <c r="BN1230" i="1"/>
  <c r="BN1248" i="1"/>
  <c r="BN807" i="1"/>
  <c r="BN181" i="1"/>
  <c r="BN1246" i="1"/>
  <c r="BN1447" i="1"/>
  <c r="BN1499" i="1"/>
  <c r="BN1619" i="1"/>
  <c r="BN1195" i="1"/>
  <c r="BN1663" i="1"/>
  <c r="BN1349" i="1"/>
  <c r="BN926" i="1"/>
  <c r="BN24" i="1"/>
  <c r="BN1531" i="1"/>
  <c r="BN920" i="1"/>
  <c r="BN1600" i="1"/>
  <c r="BN1434" i="1"/>
  <c r="BN1103" i="1"/>
  <c r="BN909" i="1"/>
  <c r="BN1536" i="1"/>
  <c r="BN1635" i="1"/>
  <c r="BN1630" i="1"/>
  <c r="BN1599" i="1"/>
  <c r="BN1594" i="1"/>
  <c r="BN1620" i="1"/>
  <c r="BN1123" i="1"/>
  <c r="BN1627" i="1"/>
  <c r="BN1481" i="1"/>
  <c r="BN1219" i="1"/>
  <c r="BN1491" i="1"/>
  <c r="BN1598" i="1"/>
  <c r="BN953" i="1"/>
  <c r="BN1354" i="1"/>
  <c r="BN1252" i="1"/>
  <c r="BN1253" i="1"/>
  <c r="BN439" i="1"/>
  <c r="BN1105" i="1"/>
  <c r="BN1525" i="1"/>
  <c r="BN1580" i="1"/>
  <c r="BN1457" i="1"/>
  <c r="BN940" i="1"/>
  <c r="BN386" i="1"/>
  <c r="BN45" i="1"/>
  <c r="BN1098" i="1"/>
  <c r="BN1569" i="1"/>
  <c r="BN1632" i="1"/>
  <c r="BN1446" i="1"/>
  <c r="BN367" i="1"/>
  <c r="BN1679" i="1"/>
  <c r="BN1606" i="1"/>
  <c r="BN1483" i="1"/>
  <c r="BN1269" i="1"/>
  <c r="BN315" i="1"/>
  <c r="BN605" i="1"/>
  <c r="BN1404" i="1"/>
  <c r="BN567" i="1"/>
  <c r="BN1574" i="1"/>
  <c r="BN1423" i="1"/>
  <c r="BN1634" i="1"/>
  <c r="BN1488" i="1"/>
  <c r="BN1705" i="1"/>
  <c r="BN877" i="1"/>
  <c r="BN1265" i="1"/>
  <c r="BN1678" i="1"/>
  <c r="BN942" i="1"/>
  <c r="BN907" i="1"/>
  <c r="BN1626" i="1"/>
  <c r="BN1489" i="1"/>
  <c r="BN1198" i="1"/>
  <c r="BN1611" i="1"/>
  <c r="BN1114" i="1"/>
  <c r="BN1115" i="1"/>
  <c r="BN941" i="1"/>
  <c r="BN1666" i="1"/>
  <c r="BN1633" i="1"/>
  <c r="BN1640" i="1"/>
  <c r="BN1360" i="1"/>
  <c r="BN1713" i="1"/>
  <c r="BN1699" i="1"/>
  <c r="BN1631" i="1"/>
  <c r="BN1664" i="1"/>
  <c r="BN30" i="1"/>
  <c r="BN816" i="1"/>
  <c r="BN964" i="1"/>
  <c r="BN483" i="1"/>
  <c r="BN467" i="1"/>
  <c r="BN1702" i="1"/>
  <c r="BN780" i="1"/>
  <c r="BN1274" i="1"/>
  <c r="BN931" i="1"/>
  <c r="BN1504" i="1"/>
  <c r="BN1482" i="1"/>
  <c r="BN1535" i="1"/>
  <c r="BN1389" i="1"/>
  <c r="BN1247" i="1"/>
  <c r="BN917" i="1"/>
  <c r="BN879" i="1"/>
  <c r="BN1582" i="1"/>
  <c r="BN1528" i="1"/>
  <c r="BN1244" i="1"/>
  <c r="BN938" i="1"/>
  <c r="BN1122" i="1"/>
  <c r="BN660" i="1"/>
  <c r="BN221" i="1"/>
  <c r="BN1463" i="1"/>
  <c r="BN12" i="1"/>
  <c r="BN1234" i="1"/>
  <c r="BN1456" i="1"/>
  <c r="BN1235" i="1"/>
  <c r="BN1403" i="1"/>
  <c r="BN1400" i="1"/>
  <c r="BN584" i="1"/>
  <c r="BN1680" i="1"/>
  <c r="BN1502" i="1"/>
  <c r="BN89" i="1"/>
  <c r="BN455" i="1"/>
  <c r="BN1618" i="1"/>
  <c r="BN1592" i="1"/>
  <c r="BN1099" i="1"/>
  <c r="BN1432" i="1"/>
  <c r="BN1539" i="1"/>
  <c r="BN140" i="1"/>
  <c r="BN785" i="1"/>
  <c r="BN211" i="1"/>
  <c r="BN334" i="1"/>
  <c r="BN728" i="1"/>
  <c r="BN77" i="1"/>
  <c r="BN1520" i="1"/>
  <c r="BN251" i="1"/>
  <c r="BN527" i="1"/>
  <c r="BN1475" i="1"/>
  <c r="BN450" i="1"/>
  <c r="BN977" i="1"/>
  <c r="BN574" i="1"/>
  <c r="BN1654" i="1"/>
  <c r="BN420" i="1"/>
  <c r="BN1622" i="1"/>
  <c r="BN1581" i="1"/>
  <c r="BN1577" i="1"/>
  <c r="BN1538" i="1"/>
  <c r="BN1458" i="1"/>
  <c r="BN1465" i="1"/>
  <c r="BN3" i="1"/>
  <c r="BN1696" i="1"/>
  <c r="BN1673" i="1"/>
  <c r="BN14" i="1"/>
  <c r="BN411" i="1"/>
  <c r="BN1659" i="1"/>
  <c r="BN374" i="1"/>
  <c r="BN252" i="1"/>
  <c r="BN1449" i="1"/>
  <c r="BN1597" i="1"/>
  <c r="BN1579" i="1"/>
  <c r="BN1223" i="1"/>
  <c r="BN1589" i="1"/>
  <c r="BN1660" i="1"/>
  <c r="BN228" i="1"/>
  <c r="BN359" i="1"/>
  <c r="BN268" i="1"/>
  <c r="BN186" i="1"/>
  <c r="BN700" i="1"/>
  <c r="BN138" i="1"/>
  <c r="BN1683" i="1"/>
  <c r="BN1567" i="1"/>
  <c r="BN1433" i="1"/>
  <c r="BN79" i="1"/>
  <c r="BN1706" i="1"/>
  <c r="BN243" i="1"/>
  <c r="BN491" i="1"/>
  <c r="BN1670" i="1"/>
  <c r="BN69" i="1"/>
  <c r="BN375" i="1"/>
  <c r="BN561" i="1"/>
  <c r="BN1707" i="1"/>
  <c r="BN1540" i="1"/>
  <c r="BN210" i="1"/>
  <c r="BN820" i="1"/>
  <c r="BN279" i="1"/>
  <c r="BN98" i="1"/>
  <c r="BN83" i="1"/>
  <c r="BN1614" i="1"/>
  <c r="BN449" i="1"/>
  <c r="BN1546" i="1"/>
  <c r="BN1695" i="1"/>
  <c r="BN1625" i="1"/>
  <c r="BN1271" i="1"/>
  <c r="BN1490" i="1"/>
  <c r="BN1221" i="1"/>
  <c r="BN1568" i="1"/>
  <c r="BN1402" i="1"/>
  <c r="BN242" i="1"/>
  <c r="BN1700" i="1"/>
  <c r="BN1596" i="1"/>
  <c r="BN1604" i="1"/>
  <c r="BN1544" i="1"/>
  <c r="BN1324" i="1"/>
  <c r="BN1586" i="1"/>
  <c r="BN1637" i="1"/>
  <c r="BN1671" i="1"/>
  <c r="BN206" i="1"/>
  <c r="BN1712" i="1"/>
  <c r="BN1255" i="1"/>
  <c r="BN1256" i="1"/>
  <c r="BN1430" i="1"/>
  <c r="BN1638" i="1"/>
  <c r="BN1708" i="1"/>
  <c r="BN190" i="1"/>
  <c r="BN1494" i="1"/>
  <c r="BN557" i="1"/>
  <c r="BN645" i="1"/>
  <c r="BN812" i="1"/>
  <c r="BN1595" i="1"/>
  <c r="BN1587" i="1"/>
  <c r="BN1110" i="1"/>
  <c r="BN130" i="1"/>
  <c r="BN297" i="1"/>
  <c r="BN1616" i="1"/>
  <c r="BN691" i="1"/>
  <c r="BN1257" i="1"/>
  <c r="BN1497" i="1"/>
  <c r="BN1572" i="1"/>
  <c r="BN1474" i="1"/>
  <c r="BN1425" i="1"/>
  <c r="BN1613" i="1"/>
  <c r="BN448" i="1"/>
  <c r="BN169" i="1"/>
  <c r="BN150" i="1"/>
  <c r="BN25" i="1"/>
  <c r="BN521" i="1"/>
  <c r="BN64" i="1"/>
  <c r="BN1467" i="1"/>
  <c r="BN1524" i="1"/>
  <c r="BN1591" i="1"/>
  <c r="BN1519" i="1"/>
  <c r="BN368" i="1"/>
  <c r="BN344" i="1"/>
  <c r="BN314" i="1"/>
  <c r="BN694" i="1"/>
  <c r="BN36" i="1"/>
  <c r="BN484" i="1"/>
  <c r="BN262" i="1"/>
  <c r="BN232" i="1"/>
  <c r="BN1694" i="1"/>
  <c r="BN1602" i="1"/>
  <c r="BN1605" i="1"/>
  <c r="BN1486" i="1"/>
  <c r="BN1575" i="1"/>
  <c r="BN56" i="1"/>
  <c r="BN443" i="1"/>
  <c r="BN93" i="1"/>
  <c r="BN786" i="1"/>
  <c r="BN1533" i="1"/>
  <c r="BN144" i="1"/>
  <c r="BN468" i="1"/>
  <c r="BN388" i="1"/>
  <c r="BN535" i="1"/>
  <c r="BN1697" i="1"/>
  <c r="BN1493" i="1"/>
  <c r="BN1571" i="1"/>
  <c r="BN661" i="1"/>
  <c r="BN278" i="1"/>
  <c r="BN1261" i="1"/>
  <c r="BN887" i="1"/>
  <c r="BN825" i="1"/>
  <c r="BN932" i="1"/>
  <c r="BN306" i="1"/>
  <c r="BN1584" i="1"/>
  <c r="BN1681" i="1"/>
  <c r="BN307" i="1"/>
  <c r="BN37" i="1"/>
  <c r="BN139" i="1"/>
  <c r="BN1698" i="1"/>
  <c r="BN419" i="1"/>
  <c r="BN379" i="1"/>
  <c r="BN649" i="1"/>
  <c r="BN328" i="1"/>
  <c r="BN933" i="1"/>
  <c r="BN595" i="1"/>
  <c r="BN387" i="1"/>
  <c r="BN562" i="1"/>
  <c r="BN674" i="1"/>
  <c r="BN280" i="1"/>
  <c r="BN1656" i="1"/>
  <c r="BN1655" i="1"/>
  <c r="BN1249" i="1"/>
  <c r="BN1225" i="1"/>
  <c r="BN1495" i="1"/>
  <c r="BN1239" i="1"/>
  <c r="BN808" i="1"/>
  <c r="BN1537" i="1"/>
  <c r="BN1693" i="1"/>
  <c r="BN403" i="1"/>
  <c r="BN300" i="1"/>
  <c r="BN624" i="1"/>
  <c r="BN588" i="1"/>
  <c r="BN665" i="1"/>
  <c r="BN213" i="1"/>
  <c r="BN492" i="1"/>
  <c r="BN316" i="1"/>
  <c r="BN216" i="1"/>
  <c r="BN454" i="1"/>
  <c r="BN444" i="1"/>
  <c r="BN90" i="1"/>
  <c r="BN235" i="1"/>
  <c r="BN110" i="1"/>
  <c r="BN389" i="1"/>
  <c r="BN797" i="1"/>
  <c r="BN706" i="1"/>
  <c r="BN157" i="1"/>
  <c r="BN502" i="1"/>
  <c r="BN143" i="1"/>
  <c r="BN662" i="1"/>
  <c r="BN192" i="1"/>
  <c r="BN125" i="1"/>
  <c r="BN617" i="1"/>
  <c r="BN20" i="1"/>
  <c r="BN299" i="1"/>
  <c r="BN767" i="1"/>
  <c r="BN1547" i="1"/>
  <c r="BN7" i="1"/>
  <c r="BN281" i="1"/>
  <c r="BN247" i="1"/>
  <c r="BN153" i="1"/>
  <c r="BN361" i="1"/>
  <c r="BN155" i="1"/>
  <c r="BN171" i="1"/>
  <c r="BN1526" i="1"/>
  <c r="BN230" i="1"/>
  <c r="BN675" i="1"/>
  <c r="BN224" i="1"/>
  <c r="BN610" i="1"/>
  <c r="BN301" i="1"/>
  <c r="BN287" i="1"/>
  <c r="BN184" i="1"/>
  <c r="BN335" i="1"/>
  <c r="BN596" i="1"/>
  <c r="BN516" i="1"/>
  <c r="BN1643" i="1"/>
  <c r="BN633" i="1"/>
  <c r="BN248" i="1"/>
  <c r="BN445" i="1"/>
  <c r="BN503" i="1"/>
  <c r="BN511" i="1"/>
  <c r="BN1709" i="1"/>
  <c r="BN1522" i="1"/>
  <c r="BN1585" i="1"/>
  <c r="BN1644" i="1"/>
  <c r="BN215" i="1"/>
  <c r="BN778" i="1"/>
  <c r="BN78" i="1"/>
  <c r="BN400" i="1"/>
  <c r="BN1645" i="1"/>
  <c r="BN1551" i="1"/>
  <c r="BN1518" i="1"/>
  <c r="BN1684" i="1"/>
  <c r="BN936" i="1"/>
  <c r="BN725" i="1"/>
  <c r="BN410" i="1"/>
  <c r="BN209" i="1"/>
  <c r="BN1386" i="1"/>
  <c r="BN129" i="1"/>
  <c r="BN634" i="1"/>
  <c r="BN751" i="1"/>
  <c r="BN112" i="1"/>
  <c r="BN577" i="1"/>
  <c r="BN1710" i="1"/>
  <c r="BN272" i="1"/>
  <c r="BN707" i="1"/>
  <c r="BN479" i="1"/>
  <c r="BN426" i="1"/>
  <c r="BN701" i="1"/>
  <c r="BN16" i="1"/>
  <c r="BN136" i="1"/>
  <c r="BN752" i="1"/>
  <c r="BN826" i="1"/>
  <c r="BN225" i="1"/>
  <c r="BN105" i="1"/>
  <c r="BN336" i="1"/>
  <c r="BN715" i="1"/>
  <c r="BN113" i="1"/>
  <c r="BN1646" i="1"/>
  <c r="BN11" i="1"/>
  <c r="BN768" i="1"/>
  <c r="BN174" i="1"/>
  <c r="BN187" i="1"/>
  <c r="BN380" i="1"/>
  <c r="BN165" i="1"/>
  <c r="BN750" i="1"/>
  <c r="BN735" i="1"/>
  <c r="BN212" i="1"/>
  <c r="BN175" i="1"/>
  <c r="BN480" i="1"/>
  <c r="BN168" i="1"/>
  <c r="BN360" i="1"/>
  <c r="BN321" i="1"/>
  <c r="BN551" i="1"/>
  <c r="BN456" i="1"/>
  <c r="BN597" i="1"/>
  <c r="BN253" i="1"/>
  <c r="BN91" i="1"/>
  <c r="BN536" i="1"/>
  <c r="BN589" i="1"/>
  <c r="BN720" i="1"/>
  <c r="BN716" i="1"/>
  <c r="BN17" i="1"/>
  <c r="BN485" i="1"/>
  <c r="BN585" i="1"/>
  <c r="BN352" i="1"/>
  <c r="BN676" i="1"/>
  <c r="BN239" i="1"/>
  <c r="BN273" i="1"/>
  <c r="BN763" i="1"/>
  <c r="BN412" i="1"/>
  <c r="BN324" i="1"/>
  <c r="BN92" i="1"/>
  <c r="BN345" i="1"/>
  <c r="BN504" i="1"/>
  <c r="BN183" i="1"/>
  <c r="BN657" i="1"/>
  <c r="BN40" i="1"/>
  <c r="BN737" i="1"/>
  <c r="BN95" i="1"/>
  <c r="BN288" i="1"/>
  <c r="BN392" i="1"/>
  <c r="BN803" i="1"/>
  <c r="BN796" i="1"/>
  <c r="BN233" i="1"/>
  <c r="BN6" i="1"/>
  <c r="BN214" i="1"/>
  <c r="BN291" i="1"/>
  <c r="BN440" i="1"/>
  <c r="BN769" i="1"/>
  <c r="BN730" i="1"/>
  <c r="BN22" i="1"/>
  <c r="BN663" i="1"/>
  <c r="BN578" i="1"/>
  <c r="BN282" i="1"/>
  <c r="BN147" i="1"/>
  <c r="BN164" i="1"/>
  <c r="BN122" i="1"/>
  <c r="BN405" i="1"/>
  <c r="BN63" i="1"/>
  <c r="BN160" i="1"/>
  <c r="BN263" i="1"/>
  <c r="BN244" i="1"/>
  <c r="BN734" i="1"/>
  <c r="BN74" i="1"/>
  <c r="BN815" i="1"/>
  <c r="BN641" i="1"/>
  <c r="BN818" i="1"/>
  <c r="BN383" i="1"/>
  <c r="BN823" i="1"/>
  <c r="BN255" i="1"/>
  <c r="BN563" i="1"/>
  <c r="BN302" i="1"/>
  <c r="BN289" i="1"/>
  <c r="BN325" i="1"/>
  <c r="BN677" i="1"/>
  <c r="BN575" i="1"/>
  <c r="BN620" i="1"/>
  <c r="BN265" i="1"/>
  <c r="BN21" i="1"/>
  <c r="BN635" i="1"/>
  <c r="BN292" i="1"/>
  <c r="BN601" i="1"/>
  <c r="BN771" i="1"/>
  <c r="BN621" i="1"/>
  <c r="BN427" i="1"/>
  <c r="BN201" i="1"/>
  <c r="BN618" i="1"/>
  <c r="BN746" i="1"/>
  <c r="BN658" i="1"/>
  <c r="BN283" i="1"/>
  <c r="BN127" i="1"/>
  <c r="BN308" i="1"/>
  <c r="BN256" i="1"/>
  <c r="BN547" i="1"/>
  <c r="BN505" i="1"/>
  <c r="BN146" i="1"/>
  <c r="BN678" i="1"/>
  <c r="BN353" i="1"/>
  <c r="BN86" i="1"/>
  <c r="BN686" i="1"/>
  <c r="BN303" i="1"/>
  <c r="BN274" i="1"/>
  <c r="BN384" i="1"/>
  <c r="BN284" i="1"/>
  <c r="BN309" i="1"/>
  <c r="BN759" i="1"/>
  <c r="BN31" i="1"/>
  <c r="BN26" i="1"/>
  <c r="BN310" i="1"/>
  <c r="BN512" i="1"/>
  <c r="BN590" i="1"/>
  <c r="BN177" i="1"/>
  <c r="BN528" i="1"/>
  <c r="BN337" i="1"/>
  <c r="BN407" i="1"/>
  <c r="BN552" i="1"/>
  <c r="BN401" i="1"/>
  <c r="BN156" i="1"/>
  <c r="BN679" i="1"/>
  <c r="BN795" i="1"/>
  <c r="BN249" i="1"/>
  <c r="BN322" i="1"/>
  <c r="BN356" i="1"/>
  <c r="BN126" i="1"/>
  <c r="BN792" i="1"/>
  <c r="BN757" i="1"/>
  <c r="BN726" i="1"/>
  <c r="BN402" i="1"/>
  <c r="BN362" i="1"/>
  <c r="BN408" i="1"/>
  <c r="BN363" i="1"/>
  <c r="BN695" i="1"/>
  <c r="BN441" i="1"/>
  <c r="BN738" i="1"/>
  <c r="BN170" i="1"/>
  <c r="BN636" i="1"/>
  <c r="BN517" i="1"/>
  <c r="BN790" i="1"/>
  <c r="BN747" i="1"/>
  <c r="BN721" i="1"/>
  <c r="BN558" i="1"/>
  <c r="BN559" i="1"/>
  <c r="BN189" i="1"/>
  <c r="BN217" i="1"/>
  <c r="BN151" i="1"/>
  <c r="BN772" i="1"/>
  <c r="BN731" i="1"/>
  <c r="BN452" i="1"/>
  <c r="BN809" i="1"/>
  <c r="BN257" i="1"/>
  <c r="BN100" i="1"/>
  <c r="BN29" i="1"/>
  <c r="BN469" i="1"/>
  <c r="BN163" i="1"/>
  <c r="BN317" i="1"/>
  <c r="BN193" i="1"/>
  <c r="BN493" i="1"/>
  <c r="BN622" i="1"/>
  <c r="BN108" i="1"/>
  <c r="BN708" i="1"/>
  <c r="BN179" i="1"/>
  <c r="BN564" i="1"/>
  <c r="BN709" i="1"/>
  <c r="BN696" i="1"/>
  <c r="BN134" i="1"/>
  <c r="BN51" i="1"/>
  <c r="BN61" i="1"/>
  <c r="BN625" i="1"/>
  <c r="BN650" i="1"/>
  <c r="BN798" i="1"/>
  <c r="BN269" i="1"/>
  <c r="BN819" i="1"/>
  <c r="BN637" i="1"/>
  <c r="BN172" i="1"/>
  <c r="BN669" i="1"/>
  <c r="BN548" i="1"/>
  <c r="BN760" i="1"/>
  <c r="BN702" i="1"/>
  <c r="BN202" i="1"/>
  <c r="BN553" i="1"/>
  <c r="BN460" i="1"/>
  <c r="BN376" i="1"/>
  <c r="BN611" i="1"/>
  <c r="BN717" i="1"/>
  <c r="BN191" i="1"/>
  <c r="BN433" i="1"/>
  <c r="BN626" i="1"/>
  <c r="BN518" i="1"/>
  <c r="BN38" i="1"/>
  <c r="BN481" i="1"/>
  <c r="BN354" i="1"/>
  <c r="BN817" i="1"/>
  <c r="BN329" i="1"/>
  <c r="BN258" i="1"/>
  <c r="BN34" i="1"/>
  <c r="BN687" i="1"/>
  <c r="BN135" i="1"/>
  <c r="BN770" i="1"/>
  <c r="BN666" i="1"/>
  <c r="BN579" i="1"/>
  <c r="BN223" i="1"/>
  <c r="BN541" i="1"/>
  <c r="BN526" i="1"/>
  <c r="BN32" i="1"/>
  <c r="BN285" i="1"/>
  <c r="BN107" i="1"/>
  <c r="BN472" i="1"/>
  <c r="BN810" i="1"/>
  <c r="BN710" i="1"/>
  <c r="BN568" i="1"/>
  <c r="BN787" i="1"/>
  <c r="BN680" i="1"/>
  <c r="BN43" i="1"/>
  <c r="BN581" i="1"/>
  <c r="BN318" i="1"/>
  <c r="BN84" i="1"/>
  <c r="BN704" i="1"/>
  <c r="BN723" i="1"/>
  <c r="BN519" i="1"/>
  <c r="BN173" i="1"/>
  <c r="BN46" i="1"/>
  <c r="BN473" i="1"/>
  <c r="BN5" i="1"/>
  <c r="BN670" i="1"/>
  <c r="BN141" i="1"/>
  <c r="BN591" i="1"/>
  <c r="BN569" i="1"/>
  <c r="BN506" i="1"/>
  <c r="BN598" i="1"/>
  <c r="BN409" i="1"/>
  <c r="BN234" i="1"/>
  <c r="BN346" i="1"/>
  <c r="BN498" i="1"/>
  <c r="BN377" i="1"/>
  <c r="BN413" i="1"/>
  <c r="BN629" i="1"/>
  <c r="BN586" i="1"/>
  <c r="BN96" i="1"/>
  <c r="BN630" i="1"/>
  <c r="BN197" i="1"/>
  <c r="BN369" i="1"/>
  <c r="BN8" i="1"/>
  <c r="BN117" i="1"/>
  <c r="BN434" i="1"/>
  <c r="BN711" i="1"/>
  <c r="BN712" i="1"/>
  <c r="BN470" i="1"/>
  <c r="BN671" i="1"/>
  <c r="BN364" i="1"/>
  <c r="BN198" i="1"/>
  <c r="BN355" i="1"/>
  <c r="BN773" i="1"/>
  <c r="BN47" i="1"/>
  <c r="BN311" i="1"/>
  <c r="BN761" i="1"/>
  <c r="BN338" i="1"/>
  <c r="BN486" i="1"/>
  <c r="BN697" i="1"/>
  <c r="BN178" i="1"/>
  <c r="BN529" i="1"/>
  <c r="BN80" i="1"/>
  <c r="BN606" i="1"/>
  <c r="BN370" i="1"/>
  <c r="BN779" i="1"/>
  <c r="BN755" i="1"/>
  <c r="BN60" i="1"/>
  <c r="BN453" i="1"/>
  <c r="BN465" i="1"/>
  <c r="BN813" i="1"/>
  <c r="BN435" i="1"/>
  <c r="BN176" i="1"/>
  <c r="BN194" i="1"/>
  <c r="BN365" i="1"/>
  <c r="BN739" i="1"/>
  <c r="BN762" i="1"/>
  <c r="BN718" i="1"/>
  <c r="BN378" i="1"/>
  <c r="BN240" i="1"/>
  <c r="BN688" i="1"/>
  <c r="BN421" i="1"/>
  <c r="BN62" i="1"/>
  <c r="BN207" i="1"/>
  <c r="BN42" i="1"/>
  <c r="BN530" i="1"/>
  <c r="BN781" i="1"/>
  <c r="BN672" i="1"/>
  <c r="BN507" i="1"/>
  <c r="BN41" i="1"/>
  <c r="BN347" i="1"/>
  <c r="BN513" i="1"/>
  <c r="BN218" i="1"/>
  <c r="BN764" i="1"/>
  <c r="BN390" i="1"/>
  <c r="BN774" i="1"/>
  <c r="BN722" i="1"/>
  <c r="BN203" i="1"/>
  <c r="BN339" i="1"/>
  <c r="BN119" i="1"/>
  <c r="BN312" i="1"/>
  <c r="BN642" i="1"/>
  <c r="BN793" i="1"/>
  <c r="BN10" i="1"/>
  <c r="BN123" i="1"/>
  <c r="BN70" i="1"/>
  <c r="BN554" i="1"/>
  <c r="BN667" i="1"/>
  <c r="BN499" i="1"/>
  <c r="BN673" i="1"/>
  <c r="BN398" i="1"/>
  <c r="BN264" i="1"/>
  <c r="BN82" i="1"/>
  <c r="BN393" i="1"/>
  <c r="BN724" i="1"/>
  <c r="BN73" i="1"/>
  <c r="BN323" i="1"/>
  <c r="BN39" i="1"/>
  <c r="BN422" i="1"/>
  <c r="BN457" i="1"/>
  <c r="BN744" i="1"/>
  <c r="BN348" i="1"/>
  <c r="BN81" i="1"/>
  <c r="BN555" i="1"/>
  <c r="BN357" i="1"/>
  <c r="BN124" i="1"/>
  <c r="BN4" i="1"/>
  <c r="BN385" i="1"/>
  <c r="BN651" i="1"/>
  <c r="BN68" i="1"/>
  <c r="BN158" i="1"/>
  <c r="BN646" i="1"/>
  <c r="BN788" i="1"/>
  <c r="BN556" i="1"/>
  <c r="BN371" i="1"/>
  <c r="BN115" i="1"/>
  <c r="BN195" i="1"/>
  <c r="BN602" i="1"/>
  <c r="BN424" i="1"/>
  <c r="BN537" i="1"/>
  <c r="BN570" i="1"/>
  <c r="BN538" i="1"/>
  <c r="BN638" i="1"/>
  <c r="BN565" i="1"/>
  <c r="BN442" i="1"/>
  <c r="BN692" i="1"/>
  <c r="BN219" i="1"/>
  <c r="BN643" i="1"/>
  <c r="BN231" i="1"/>
  <c r="BN607" i="1"/>
  <c r="BN236" i="1"/>
  <c r="BN182" i="1"/>
  <c r="BN703" i="1"/>
  <c r="BN727" i="1"/>
  <c r="BN132" i="1"/>
  <c r="BN740" i="1"/>
  <c r="BN250" i="1"/>
  <c r="BN668" i="1"/>
  <c r="BN94" i="1"/>
  <c r="BN500" i="1"/>
  <c r="BN745" i="1"/>
  <c r="BN106" i="1"/>
  <c r="BN88" i="1"/>
  <c r="BN508" i="1"/>
  <c r="BN340" i="1"/>
  <c r="BN782" i="1"/>
  <c r="BN487" i="1"/>
  <c r="BN627" i="1"/>
  <c r="BN118" i="1"/>
  <c r="BN494" i="1"/>
  <c r="BN542" i="1"/>
  <c r="BN254" i="1"/>
  <c r="BN48" i="1"/>
  <c r="BN580" i="1"/>
  <c r="BN259" i="1"/>
  <c r="BN237" i="1"/>
  <c r="BN824" i="1"/>
  <c r="BN520" i="1"/>
  <c r="BN461" i="1"/>
  <c r="BN313" i="1"/>
  <c r="BN639" i="1"/>
  <c r="BN736" i="1"/>
  <c r="BN349" i="1"/>
  <c r="BN128" i="1"/>
  <c r="BN50" i="1"/>
  <c r="BN13" i="1"/>
  <c r="BN531" i="1"/>
  <c r="BN474" i="1"/>
  <c r="BN488" i="1"/>
  <c r="BN304" i="1"/>
  <c r="BN756" i="1"/>
  <c r="BN358" i="1"/>
  <c r="BN266" i="1"/>
  <c r="BN783" i="1"/>
  <c r="BN154" i="1"/>
  <c r="BN652" i="1"/>
  <c r="BN458" i="1"/>
  <c r="BN560" i="1"/>
  <c r="BN142" i="1"/>
  <c r="BN188" i="1"/>
  <c r="BN543" i="1"/>
  <c r="BN166" i="1"/>
  <c r="BN148" i="1"/>
  <c r="BN689" i="1"/>
  <c r="BN162" i="1"/>
  <c r="BN319" i="1"/>
  <c r="BN446" i="1"/>
  <c r="BN414" i="1"/>
  <c r="BN293" i="1"/>
  <c r="BN681" i="1"/>
  <c r="BN522" i="1"/>
  <c r="BN27" i="1"/>
  <c r="BN582" i="1"/>
  <c r="BN381" i="1"/>
  <c r="BN475" i="1"/>
  <c r="BN294" i="1"/>
  <c r="BN406" i="1"/>
  <c r="BN805" i="1"/>
  <c r="BN19" i="1"/>
  <c r="BN97" i="1"/>
  <c r="BN612" i="1"/>
  <c r="BN245" i="1"/>
  <c r="BN275" i="1"/>
  <c r="BN765" i="1"/>
  <c r="BN647" i="1"/>
  <c r="BN76" i="1"/>
  <c r="BN149" i="1"/>
  <c r="BN276" i="1"/>
  <c r="BN592" i="1"/>
  <c r="BN330" i="1"/>
  <c r="BN415" i="1"/>
  <c r="BN471" i="1"/>
  <c r="BN698" i="1"/>
  <c r="BN682" i="1"/>
  <c r="BN699" i="1"/>
  <c r="BN320" i="1"/>
  <c r="BN58" i="1"/>
  <c r="BN776" i="1"/>
  <c r="BN267" i="1"/>
  <c r="BN789" i="1"/>
  <c r="BN732" i="1"/>
  <c r="BN75" i="1"/>
  <c r="BN640" i="1"/>
  <c r="BN544" i="1"/>
  <c r="BN53" i="1"/>
  <c r="BN784" i="1"/>
  <c r="BN67" i="1"/>
  <c r="BN161" i="1"/>
  <c r="BN394" i="1"/>
  <c r="BN49" i="1"/>
  <c r="BN523" i="1"/>
  <c r="BN429" i="1"/>
  <c r="BN806" i="1"/>
  <c r="BN571" i="1"/>
  <c r="BN603" i="1"/>
  <c r="BN87" i="1"/>
  <c r="BN331" i="1"/>
  <c r="BN476" i="1"/>
  <c r="BN501" i="1"/>
  <c r="BN226" i="1"/>
  <c r="BN372" i="1"/>
  <c r="BN44" i="1"/>
  <c r="BN428" i="1"/>
  <c r="BN116" i="1"/>
  <c r="BN690" i="1"/>
  <c r="BN199" i="1"/>
  <c r="BN599" i="1"/>
  <c r="BN229" i="1"/>
  <c r="BN102" i="1"/>
  <c r="BN391" i="1"/>
  <c r="BN382" i="1"/>
  <c r="BN693" i="1"/>
  <c r="BN101" i="1"/>
  <c r="BN104" i="1"/>
  <c r="BN270" i="1"/>
  <c r="BN286" i="1"/>
  <c r="BN120" i="1"/>
  <c r="BN430" i="1"/>
  <c r="BN532" i="1"/>
  <c r="BN436" i="1"/>
  <c r="BN180" i="1"/>
  <c r="BN121" i="1"/>
  <c r="BN395" i="1"/>
  <c r="BN748" i="1"/>
  <c r="BN733" i="1"/>
  <c r="BN462" i="1"/>
  <c r="BN271" i="1"/>
  <c r="BN350" i="1"/>
  <c r="BN524" i="1"/>
  <c r="BN28" i="1"/>
  <c r="BN604" i="1"/>
  <c r="BN482" i="1"/>
  <c r="BN425" i="1"/>
  <c r="BN295" i="1"/>
  <c r="BN290" i="1"/>
  <c r="BN741" i="1"/>
  <c r="BN18" i="1"/>
  <c r="BN298" i="1"/>
  <c r="BN296" i="1"/>
  <c r="BN613" i="1"/>
  <c r="BN200" i="1"/>
  <c r="BN648" i="1"/>
  <c r="BN749" i="1"/>
  <c r="BN1573" i="1"/>
  <c r="BN653" i="1"/>
  <c r="BN799" i="1"/>
  <c r="BN23" i="1"/>
  <c r="BN463" i="1"/>
  <c r="BN685" i="1"/>
  <c r="BN451" i="1"/>
  <c r="BN814" i="1"/>
  <c r="BN631" i="1"/>
  <c r="BN208" i="1"/>
  <c r="BN800" i="1"/>
  <c r="BN705" i="1"/>
  <c r="BN758" i="1"/>
  <c r="BN794" i="1"/>
  <c r="BN791" i="1"/>
  <c r="BN539" i="1"/>
  <c r="BN196" i="1"/>
  <c r="BN57" i="1"/>
  <c r="BN431" i="1"/>
  <c r="BN821" i="1"/>
  <c r="BN204" i="1"/>
  <c r="BN477" i="1"/>
  <c r="BN533" i="1"/>
  <c r="BN145" i="1"/>
  <c r="BN545" i="1"/>
  <c r="BN495" i="1"/>
  <c r="BN109" i="1"/>
  <c r="BN72" i="1"/>
  <c r="BN614" i="1"/>
  <c r="BN167" i="1"/>
  <c r="BN437" i="1"/>
  <c r="BN664" i="1"/>
  <c r="BN540" i="1"/>
  <c r="BN615" i="1"/>
  <c r="BN509" i="1"/>
  <c r="BN220" i="1"/>
  <c r="BN600" i="1"/>
  <c r="BN66" i="1"/>
  <c r="BN396" i="1"/>
  <c r="BN616" i="1"/>
  <c r="BN59" i="1"/>
  <c r="BN496" i="1"/>
  <c r="BN9" i="1"/>
  <c r="BN366" i="1"/>
  <c r="BN811" i="1"/>
  <c r="BN510" i="1"/>
  <c r="BN238" i="1"/>
  <c r="BN246" i="1"/>
  <c r="BN659" i="1"/>
  <c r="BN305" i="1"/>
  <c r="BN399" i="1"/>
  <c r="BN459" i="1"/>
  <c r="BN546" i="1"/>
  <c r="BN111" i="1"/>
  <c r="BN438" i="1"/>
  <c r="BN684" i="1"/>
  <c r="BN632" i="1"/>
  <c r="BN828" i="1"/>
  <c r="BN341" i="1"/>
  <c r="BN159" i="1"/>
  <c r="BN15" i="1"/>
  <c r="BN654" i="1"/>
  <c r="BN137" i="1"/>
  <c r="BN683" i="1"/>
  <c r="BN802" i="1"/>
  <c r="BN549" i="1"/>
  <c r="BN550" i="1"/>
  <c r="BN628" i="1"/>
  <c r="BN822" i="1"/>
  <c r="BN572" i="1"/>
  <c r="BN655" i="1"/>
  <c r="BN497" i="1"/>
  <c r="BN775" i="1"/>
  <c r="BN827" i="1"/>
  <c r="BN103" i="1"/>
  <c r="BN260" i="1"/>
  <c r="BN99" i="1"/>
  <c r="BN423" i="1"/>
  <c r="BN742" i="1"/>
  <c r="BN593" i="1"/>
  <c r="BN54" i="1"/>
  <c r="BN227" i="1"/>
  <c r="BN804" i="1"/>
  <c r="BN587" i="1"/>
  <c r="BN342" i="1"/>
  <c r="BN466" i="1"/>
  <c r="BN417" i="1"/>
  <c r="BN573" i="1"/>
  <c r="BN55" i="1"/>
  <c r="BN85" i="1"/>
  <c r="BN525" i="1"/>
  <c r="BN261" i="1"/>
  <c r="BN277" i="1"/>
  <c r="BN65" i="1"/>
  <c r="BN416" i="1"/>
  <c r="BN713" i="1"/>
  <c r="BN754" i="1"/>
  <c r="BN332" i="1"/>
  <c r="BN743" i="1"/>
  <c r="BN608" i="1"/>
  <c r="BN801" i="1"/>
  <c r="BN114" i="1"/>
  <c r="BN1662" i="1"/>
  <c r="BN514" i="1"/>
  <c r="BN152" i="1"/>
  <c r="BN373" i="1"/>
  <c r="BN566" i="1"/>
  <c r="BN397" i="1"/>
  <c r="BN1647" i="1"/>
  <c r="BN35" i="1"/>
  <c r="BN534" i="1"/>
  <c r="BN1648" i="1"/>
  <c r="BN576" i="1"/>
  <c r="BN714" i="1"/>
  <c r="BN1649" i="1"/>
  <c r="BN205" i="1"/>
  <c r="BN753" i="1"/>
  <c r="BN1650" i="1"/>
  <c r="BN1651" i="1"/>
  <c r="BN489" i="1"/>
  <c r="BN623" i="1"/>
  <c r="BN241" i="1"/>
  <c r="BN464" i="1"/>
  <c r="BN609" i="1"/>
  <c r="BN1689" i="1"/>
  <c r="BN1652" i="1"/>
  <c r="BN418" i="1"/>
  <c r="BN1690" i="1"/>
  <c r="BN619" i="1"/>
  <c r="BN1691" i="1"/>
  <c r="BN1653" i="1"/>
  <c r="BN326" i="1"/>
  <c r="BN1692" i="1"/>
  <c r="BN1711" i="1"/>
  <c r="BN1685" i="1"/>
  <c r="BN1636" i="1"/>
  <c r="BN1686" i="1"/>
  <c r="BN594" i="1"/>
  <c r="BN515" i="1"/>
  <c r="BN1687" i="1"/>
  <c r="BN1661" i="1"/>
  <c r="BN71" i="1"/>
  <c r="BN490" i="1"/>
  <c r="BN1628" i="1"/>
  <c r="BN1617" i="1"/>
  <c r="BN1254" i="1"/>
  <c r="BN1450" i="1"/>
  <c r="BN1484" i="1"/>
  <c r="BN1485" i="1"/>
  <c r="BN1603" i="1"/>
  <c r="BN1590" i="1"/>
  <c r="BN1477" i="1"/>
  <c r="BN1570" i="1"/>
  <c r="BN1478" i="1"/>
  <c r="BN1565" i="1"/>
  <c r="BN1243" i="1"/>
  <c r="BN1552" i="1"/>
  <c r="BN1562" i="1"/>
  <c r="BN1553" i="1"/>
  <c r="BN1548" i="1"/>
  <c r="BN1549" i="1"/>
  <c r="BN52" i="1"/>
  <c r="BN1545" i="1"/>
  <c r="BN1461" i="1"/>
  <c r="BN1532" i="1"/>
  <c r="BN1517" i="1"/>
  <c r="BN1472" i="1"/>
  <c r="BN1238" i="1"/>
  <c r="BN1429" i="1"/>
  <c r="BN1615" i="1"/>
  <c r="BN1566" i="1"/>
  <c r="BN1273" i="1"/>
  <c r="BN333" i="1"/>
  <c r="BN1473" i="1"/>
  <c r="BN719" i="1"/>
  <c r="BN1468" i="1"/>
  <c r="BN1476" i="1"/>
  <c r="BN1237" i="1"/>
  <c r="BN1212" i="1"/>
  <c r="BN1241" i="1"/>
  <c r="BN1202" i="1"/>
  <c r="BN1554" i="1"/>
  <c r="BN1555" i="1"/>
  <c r="BN1563" i="1"/>
  <c r="BN1564" i="1"/>
  <c r="BN1556" i="1"/>
  <c r="BN1557" i="1"/>
  <c r="BN1558" i="1"/>
  <c r="BN583" i="1"/>
  <c r="BN33" i="1"/>
  <c r="BN729" i="1"/>
  <c r="BN1576" i="1"/>
  <c r="BN1561" i="1"/>
  <c r="BN432" i="1"/>
  <c r="BN327" i="1"/>
  <c r="BN898" i="1"/>
  <c r="BN1578" i="1"/>
  <c r="BN1127" i="1"/>
  <c r="BQ1127" i="1"/>
  <c r="BQ1277" i="1"/>
  <c r="BQ837" i="1"/>
  <c r="BQ1143" i="1"/>
  <c r="BQ861" i="1"/>
  <c r="BQ1147" i="1"/>
  <c r="BQ983" i="1"/>
  <c r="BQ1130" i="1"/>
  <c r="BQ866" i="1"/>
  <c r="BQ895" i="1"/>
  <c r="BQ1146" i="1"/>
  <c r="BQ1072" i="1"/>
  <c r="BQ1141" i="1"/>
  <c r="BQ862" i="1"/>
  <c r="BQ1145" i="1"/>
  <c r="BQ1128" i="1"/>
  <c r="BQ1131" i="1"/>
  <c r="BQ1514" i="1"/>
  <c r="BQ954" i="1"/>
  <c r="BQ1180" i="1"/>
  <c r="BQ885" i="1"/>
  <c r="BQ943" i="1"/>
  <c r="BQ1138" i="1"/>
  <c r="BQ1066" i="1"/>
  <c r="BQ875" i="1"/>
  <c r="BQ970" i="1"/>
  <c r="BQ966" i="1"/>
  <c r="BQ1159" i="1"/>
  <c r="BQ838" i="1"/>
  <c r="BQ1060" i="1"/>
  <c r="BQ1065" i="1"/>
  <c r="BQ988" i="1"/>
  <c r="BQ844" i="1"/>
  <c r="BQ949" i="1"/>
  <c r="BQ1016" i="1"/>
  <c r="BQ1031" i="1"/>
  <c r="BQ1153" i="1"/>
  <c r="BQ959" i="1"/>
  <c r="BQ1642" i="1"/>
  <c r="BQ1511" i="1"/>
  <c r="BQ1125" i="1"/>
  <c r="BQ975" i="1"/>
  <c r="BQ1087" i="1"/>
  <c r="BQ1084" i="1"/>
  <c r="BQ1275" i="1"/>
  <c r="BQ1118" i="1"/>
  <c r="BQ886" i="1"/>
  <c r="BQ1144" i="1"/>
  <c r="BQ911" i="1"/>
  <c r="BQ1380" i="1"/>
  <c r="BQ925" i="1"/>
  <c r="BQ1703" i="1"/>
  <c r="BQ1704" i="1"/>
  <c r="BQ1101" i="1"/>
  <c r="BQ956" i="1"/>
  <c r="BQ1041" i="1"/>
  <c r="BQ1079" i="1"/>
  <c r="BQ1110" i="1"/>
  <c r="BQ386" i="1"/>
  <c r="BQ56" i="1"/>
  <c r="BQ1678" i="1"/>
  <c r="BQ1428" i="1"/>
  <c r="BQ881" i="1"/>
  <c r="BQ1206" i="1"/>
  <c r="BQ942" i="1"/>
  <c r="BQ624" i="1"/>
  <c r="BQ1671" i="1"/>
  <c r="BQ661" i="1"/>
  <c r="BQ30" i="1"/>
  <c r="BQ1512" i="1"/>
  <c r="BQ1248" i="1"/>
  <c r="BQ588" i="1"/>
  <c r="BQ816" i="1"/>
  <c r="BQ367" i="1"/>
  <c r="BQ1451" i="1"/>
  <c r="BQ665" i="1"/>
  <c r="BQ807" i="1"/>
  <c r="BQ1674" i="1"/>
  <c r="BQ863" i="1"/>
  <c r="BQ660" i="1"/>
  <c r="BQ478" i="1"/>
  <c r="BQ645" i="1"/>
  <c r="BQ962" i="1"/>
  <c r="BQ939" i="1"/>
  <c r="BQ221" i="1"/>
  <c r="BQ1679" i="1"/>
  <c r="BQ1347" i="1"/>
  <c r="BQ656" i="1"/>
  <c r="BQ206" i="1"/>
  <c r="BQ448" i="1"/>
  <c r="BQ169" i="1"/>
  <c r="BQ447" i="1"/>
  <c r="BQ278" i="1"/>
  <c r="BQ213" i="1"/>
  <c r="BQ492" i="1"/>
  <c r="BQ316" i="1"/>
  <c r="BQ150" i="1"/>
  <c r="BQ343" i="1"/>
  <c r="BQ644" i="1"/>
  <c r="BQ1669" i="1"/>
  <c r="BQ228" i="1"/>
  <c r="BQ25" i="1"/>
  <c r="BQ521" i="1"/>
  <c r="BQ79" i="1"/>
  <c r="BQ1097" i="1"/>
  <c r="BQ131" i="1"/>
  <c r="BQ1706" i="1"/>
  <c r="BQ216" i="1"/>
  <c r="BQ1712" i="1"/>
  <c r="BQ454" i="1"/>
  <c r="BQ896" i="1"/>
  <c r="BQ1252" i="1"/>
  <c r="BQ444" i="1"/>
  <c r="BQ90" i="1"/>
  <c r="BQ1682" i="1"/>
  <c r="BQ1113" i="1"/>
  <c r="BQ984" i="1"/>
  <c r="BQ1030" i="1"/>
  <c r="BQ1291" i="1"/>
  <c r="BQ944" i="1"/>
  <c r="BQ1102" i="1"/>
  <c r="BQ878" i="1"/>
  <c r="BQ922" i="1"/>
  <c r="BQ1348" i="1"/>
  <c r="BQ958" i="1"/>
  <c r="BQ919" i="1"/>
  <c r="BQ1471" i="1"/>
  <c r="BQ834" i="1"/>
  <c r="BQ1021" i="1"/>
  <c r="BQ1181" i="1"/>
  <c r="BQ1714" i="1"/>
  <c r="BQ1510" i="1"/>
  <c r="BQ1349" i="1"/>
  <c r="BQ872" i="1"/>
  <c r="BQ1672" i="1"/>
  <c r="BQ1414" i="1"/>
  <c r="BQ948" i="1"/>
  <c r="BQ1178" i="1"/>
  <c r="BQ235" i="1"/>
  <c r="BQ110" i="1"/>
  <c r="BQ1261" i="1"/>
  <c r="BQ887" i="1"/>
  <c r="BQ960" i="1"/>
  <c r="BQ1054" i="1"/>
  <c r="BQ1188" i="1"/>
  <c r="BQ389" i="1"/>
  <c r="BQ140" i="1"/>
  <c r="BQ1269" i="1"/>
  <c r="BQ851" i="1"/>
  <c r="BQ222" i="1"/>
  <c r="BQ359" i="1"/>
  <c r="BQ797" i="1"/>
  <c r="BQ706" i="1"/>
  <c r="BQ157" i="1"/>
  <c r="BQ502" i="1"/>
  <c r="BQ443" i="1"/>
  <c r="BQ143" i="1"/>
  <c r="BQ662" i="1"/>
  <c r="BQ439" i="1"/>
  <c r="BQ825" i="1"/>
  <c r="BQ45" i="1"/>
  <c r="BQ64" i="1"/>
  <c r="BQ192" i="1"/>
  <c r="BQ125" i="1"/>
  <c r="BQ243" i="1"/>
  <c r="BQ491" i="1"/>
  <c r="BQ1355" i="1"/>
  <c r="BQ584" i="1"/>
  <c r="BQ840" i="1"/>
  <c r="BQ1044" i="1"/>
  <c r="BQ1043" i="1"/>
  <c r="BQ969" i="1"/>
  <c r="BQ1515" i="1"/>
  <c r="BQ1182" i="1"/>
  <c r="BQ1175" i="1"/>
  <c r="BQ1289" i="1"/>
  <c r="BQ926" i="1"/>
  <c r="BQ1220" i="1"/>
  <c r="BQ1112" i="1"/>
  <c r="BQ1073" i="1"/>
  <c r="BQ968" i="1"/>
  <c r="BQ883" i="1"/>
  <c r="BQ1200" i="1"/>
  <c r="BQ1111" i="1"/>
  <c r="BQ1550" i="1"/>
  <c r="BQ1668" i="1"/>
  <c r="BQ839" i="1"/>
  <c r="BQ871" i="1"/>
  <c r="BQ859" i="1"/>
  <c r="BQ841" i="1"/>
  <c r="BQ1543" i="1"/>
  <c r="BQ1129" i="1"/>
  <c r="BQ1088" i="1"/>
  <c r="BQ928" i="1"/>
  <c r="BQ1116" i="1"/>
  <c r="BQ1120" i="1"/>
  <c r="BQ1222" i="1"/>
  <c r="BQ965" i="1"/>
  <c r="BQ1412" i="1"/>
  <c r="BQ1217" i="1"/>
  <c r="BQ1673" i="1"/>
  <c r="BQ1226" i="1"/>
  <c r="BQ1376" i="1"/>
  <c r="BQ1100" i="1"/>
  <c r="BQ617" i="1"/>
  <c r="BQ1453" i="1"/>
  <c r="BQ903" i="1"/>
  <c r="BQ1309" i="1"/>
  <c r="BQ1001" i="1"/>
  <c r="BQ843" i="1"/>
  <c r="BQ1169" i="1"/>
  <c r="BQ1381" i="1"/>
  <c r="BQ952" i="1"/>
  <c r="BQ1184" i="1"/>
  <c r="BQ1466" i="1"/>
  <c r="BQ1108" i="1"/>
  <c r="BQ1507" i="1"/>
  <c r="BQ1375" i="1"/>
  <c r="BQ901" i="1"/>
  <c r="BQ1338" i="1"/>
  <c r="BQ974" i="1"/>
  <c r="BQ1117" i="1"/>
  <c r="BQ964" i="1"/>
  <c r="BQ946" i="1"/>
  <c r="BQ1270" i="1"/>
  <c r="BQ1090" i="1"/>
  <c r="BQ961" i="1"/>
  <c r="BQ893" i="1"/>
  <c r="BQ1392" i="1"/>
  <c r="BQ1390" i="1"/>
  <c r="BQ1267" i="1"/>
  <c r="BQ932" i="1"/>
  <c r="BQ1688" i="1"/>
  <c r="BQ935" i="1"/>
  <c r="BQ1670" i="1"/>
  <c r="BQ855" i="1"/>
  <c r="BQ69" i="1"/>
  <c r="BQ908" i="1"/>
  <c r="BQ24" i="1"/>
  <c r="BQ315" i="1"/>
  <c r="BQ133" i="1"/>
  <c r="BQ351" i="1"/>
  <c r="BQ1658" i="1"/>
  <c r="BQ268" i="1"/>
  <c r="BQ186" i="1"/>
  <c r="BQ937" i="1"/>
  <c r="BQ483" i="1"/>
  <c r="BQ1096" i="1"/>
  <c r="BQ1452" i="1"/>
  <c r="BQ605" i="1"/>
  <c r="BQ467" i="1"/>
  <c r="BQ951" i="1"/>
  <c r="BQ89" i="1"/>
  <c r="BQ785" i="1"/>
  <c r="BQ211" i="1"/>
  <c r="BQ1119" i="1"/>
  <c r="BQ375" i="1"/>
  <c r="BQ561" i="1"/>
  <c r="BQ1707" i="1"/>
  <c r="BQ1509" i="1"/>
  <c r="BQ1336" i="1"/>
  <c r="BQ1464" i="1"/>
  <c r="BQ20" i="1"/>
  <c r="BQ1151" i="1"/>
  <c r="BQ777" i="1"/>
  <c r="BQ334" i="1"/>
  <c r="BQ130" i="1"/>
  <c r="BQ980" i="1"/>
  <c r="BQ1264" i="1"/>
  <c r="BQ1629" i="1"/>
  <c r="BQ299" i="1"/>
  <c r="BQ1114" i="1"/>
  <c r="BQ1250" i="1"/>
  <c r="BQ1201" i="1"/>
  <c r="BQ957" i="1"/>
  <c r="BQ945" i="1"/>
  <c r="BQ728" i="1"/>
  <c r="BQ1411" i="1"/>
  <c r="BQ1095" i="1"/>
  <c r="BQ1126" i="1"/>
  <c r="BQ1702" i="1"/>
  <c r="BQ1211" i="1"/>
  <c r="BQ923" i="1"/>
  <c r="BQ1029" i="1"/>
  <c r="BQ1012" i="1"/>
  <c r="BQ865" i="1"/>
  <c r="BQ1152" i="1"/>
  <c r="BQ1286" i="1"/>
  <c r="BQ1076" i="1"/>
  <c r="BQ849" i="1"/>
  <c r="BQ1299" i="1"/>
  <c r="BQ1069" i="1"/>
  <c r="BQ1017" i="1"/>
  <c r="BQ873" i="1"/>
  <c r="BQ1163" i="1"/>
  <c r="BQ1074" i="1"/>
  <c r="BQ1071" i="1"/>
  <c r="BQ1288" i="1"/>
  <c r="BQ1183" i="1"/>
  <c r="BQ1356" i="1"/>
  <c r="BQ1321" i="1"/>
  <c r="BQ1186" i="1"/>
  <c r="BQ1154" i="1"/>
  <c r="BQ1081" i="1"/>
  <c r="BQ1318" i="1"/>
  <c r="BQ1319" i="1"/>
  <c r="BQ1330" i="1"/>
  <c r="BQ1155" i="1"/>
  <c r="BQ1342" i="1"/>
  <c r="BQ1374" i="1"/>
  <c r="BQ1227" i="1"/>
  <c r="BQ1307" i="1"/>
  <c r="BQ979" i="1"/>
  <c r="BQ1334" i="1"/>
  <c r="BQ1278" i="1"/>
  <c r="BQ1323" i="1"/>
  <c r="BQ1426" i="1"/>
  <c r="BQ1078" i="1"/>
  <c r="BQ1418" i="1"/>
  <c r="BQ1367" i="1"/>
  <c r="BQ874" i="1"/>
  <c r="BQ1165" i="1"/>
  <c r="BQ914" i="1"/>
  <c r="BQ1085" i="1"/>
  <c r="BQ1166" i="1"/>
  <c r="BQ1393" i="1"/>
  <c r="BQ1379" i="1"/>
  <c r="BQ1080" i="1"/>
  <c r="BQ1167" i="1"/>
  <c r="BQ1052" i="1"/>
  <c r="BQ1359" i="1"/>
  <c r="BQ888" i="1"/>
  <c r="BQ947" i="1"/>
  <c r="BQ1177" i="1"/>
  <c r="BQ1391" i="1"/>
  <c r="BQ1331" i="1"/>
  <c r="BQ1187" i="1"/>
  <c r="BQ1516" i="1"/>
  <c r="BQ1190" i="1"/>
  <c r="BQ1332" i="1"/>
  <c r="BQ1420" i="1"/>
  <c r="BQ1329" i="1"/>
  <c r="BQ1421" i="1"/>
  <c r="BQ1158" i="1"/>
  <c r="BQ892" i="1"/>
  <c r="BQ1092" i="1"/>
  <c r="BQ1313" i="1"/>
  <c r="BQ1444" i="1"/>
  <c r="BQ1276" i="1"/>
  <c r="BQ967" i="1"/>
  <c r="BQ1179" i="1"/>
  <c r="BQ1259" i="1"/>
  <c r="BQ185" i="1"/>
  <c r="BQ1176" i="1"/>
  <c r="BQ1413" i="1"/>
  <c r="BQ1172" i="1"/>
  <c r="BQ1091" i="1"/>
  <c r="BQ1209" i="1"/>
  <c r="BQ1364" i="1"/>
  <c r="BQ1387" i="1"/>
  <c r="BQ1339" i="1"/>
  <c r="BQ1314" i="1"/>
  <c r="BQ1373" i="1"/>
  <c r="BQ1396" i="1"/>
  <c r="BQ1322" i="1"/>
  <c r="BQ1208" i="1"/>
  <c r="BQ1541" i="1"/>
  <c r="BQ1161" i="1"/>
  <c r="BQ1513" i="1"/>
  <c r="BQ1316" i="1"/>
  <c r="BQ1262" i="1"/>
  <c r="BQ1399" i="1"/>
  <c r="BQ1416" i="1"/>
  <c r="BQ1089" i="1"/>
  <c r="BQ882" i="1"/>
  <c r="BQ1369" i="1"/>
  <c r="BQ981" i="1"/>
  <c r="BQ897" i="1"/>
  <c r="BQ1351" i="1"/>
  <c r="BQ1601" i="1"/>
  <c r="BQ1236" i="1"/>
  <c r="BQ1422" i="1"/>
  <c r="BQ1196" i="1"/>
  <c r="BQ1260" i="1"/>
  <c r="BQ1189" i="1"/>
  <c r="BQ1401" i="1"/>
  <c r="BQ1431" i="1"/>
  <c r="BQ1394" i="1"/>
  <c r="BQ1358" i="1"/>
  <c r="BQ910" i="1"/>
  <c r="BQ1454" i="1"/>
  <c r="BQ891" i="1"/>
  <c r="BQ1487" i="1"/>
  <c r="BQ1106" i="1"/>
  <c r="BQ1352" i="1"/>
  <c r="BQ1210" i="1"/>
  <c r="BQ1479" i="1"/>
  <c r="BQ1368" i="1"/>
  <c r="BQ1224" i="1"/>
  <c r="BQ1086" i="1"/>
  <c r="BQ1242" i="1"/>
  <c r="BQ899" i="1"/>
  <c r="BQ1268" i="1"/>
  <c r="BQ1328" i="1"/>
  <c r="BQ1388" i="1"/>
  <c r="BQ1337" i="1"/>
  <c r="BQ1365" i="1"/>
  <c r="BQ1382" i="1"/>
  <c r="BQ1397" i="1"/>
  <c r="BQ1610" i="1"/>
  <c r="BQ918" i="1"/>
  <c r="BQ904" i="1"/>
  <c r="BQ1415" i="1"/>
  <c r="BQ1215" i="1"/>
  <c r="BQ1508" i="1"/>
  <c r="BQ1194" i="1"/>
  <c r="BQ1417" i="1"/>
  <c r="BQ1443" i="1"/>
  <c r="BQ1593" i="1"/>
  <c r="BQ1675" i="1"/>
  <c r="BQ994" i="1"/>
  <c r="BQ1205" i="1"/>
  <c r="BQ1218" i="1"/>
  <c r="BQ1439" i="1"/>
  <c r="BQ1228" i="1"/>
  <c r="BQ1559" i="1"/>
  <c r="BQ1480" i="1"/>
  <c r="BQ1542" i="1"/>
  <c r="BQ999" i="1"/>
  <c r="BQ1419" i="1"/>
  <c r="BQ1263" i="1"/>
  <c r="BQ1104" i="1"/>
  <c r="BQ976" i="1"/>
  <c r="BQ1107" i="1"/>
  <c r="BQ1361" i="1"/>
  <c r="BQ1207" i="1"/>
  <c r="BQ1492" i="1"/>
  <c r="BQ1624" i="1"/>
  <c r="BQ1124" i="1"/>
  <c r="BQ929" i="1"/>
  <c r="BQ1406" i="1"/>
  <c r="BQ1607" i="1"/>
  <c r="BQ1245" i="1"/>
  <c r="BQ1639" i="1"/>
  <c r="BQ1438" i="1"/>
  <c r="BQ1459" i="1"/>
  <c r="BQ1199" i="1"/>
  <c r="BQ1608" i="1"/>
  <c r="BQ1521" i="1"/>
  <c r="BQ1436" i="1"/>
  <c r="BQ1505" i="1"/>
  <c r="BQ1469" i="1"/>
  <c r="BQ1501" i="1"/>
  <c r="BQ1053" i="1"/>
  <c r="BQ1445" i="1"/>
  <c r="BQ1609" i="1"/>
  <c r="BQ912" i="1"/>
  <c r="BQ1460" i="1"/>
  <c r="BQ1560" i="1"/>
  <c r="BQ1372" i="1"/>
  <c r="BQ1362" i="1"/>
  <c r="BQ1498" i="1"/>
  <c r="BQ1435" i="1"/>
  <c r="BQ1385" i="1"/>
  <c r="BQ1094" i="1"/>
  <c r="BQ921" i="1"/>
  <c r="BQ930" i="1"/>
  <c r="BQ978" i="1"/>
  <c r="BQ1405" i="1"/>
  <c r="BQ404" i="1"/>
  <c r="BQ1216" i="1"/>
  <c r="BQ1203" i="1"/>
  <c r="BQ900" i="1"/>
  <c r="BQ934" i="1"/>
  <c r="BQ1233" i="1"/>
  <c r="BQ1534" i="1"/>
  <c r="BQ1441" i="1"/>
  <c r="BQ1442" i="1"/>
  <c r="BQ1583" i="1"/>
  <c r="BQ1229" i="1"/>
  <c r="BQ1503" i="1"/>
  <c r="BQ1424" i="1"/>
  <c r="BQ1398" i="1"/>
  <c r="BQ1346" i="1"/>
  <c r="BQ1437" i="1"/>
  <c r="BQ1621" i="1"/>
  <c r="BQ963" i="1"/>
  <c r="BQ1623" i="1"/>
  <c r="BQ927" i="1"/>
  <c r="BQ1657" i="1"/>
  <c r="BQ1527" i="1"/>
  <c r="BQ1093" i="1"/>
  <c r="BQ1440" i="1"/>
  <c r="BQ906" i="1"/>
  <c r="BQ905" i="1"/>
  <c r="BQ1409" i="1"/>
  <c r="BQ924" i="1"/>
  <c r="BQ1272" i="1"/>
  <c r="BQ1213" i="1"/>
  <c r="BQ1523" i="1"/>
  <c r="BQ1231" i="1"/>
  <c r="BQ1377" i="1"/>
  <c r="BQ1676" i="1"/>
  <c r="BQ1612" i="1"/>
  <c r="BQ1109" i="1"/>
  <c r="BQ1427" i="1"/>
  <c r="BQ1470" i="1"/>
  <c r="BQ1214" i="1"/>
  <c r="BQ1667" i="1"/>
  <c r="BQ1588" i="1"/>
  <c r="BQ1230" i="1"/>
  <c r="BQ181" i="1"/>
  <c r="BQ1246" i="1"/>
  <c r="BQ1447" i="1"/>
  <c r="BQ1499" i="1"/>
  <c r="BQ1619" i="1"/>
  <c r="BQ1531" i="1"/>
  <c r="BQ920" i="1"/>
  <c r="BQ1600" i="1"/>
  <c r="BQ1434" i="1"/>
  <c r="BQ1103" i="1"/>
  <c r="BQ909" i="1"/>
  <c r="BQ1536" i="1"/>
  <c r="BQ1635" i="1"/>
  <c r="BQ1630" i="1"/>
  <c r="BQ1620" i="1"/>
  <c r="BQ1123" i="1"/>
  <c r="BQ1627" i="1"/>
  <c r="BQ1481" i="1"/>
  <c r="BQ1219" i="1"/>
  <c r="BQ1491" i="1"/>
  <c r="BQ1253" i="1"/>
  <c r="BQ1105" i="1"/>
  <c r="BQ1525" i="1"/>
  <c r="BQ1580" i="1"/>
  <c r="BQ1098" i="1"/>
  <c r="BQ1569" i="1"/>
  <c r="BQ1632" i="1"/>
  <c r="BQ1606" i="1"/>
  <c r="BQ1483" i="1"/>
  <c r="BQ1404" i="1"/>
  <c r="BQ567" i="1"/>
  <c r="BQ1574" i="1"/>
  <c r="BQ1423" i="1"/>
  <c r="BQ1634" i="1"/>
  <c r="BQ1488" i="1"/>
  <c r="BQ1705" i="1"/>
  <c r="BQ877" i="1"/>
  <c r="BQ907" i="1"/>
  <c r="BQ1626" i="1"/>
  <c r="BQ1489" i="1"/>
  <c r="BQ1198" i="1"/>
  <c r="BQ1611" i="1"/>
  <c r="BQ1115" i="1"/>
  <c r="BQ941" i="1"/>
  <c r="BQ1666" i="1"/>
  <c r="BQ1633" i="1"/>
  <c r="BQ1640" i="1"/>
  <c r="BQ1360" i="1"/>
  <c r="BQ1713" i="1"/>
  <c r="BQ780" i="1"/>
  <c r="BQ1274" i="1"/>
  <c r="BQ931" i="1"/>
  <c r="BQ1504" i="1"/>
  <c r="BQ1482" i="1"/>
  <c r="BQ1535" i="1"/>
  <c r="BQ1389" i="1"/>
  <c r="BQ1247" i="1"/>
  <c r="BQ917" i="1"/>
  <c r="BQ879" i="1"/>
  <c r="BQ1582" i="1"/>
  <c r="BQ1528" i="1"/>
  <c r="BQ1244" i="1"/>
  <c r="BQ938" i="1"/>
  <c r="BQ1122" i="1"/>
  <c r="BQ1463" i="1"/>
  <c r="BQ12" i="1"/>
  <c r="BQ1234" i="1"/>
  <c r="BQ1456" i="1"/>
  <c r="BQ1235" i="1"/>
  <c r="BQ1403" i="1"/>
  <c r="BQ1400" i="1"/>
  <c r="BQ1680" i="1"/>
  <c r="BQ1502" i="1"/>
  <c r="BQ455" i="1"/>
  <c r="BQ1618" i="1"/>
  <c r="BQ1592" i="1"/>
  <c r="BQ1099" i="1"/>
  <c r="BQ1432" i="1"/>
  <c r="BQ77" i="1"/>
  <c r="BQ1520" i="1"/>
  <c r="BQ251" i="1"/>
  <c r="BQ527" i="1"/>
  <c r="BQ1475" i="1"/>
  <c r="BQ450" i="1"/>
  <c r="BQ977" i="1"/>
  <c r="BQ574" i="1"/>
  <c r="BQ1654" i="1"/>
  <c r="BQ420" i="1"/>
  <c r="BQ1622" i="1"/>
  <c r="BQ1581" i="1"/>
  <c r="BQ1577" i="1"/>
  <c r="BQ1538" i="1"/>
  <c r="BQ1458" i="1"/>
  <c r="BQ14" i="1"/>
  <c r="BQ411" i="1"/>
  <c r="BQ1659" i="1"/>
  <c r="BQ374" i="1"/>
  <c r="BQ252" i="1"/>
  <c r="BQ1449" i="1"/>
  <c r="BQ1597" i="1"/>
  <c r="BQ1579" i="1"/>
  <c r="BQ1223" i="1"/>
  <c r="BQ1589" i="1"/>
  <c r="BQ1660" i="1"/>
  <c r="BQ700" i="1"/>
  <c r="BQ138" i="1"/>
  <c r="BQ1683" i="1"/>
  <c r="BQ1567" i="1"/>
  <c r="BQ1433" i="1"/>
  <c r="BQ1540" i="1"/>
  <c r="BQ210" i="1"/>
  <c r="BQ820" i="1"/>
  <c r="BQ279" i="1"/>
  <c r="BQ98" i="1"/>
  <c r="BQ83" i="1"/>
  <c r="BQ1614" i="1"/>
  <c r="BQ449" i="1"/>
  <c r="BQ1546" i="1"/>
  <c r="BQ1695" i="1"/>
  <c r="BQ1625" i="1"/>
  <c r="BQ1271" i="1"/>
  <c r="BQ1490" i="1"/>
  <c r="BQ1221" i="1"/>
  <c r="BQ1568" i="1"/>
  <c r="BQ1402" i="1"/>
  <c r="BQ242" i="1"/>
  <c r="BQ1700" i="1"/>
  <c r="BQ1596" i="1"/>
  <c r="BQ1604" i="1"/>
  <c r="BQ1544" i="1"/>
  <c r="BQ1324" i="1"/>
  <c r="BQ1255" i="1"/>
  <c r="BQ1256" i="1"/>
  <c r="BQ1430" i="1"/>
  <c r="BQ1638" i="1"/>
  <c r="BQ1708" i="1"/>
  <c r="BQ190" i="1"/>
  <c r="BQ1494" i="1"/>
  <c r="BQ812" i="1"/>
  <c r="BQ1595" i="1"/>
  <c r="BQ1587" i="1"/>
  <c r="BQ297" i="1"/>
  <c r="BQ1616" i="1"/>
  <c r="BQ691" i="1"/>
  <c r="BQ1257" i="1"/>
  <c r="BQ1497" i="1"/>
  <c r="BQ1572" i="1"/>
  <c r="BQ1474" i="1"/>
  <c r="BQ1425" i="1"/>
  <c r="BQ1467" i="1"/>
  <c r="BQ1524" i="1"/>
  <c r="BQ1591" i="1"/>
  <c r="BQ1519" i="1"/>
  <c r="BQ368" i="1"/>
  <c r="BQ344" i="1"/>
  <c r="BQ314" i="1"/>
  <c r="BQ694" i="1"/>
  <c r="BQ36" i="1"/>
  <c r="BQ484" i="1"/>
  <c r="BQ262" i="1"/>
  <c r="BQ232" i="1"/>
  <c r="BQ1694" i="1"/>
  <c r="BQ1602" i="1"/>
  <c r="BQ1605" i="1"/>
  <c r="BQ1486" i="1"/>
  <c r="BQ1575" i="1"/>
  <c r="BQ93" i="1"/>
  <c r="BQ786" i="1"/>
  <c r="BQ1533" i="1"/>
  <c r="BQ144" i="1"/>
  <c r="BQ468" i="1"/>
  <c r="BQ388" i="1"/>
  <c r="BQ535" i="1"/>
  <c r="BQ1697" i="1"/>
  <c r="BQ1493" i="1"/>
  <c r="BQ1571" i="1"/>
  <c r="BQ306" i="1"/>
  <c r="BQ1584" i="1"/>
  <c r="BQ1681" i="1"/>
  <c r="BQ307" i="1"/>
  <c r="BQ37" i="1"/>
  <c r="BQ139" i="1"/>
  <c r="BQ1698" i="1"/>
  <c r="BQ419" i="1"/>
  <c r="BQ379" i="1"/>
  <c r="BQ649" i="1"/>
  <c r="BQ328" i="1"/>
  <c r="BQ933" i="1"/>
  <c r="BQ595" i="1"/>
  <c r="BQ387" i="1"/>
  <c r="BQ562" i="1"/>
  <c r="BQ674" i="1"/>
  <c r="BQ280" i="1"/>
  <c r="BQ1656" i="1"/>
  <c r="BQ1655" i="1"/>
  <c r="BQ1249" i="1"/>
  <c r="BQ1225" i="1"/>
  <c r="BQ1495" i="1"/>
  <c r="BQ1239" i="1"/>
  <c r="BQ808" i="1"/>
  <c r="BQ1537" i="1"/>
  <c r="BQ403" i="1"/>
  <c r="BQ300" i="1"/>
  <c r="BQ767" i="1"/>
  <c r="BQ1547" i="1"/>
  <c r="BQ7" i="1"/>
  <c r="BQ281" i="1"/>
  <c r="BQ247" i="1"/>
  <c r="BQ153" i="1"/>
  <c r="BQ361" i="1"/>
  <c r="BQ155" i="1"/>
  <c r="BQ171" i="1"/>
  <c r="BQ1526" i="1"/>
  <c r="BQ230" i="1"/>
  <c r="BQ675" i="1"/>
  <c r="BQ224" i="1"/>
  <c r="BQ610" i="1"/>
  <c r="BQ301" i="1"/>
  <c r="BQ287" i="1"/>
  <c r="BQ184" i="1"/>
  <c r="BQ335" i="1"/>
  <c r="BQ596" i="1"/>
  <c r="BQ516" i="1"/>
  <c r="BQ1643" i="1"/>
  <c r="BQ633" i="1"/>
  <c r="BQ248" i="1"/>
  <c r="BQ445" i="1"/>
  <c r="BQ503" i="1"/>
  <c r="BQ511" i="1"/>
  <c r="BQ1709" i="1"/>
  <c r="BQ1522" i="1"/>
  <c r="BQ1585" i="1"/>
  <c r="BQ1644" i="1"/>
  <c r="BQ215" i="1"/>
  <c r="BQ778" i="1"/>
  <c r="BQ78" i="1"/>
  <c r="BQ400" i="1"/>
  <c r="BQ1645" i="1"/>
  <c r="BQ1551" i="1"/>
  <c r="BQ1518" i="1"/>
  <c r="BQ1684" i="1"/>
  <c r="BQ936" i="1"/>
  <c r="BQ725" i="1"/>
  <c r="BQ410" i="1"/>
  <c r="BQ209" i="1"/>
  <c r="BQ1386" i="1"/>
  <c r="BQ129" i="1"/>
  <c r="BQ634" i="1"/>
  <c r="BQ751" i="1"/>
  <c r="BQ112" i="1"/>
  <c r="BQ577" i="1"/>
  <c r="BQ1710" i="1"/>
  <c r="BQ272" i="1"/>
  <c r="BQ707" i="1"/>
  <c r="BQ479" i="1"/>
  <c r="BQ426" i="1"/>
  <c r="BQ701" i="1"/>
  <c r="BQ16" i="1"/>
  <c r="BQ136" i="1"/>
  <c r="BQ752" i="1"/>
  <c r="BQ826" i="1"/>
  <c r="BQ225" i="1"/>
  <c r="BQ105" i="1"/>
  <c r="BQ336" i="1"/>
  <c r="BQ715" i="1"/>
  <c r="BQ113" i="1"/>
  <c r="BQ1646" i="1"/>
  <c r="BQ11" i="1"/>
  <c r="BQ768" i="1"/>
  <c r="BQ174" i="1"/>
  <c r="BQ187" i="1"/>
  <c r="BQ380" i="1"/>
  <c r="BQ165" i="1"/>
  <c r="BQ750" i="1"/>
  <c r="BQ735" i="1"/>
  <c r="BQ212" i="1"/>
  <c r="BQ175" i="1"/>
  <c r="BQ480" i="1"/>
  <c r="BQ168" i="1"/>
  <c r="BQ360" i="1"/>
  <c r="BQ321" i="1"/>
  <c r="BQ551" i="1"/>
  <c r="BQ456" i="1"/>
  <c r="BQ597" i="1"/>
  <c r="BQ253" i="1"/>
  <c r="BQ91" i="1"/>
  <c r="BQ536" i="1"/>
  <c r="BQ589" i="1"/>
  <c r="BQ720" i="1"/>
  <c r="BQ716" i="1"/>
  <c r="BQ17" i="1"/>
  <c r="BQ485" i="1"/>
  <c r="BQ585" i="1"/>
  <c r="BQ352" i="1"/>
  <c r="BQ676" i="1"/>
  <c r="BQ239" i="1"/>
  <c r="BQ273" i="1"/>
  <c r="BQ763" i="1"/>
  <c r="BQ412" i="1"/>
  <c r="BQ324" i="1"/>
  <c r="BQ92" i="1"/>
  <c r="BQ345" i="1"/>
  <c r="BQ504" i="1"/>
  <c r="BQ183" i="1"/>
  <c r="BQ657" i="1"/>
  <c r="BQ40" i="1"/>
  <c r="BQ737" i="1"/>
  <c r="BQ95" i="1"/>
  <c r="BQ288" i="1"/>
  <c r="BQ392" i="1"/>
  <c r="BQ803" i="1"/>
  <c r="BQ796" i="1"/>
  <c r="BQ233" i="1"/>
  <c r="BQ6" i="1"/>
  <c r="BQ214" i="1"/>
  <c r="BQ291" i="1"/>
  <c r="BQ440" i="1"/>
  <c r="BQ769" i="1"/>
  <c r="BQ730" i="1"/>
  <c r="BQ22" i="1"/>
  <c r="BQ663" i="1"/>
  <c r="BQ578" i="1"/>
  <c r="BQ282" i="1"/>
  <c r="BQ147" i="1"/>
  <c r="BQ164" i="1"/>
  <c r="BQ122" i="1"/>
  <c r="BQ405" i="1"/>
  <c r="BQ63" i="1"/>
  <c r="BQ160" i="1"/>
  <c r="BQ263" i="1"/>
  <c r="BQ244" i="1"/>
  <c r="BQ734" i="1"/>
  <c r="BQ74" i="1"/>
  <c r="BQ815" i="1"/>
  <c r="BQ641" i="1"/>
  <c r="BQ818" i="1"/>
  <c r="BQ383" i="1"/>
  <c r="BQ823" i="1"/>
  <c r="BQ255" i="1"/>
  <c r="BQ563" i="1"/>
  <c r="BQ302" i="1"/>
  <c r="BQ289" i="1"/>
  <c r="BQ325" i="1"/>
  <c r="BQ677" i="1"/>
  <c r="BQ575" i="1"/>
  <c r="BQ620" i="1"/>
  <c r="BQ265" i="1"/>
  <c r="BQ21" i="1"/>
  <c r="BQ635" i="1"/>
  <c r="BQ292" i="1"/>
  <c r="BQ601" i="1"/>
  <c r="BQ771" i="1"/>
  <c r="BQ621" i="1"/>
  <c r="BQ427" i="1"/>
  <c r="BQ201" i="1"/>
  <c r="BQ618" i="1"/>
  <c r="BQ746" i="1"/>
  <c r="BQ658" i="1"/>
  <c r="BQ283" i="1"/>
  <c r="BQ127" i="1"/>
  <c r="BQ308" i="1"/>
  <c r="BQ256" i="1"/>
  <c r="BQ547" i="1"/>
  <c r="BQ505" i="1"/>
  <c r="BQ146" i="1"/>
  <c r="BQ678" i="1"/>
  <c r="BQ353" i="1"/>
  <c r="BQ86" i="1"/>
  <c r="BQ686" i="1"/>
  <c r="BQ303" i="1"/>
  <c r="BQ274" i="1"/>
  <c r="BQ384" i="1"/>
  <c r="BQ284" i="1"/>
  <c r="BQ309" i="1"/>
  <c r="BQ759" i="1"/>
  <c r="BQ31" i="1"/>
  <c r="BQ26" i="1"/>
  <c r="BQ310" i="1"/>
  <c r="BQ512" i="1"/>
  <c r="BQ590" i="1"/>
  <c r="BQ177" i="1"/>
  <c r="BQ528" i="1"/>
  <c r="BQ337" i="1"/>
  <c r="BQ407" i="1"/>
  <c r="BQ552" i="1"/>
  <c r="BQ401" i="1"/>
  <c r="BQ156" i="1"/>
  <c r="BQ679" i="1"/>
  <c r="BQ795" i="1"/>
  <c r="BQ249" i="1"/>
  <c r="BQ322" i="1"/>
  <c r="BQ356" i="1"/>
  <c r="BQ126" i="1"/>
  <c r="BQ792" i="1"/>
  <c r="BQ757" i="1"/>
  <c r="BQ726" i="1"/>
  <c r="BQ402" i="1"/>
  <c r="BQ362" i="1"/>
  <c r="BQ408" i="1"/>
  <c r="BQ363" i="1"/>
  <c r="BQ695" i="1"/>
  <c r="BQ441" i="1"/>
  <c r="BQ738" i="1"/>
  <c r="BQ170" i="1"/>
  <c r="BQ636" i="1"/>
  <c r="BQ517" i="1"/>
  <c r="BQ790" i="1"/>
  <c r="BQ747" i="1"/>
  <c r="BQ721" i="1"/>
  <c r="BQ558" i="1"/>
  <c r="BQ559" i="1"/>
  <c r="BQ189" i="1"/>
  <c r="BQ217" i="1"/>
  <c r="BQ151" i="1"/>
  <c r="BQ772" i="1"/>
  <c r="BQ731" i="1"/>
  <c r="BQ452" i="1"/>
  <c r="BQ809" i="1"/>
  <c r="BQ257" i="1"/>
  <c r="BQ100" i="1"/>
  <c r="BQ29" i="1"/>
  <c r="BQ469" i="1"/>
  <c r="BQ163" i="1"/>
  <c r="BQ317" i="1"/>
  <c r="BQ193" i="1"/>
  <c r="BQ493" i="1"/>
  <c r="BQ622" i="1"/>
  <c r="BQ108" i="1"/>
  <c r="BQ708" i="1"/>
  <c r="BQ179" i="1"/>
  <c r="BQ564" i="1"/>
  <c r="BQ709" i="1"/>
  <c r="BQ696" i="1"/>
  <c r="BQ134" i="1"/>
  <c r="BQ51" i="1"/>
  <c r="BQ61" i="1"/>
  <c r="BQ625" i="1"/>
  <c r="BQ650" i="1"/>
  <c r="BQ798" i="1"/>
  <c r="BQ269" i="1"/>
  <c r="BQ819" i="1"/>
  <c r="BQ637" i="1"/>
  <c r="BQ172" i="1"/>
  <c r="BQ669" i="1"/>
  <c r="BQ548" i="1"/>
  <c r="BQ760" i="1"/>
  <c r="BQ702" i="1"/>
  <c r="BQ202" i="1"/>
  <c r="BQ553" i="1"/>
  <c r="BQ460" i="1"/>
  <c r="BQ376" i="1"/>
  <c r="BQ611" i="1"/>
  <c r="BQ717" i="1"/>
  <c r="BQ191" i="1"/>
  <c r="BQ433" i="1"/>
  <c r="BQ626" i="1"/>
  <c r="BQ518" i="1"/>
  <c r="BQ38" i="1"/>
  <c r="BQ481" i="1"/>
  <c r="BQ354" i="1"/>
  <c r="BQ817" i="1"/>
  <c r="BQ329" i="1"/>
  <c r="BQ258" i="1"/>
  <c r="BQ34" i="1"/>
  <c r="BQ687" i="1"/>
  <c r="BQ135" i="1"/>
  <c r="BQ770" i="1"/>
  <c r="BQ666" i="1"/>
  <c r="BQ579" i="1"/>
  <c r="BQ223" i="1"/>
  <c r="BQ541" i="1"/>
  <c r="BQ526" i="1"/>
  <c r="BQ32" i="1"/>
  <c r="BQ285" i="1"/>
  <c r="BQ107" i="1"/>
  <c r="BQ472" i="1"/>
  <c r="BQ810" i="1"/>
  <c r="BQ710" i="1"/>
  <c r="BQ568" i="1"/>
  <c r="BQ787" i="1"/>
  <c r="BQ680" i="1"/>
  <c r="BQ43" i="1"/>
  <c r="BQ581" i="1"/>
  <c r="BQ318" i="1"/>
  <c r="BQ84" i="1"/>
  <c r="BQ704" i="1"/>
  <c r="BQ723" i="1"/>
  <c r="BQ519" i="1"/>
  <c r="BQ173" i="1"/>
  <c r="BQ46" i="1"/>
  <c r="BQ473" i="1"/>
  <c r="BQ5" i="1"/>
  <c r="BQ670" i="1"/>
  <c r="BQ141" i="1"/>
  <c r="BQ591" i="1"/>
  <c r="BQ569" i="1"/>
  <c r="BQ506" i="1"/>
  <c r="BQ598" i="1"/>
  <c r="BQ409" i="1"/>
  <c r="BQ234" i="1"/>
  <c r="BQ346" i="1"/>
  <c r="BQ498" i="1"/>
  <c r="BQ377" i="1"/>
  <c r="BQ413" i="1"/>
  <c r="BQ629" i="1"/>
  <c r="BQ586" i="1"/>
  <c r="BQ96" i="1"/>
  <c r="BQ630" i="1"/>
  <c r="BQ197" i="1"/>
  <c r="BQ369" i="1"/>
  <c r="BQ8" i="1"/>
  <c r="BQ117" i="1"/>
  <c r="BQ434" i="1"/>
  <c r="BQ711" i="1"/>
  <c r="BQ712" i="1"/>
  <c r="BQ470" i="1"/>
  <c r="BQ671" i="1"/>
  <c r="BQ364" i="1"/>
  <c r="BQ198" i="1"/>
  <c r="BQ355" i="1"/>
  <c r="BQ773" i="1"/>
  <c r="BQ47" i="1"/>
  <c r="BQ311" i="1"/>
  <c r="BQ761" i="1"/>
  <c r="BQ338" i="1"/>
  <c r="BQ486" i="1"/>
  <c r="BQ697" i="1"/>
  <c r="BQ178" i="1"/>
  <c r="BQ529" i="1"/>
  <c r="BQ80" i="1"/>
  <c r="BQ606" i="1"/>
  <c r="BQ370" i="1"/>
  <c r="BQ779" i="1"/>
  <c r="BQ755" i="1"/>
  <c r="BQ60" i="1"/>
  <c r="BQ453" i="1"/>
  <c r="BQ465" i="1"/>
  <c r="BQ813" i="1"/>
  <c r="BQ435" i="1"/>
  <c r="BQ176" i="1"/>
  <c r="BQ194" i="1"/>
  <c r="BQ365" i="1"/>
  <c r="BQ739" i="1"/>
  <c r="BQ762" i="1"/>
  <c r="BQ718" i="1"/>
  <c r="BQ378" i="1"/>
  <c r="BQ240" i="1"/>
  <c r="BQ688" i="1"/>
  <c r="BQ421" i="1"/>
  <c r="BQ62" i="1"/>
  <c r="BQ207" i="1"/>
  <c r="BQ42" i="1"/>
  <c r="BQ530" i="1"/>
  <c r="BQ781" i="1"/>
  <c r="BQ672" i="1"/>
  <c r="BQ507" i="1"/>
  <c r="BQ41" i="1"/>
  <c r="BQ347" i="1"/>
  <c r="BQ513" i="1"/>
  <c r="BQ218" i="1"/>
  <c r="BQ764" i="1"/>
  <c r="BQ390" i="1"/>
  <c r="BQ774" i="1"/>
  <c r="BQ722" i="1"/>
  <c r="BQ203" i="1"/>
  <c r="BQ339" i="1"/>
  <c r="BQ119" i="1"/>
  <c r="BQ312" i="1"/>
  <c r="BQ642" i="1"/>
  <c r="BQ793" i="1"/>
  <c r="BQ10" i="1"/>
  <c r="BQ123" i="1"/>
  <c r="BQ70" i="1"/>
  <c r="BQ554" i="1"/>
  <c r="BQ667" i="1"/>
  <c r="BQ499" i="1"/>
  <c r="BQ673" i="1"/>
  <c r="BQ398" i="1"/>
  <c r="BQ264" i="1"/>
  <c r="BQ82" i="1"/>
  <c r="BQ393" i="1"/>
  <c r="BQ724" i="1"/>
  <c r="BQ73" i="1"/>
  <c r="BQ323" i="1"/>
  <c r="BQ39" i="1"/>
  <c r="BQ422" i="1"/>
  <c r="BQ457" i="1"/>
  <c r="BQ744" i="1"/>
  <c r="BQ348" i="1"/>
  <c r="BQ81" i="1"/>
  <c r="BQ555" i="1"/>
  <c r="BQ357" i="1"/>
  <c r="BQ124" i="1"/>
  <c r="BQ4" i="1"/>
  <c r="BQ385" i="1"/>
  <c r="BQ651" i="1"/>
  <c r="BQ68" i="1"/>
  <c r="BQ158" i="1"/>
  <c r="BQ646" i="1"/>
  <c r="BQ788" i="1"/>
  <c r="BQ556" i="1"/>
  <c r="BQ371" i="1"/>
  <c r="BQ115" i="1"/>
  <c r="BQ195" i="1"/>
  <c r="BQ602" i="1"/>
  <c r="BQ424" i="1"/>
  <c r="BQ537" i="1"/>
  <c r="BQ570" i="1"/>
  <c r="BQ538" i="1"/>
  <c r="BQ638" i="1"/>
  <c r="BQ565" i="1"/>
  <c r="BQ442" i="1"/>
  <c r="BQ692" i="1"/>
  <c r="BQ219" i="1"/>
  <c r="BQ643" i="1"/>
  <c r="BQ231" i="1"/>
  <c r="BQ607" i="1"/>
  <c r="BQ236" i="1"/>
  <c r="BQ182" i="1"/>
  <c r="BQ703" i="1"/>
  <c r="BQ727" i="1"/>
  <c r="BQ132" i="1"/>
  <c r="BQ740" i="1"/>
  <c r="BQ250" i="1"/>
  <c r="BQ668" i="1"/>
  <c r="BQ94" i="1"/>
  <c r="BQ500" i="1"/>
  <c r="BQ745" i="1"/>
  <c r="BQ106" i="1"/>
  <c r="BQ88" i="1"/>
  <c r="BQ508" i="1"/>
  <c r="BQ340" i="1"/>
  <c r="BQ782" i="1"/>
  <c r="BQ487" i="1"/>
  <c r="BQ627" i="1"/>
  <c r="BQ118" i="1"/>
  <c r="BQ494" i="1"/>
  <c r="BQ542" i="1"/>
  <c r="BQ254" i="1"/>
  <c r="BQ48" i="1"/>
  <c r="BQ580" i="1"/>
  <c r="BQ259" i="1"/>
  <c r="BQ237" i="1"/>
  <c r="BQ824" i="1"/>
  <c r="BQ520" i="1"/>
  <c r="BQ461" i="1"/>
  <c r="BQ313" i="1"/>
  <c r="BQ639" i="1"/>
  <c r="BQ736" i="1"/>
  <c r="BQ349" i="1"/>
  <c r="BQ128" i="1"/>
  <c r="BQ50" i="1"/>
  <c r="BQ13" i="1"/>
  <c r="BQ531" i="1"/>
  <c r="BQ474" i="1"/>
  <c r="BQ488" i="1"/>
  <c r="BQ304" i="1"/>
  <c r="BQ756" i="1"/>
  <c r="BQ358" i="1"/>
  <c r="BQ266" i="1"/>
  <c r="BQ783" i="1"/>
  <c r="BQ154" i="1"/>
  <c r="BQ652" i="1"/>
  <c r="BQ458" i="1"/>
  <c r="BQ560" i="1"/>
  <c r="BQ142" i="1"/>
  <c r="BQ188" i="1"/>
  <c r="BQ543" i="1"/>
  <c r="BQ166" i="1"/>
  <c r="BQ148" i="1"/>
  <c r="BQ689" i="1"/>
  <c r="BQ162" i="1"/>
  <c r="BQ319" i="1"/>
  <c r="BQ446" i="1"/>
  <c r="BQ414" i="1"/>
  <c r="BQ293" i="1"/>
  <c r="BQ681" i="1"/>
  <c r="BQ522" i="1"/>
  <c r="BQ27" i="1"/>
  <c r="BQ582" i="1"/>
  <c r="BQ381" i="1"/>
  <c r="BQ475" i="1"/>
  <c r="BQ294" i="1"/>
  <c r="BQ406" i="1"/>
  <c r="BQ805" i="1"/>
  <c r="BQ19" i="1"/>
  <c r="BQ97" i="1"/>
  <c r="BQ612" i="1"/>
  <c r="BQ245" i="1"/>
  <c r="BQ275" i="1"/>
  <c r="BQ765" i="1"/>
  <c r="BQ647" i="1"/>
  <c r="BQ76" i="1"/>
  <c r="BQ149" i="1"/>
  <c r="BQ276" i="1"/>
  <c r="BQ592" i="1"/>
  <c r="BQ330" i="1"/>
  <c r="BQ415" i="1"/>
  <c r="BQ471" i="1"/>
  <c r="BQ698" i="1"/>
  <c r="BQ682" i="1"/>
  <c r="BQ699" i="1"/>
  <c r="BQ320" i="1"/>
  <c r="BQ58" i="1"/>
  <c r="BQ776" i="1"/>
  <c r="BQ267" i="1"/>
  <c r="BQ789" i="1"/>
  <c r="BQ732" i="1"/>
  <c r="BQ75" i="1"/>
  <c r="BQ640" i="1"/>
  <c r="BQ544" i="1"/>
  <c r="BQ53" i="1"/>
  <c r="BQ784" i="1"/>
  <c r="BQ67" i="1"/>
  <c r="BQ161" i="1"/>
  <c r="BQ394" i="1"/>
  <c r="BQ49" i="1"/>
  <c r="BQ523" i="1"/>
  <c r="BQ429" i="1"/>
  <c r="BQ806" i="1"/>
  <c r="BQ571" i="1"/>
  <c r="BQ603" i="1"/>
  <c r="BQ87" i="1"/>
  <c r="BQ331" i="1"/>
  <c r="BQ476" i="1"/>
  <c r="BQ501" i="1"/>
  <c r="BQ226" i="1"/>
  <c r="BQ372" i="1"/>
  <c r="BQ44" i="1"/>
  <c r="BQ428" i="1"/>
  <c r="BQ116" i="1"/>
  <c r="BQ690" i="1"/>
  <c r="BQ199" i="1"/>
  <c r="BQ599" i="1"/>
  <c r="BQ229" i="1"/>
  <c r="BQ102" i="1"/>
  <c r="BQ391" i="1"/>
  <c r="BQ382" i="1"/>
  <c r="BQ693" i="1"/>
  <c r="BQ101" i="1"/>
  <c r="BQ104" i="1"/>
  <c r="BQ270" i="1"/>
  <c r="BQ286" i="1"/>
  <c r="BQ120" i="1"/>
  <c r="BQ430" i="1"/>
  <c r="BQ532" i="1"/>
  <c r="BQ436" i="1"/>
  <c r="BQ180" i="1"/>
  <c r="BQ121" i="1"/>
  <c r="BQ395" i="1"/>
  <c r="BQ748" i="1"/>
  <c r="BQ733" i="1"/>
  <c r="BQ462" i="1"/>
  <c r="BQ271" i="1"/>
  <c r="BQ350" i="1"/>
  <c r="BQ524" i="1"/>
  <c r="BQ28" i="1"/>
  <c r="BQ604" i="1"/>
  <c r="BQ482" i="1"/>
  <c r="BQ425" i="1"/>
  <c r="BQ295" i="1"/>
  <c r="BQ290" i="1"/>
  <c r="BQ741" i="1"/>
  <c r="BQ18" i="1"/>
  <c r="BQ298" i="1"/>
  <c r="BQ296" i="1"/>
  <c r="BQ613" i="1"/>
  <c r="BQ200" i="1"/>
  <c r="BQ648" i="1"/>
  <c r="BQ749" i="1"/>
  <c r="BQ1573" i="1"/>
  <c r="BQ653" i="1"/>
  <c r="BQ799" i="1"/>
  <c r="BQ23" i="1"/>
  <c r="BQ463" i="1"/>
  <c r="BQ685" i="1"/>
  <c r="BQ451" i="1"/>
  <c r="BQ814" i="1"/>
  <c r="BQ631" i="1"/>
  <c r="BQ208" i="1"/>
  <c r="BQ800" i="1"/>
  <c r="BQ705" i="1"/>
  <c r="BQ758" i="1"/>
  <c r="BQ794" i="1"/>
  <c r="BQ791" i="1"/>
  <c r="BQ539" i="1"/>
  <c r="BQ196" i="1"/>
  <c r="BQ57" i="1"/>
  <c r="BQ431" i="1"/>
  <c r="BQ821" i="1"/>
  <c r="BQ204" i="1"/>
  <c r="BQ477" i="1"/>
  <c r="BQ533" i="1"/>
  <c r="BQ145" i="1"/>
  <c r="BQ545" i="1"/>
  <c r="BQ495" i="1"/>
  <c r="BQ109" i="1"/>
  <c r="BQ72" i="1"/>
  <c r="BQ614" i="1"/>
  <c r="BQ167" i="1"/>
  <c r="BQ437" i="1"/>
  <c r="BQ664" i="1"/>
  <c r="BQ540" i="1"/>
  <c r="BQ615" i="1"/>
  <c r="BQ509" i="1"/>
  <c r="BQ220" i="1"/>
  <c r="BQ600" i="1"/>
  <c r="BQ66" i="1"/>
  <c r="BQ396" i="1"/>
  <c r="BQ616" i="1"/>
  <c r="BQ59" i="1"/>
  <c r="BQ496" i="1"/>
  <c r="BQ9" i="1"/>
  <c r="BQ366" i="1"/>
  <c r="BQ811" i="1"/>
  <c r="BQ510" i="1"/>
  <c r="BQ238" i="1"/>
  <c r="BQ246" i="1"/>
  <c r="BQ659" i="1"/>
  <c r="BQ305" i="1"/>
  <c r="BQ399" i="1"/>
  <c r="BQ459" i="1"/>
  <c r="BQ546" i="1"/>
  <c r="BQ111" i="1"/>
  <c r="BQ438" i="1"/>
  <c r="BQ684" i="1"/>
  <c r="BQ632" i="1"/>
  <c r="BQ828" i="1"/>
  <c r="BQ341" i="1"/>
  <c r="BQ159" i="1"/>
  <c r="BQ15" i="1"/>
  <c r="BQ654" i="1"/>
  <c r="BQ137" i="1"/>
  <c r="BQ683" i="1"/>
  <c r="BQ802" i="1"/>
  <c r="BQ549" i="1"/>
  <c r="BQ550" i="1"/>
  <c r="BQ628" i="1"/>
  <c r="BQ822" i="1"/>
  <c r="BQ572" i="1"/>
  <c r="BQ655" i="1"/>
  <c r="BQ497" i="1"/>
  <c r="BQ775" i="1"/>
  <c r="BQ827" i="1"/>
  <c r="BQ103" i="1"/>
  <c r="BQ260" i="1"/>
  <c r="BQ99" i="1"/>
  <c r="BQ423" i="1"/>
  <c r="BQ742" i="1"/>
  <c r="BQ593" i="1"/>
  <c r="BQ54" i="1"/>
  <c r="BQ227" i="1"/>
  <c r="BQ804" i="1"/>
  <c r="BQ587" i="1"/>
  <c r="BQ342" i="1"/>
  <c r="BQ466" i="1"/>
  <c r="BQ417" i="1"/>
  <c r="BQ573" i="1"/>
  <c r="BQ55" i="1"/>
  <c r="BQ85" i="1"/>
  <c r="BQ525" i="1"/>
  <c r="BQ261" i="1"/>
  <c r="BQ277" i="1"/>
  <c r="BQ65" i="1"/>
  <c r="BQ416" i="1"/>
  <c r="BQ713" i="1"/>
  <c r="BQ754" i="1"/>
  <c r="BQ332" i="1"/>
  <c r="BQ743" i="1"/>
  <c r="BQ608" i="1"/>
  <c r="BQ801" i="1"/>
  <c r="BQ114" i="1"/>
  <c r="BQ1662" i="1"/>
  <c r="BQ514" i="1"/>
  <c r="BQ152" i="1"/>
  <c r="BQ373" i="1"/>
  <c r="BQ566" i="1"/>
  <c r="BQ397" i="1"/>
  <c r="BQ1647" i="1"/>
  <c r="BQ35" i="1"/>
  <c r="BQ534" i="1"/>
  <c r="BQ1648" i="1"/>
  <c r="BQ576" i="1"/>
  <c r="BQ714" i="1"/>
  <c r="BQ1649" i="1"/>
  <c r="BQ205" i="1"/>
  <c r="BQ753" i="1"/>
  <c r="BQ1650" i="1"/>
  <c r="BQ1651" i="1"/>
  <c r="BQ489" i="1"/>
  <c r="BQ623" i="1"/>
  <c r="BQ241" i="1"/>
  <c r="BQ464" i="1"/>
  <c r="BQ609" i="1"/>
  <c r="BQ1689" i="1"/>
  <c r="BQ1652" i="1"/>
  <c r="BQ418" i="1"/>
  <c r="BQ1690" i="1"/>
  <c r="BQ619" i="1"/>
  <c r="BQ1691" i="1"/>
  <c r="BQ1653" i="1"/>
  <c r="BQ326" i="1"/>
  <c r="BQ1692" i="1"/>
  <c r="BQ1711" i="1"/>
  <c r="BQ1685" i="1"/>
  <c r="BQ1636" i="1"/>
  <c r="BQ1686" i="1"/>
  <c r="BQ594" i="1"/>
  <c r="BQ515" i="1"/>
  <c r="BQ1687" i="1"/>
  <c r="BQ1661" i="1"/>
  <c r="BQ71" i="1"/>
  <c r="BQ490" i="1"/>
  <c r="BQ1628" i="1"/>
  <c r="BQ1617" i="1"/>
  <c r="BQ1254" i="1"/>
  <c r="BQ1450" i="1"/>
  <c r="BQ1484" i="1"/>
  <c r="BQ1485" i="1"/>
  <c r="BQ1603" i="1"/>
  <c r="BQ1590" i="1"/>
  <c r="BQ1477" i="1"/>
  <c r="BQ1570" i="1"/>
  <c r="BQ1478" i="1"/>
  <c r="BQ1565" i="1"/>
  <c r="BQ1243" i="1"/>
  <c r="BQ1552" i="1"/>
  <c r="BQ1562" i="1"/>
  <c r="BQ1553" i="1"/>
  <c r="BQ1548" i="1"/>
  <c r="BQ1549" i="1"/>
  <c r="BQ52" i="1"/>
  <c r="BQ1545" i="1"/>
  <c r="BQ1461" i="1"/>
  <c r="BQ1532" i="1"/>
  <c r="BQ1517" i="1"/>
  <c r="BQ1472" i="1"/>
  <c r="BQ1238" i="1"/>
  <c r="BQ1429" i="1"/>
  <c r="BQ1615" i="1"/>
  <c r="BQ1566" i="1"/>
  <c r="BQ1273" i="1"/>
  <c r="BQ333" i="1"/>
  <c r="BQ1473" i="1"/>
  <c r="BQ719" i="1"/>
  <c r="BQ1468" i="1"/>
  <c r="BQ1476" i="1"/>
  <c r="BQ1237" i="1"/>
  <c r="BQ1212" i="1"/>
  <c r="BQ1241" i="1"/>
  <c r="BQ1202" i="1"/>
  <c r="BQ1554" i="1"/>
  <c r="BQ1555" i="1"/>
  <c r="BQ1563" i="1"/>
  <c r="BQ1564" i="1"/>
  <c r="BQ1556" i="1"/>
  <c r="BQ1557" i="1"/>
  <c r="BQ1558" i="1"/>
  <c r="BQ1251" i="1"/>
  <c r="BQ1168" i="1"/>
  <c r="BQ1357" i="1"/>
  <c r="BQ1192" i="1"/>
  <c r="BQ1410" i="1"/>
  <c r="BQ1599" i="1"/>
  <c r="BQ1594" i="1"/>
  <c r="BQ940" i="1"/>
  <c r="BQ1446" i="1"/>
  <c r="BQ1699" i="1"/>
  <c r="BQ1586" i="1"/>
  <c r="BQ1326" i="1"/>
  <c r="BQ1677" i="1"/>
  <c r="BQ1506" i="1"/>
  <c r="BQ1265" i="1"/>
  <c r="BQ1082" i="1"/>
  <c r="BQ1310" i="1"/>
  <c r="BQ1350" i="1"/>
  <c r="BQ1305" i="1"/>
  <c r="BQ1185" i="1"/>
  <c r="BQ1193" i="1"/>
  <c r="BQ1303" i="1"/>
  <c r="BQ972" i="1"/>
  <c r="BQ1395" i="1"/>
  <c r="BQ766" i="1"/>
  <c r="BQ1448" i="1"/>
  <c r="BQ1327" i="1"/>
  <c r="BQ913" i="1"/>
  <c r="BQ1121" i="1"/>
  <c r="BQ1173" i="1"/>
  <c r="BQ1529" i="1"/>
  <c r="BQ1665" i="1"/>
  <c r="BQ1232" i="1"/>
  <c r="BQ1701" i="1"/>
  <c r="BQ1598" i="1"/>
  <c r="BQ1631" i="1"/>
  <c r="BQ1664" i="1"/>
  <c r="BQ1539" i="1"/>
  <c r="BQ1465" i="1"/>
  <c r="BQ3" i="1"/>
  <c r="BQ1696" i="1"/>
  <c r="BQ1637" i="1"/>
  <c r="BQ557" i="1"/>
  <c r="BQ1613" i="1"/>
  <c r="BQ583" i="1"/>
  <c r="BQ33" i="1"/>
  <c r="BQ729" i="1"/>
  <c r="BQ1576" i="1"/>
  <c r="BQ1561" i="1"/>
  <c r="BQ432" i="1"/>
  <c r="BQ327" i="1"/>
  <c r="BQ880" i="1"/>
  <c r="BQ1641" i="1"/>
  <c r="BQ1530" i="1"/>
  <c r="BQ1693" i="1"/>
  <c r="BQ898" i="1"/>
  <c r="BQ1171" i="1"/>
  <c r="BQ1051" i="1"/>
  <c r="BQ1266" i="1"/>
  <c r="BQ1500" i="1"/>
  <c r="BQ1195" i="1"/>
  <c r="BQ1285" i="1"/>
  <c r="BQ1578" i="1"/>
  <c r="BQ1075" i="1"/>
  <c r="BQ1325" i="1"/>
  <c r="BQ902" i="1"/>
  <c r="BQ1162" i="1"/>
  <c r="BQ1280" i="1"/>
  <c r="BQ869" i="1"/>
  <c r="BQ1083" i="1"/>
  <c r="BQ1009" i="1"/>
  <c r="BQ858" i="1"/>
  <c r="BQ915" i="1"/>
  <c r="BQ1353" i="1"/>
  <c r="BQ1005" i="1"/>
  <c r="BQ1341" i="1"/>
  <c r="BQ1014" i="1"/>
  <c r="BQ1026" i="1"/>
  <c r="BQ868" i="1"/>
  <c r="BQ1363" i="1"/>
  <c r="BQ1140" i="1"/>
  <c r="BQ1457" i="1"/>
  <c r="BQ1315" i="1"/>
  <c r="BQ833" i="1"/>
  <c r="BQ1023" i="1"/>
  <c r="BQ1258" i="1"/>
  <c r="BQ1308" i="1"/>
  <c r="BQ1455" i="1"/>
  <c r="BQ1197" i="1"/>
  <c r="BQ953" i="1"/>
  <c r="BQ1022" i="1"/>
  <c r="BQ1298" i="1"/>
  <c r="BQ1663" i="1"/>
  <c r="BQ1191" i="1"/>
  <c r="BQ1344" i="1"/>
  <c r="BQ1345" i="1"/>
  <c r="BQ1055" i="1"/>
  <c r="BQ1050" i="1"/>
  <c r="BQ1407" i="1"/>
  <c r="BQ997" i="1"/>
  <c r="BQ847" i="1"/>
  <c r="BQ860" i="1"/>
  <c r="BQ870" i="1"/>
  <c r="BQ1297" i="1"/>
  <c r="BQ973" i="1"/>
  <c r="BQ853" i="1"/>
  <c r="BQ1077" i="1"/>
  <c r="BQ971" i="1"/>
  <c r="BQ916" i="1"/>
  <c r="BQ1340" i="1"/>
  <c r="BQ1384" i="1"/>
  <c r="BQ835" i="1"/>
  <c r="BQ1301" i="1"/>
  <c r="BQ1070" i="1"/>
  <c r="BQ1174" i="1"/>
  <c r="BQ1067" i="1"/>
  <c r="BQ1294" i="1"/>
  <c r="BQ884" i="1"/>
  <c r="BQ1156" i="1"/>
  <c r="BQ1370" i="1"/>
  <c r="BQ1343" i="1"/>
  <c r="BQ1068" i="1"/>
  <c r="BQ1302" i="1"/>
  <c r="BQ1383" i="1"/>
  <c r="BQ1408" i="1"/>
  <c r="BQ1164" i="1"/>
  <c r="BQ1317" i="1"/>
  <c r="BQ1496" i="1"/>
  <c r="BQ1287" i="1"/>
  <c r="BQ982" i="1"/>
  <c r="BQ990" i="1"/>
  <c r="BQ1170" i="1"/>
  <c r="BQ1290" i="1"/>
  <c r="BQ1304" i="1"/>
  <c r="BQ1371" i="1"/>
  <c r="BQ1028" i="1"/>
  <c r="BQ995" i="1"/>
  <c r="BQ1240" i="1"/>
  <c r="BQ1015" i="1"/>
  <c r="BQ842" i="1"/>
  <c r="BQ1160" i="1"/>
  <c r="BQ1354" i="1"/>
  <c r="BQ1284" i="1"/>
  <c r="BQ998" i="1"/>
  <c r="BQ856" i="1"/>
  <c r="BQ867" i="1"/>
  <c r="BQ1279" i="1"/>
  <c r="BQ1306" i="1"/>
  <c r="BQ1040" i="1"/>
  <c r="BQ1046" i="1"/>
  <c r="BQ1204" i="1"/>
  <c r="BQ1320" i="1"/>
  <c r="BQ1057" i="1"/>
  <c r="BQ1333" i="1"/>
  <c r="BQ986" i="1"/>
  <c r="BQ1149" i="1"/>
  <c r="BQ1296" i="1"/>
  <c r="BQ1335" i="1"/>
  <c r="BQ1063" i="1"/>
  <c r="BQ1157" i="1"/>
  <c r="BQ889" i="1"/>
  <c r="BQ1137" i="1"/>
  <c r="BQ1462" i="1"/>
  <c r="BQ1062" i="1"/>
  <c r="BQ1045" i="1"/>
  <c r="BQ1004" i="1"/>
  <c r="BQ1295" i="1"/>
  <c r="BQ1025" i="1"/>
  <c r="BQ1366" i="1"/>
  <c r="BQ950" i="1"/>
  <c r="BQ996" i="1"/>
  <c r="BQ1042" i="1"/>
  <c r="BQ1048" i="1"/>
  <c r="BQ1019" i="1"/>
  <c r="BQ894" i="1"/>
  <c r="BQ1034" i="1"/>
  <c r="BQ864" i="1"/>
  <c r="BQ1038" i="1"/>
  <c r="BQ836" i="1"/>
  <c r="BQ1148" i="1"/>
  <c r="BQ1292" i="1"/>
  <c r="BQ987" i="1"/>
  <c r="BQ850" i="1"/>
  <c r="BQ1136" i="1"/>
  <c r="BQ852" i="1"/>
  <c r="BQ1059" i="1"/>
  <c r="BQ876" i="1"/>
  <c r="BQ992" i="1"/>
  <c r="BQ1049" i="1"/>
  <c r="BQ854" i="1"/>
  <c r="BQ1013" i="1"/>
  <c r="BQ846" i="1"/>
  <c r="BQ1378" i="1"/>
  <c r="BQ1047" i="1"/>
  <c r="BQ1061" i="1"/>
  <c r="BQ857" i="1"/>
  <c r="BQ1139" i="1"/>
  <c r="BQ1020" i="1"/>
  <c r="BQ1300" i="1"/>
  <c r="BQ1032" i="1"/>
  <c r="BQ1312" i="1"/>
  <c r="BQ832" i="1"/>
  <c r="BQ1037" i="1"/>
  <c r="BQ1311" i="1"/>
  <c r="BQ1064" i="1"/>
  <c r="BQ985" i="1"/>
  <c r="BQ1039" i="1"/>
  <c r="BQ1056" i="1"/>
  <c r="BQ1283" i="1"/>
  <c r="BQ1282" i="1"/>
  <c r="BQ848" i="1"/>
  <c r="BQ845" i="1"/>
  <c r="BQ1011" i="1"/>
  <c r="BQ1024" i="1"/>
  <c r="BQ1018" i="1"/>
  <c r="BQ1000" i="1"/>
  <c r="BQ829" i="1"/>
  <c r="BQ1036" i="1"/>
  <c r="BQ830" i="1"/>
  <c r="BQ1142" i="1"/>
  <c r="BQ955" i="1"/>
  <c r="BQ1134" i="1"/>
  <c r="BQ831" i="1"/>
  <c r="BQ1035" i="1"/>
  <c r="BQ1281" i="1"/>
  <c r="BQ1133" i="1"/>
  <c r="BQ1027" i="1"/>
  <c r="BQ1002" i="1"/>
  <c r="BQ1150" i="1"/>
  <c r="BQ1293" i="1"/>
  <c r="BQ1006" i="1"/>
  <c r="BQ989" i="1"/>
  <c r="BQ1058" i="1"/>
  <c r="BQ991" i="1"/>
  <c r="BQ993" i="1"/>
  <c r="BQ1135" i="1"/>
  <c r="BQ1007" i="1"/>
  <c r="BQ1008" i="1"/>
  <c r="BQ1003" i="1"/>
  <c r="BQ1010" i="1"/>
  <c r="BQ1132" i="1"/>
  <c r="BQ1033" i="1"/>
  <c r="BQ890" i="1"/>
  <c r="BO1510" i="1" l="1"/>
  <c r="BO1031" i="1"/>
  <c r="BO662" i="1"/>
  <c r="BO1269" i="1"/>
  <c r="BO1129" i="1"/>
  <c r="BO1466" i="1"/>
  <c r="BO1029" i="1"/>
  <c r="BO1130" i="1"/>
  <c r="BO1144" i="1"/>
  <c r="BO1227" i="1"/>
  <c r="BO1426" i="1"/>
  <c r="BO1177" i="1"/>
  <c r="BO1131" i="1"/>
  <c r="BO967" i="1"/>
  <c r="BO1172" i="1"/>
  <c r="BO1208" i="1"/>
  <c r="BO882" i="1"/>
  <c r="BO1236" i="1"/>
  <c r="BO965" i="1"/>
  <c r="BO1368" i="1"/>
  <c r="BO899" i="1"/>
  <c r="BO1365" i="1"/>
  <c r="BO1218" i="1"/>
  <c r="BO1090" i="1"/>
  <c r="BO1608" i="1"/>
  <c r="BO1053" i="1"/>
  <c r="BO1460" i="1"/>
  <c r="BO1498" i="1"/>
  <c r="BO978" i="1"/>
  <c r="BO1203" i="1"/>
  <c r="BO1442" i="1"/>
  <c r="BO1398" i="1"/>
  <c r="BO906" i="1"/>
  <c r="BO1612" i="1"/>
  <c r="BO1109" i="1"/>
  <c r="BO1588" i="1"/>
  <c r="BO1531" i="1"/>
  <c r="BO909" i="1"/>
  <c r="BO1105" i="1"/>
  <c r="BO1525" i="1"/>
  <c r="BO1606" i="1"/>
  <c r="BO1483" i="1"/>
  <c r="BO1488" i="1"/>
  <c r="BO1489" i="1"/>
  <c r="BO1198" i="1"/>
  <c r="BO931" i="1"/>
  <c r="BO917" i="1"/>
  <c r="BO1235" i="1"/>
  <c r="BO1502" i="1"/>
  <c r="BO1618" i="1"/>
  <c r="BO77" i="1"/>
  <c r="BO251" i="1"/>
  <c r="BO977" i="1"/>
  <c r="BO1538" i="1"/>
  <c r="BO252" i="1"/>
  <c r="BO228" i="1"/>
  <c r="BO1540" i="1"/>
  <c r="BO279" i="1"/>
  <c r="BO1271" i="1"/>
  <c r="BO1700" i="1"/>
  <c r="BO1616" i="1"/>
  <c r="BO1467" i="1"/>
  <c r="BO344" i="1"/>
  <c r="BO262" i="1"/>
  <c r="BO306" i="1"/>
  <c r="BO37" i="1"/>
  <c r="BO1239" i="1"/>
  <c r="BO1547" i="1"/>
  <c r="BO1526" i="1"/>
  <c r="BO335" i="1"/>
  <c r="BO516" i="1"/>
  <c r="BO511" i="1"/>
  <c r="BO778" i="1"/>
  <c r="BO410" i="1"/>
  <c r="BO112" i="1"/>
  <c r="BO715" i="1"/>
  <c r="BO187" i="1"/>
  <c r="BO676" i="1"/>
  <c r="BO273" i="1"/>
  <c r="BO92" i="1"/>
  <c r="BO730" i="1"/>
  <c r="BO663" i="1"/>
  <c r="BO74" i="1"/>
  <c r="BO325" i="1"/>
  <c r="BO547" i="1"/>
  <c r="BO686" i="1"/>
  <c r="BO552" i="1"/>
  <c r="BO126" i="1"/>
  <c r="BO408" i="1"/>
  <c r="BO721" i="1"/>
  <c r="BO622" i="1"/>
  <c r="BO51" i="1"/>
  <c r="BO760" i="1"/>
  <c r="BO454" i="1"/>
  <c r="BO770" i="1"/>
  <c r="BO107" i="1"/>
  <c r="BO680" i="1"/>
  <c r="BO473" i="1"/>
  <c r="BO377" i="1"/>
  <c r="BO8" i="1"/>
  <c r="BO671" i="1"/>
  <c r="BO779" i="1"/>
  <c r="BO530" i="1"/>
  <c r="BO642" i="1"/>
  <c r="BO673" i="1"/>
  <c r="BO73" i="1"/>
  <c r="BO348" i="1"/>
  <c r="BO602" i="1"/>
  <c r="BO182" i="1"/>
  <c r="BO500" i="1"/>
  <c r="BO106" i="1"/>
  <c r="BO580" i="1"/>
  <c r="BO736" i="1"/>
  <c r="BO474" i="1"/>
  <c r="BO783" i="1"/>
  <c r="BO689" i="1"/>
  <c r="BO805" i="1"/>
  <c r="BO330" i="1"/>
  <c r="BO471" i="1"/>
  <c r="BO784" i="1"/>
  <c r="BO226" i="1"/>
  <c r="BO199" i="1"/>
  <c r="BO28" i="1"/>
  <c r="BO791" i="1"/>
  <c r="BO614" i="1"/>
  <c r="BO509" i="1"/>
  <c r="BO103" i="1"/>
  <c r="BO417" i="1"/>
  <c r="BO801" i="1"/>
  <c r="BO566" i="1"/>
  <c r="BO1653" i="1"/>
  <c r="BO1553" i="1"/>
  <c r="BO333" i="1"/>
  <c r="BO1555" i="1"/>
  <c r="BO1348" i="1"/>
  <c r="BO1598" i="1"/>
  <c r="BO1696" i="1"/>
  <c r="BO880" i="1"/>
  <c r="BO969" i="1"/>
  <c r="BO1375" i="1"/>
  <c r="BO1146" i="1"/>
  <c r="BO1298" i="1"/>
  <c r="BO851" i="1"/>
  <c r="BO847" i="1"/>
  <c r="BO975" i="1"/>
  <c r="BO916" i="1"/>
  <c r="BO1335" i="1"/>
  <c r="BO1063" i="1"/>
  <c r="BO996" i="1"/>
  <c r="BO876" i="1"/>
  <c r="BO1312" i="1"/>
  <c r="BO1002" i="1"/>
  <c r="BO989" i="1"/>
  <c r="BO1611" i="1"/>
  <c r="BO1504" i="1"/>
  <c r="BO879" i="1"/>
  <c r="BO14" i="1"/>
  <c r="BO210" i="1"/>
  <c r="BO1490" i="1"/>
  <c r="BO387" i="1"/>
  <c r="BO301" i="1"/>
  <c r="BO1643" i="1"/>
  <c r="BO349" i="1"/>
  <c r="BO713" i="1"/>
  <c r="BO1212" i="1"/>
  <c r="BO1631" i="1"/>
  <c r="BO1026" i="1"/>
  <c r="BO1287" i="1"/>
  <c r="BO1046" i="1"/>
  <c r="BO1149" i="1"/>
  <c r="BO1048" i="1"/>
  <c r="BO1039" i="1"/>
  <c r="BO1142" i="1"/>
  <c r="BO1573" i="1"/>
  <c r="BO1617" i="1"/>
  <c r="BO1664" i="1"/>
  <c r="BO868" i="1"/>
  <c r="BO1302" i="1"/>
  <c r="BO1371" i="1"/>
  <c r="BO1136" i="1"/>
  <c r="BO846" i="1"/>
  <c r="BO1021" i="1"/>
  <c r="BO1277" i="1"/>
  <c r="BO844" i="1"/>
  <c r="BO988" i="1"/>
  <c r="BO1309" i="1"/>
  <c r="BO885" i="1"/>
  <c r="BO911" i="1"/>
  <c r="BO944" i="1"/>
  <c r="BO926" i="1"/>
  <c r="BO952" i="1"/>
  <c r="BO943" i="1"/>
  <c r="BO886" i="1"/>
  <c r="BO881" i="1"/>
  <c r="BO908" i="1"/>
  <c r="BO1381" i="1"/>
  <c r="BO1704" i="1"/>
  <c r="BO1672" i="1"/>
  <c r="BO386" i="1"/>
  <c r="BO1181" i="1"/>
  <c r="BO315" i="1"/>
  <c r="BO367" i="1"/>
  <c r="BO1658" i="1"/>
  <c r="BO221" i="1"/>
  <c r="BO1226" i="1"/>
  <c r="BO1110" i="1"/>
  <c r="BO1347" i="1"/>
  <c r="BO268" i="1"/>
  <c r="BO645" i="1"/>
  <c r="BO222" i="1"/>
  <c r="BO1678" i="1"/>
  <c r="BO1096" i="1"/>
  <c r="BO1452" i="1"/>
  <c r="BO45" i="1"/>
  <c r="BO785" i="1"/>
  <c r="BO211" i="1"/>
  <c r="BO561" i="1"/>
  <c r="BO491" i="1"/>
  <c r="BO206" i="1"/>
  <c r="BO213" i="1"/>
  <c r="BO644" i="1"/>
  <c r="BO661" i="1"/>
  <c r="BO968" i="1"/>
  <c r="BO1043" i="1"/>
  <c r="BO883" i="1"/>
  <c r="BO1159" i="1"/>
  <c r="BO903" i="1"/>
  <c r="BO110" i="1"/>
  <c r="BO20" i="1"/>
  <c r="BO1151" i="1"/>
  <c r="BO389" i="1"/>
  <c r="BO502" i="1"/>
  <c r="BO443" i="1"/>
  <c r="BO1264" i="1"/>
  <c r="BO1201" i="1"/>
  <c r="BO958" i="1"/>
  <c r="BO728" i="1"/>
  <c r="BO959" i="1"/>
  <c r="BO1095" i="1"/>
  <c r="BO1126" i="1"/>
  <c r="BO1261" i="1"/>
  <c r="BO966" i="1"/>
  <c r="BO1206" i="1"/>
  <c r="BO1414" i="1"/>
  <c r="BO30" i="1"/>
  <c r="BO1072" i="1"/>
  <c r="BO1117" i="1"/>
  <c r="BO1016" i="1"/>
  <c r="BO1012" i="1"/>
  <c r="BO1291" i="1"/>
  <c r="BO1076" i="1"/>
  <c r="BO849" i="1"/>
  <c r="BO873" i="1"/>
  <c r="BO1183" i="1"/>
  <c r="BO1356" i="1"/>
  <c r="BO1318" i="1"/>
  <c r="BO1374" i="1"/>
  <c r="BO1278" i="1"/>
  <c r="BO1323" i="1"/>
  <c r="BO1367" i="1"/>
  <c r="BO874" i="1"/>
  <c r="BO1393" i="1"/>
  <c r="BO1052" i="1"/>
  <c r="BO1391" i="1"/>
  <c r="BO1331" i="1"/>
  <c r="BO1420" i="1"/>
  <c r="BO1092" i="1"/>
  <c r="BO1179" i="1"/>
  <c r="BO1259" i="1"/>
  <c r="BO1091" i="1"/>
  <c r="BO1314" i="1"/>
  <c r="BO1262" i="1"/>
  <c r="BO1399" i="1"/>
  <c r="BO981" i="1"/>
  <c r="BO1351" i="1"/>
  <c r="BO1422" i="1"/>
  <c r="BO1431" i="1"/>
  <c r="BO1394" i="1"/>
  <c r="BO1454" i="1"/>
  <c r="BO891" i="1"/>
  <c r="BO1487" i="1"/>
  <c r="BO1668" i="1"/>
  <c r="BO1268" i="1"/>
  <c r="BO1543" i="1"/>
  <c r="BO1382" i="1"/>
  <c r="BO1222" i="1"/>
  <c r="BO1415" i="1"/>
  <c r="BO1443" i="1"/>
  <c r="BO1439" i="1"/>
  <c r="BO1542" i="1"/>
  <c r="BO999" i="1"/>
  <c r="BO1107" i="1"/>
  <c r="BO1097" i="1"/>
  <c r="BO1624" i="1"/>
  <c r="BO961" i="1"/>
  <c r="BO1245" i="1"/>
  <c r="BO1639" i="1"/>
  <c r="BO1521" i="1"/>
  <c r="BO1560" i="1"/>
  <c r="BO939" i="1"/>
  <c r="BO1372" i="1"/>
  <c r="BO1385" i="1"/>
  <c r="BO1094" i="1"/>
  <c r="BO404" i="1"/>
  <c r="BO1669" i="1"/>
  <c r="BO1674" i="1"/>
  <c r="BO934" i="1"/>
  <c r="BO1583" i="1"/>
  <c r="BO1229" i="1"/>
  <c r="BO1437" i="1"/>
  <c r="BO1657" i="1"/>
  <c r="BO905" i="1"/>
  <c r="BO1409" i="1"/>
  <c r="BO1523" i="1"/>
  <c r="BO1231" i="1"/>
  <c r="BO1427" i="1"/>
  <c r="BO1447" i="1"/>
  <c r="BO1600" i="1"/>
  <c r="BO1434" i="1"/>
  <c r="BO1635" i="1"/>
  <c r="BO1630" i="1"/>
  <c r="BO1123" i="1"/>
  <c r="BO1219" i="1"/>
  <c r="BO1580" i="1"/>
  <c r="BO1713" i="1"/>
  <c r="BO780" i="1"/>
  <c r="BO1535" i="1"/>
  <c r="BO1389" i="1"/>
  <c r="BO1463" i="1"/>
  <c r="BO1577" i="1"/>
  <c r="BO411" i="1"/>
  <c r="BO1579" i="1"/>
  <c r="BO79" i="1"/>
  <c r="BO1568" i="1"/>
  <c r="BO1544" i="1"/>
  <c r="BO1324" i="1"/>
  <c r="BO190" i="1"/>
  <c r="BO1497" i="1"/>
  <c r="BO1572" i="1"/>
  <c r="BO1519" i="1"/>
  <c r="BO694" i="1"/>
  <c r="BO1602" i="1"/>
  <c r="BO1575" i="1"/>
  <c r="BO93" i="1"/>
  <c r="BO535" i="1"/>
  <c r="BO280" i="1"/>
  <c r="BO1249" i="1"/>
  <c r="BO403" i="1"/>
  <c r="BO300" i="1"/>
  <c r="BO767" i="1"/>
  <c r="BO153" i="1"/>
  <c r="BO90" i="1"/>
  <c r="BO287" i="1"/>
  <c r="BO633" i="1"/>
  <c r="BO1709" i="1"/>
  <c r="BO1585" i="1"/>
  <c r="BO1645" i="1"/>
  <c r="BO1551" i="1"/>
  <c r="BO735" i="1"/>
  <c r="BO321" i="1"/>
  <c r="BO17" i="1"/>
  <c r="BO737" i="1"/>
  <c r="BO803" i="1"/>
  <c r="BO440" i="1"/>
  <c r="BO265" i="1"/>
  <c r="BO635" i="1"/>
  <c r="BO621" i="1"/>
  <c r="BO678" i="1"/>
  <c r="BO337" i="1"/>
  <c r="BO679" i="1"/>
  <c r="BO795" i="1"/>
  <c r="BO322" i="1"/>
  <c r="BO151" i="1"/>
  <c r="BO257" i="1"/>
  <c r="BO193" i="1"/>
  <c r="BO798" i="1"/>
  <c r="BO819" i="1"/>
  <c r="BO433" i="1"/>
  <c r="BO354" i="1"/>
  <c r="BO817" i="1"/>
  <c r="BO135" i="1"/>
  <c r="BO506" i="1"/>
  <c r="BO96" i="1"/>
  <c r="BO370" i="1"/>
  <c r="BO813" i="1"/>
  <c r="BO764" i="1"/>
  <c r="BO774" i="1"/>
  <c r="BO70" i="1"/>
  <c r="BO195" i="1"/>
  <c r="BO638" i="1"/>
  <c r="BO627" i="1"/>
  <c r="BO293" i="1"/>
  <c r="BO475" i="1"/>
  <c r="BO789" i="1"/>
  <c r="BO180" i="1"/>
  <c r="BO271" i="1"/>
  <c r="BO604" i="1"/>
  <c r="BO631" i="1"/>
  <c r="BO305" i="1"/>
  <c r="BO684" i="1"/>
  <c r="BO54" i="1"/>
  <c r="BO241" i="1"/>
  <c r="BO1690" i="1"/>
  <c r="BO1570" i="1"/>
  <c r="BO1599" i="1"/>
  <c r="BO1082" i="1"/>
  <c r="BO1448" i="1"/>
  <c r="BO962" i="1"/>
  <c r="BO1665" i="1"/>
  <c r="BO557" i="1"/>
  <c r="BO1171" i="1"/>
  <c r="BO1578" i="1"/>
  <c r="BO840" i="1"/>
  <c r="BO1050" i="1"/>
  <c r="BO835" i="1"/>
  <c r="BO1174" i="1"/>
  <c r="BO1383" i="1"/>
  <c r="BO1292" i="1"/>
  <c r="BO893" i="1"/>
  <c r="BO1134" i="1"/>
  <c r="BL1001" i="1"/>
  <c r="BL983" i="1"/>
  <c r="BL838" i="1"/>
  <c r="BL984" i="1"/>
  <c r="BL1021" i="1"/>
  <c r="BL1277" i="1"/>
  <c r="BL1145" i="1"/>
  <c r="BL844" i="1"/>
  <c r="BL988" i="1"/>
  <c r="BL1309" i="1"/>
  <c r="BL885" i="1"/>
  <c r="BL956" i="1"/>
  <c r="BL890" i="1"/>
  <c r="BL855" i="1"/>
  <c r="BL1220" i="1"/>
  <c r="BL1088" i="1"/>
  <c r="BL911" i="1"/>
  <c r="BL944" i="1"/>
  <c r="BL926" i="1"/>
  <c r="BL942" i="1"/>
  <c r="BL1044" i="1"/>
  <c r="BL1066" i="1"/>
  <c r="BL1471" i="1"/>
  <c r="BL952" i="1"/>
  <c r="BL943" i="1"/>
  <c r="BL1349" i="1"/>
  <c r="BL886" i="1"/>
  <c r="BL881" i="1"/>
  <c r="BL908" i="1"/>
  <c r="BL1381" i="1"/>
  <c r="BL1412" i="1"/>
  <c r="BL1704" i="1"/>
  <c r="BL1672" i="1"/>
  <c r="BL24" i="1"/>
  <c r="BL386" i="1"/>
  <c r="BL1181" i="1"/>
  <c r="BL1217" i="1"/>
  <c r="BL1453" i="1"/>
  <c r="BL1087" i="1"/>
  <c r="BL863" i="1"/>
  <c r="BL315" i="1"/>
  <c r="BL133" i="1"/>
  <c r="BL1679" i="1"/>
  <c r="BL367" i="1"/>
  <c r="BL351" i="1"/>
  <c r="BL1658" i="1"/>
  <c r="BL221" i="1"/>
  <c r="BL1512" i="1"/>
  <c r="BL56" i="1"/>
  <c r="BL1226" i="1"/>
  <c r="BL1108" i="1"/>
  <c r="BL1110" i="1"/>
  <c r="BL1347" i="1"/>
  <c r="BL1120" i="1"/>
  <c r="BL1169" i="1"/>
  <c r="BL970" i="1"/>
  <c r="BL268" i="1"/>
  <c r="BL186" i="1"/>
  <c r="BL645" i="1"/>
  <c r="BL937" i="1"/>
  <c r="BL483" i="1"/>
  <c r="BL69" i="1"/>
  <c r="BL140" i="1"/>
  <c r="BL1671" i="1"/>
  <c r="BL222" i="1"/>
  <c r="BL1678" i="1"/>
  <c r="BL1096" i="1"/>
  <c r="BL1380" i="1"/>
  <c r="BL656" i="1"/>
  <c r="BL1452" i="1"/>
  <c r="BL45" i="1"/>
  <c r="BL605" i="1"/>
  <c r="BL467" i="1"/>
  <c r="BL584" i="1"/>
  <c r="BL89" i="1"/>
  <c r="BL785" i="1"/>
  <c r="BL211" i="1"/>
  <c r="BL375" i="1"/>
  <c r="BL1706" i="1"/>
  <c r="BL561" i="1"/>
  <c r="BL243" i="1"/>
  <c r="BL491" i="1"/>
  <c r="BL1707" i="1"/>
  <c r="BL206" i="1"/>
  <c r="BL448" i="1"/>
  <c r="BL169" i="1"/>
  <c r="BL278" i="1"/>
  <c r="BL213" i="1"/>
  <c r="BL624" i="1"/>
  <c r="BL492" i="1"/>
  <c r="BL316" i="1"/>
  <c r="BL588" i="1"/>
  <c r="BL150" i="1"/>
  <c r="BL343" i="1"/>
  <c r="BL1248" i="1"/>
  <c r="BL644" i="1"/>
  <c r="BL661" i="1"/>
  <c r="BL447" i="1"/>
  <c r="BL660" i="1"/>
  <c r="BL968" i="1"/>
  <c r="BL954" i="1"/>
  <c r="BL834" i="1"/>
  <c r="BL1065" i="1"/>
  <c r="BL1043" i="1"/>
  <c r="BL862" i="1"/>
  <c r="BL861" i="1"/>
  <c r="BL895" i="1"/>
  <c r="BL843" i="1"/>
  <c r="BL1515" i="1"/>
  <c r="BL883" i="1"/>
  <c r="BL1159" i="1"/>
  <c r="BL903" i="1"/>
  <c r="BL1182" i="1"/>
  <c r="BL1550" i="1"/>
  <c r="BL1510" i="1"/>
  <c r="BL1509" i="1"/>
  <c r="BL839" i="1"/>
  <c r="BL1336" i="1"/>
  <c r="BL1464" i="1"/>
  <c r="BL951" i="1"/>
  <c r="BL1031" i="1"/>
  <c r="BL110" i="1"/>
  <c r="BL20" i="1"/>
  <c r="BL1151" i="1"/>
  <c r="BL1119" i="1"/>
  <c r="BL389" i="1"/>
  <c r="BL1673" i="1"/>
  <c r="BL777" i="1"/>
  <c r="BL334" i="1"/>
  <c r="BL359" i="1"/>
  <c r="BL130" i="1"/>
  <c r="BL932" i="1"/>
  <c r="BL797" i="1"/>
  <c r="BL706" i="1"/>
  <c r="BL157" i="1"/>
  <c r="BL502" i="1"/>
  <c r="BL443" i="1"/>
  <c r="BL143" i="1"/>
  <c r="BL662" i="1"/>
  <c r="BL439" i="1"/>
  <c r="BL825" i="1"/>
  <c r="BL980" i="1"/>
  <c r="BL1264" i="1"/>
  <c r="BL1629" i="1"/>
  <c r="BL299" i="1"/>
  <c r="BL1114" i="1"/>
  <c r="BL1250" i="1"/>
  <c r="BL1201" i="1"/>
  <c r="BL1200" i="1"/>
  <c r="BL957" i="1"/>
  <c r="BL1269" i="1"/>
  <c r="BL945" i="1"/>
  <c r="BL960" i="1"/>
  <c r="BL958" i="1"/>
  <c r="BL1714" i="1"/>
  <c r="BL1376" i="1"/>
  <c r="BL1129" i="1"/>
  <c r="BL1267" i="1"/>
  <c r="BL728" i="1"/>
  <c r="BL925" i="1"/>
  <c r="BL959" i="1"/>
  <c r="BL1125" i="1"/>
  <c r="BL1411" i="1"/>
  <c r="BL1095" i="1"/>
  <c r="BL1126" i="1"/>
  <c r="BL896" i="1"/>
  <c r="BL1261" i="1"/>
  <c r="BL887" i="1"/>
  <c r="BL1390" i="1"/>
  <c r="BL966" i="1"/>
  <c r="BL901" i="1"/>
  <c r="BL1206" i="1"/>
  <c r="BL1153" i="1"/>
  <c r="BL1414" i="1"/>
  <c r="BL1466" i="1"/>
  <c r="BL1338" i="1"/>
  <c r="BL30" i="1"/>
  <c r="BL1702" i="1"/>
  <c r="BL807" i="1"/>
  <c r="BL1072" i="1"/>
  <c r="BL1211" i="1"/>
  <c r="BL478" i="1"/>
  <c r="BL974" i="1"/>
  <c r="BL923" i="1"/>
  <c r="BL1117" i="1"/>
  <c r="BL1016" i="1"/>
  <c r="BL1029" i="1"/>
  <c r="BL1012" i="1"/>
  <c r="BL865" i="1"/>
  <c r="BL1152" i="1"/>
  <c r="BL1291" i="1"/>
  <c r="BL1030" i="1"/>
  <c r="BL1130" i="1"/>
  <c r="BL1286" i="1"/>
  <c r="BL1128" i="1"/>
  <c r="BL1076" i="1"/>
  <c r="BL849" i="1"/>
  <c r="BL1299" i="1"/>
  <c r="BL1069" i="1"/>
  <c r="BL1017" i="1"/>
  <c r="BL873" i="1"/>
  <c r="BL1163" i="1"/>
  <c r="BL1074" i="1"/>
  <c r="BL1127" i="1"/>
  <c r="BL1071" i="1"/>
  <c r="BL1288" i="1"/>
  <c r="BL1183" i="1"/>
  <c r="BL866" i="1"/>
  <c r="BL1356" i="1"/>
  <c r="BL1321" i="1"/>
  <c r="BL1144" i="1"/>
  <c r="BL1186" i="1"/>
  <c r="BL1154" i="1"/>
  <c r="BL1084" i="1"/>
  <c r="BL1081" i="1"/>
  <c r="BL1318" i="1"/>
  <c r="BL875" i="1"/>
  <c r="BL1319" i="1"/>
  <c r="BL1330" i="1"/>
  <c r="BL1155" i="1"/>
  <c r="BL1342" i="1"/>
  <c r="BL1374" i="1"/>
  <c r="BL1227" i="1"/>
  <c r="BL1307" i="1"/>
  <c r="BL979" i="1"/>
  <c r="BL1334" i="1"/>
  <c r="BL1278" i="1"/>
  <c r="BL1323" i="1"/>
  <c r="BL1426" i="1"/>
  <c r="BL1078" i="1"/>
  <c r="BL1418" i="1"/>
  <c r="BL1367" i="1"/>
  <c r="BL874" i="1"/>
  <c r="BL1165" i="1"/>
  <c r="BL914" i="1"/>
  <c r="BL1085" i="1"/>
  <c r="BL1511" i="1"/>
  <c r="BL1166" i="1"/>
  <c r="BL1393" i="1"/>
  <c r="BL1379" i="1"/>
  <c r="BL1080" i="1"/>
  <c r="BL1167" i="1"/>
  <c r="BL1052" i="1"/>
  <c r="BL1359" i="1"/>
  <c r="BL888" i="1"/>
  <c r="BL947" i="1"/>
  <c r="BL1177" i="1"/>
  <c r="BL1391" i="1"/>
  <c r="BL1331" i="1"/>
  <c r="BL1187" i="1"/>
  <c r="BL1516" i="1"/>
  <c r="BL1073" i="1"/>
  <c r="BL1190" i="1"/>
  <c r="BL1332" i="1"/>
  <c r="BL1420" i="1"/>
  <c r="BL1329" i="1"/>
  <c r="BL1421" i="1"/>
  <c r="BL1158" i="1"/>
  <c r="BL1131" i="1"/>
  <c r="BL892" i="1"/>
  <c r="BL1092" i="1"/>
  <c r="BL1313" i="1"/>
  <c r="BL1444" i="1"/>
  <c r="BL1276" i="1"/>
  <c r="BL967" i="1"/>
  <c r="BL1179" i="1"/>
  <c r="BL1259" i="1"/>
  <c r="BL185" i="1"/>
  <c r="BL1176" i="1"/>
  <c r="BL1413" i="1"/>
  <c r="BL1172" i="1"/>
  <c r="BL1091" i="1"/>
  <c r="BL1209" i="1"/>
  <c r="BL1364" i="1"/>
  <c r="BL1387" i="1"/>
  <c r="BL1428" i="1"/>
  <c r="BL1339" i="1"/>
  <c r="BL1314" i="1"/>
  <c r="BL1373" i="1"/>
  <c r="BL1396" i="1"/>
  <c r="BL1112" i="1"/>
  <c r="BL1322" i="1"/>
  <c r="BL1208" i="1"/>
  <c r="BL1541" i="1"/>
  <c r="BL1180" i="1"/>
  <c r="BL948" i="1"/>
  <c r="BL1161" i="1"/>
  <c r="BL1513" i="1"/>
  <c r="BL1316" i="1"/>
  <c r="BL1262" i="1"/>
  <c r="BL1399" i="1"/>
  <c r="BL1416" i="1"/>
  <c r="BL1089" i="1"/>
  <c r="BL872" i="1"/>
  <c r="BL882" i="1"/>
  <c r="BL1369" i="1"/>
  <c r="BL981" i="1"/>
  <c r="BL897" i="1"/>
  <c r="BL1351" i="1"/>
  <c r="BL1601" i="1"/>
  <c r="BL1236" i="1"/>
  <c r="BL1422" i="1"/>
  <c r="BL1196" i="1"/>
  <c r="BL1178" i="1"/>
  <c r="BL1260" i="1"/>
  <c r="BL1189" i="1"/>
  <c r="BL1401" i="1"/>
  <c r="BL1431" i="1"/>
  <c r="BL922" i="1"/>
  <c r="BL1054" i="1"/>
  <c r="BL1394" i="1"/>
  <c r="BL131" i="1"/>
  <c r="BL1188" i="1"/>
  <c r="BL1358" i="1"/>
  <c r="BL910" i="1"/>
  <c r="BL1703" i="1"/>
  <c r="BL1454" i="1"/>
  <c r="BL891" i="1"/>
  <c r="BL965" i="1"/>
  <c r="BL1487" i="1"/>
  <c r="BL1106" i="1"/>
  <c r="BL1352" i="1"/>
  <c r="BL1210" i="1"/>
  <c r="BL1479" i="1"/>
  <c r="BL1368" i="1"/>
  <c r="BL1668" i="1"/>
  <c r="BL1101" i="1"/>
  <c r="BL1224" i="1"/>
  <c r="BL1086" i="1"/>
  <c r="BL1242" i="1"/>
  <c r="BL899" i="1"/>
  <c r="BL1268" i="1"/>
  <c r="BL1328" i="1"/>
  <c r="BL1388" i="1"/>
  <c r="BL1337" i="1"/>
  <c r="BL1543" i="1"/>
  <c r="BL1365" i="1"/>
  <c r="BL1382" i="1"/>
  <c r="BL1222" i="1"/>
  <c r="BL1397" i="1"/>
  <c r="BL1610" i="1"/>
  <c r="BL1113" i="1"/>
  <c r="BL918" i="1"/>
  <c r="BL904" i="1"/>
  <c r="BL1415" i="1"/>
  <c r="BL1215" i="1"/>
  <c r="BL1508" i="1"/>
  <c r="BL1194" i="1"/>
  <c r="BL1417" i="1"/>
  <c r="BL1443" i="1"/>
  <c r="BL1593" i="1"/>
  <c r="BL1675" i="1"/>
  <c r="BL994" i="1"/>
  <c r="BL1205" i="1"/>
  <c r="BL1218" i="1"/>
  <c r="BL919" i="1"/>
  <c r="BL1118" i="1"/>
  <c r="BL1439" i="1"/>
  <c r="BL1228" i="1"/>
  <c r="BL1559" i="1"/>
  <c r="BL1480" i="1"/>
  <c r="BL1542" i="1"/>
  <c r="BL999" i="1"/>
  <c r="BL1419" i="1"/>
  <c r="BL1263" i="1"/>
  <c r="BL1104" i="1"/>
  <c r="BL976" i="1"/>
  <c r="BL1107" i="1"/>
  <c r="BL1097" i="1"/>
  <c r="BL1361" i="1"/>
  <c r="BL1207" i="1"/>
  <c r="BL1492" i="1"/>
  <c r="BL1090" i="1"/>
  <c r="BL1624" i="1"/>
  <c r="BL1124" i="1"/>
  <c r="BL929" i="1"/>
  <c r="BL1355" i="1"/>
  <c r="BL1406" i="1"/>
  <c r="BL1607" i="1"/>
  <c r="BL961" i="1"/>
  <c r="BL1245" i="1"/>
  <c r="BL1639" i="1"/>
  <c r="BL1438" i="1"/>
  <c r="BL1459" i="1"/>
  <c r="BL1199" i="1"/>
  <c r="BL1608" i="1"/>
  <c r="BL1521" i="1"/>
  <c r="BL1436" i="1"/>
  <c r="BL1505" i="1"/>
  <c r="BL1469" i="1"/>
  <c r="BL1501" i="1"/>
  <c r="BL1053" i="1"/>
  <c r="BL1445" i="1"/>
  <c r="BL1609" i="1"/>
  <c r="BL912" i="1"/>
  <c r="BL1682" i="1"/>
  <c r="BL1460" i="1"/>
  <c r="BL1514" i="1"/>
  <c r="BL1560" i="1"/>
  <c r="BL939" i="1"/>
  <c r="BL1372" i="1"/>
  <c r="BL1642" i="1"/>
  <c r="BL1362" i="1"/>
  <c r="BL1498" i="1"/>
  <c r="BL1435" i="1"/>
  <c r="BL1385" i="1"/>
  <c r="BL1094" i="1"/>
  <c r="BL921" i="1"/>
  <c r="BL930" i="1"/>
  <c r="BL978" i="1"/>
  <c r="BL1405" i="1"/>
  <c r="BL404" i="1"/>
  <c r="BL1669" i="1"/>
  <c r="BL1216" i="1"/>
  <c r="BL1203" i="1"/>
  <c r="BL900" i="1"/>
  <c r="BL1674" i="1"/>
  <c r="BL934" i="1"/>
  <c r="BL1233" i="1"/>
  <c r="BL1534" i="1"/>
  <c r="BL1441" i="1"/>
  <c r="BL1442" i="1"/>
  <c r="BL1583" i="1"/>
  <c r="BL1229" i="1"/>
  <c r="BL1503" i="1"/>
  <c r="BL1507" i="1"/>
  <c r="BL1424" i="1"/>
  <c r="BL1398" i="1"/>
  <c r="BL1346" i="1"/>
  <c r="BL1437" i="1"/>
  <c r="BL1111" i="1"/>
  <c r="BL1621" i="1"/>
  <c r="BL963" i="1"/>
  <c r="BL1623" i="1"/>
  <c r="BL927" i="1"/>
  <c r="BL1657" i="1"/>
  <c r="BL1527" i="1"/>
  <c r="BL1093" i="1"/>
  <c r="BL1440" i="1"/>
  <c r="BL906" i="1"/>
  <c r="BL905" i="1"/>
  <c r="BL1409" i="1"/>
  <c r="BL1100" i="1"/>
  <c r="BL924" i="1"/>
  <c r="BL1272" i="1"/>
  <c r="BL1213" i="1"/>
  <c r="BL1523" i="1"/>
  <c r="BL1231" i="1"/>
  <c r="BL1377" i="1"/>
  <c r="BL1676" i="1"/>
  <c r="BL1612" i="1"/>
  <c r="BL1109" i="1"/>
  <c r="BL1427" i="1"/>
  <c r="BL1470" i="1"/>
  <c r="BL1214" i="1"/>
  <c r="BL1667" i="1"/>
  <c r="BL1588" i="1"/>
  <c r="BL1230" i="1"/>
  <c r="BL181" i="1"/>
  <c r="BL1246" i="1"/>
  <c r="BL1447" i="1"/>
  <c r="BL1499" i="1"/>
  <c r="BL1619" i="1"/>
  <c r="BL1531" i="1"/>
  <c r="BL920" i="1"/>
  <c r="BL1600" i="1"/>
  <c r="BL1434" i="1"/>
  <c r="BL1103" i="1"/>
  <c r="BL909" i="1"/>
  <c r="BL1536" i="1"/>
  <c r="BL1635" i="1"/>
  <c r="BL1630" i="1"/>
  <c r="BL1620" i="1"/>
  <c r="BL1123" i="1"/>
  <c r="BL1627" i="1"/>
  <c r="BL1481" i="1"/>
  <c r="BL1219" i="1"/>
  <c r="BL1491" i="1"/>
  <c r="BL1252" i="1"/>
  <c r="BL1253" i="1"/>
  <c r="BL1105" i="1"/>
  <c r="BL1525" i="1"/>
  <c r="BL1580" i="1"/>
  <c r="BL1098" i="1"/>
  <c r="BL1569" i="1"/>
  <c r="BL1632" i="1"/>
  <c r="BL1606" i="1"/>
  <c r="BL1483" i="1"/>
  <c r="BL1404" i="1"/>
  <c r="BL567" i="1"/>
  <c r="BL1574" i="1"/>
  <c r="BL1423" i="1"/>
  <c r="BL1634" i="1"/>
  <c r="BL1488" i="1"/>
  <c r="BL1705" i="1"/>
  <c r="BL877" i="1"/>
  <c r="BL907" i="1"/>
  <c r="BL1626" i="1"/>
  <c r="BL1489" i="1"/>
  <c r="BL1198" i="1"/>
  <c r="BL1611" i="1"/>
  <c r="BL1115" i="1"/>
  <c r="BL941" i="1"/>
  <c r="BL1666" i="1"/>
  <c r="BL1633" i="1"/>
  <c r="BL1640" i="1"/>
  <c r="BL1360" i="1"/>
  <c r="BL1713" i="1"/>
  <c r="BL780" i="1"/>
  <c r="BL964" i="1"/>
  <c r="BL1274" i="1"/>
  <c r="BL931" i="1"/>
  <c r="BL1504" i="1"/>
  <c r="BL1482" i="1"/>
  <c r="BL1535" i="1"/>
  <c r="BL1389" i="1"/>
  <c r="BL1247" i="1"/>
  <c r="BL917" i="1"/>
  <c r="BL879" i="1"/>
  <c r="BL1582" i="1"/>
  <c r="BL1528" i="1"/>
  <c r="BL1244" i="1"/>
  <c r="BL938" i="1"/>
  <c r="BL816" i="1"/>
  <c r="BL1122" i="1"/>
  <c r="BL1463" i="1"/>
  <c r="BL12" i="1"/>
  <c r="BL1234" i="1"/>
  <c r="BL1456" i="1"/>
  <c r="BL1235" i="1"/>
  <c r="BL1403" i="1"/>
  <c r="BL1400" i="1"/>
  <c r="BL1680" i="1"/>
  <c r="BL1502" i="1"/>
  <c r="BL455" i="1"/>
  <c r="BL1618" i="1"/>
  <c r="BL1592" i="1"/>
  <c r="BL1099" i="1"/>
  <c r="BL1432" i="1"/>
  <c r="BL77" i="1"/>
  <c r="BL1520" i="1"/>
  <c r="BL251" i="1"/>
  <c r="BL527" i="1"/>
  <c r="BL1475" i="1"/>
  <c r="BL450" i="1"/>
  <c r="BL977" i="1"/>
  <c r="BL574" i="1"/>
  <c r="BL1654" i="1"/>
  <c r="BL420" i="1"/>
  <c r="BL1622" i="1"/>
  <c r="BL1581" i="1"/>
  <c r="BL1577" i="1"/>
  <c r="BL1538" i="1"/>
  <c r="BL1458" i="1"/>
  <c r="BL14" i="1"/>
  <c r="BL411" i="1"/>
  <c r="BL1659" i="1"/>
  <c r="BL374" i="1"/>
  <c r="BL252" i="1"/>
  <c r="BL1449" i="1"/>
  <c r="BL1597" i="1"/>
  <c r="BL1579" i="1"/>
  <c r="BL1223" i="1"/>
  <c r="BL1589" i="1"/>
  <c r="BL1660" i="1"/>
  <c r="BL700" i="1"/>
  <c r="BL138" i="1"/>
  <c r="BL1683" i="1"/>
  <c r="BL1567" i="1"/>
  <c r="BL228" i="1"/>
  <c r="BL1433" i="1"/>
  <c r="BL1540" i="1"/>
  <c r="BL210" i="1"/>
  <c r="BL820" i="1"/>
  <c r="BL79" i="1"/>
  <c r="BL279" i="1"/>
  <c r="BL98" i="1"/>
  <c r="BL83" i="1"/>
  <c r="BL1614" i="1"/>
  <c r="BL449" i="1"/>
  <c r="BL1546" i="1"/>
  <c r="BL1695" i="1"/>
  <c r="BL1625" i="1"/>
  <c r="BL1271" i="1"/>
  <c r="BL1490" i="1"/>
  <c r="BL1221" i="1"/>
  <c r="BL1568" i="1"/>
  <c r="BL1402" i="1"/>
  <c r="BL242" i="1"/>
  <c r="BL1700" i="1"/>
  <c r="BL1596" i="1"/>
  <c r="BL1604" i="1"/>
  <c r="BL1544" i="1"/>
  <c r="BL1324" i="1"/>
  <c r="BL1255" i="1"/>
  <c r="BL1256" i="1"/>
  <c r="BL1430" i="1"/>
  <c r="BL1638" i="1"/>
  <c r="BL1708" i="1"/>
  <c r="BL190" i="1"/>
  <c r="BL1712" i="1"/>
  <c r="BL1494" i="1"/>
  <c r="BL812" i="1"/>
  <c r="BL1595" i="1"/>
  <c r="BL1587" i="1"/>
  <c r="BL297" i="1"/>
  <c r="BL1616" i="1"/>
  <c r="BL691" i="1"/>
  <c r="BL1257" i="1"/>
  <c r="BL1497" i="1"/>
  <c r="BL1572" i="1"/>
  <c r="BL1474" i="1"/>
  <c r="BL1425" i="1"/>
  <c r="BL1467" i="1"/>
  <c r="BL1524" i="1"/>
  <c r="BL1591" i="1"/>
  <c r="BL1519" i="1"/>
  <c r="BL368" i="1"/>
  <c r="BL344" i="1"/>
  <c r="BL314" i="1"/>
  <c r="BL25" i="1"/>
  <c r="BL64" i="1"/>
  <c r="BL694" i="1"/>
  <c r="BL36" i="1"/>
  <c r="BL484" i="1"/>
  <c r="BL262" i="1"/>
  <c r="BL521" i="1"/>
  <c r="BL232" i="1"/>
  <c r="BL1694" i="1"/>
  <c r="BL1602" i="1"/>
  <c r="BL1605" i="1"/>
  <c r="BL1486" i="1"/>
  <c r="BL1575" i="1"/>
  <c r="BL93" i="1"/>
  <c r="BL786" i="1"/>
  <c r="BL1533" i="1"/>
  <c r="BL144" i="1"/>
  <c r="BL468" i="1"/>
  <c r="BL388" i="1"/>
  <c r="BL535" i="1"/>
  <c r="BL1697" i="1"/>
  <c r="BL1493" i="1"/>
  <c r="BL1571" i="1"/>
  <c r="BL306" i="1"/>
  <c r="BL1584" i="1"/>
  <c r="BL1681" i="1"/>
  <c r="BL307" i="1"/>
  <c r="BL37" i="1"/>
  <c r="BL139" i="1"/>
  <c r="BL1698" i="1"/>
  <c r="BL419" i="1"/>
  <c r="BL379" i="1"/>
  <c r="BL649" i="1"/>
  <c r="BL328" i="1"/>
  <c r="BL933" i="1"/>
  <c r="BL595" i="1"/>
  <c r="BL387" i="1"/>
  <c r="BL562" i="1"/>
  <c r="BL674" i="1"/>
  <c r="BL280" i="1"/>
  <c r="BL1656" i="1"/>
  <c r="BL1655" i="1"/>
  <c r="BL1249" i="1"/>
  <c r="BL1225" i="1"/>
  <c r="BL1495" i="1"/>
  <c r="BL1239" i="1"/>
  <c r="BL808" i="1"/>
  <c r="BL1537" i="1"/>
  <c r="BL403" i="1"/>
  <c r="BL300" i="1"/>
  <c r="BL767" i="1"/>
  <c r="BL1547" i="1"/>
  <c r="BL7" i="1"/>
  <c r="BL281" i="1"/>
  <c r="BL247" i="1"/>
  <c r="BL153" i="1"/>
  <c r="BL361" i="1"/>
  <c r="BL155" i="1"/>
  <c r="BL171" i="1"/>
  <c r="BL1526" i="1"/>
  <c r="BL230" i="1"/>
  <c r="BL675" i="1"/>
  <c r="BL444" i="1"/>
  <c r="BL90" i="1"/>
  <c r="BL224" i="1"/>
  <c r="BL610" i="1"/>
  <c r="BL301" i="1"/>
  <c r="BL287" i="1"/>
  <c r="BL184" i="1"/>
  <c r="BL335" i="1"/>
  <c r="BL596" i="1"/>
  <c r="BL516" i="1"/>
  <c r="BL1643" i="1"/>
  <c r="BL633" i="1"/>
  <c r="BL248" i="1"/>
  <c r="BL445" i="1"/>
  <c r="BL503" i="1"/>
  <c r="BL511" i="1"/>
  <c r="BL1709" i="1"/>
  <c r="BL1522" i="1"/>
  <c r="BL1585" i="1"/>
  <c r="BL1644" i="1"/>
  <c r="BL215" i="1"/>
  <c r="BL778" i="1"/>
  <c r="BL78" i="1"/>
  <c r="BL400" i="1"/>
  <c r="BL1645" i="1"/>
  <c r="BL1551" i="1"/>
  <c r="BL1518" i="1"/>
  <c r="BL617" i="1"/>
  <c r="BL1684" i="1"/>
  <c r="BL936" i="1"/>
  <c r="BL725" i="1"/>
  <c r="BL410" i="1"/>
  <c r="BL209" i="1"/>
  <c r="BL1386" i="1"/>
  <c r="BL129" i="1"/>
  <c r="BL634" i="1"/>
  <c r="BL751" i="1"/>
  <c r="BL112" i="1"/>
  <c r="BL577" i="1"/>
  <c r="BL1710" i="1"/>
  <c r="BL272" i="1"/>
  <c r="BL707" i="1"/>
  <c r="BL479" i="1"/>
  <c r="BL426" i="1"/>
  <c r="BL701" i="1"/>
  <c r="BL16" i="1"/>
  <c r="BL136" i="1"/>
  <c r="BL192" i="1"/>
  <c r="BL752" i="1"/>
  <c r="BL665" i="1"/>
  <c r="BL826" i="1"/>
  <c r="BL216" i="1"/>
  <c r="BL225" i="1"/>
  <c r="BL105" i="1"/>
  <c r="BL336" i="1"/>
  <c r="BL715" i="1"/>
  <c r="BL113" i="1"/>
  <c r="BL1646" i="1"/>
  <c r="BL11" i="1"/>
  <c r="BL768" i="1"/>
  <c r="BL174" i="1"/>
  <c r="BL187" i="1"/>
  <c r="BL380" i="1"/>
  <c r="BL165" i="1"/>
  <c r="BL750" i="1"/>
  <c r="BL735" i="1"/>
  <c r="BL212" i="1"/>
  <c r="BL175" i="1"/>
  <c r="BL480" i="1"/>
  <c r="BL168" i="1"/>
  <c r="BL360" i="1"/>
  <c r="BL321" i="1"/>
  <c r="BL551" i="1"/>
  <c r="BL456" i="1"/>
  <c r="BL597" i="1"/>
  <c r="BL253" i="1"/>
  <c r="BL91" i="1"/>
  <c r="BL536" i="1"/>
  <c r="BL589" i="1"/>
  <c r="BL720" i="1"/>
  <c r="BL716" i="1"/>
  <c r="BL17" i="1"/>
  <c r="BL485" i="1"/>
  <c r="BL585" i="1"/>
  <c r="BL352" i="1"/>
  <c r="BL676" i="1"/>
  <c r="BL239" i="1"/>
  <c r="BL273" i="1"/>
  <c r="BL763" i="1"/>
  <c r="BL412" i="1"/>
  <c r="BL324" i="1"/>
  <c r="BL92" i="1"/>
  <c r="BL345" i="1"/>
  <c r="BL504" i="1"/>
  <c r="BL183" i="1"/>
  <c r="BL657" i="1"/>
  <c r="BL40" i="1"/>
  <c r="BL737" i="1"/>
  <c r="BL95" i="1"/>
  <c r="BL288" i="1"/>
  <c r="BL392" i="1"/>
  <c r="BL803" i="1"/>
  <c r="BL796" i="1"/>
  <c r="BL233" i="1"/>
  <c r="BL6" i="1"/>
  <c r="BL214" i="1"/>
  <c r="BL291" i="1"/>
  <c r="BL440" i="1"/>
  <c r="BL769" i="1"/>
  <c r="BL730" i="1"/>
  <c r="BL22" i="1"/>
  <c r="BL663" i="1"/>
  <c r="BL578" i="1"/>
  <c r="BL282" i="1"/>
  <c r="BL147" i="1"/>
  <c r="BL164" i="1"/>
  <c r="BL122" i="1"/>
  <c r="BL405" i="1"/>
  <c r="BL63" i="1"/>
  <c r="BL160" i="1"/>
  <c r="BL263" i="1"/>
  <c r="BL244" i="1"/>
  <c r="BL734" i="1"/>
  <c r="BL74" i="1"/>
  <c r="BL815" i="1"/>
  <c r="BL641" i="1"/>
  <c r="BL818" i="1"/>
  <c r="BL383" i="1"/>
  <c r="BL823" i="1"/>
  <c r="BL255" i="1"/>
  <c r="BL563" i="1"/>
  <c r="BL302" i="1"/>
  <c r="BL289" i="1"/>
  <c r="BL325" i="1"/>
  <c r="BL677" i="1"/>
  <c r="BL575" i="1"/>
  <c r="BL620" i="1"/>
  <c r="BL265" i="1"/>
  <c r="BL21" i="1"/>
  <c r="BL635" i="1"/>
  <c r="BL292" i="1"/>
  <c r="BL601" i="1"/>
  <c r="BL771" i="1"/>
  <c r="BL621" i="1"/>
  <c r="BL427" i="1"/>
  <c r="BL201" i="1"/>
  <c r="BL618" i="1"/>
  <c r="BL746" i="1"/>
  <c r="BL658" i="1"/>
  <c r="BL283" i="1"/>
  <c r="BL127" i="1"/>
  <c r="BL308" i="1"/>
  <c r="BL256" i="1"/>
  <c r="BL547" i="1"/>
  <c r="BL505" i="1"/>
  <c r="BL146" i="1"/>
  <c r="BL678" i="1"/>
  <c r="BL353" i="1"/>
  <c r="BL86" i="1"/>
  <c r="BL686" i="1"/>
  <c r="BL303" i="1"/>
  <c r="BL274" i="1"/>
  <c r="BL384" i="1"/>
  <c r="BL284" i="1"/>
  <c r="BL309" i="1"/>
  <c r="BL759" i="1"/>
  <c r="BL31" i="1"/>
  <c r="BL26" i="1"/>
  <c r="BL310" i="1"/>
  <c r="BL512" i="1"/>
  <c r="BL590" i="1"/>
  <c r="BL177" i="1"/>
  <c r="BL528" i="1"/>
  <c r="BL337" i="1"/>
  <c r="BL407" i="1"/>
  <c r="BL552" i="1"/>
  <c r="BL401" i="1"/>
  <c r="BL156" i="1"/>
  <c r="BL679" i="1"/>
  <c r="BL795" i="1"/>
  <c r="BL249" i="1"/>
  <c r="BL322" i="1"/>
  <c r="BL356" i="1"/>
  <c r="BL126" i="1"/>
  <c r="BL792" i="1"/>
  <c r="BL757" i="1"/>
  <c r="BL726" i="1"/>
  <c r="BL402" i="1"/>
  <c r="BL362" i="1"/>
  <c r="BL408" i="1"/>
  <c r="BL363" i="1"/>
  <c r="BL695" i="1"/>
  <c r="BL441" i="1"/>
  <c r="BL738" i="1"/>
  <c r="BL170" i="1"/>
  <c r="BL636" i="1"/>
  <c r="BL517" i="1"/>
  <c r="BL790" i="1"/>
  <c r="BL747" i="1"/>
  <c r="BL721" i="1"/>
  <c r="BL558" i="1"/>
  <c r="BL559" i="1"/>
  <c r="BL189" i="1"/>
  <c r="BL217" i="1"/>
  <c r="BL151" i="1"/>
  <c r="BL772" i="1"/>
  <c r="BL731" i="1"/>
  <c r="BL452" i="1"/>
  <c r="BL809" i="1"/>
  <c r="BL257" i="1"/>
  <c r="BL100" i="1"/>
  <c r="BL29" i="1"/>
  <c r="BL469" i="1"/>
  <c r="BL163" i="1"/>
  <c r="BL317" i="1"/>
  <c r="BL193" i="1"/>
  <c r="BL493" i="1"/>
  <c r="BL622" i="1"/>
  <c r="BL108" i="1"/>
  <c r="BL708" i="1"/>
  <c r="BL179" i="1"/>
  <c r="BL564" i="1"/>
  <c r="BL709" i="1"/>
  <c r="BL696" i="1"/>
  <c r="BL134" i="1"/>
  <c r="BL51" i="1"/>
  <c r="BL61" i="1"/>
  <c r="BL625" i="1"/>
  <c r="BL650" i="1"/>
  <c r="BL798" i="1"/>
  <c r="BL269" i="1"/>
  <c r="BL819" i="1"/>
  <c r="BL637" i="1"/>
  <c r="BL172" i="1"/>
  <c r="BL669" i="1"/>
  <c r="BL548" i="1"/>
  <c r="BL125" i="1"/>
  <c r="BL760" i="1"/>
  <c r="BL702" i="1"/>
  <c r="BL202" i="1"/>
  <c r="BL553" i="1"/>
  <c r="BL460" i="1"/>
  <c r="BL376" i="1"/>
  <c r="BL611" i="1"/>
  <c r="BL717" i="1"/>
  <c r="BL191" i="1"/>
  <c r="BL433" i="1"/>
  <c r="BL626" i="1"/>
  <c r="BL518" i="1"/>
  <c r="BL454" i="1"/>
  <c r="BL38" i="1"/>
  <c r="BL481" i="1"/>
  <c r="BL354" i="1"/>
  <c r="BL817" i="1"/>
  <c r="BL329" i="1"/>
  <c r="BL258" i="1"/>
  <c r="BL34" i="1"/>
  <c r="BL687" i="1"/>
  <c r="BL135" i="1"/>
  <c r="BL770" i="1"/>
  <c r="BL666" i="1"/>
  <c r="BL579" i="1"/>
  <c r="BL223" i="1"/>
  <c r="BL541" i="1"/>
  <c r="BL526" i="1"/>
  <c r="BL32" i="1"/>
  <c r="BL285" i="1"/>
  <c r="BL107" i="1"/>
  <c r="BL472" i="1"/>
  <c r="BL810" i="1"/>
  <c r="BL710" i="1"/>
  <c r="BL568" i="1"/>
  <c r="BL787" i="1"/>
  <c r="BL680" i="1"/>
  <c r="BL43" i="1"/>
  <c r="BL581" i="1"/>
  <c r="BL318" i="1"/>
  <c r="BL84" i="1"/>
  <c r="BL704" i="1"/>
  <c r="BL723" i="1"/>
  <c r="BL519" i="1"/>
  <c r="BL173" i="1"/>
  <c r="BL46" i="1"/>
  <c r="BL473" i="1"/>
  <c r="BL5" i="1"/>
  <c r="BL670" i="1"/>
  <c r="BL141" i="1"/>
  <c r="BL591" i="1"/>
  <c r="BL569" i="1"/>
  <c r="BL506" i="1"/>
  <c r="BL598" i="1"/>
  <c r="BL409" i="1"/>
  <c r="BL234" i="1"/>
  <c r="BL346" i="1"/>
  <c r="BL498" i="1"/>
  <c r="BL377" i="1"/>
  <c r="BL413" i="1"/>
  <c r="BL629" i="1"/>
  <c r="BL586" i="1"/>
  <c r="BL96" i="1"/>
  <c r="BL630" i="1"/>
  <c r="BL197" i="1"/>
  <c r="BL369" i="1"/>
  <c r="BL8" i="1"/>
  <c r="BL117" i="1"/>
  <c r="BL434" i="1"/>
  <c r="BL711" i="1"/>
  <c r="BL712" i="1"/>
  <c r="BL470" i="1"/>
  <c r="BL671" i="1"/>
  <c r="BL364" i="1"/>
  <c r="BL198" i="1"/>
  <c r="BL355" i="1"/>
  <c r="BL773" i="1"/>
  <c r="BL47" i="1"/>
  <c r="BL311" i="1"/>
  <c r="BL761" i="1"/>
  <c r="BL338" i="1"/>
  <c r="BL486" i="1"/>
  <c r="BL697" i="1"/>
  <c r="BL178" i="1"/>
  <c r="BL529" i="1"/>
  <c r="BL80" i="1"/>
  <c r="BL606" i="1"/>
  <c r="BL370" i="1"/>
  <c r="BL779" i="1"/>
  <c r="BL755" i="1"/>
  <c r="BL60" i="1"/>
  <c r="BL453" i="1"/>
  <c r="BL465" i="1"/>
  <c r="BL813" i="1"/>
  <c r="BL435" i="1"/>
  <c r="BL176" i="1"/>
  <c r="BL194" i="1"/>
  <c r="BL365" i="1"/>
  <c r="BL739" i="1"/>
  <c r="BL762" i="1"/>
  <c r="BL718" i="1"/>
  <c r="BL378" i="1"/>
  <c r="BL240" i="1"/>
  <c r="BL688" i="1"/>
  <c r="BL421" i="1"/>
  <c r="BL62" i="1"/>
  <c r="BL207" i="1"/>
  <c r="BL42" i="1"/>
  <c r="BL530" i="1"/>
  <c r="BL781" i="1"/>
  <c r="BL672" i="1"/>
  <c r="BL507" i="1"/>
  <c r="BL41" i="1"/>
  <c r="BL347" i="1"/>
  <c r="BL513" i="1"/>
  <c r="BL218" i="1"/>
  <c r="BL764" i="1"/>
  <c r="BL390" i="1"/>
  <c r="BL774" i="1"/>
  <c r="BL722" i="1"/>
  <c r="BL203" i="1"/>
  <c r="BL339" i="1"/>
  <c r="BL119" i="1"/>
  <c r="BL312" i="1"/>
  <c r="BL642" i="1"/>
  <c r="BL793" i="1"/>
  <c r="BL10" i="1"/>
  <c r="BL123" i="1"/>
  <c r="BL70" i="1"/>
  <c r="BL554" i="1"/>
  <c r="BL667" i="1"/>
  <c r="BL499" i="1"/>
  <c r="BL673" i="1"/>
  <c r="BL398" i="1"/>
  <c r="BL264" i="1"/>
  <c r="BL82" i="1"/>
  <c r="BL393" i="1"/>
  <c r="BL724" i="1"/>
  <c r="BL73" i="1"/>
  <c r="BL323" i="1"/>
  <c r="BL39" i="1"/>
  <c r="BL422" i="1"/>
  <c r="BL457" i="1"/>
  <c r="BL744" i="1"/>
  <c r="BL348" i="1"/>
  <c r="BL81" i="1"/>
  <c r="BL555" i="1"/>
  <c r="BL357" i="1"/>
  <c r="BL124" i="1"/>
  <c r="BL4" i="1"/>
  <c r="BL385" i="1"/>
  <c r="BL651" i="1"/>
  <c r="BL68" i="1"/>
  <c r="BL158" i="1"/>
  <c r="BL646" i="1"/>
  <c r="BL788" i="1"/>
  <c r="BL556" i="1"/>
  <c r="BL371" i="1"/>
  <c r="BL115" i="1"/>
  <c r="BL195" i="1"/>
  <c r="BL602" i="1"/>
  <c r="BL424" i="1"/>
  <c r="BL537" i="1"/>
  <c r="BL570" i="1"/>
  <c r="BL538" i="1"/>
  <c r="BL638" i="1"/>
  <c r="BL565" i="1"/>
  <c r="BL442" i="1"/>
  <c r="BL692" i="1"/>
  <c r="BL219" i="1"/>
  <c r="BL643" i="1"/>
  <c r="BL231" i="1"/>
  <c r="BL607" i="1"/>
  <c r="BL236" i="1"/>
  <c r="BL182" i="1"/>
  <c r="BL703" i="1"/>
  <c r="BL727" i="1"/>
  <c r="BL132" i="1"/>
  <c r="BL740" i="1"/>
  <c r="BL250" i="1"/>
  <c r="BL668" i="1"/>
  <c r="BL94" i="1"/>
  <c r="BL500" i="1"/>
  <c r="BL745" i="1"/>
  <c r="BL106" i="1"/>
  <c r="BL88" i="1"/>
  <c r="BL508" i="1"/>
  <c r="BL340" i="1"/>
  <c r="BL782" i="1"/>
  <c r="BL487" i="1"/>
  <c r="BL627" i="1"/>
  <c r="BL118" i="1"/>
  <c r="BL494" i="1"/>
  <c r="BL542" i="1"/>
  <c r="BL254" i="1"/>
  <c r="BL48" i="1"/>
  <c r="BL580" i="1"/>
  <c r="BL259" i="1"/>
  <c r="BL237" i="1"/>
  <c r="BL824" i="1"/>
  <c r="BL520" i="1"/>
  <c r="BL461" i="1"/>
  <c r="BL313" i="1"/>
  <c r="BL639" i="1"/>
  <c r="BL736" i="1"/>
  <c r="BL349" i="1"/>
  <c r="BL128" i="1"/>
  <c r="BL50" i="1"/>
  <c r="BL13" i="1"/>
  <c r="BL531" i="1"/>
  <c r="BL474" i="1"/>
  <c r="BL488" i="1"/>
  <c r="BL304" i="1"/>
  <c r="BL756" i="1"/>
  <c r="BL358" i="1"/>
  <c r="BL266" i="1"/>
  <c r="BL783" i="1"/>
  <c r="BL154" i="1"/>
  <c r="BL652" i="1"/>
  <c r="BL458" i="1"/>
  <c r="BL560" i="1"/>
  <c r="BL142" i="1"/>
  <c r="BL188" i="1"/>
  <c r="BL543" i="1"/>
  <c r="BL166" i="1"/>
  <c r="BL148" i="1"/>
  <c r="BL689" i="1"/>
  <c r="BL162" i="1"/>
  <c r="BL319" i="1"/>
  <c r="BL446" i="1"/>
  <c r="BL414" i="1"/>
  <c r="BL293" i="1"/>
  <c r="BL681" i="1"/>
  <c r="BL522" i="1"/>
  <c r="BL27" i="1"/>
  <c r="BL582" i="1"/>
  <c r="BL381" i="1"/>
  <c r="BL475" i="1"/>
  <c r="BL294" i="1"/>
  <c r="BL406" i="1"/>
  <c r="BL805" i="1"/>
  <c r="BL19" i="1"/>
  <c r="BL97" i="1"/>
  <c r="BL612" i="1"/>
  <c r="BL245" i="1"/>
  <c r="BL275" i="1"/>
  <c r="BL765" i="1"/>
  <c r="BL647" i="1"/>
  <c r="BL76" i="1"/>
  <c r="BL149" i="1"/>
  <c r="BL276" i="1"/>
  <c r="BL592" i="1"/>
  <c r="BL330" i="1"/>
  <c r="BL415" i="1"/>
  <c r="BL471" i="1"/>
  <c r="BL698" i="1"/>
  <c r="BL682" i="1"/>
  <c r="BL699" i="1"/>
  <c r="BL320" i="1"/>
  <c r="BL58" i="1"/>
  <c r="BL776" i="1"/>
  <c r="BL267" i="1"/>
  <c r="BL789" i="1"/>
  <c r="BL732" i="1"/>
  <c r="BL75" i="1"/>
  <c r="BL640" i="1"/>
  <c r="BL544" i="1"/>
  <c r="BL53" i="1"/>
  <c r="BL784" i="1"/>
  <c r="BL67" i="1"/>
  <c r="BL161" i="1"/>
  <c r="BL394" i="1"/>
  <c r="BL49" i="1"/>
  <c r="BL523" i="1"/>
  <c r="BL429" i="1"/>
  <c r="BL806" i="1"/>
  <c r="BL571" i="1"/>
  <c r="BL603" i="1"/>
  <c r="BL87" i="1"/>
  <c r="BL331" i="1"/>
  <c r="BL476" i="1"/>
  <c r="BL501" i="1"/>
  <c r="BL226" i="1"/>
  <c r="BL372" i="1"/>
  <c r="BL44" i="1"/>
  <c r="BL428" i="1"/>
  <c r="BL116" i="1"/>
  <c r="BL690" i="1"/>
  <c r="BL199" i="1"/>
  <c r="BL599" i="1"/>
  <c r="BL229" i="1"/>
  <c r="BL102" i="1"/>
  <c r="BL391" i="1"/>
  <c r="BL382" i="1"/>
  <c r="BL693" i="1"/>
  <c r="BL101" i="1"/>
  <c r="BL104" i="1"/>
  <c r="BL270" i="1"/>
  <c r="BL286" i="1"/>
  <c r="BL120" i="1"/>
  <c r="BL430" i="1"/>
  <c r="BL532" i="1"/>
  <c r="BL436" i="1"/>
  <c r="BL180" i="1"/>
  <c r="BL121" i="1"/>
  <c r="BL395" i="1"/>
  <c r="BL748" i="1"/>
  <c r="BL733" i="1"/>
  <c r="BL462" i="1"/>
  <c r="BL271" i="1"/>
  <c r="BL350" i="1"/>
  <c r="BL524" i="1"/>
  <c r="BL28" i="1"/>
  <c r="BL604" i="1"/>
  <c r="BL482" i="1"/>
  <c r="BL425" i="1"/>
  <c r="BL295" i="1"/>
  <c r="BL290" i="1"/>
  <c r="BL741" i="1"/>
  <c r="BL18" i="1"/>
  <c r="BL298" i="1"/>
  <c r="BL296" i="1"/>
  <c r="BL613" i="1"/>
  <c r="BL200" i="1"/>
  <c r="BL648" i="1"/>
  <c r="BL749" i="1"/>
  <c r="BL1573" i="1"/>
  <c r="BL653" i="1"/>
  <c r="BL799" i="1"/>
  <c r="BL23" i="1"/>
  <c r="BL463" i="1"/>
  <c r="BL685" i="1"/>
  <c r="BL451" i="1"/>
  <c r="BL814" i="1"/>
  <c r="BL631" i="1"/>
  <c r="BL208" i="1"/>
  <c r="BL800" i="1"/>
  <c r="BL705" i="1"/>
  <c r="BL758" i="1"/>
  <c r="BL794" i="1"/>
  <c r="BL791" i="1"/>
  <c r="BL539" i="1"/>
  <c r="BL196" i="1"/>
  <c r="BL57" i="1"/>
  <c r="BL431" i="1"/>
  <c r="BL821" i="1"/>
  <c r="BL204" i="1"/>
  <c r="BL477" i="1"/>
  <c r="BL533" i="1"/>
  <c r="BL145" i="1"/>
  <c r="BL545" i="1"/>
  <c r="BL495" i="1"/>
  <c r="BL109" i="1"/>
  <c r="BL72" i="1"/>
  <c r="BL614" i="1"/>
  <c r="BL167" i="1"/>
  <c r="BL437" i="1"/>
  <c r="BL664" i="1"/>
  <c r="BL540" i="1"/>
  <c r="BL615" i="1"/>
  <c r="BL509" i="1"/>
  <c r="BL220" i="1"/>
  <c r="BL600" i="1"/>
  <c r="BL66" i="1"/>
  <c r="BL396" i="1"/>
  <c r="BL616" i="1"/>
  <c r="BL59" i="1"/>
  <c r="BL496" i="1"/>
  <c r="BL9" i="1"/>
  <c r="BL366" i="1"/>
  <c r="BL811" i="1"/>
  <c r="BL510" i="1"/>
  <c r="BL238" i="1"/>
  <c r="BL246" i="1"/>
  <c r="BL659" i="1"/>
  <c r="BL305" i="1"/>
  <c r="BL399" i="1"/>
  <c r="BL459" i="1"/>
  <c r="BL546" i="1"/>
  <c r="BL111" i="1"/>
  <c r="BL438" i="1"/>
  <c r="BL684" i="1"/>
  <c r="BL632" i="1"/>
  <c r="BL828" i="1"/>
  <c r="BL341" i="1"/>
  <c r="BL159" i="1"/>
  <c r="BL15" i="1"/>
  <c r="BL654" i="1"/>
  <c r="BL137" i="1"/>
  <c r="BL683" i="1"/>
  <c r="BL802" i="1"/>
  <c r="BL549" i="1"/>
  <c r="BL550" i="1"/>
  <c r="BL628" i="1"/>
  <c r="BL822" i="1"/>
  <c r="BL572" i="1"/>
  <c r="BL655" i="1"/>
  <c r="BL497" i="1"/>
  <c r="BL775" i="1"/>
  <c r="BL827" i="1"/>
  <c r="BL103" i="1"/>
  <c r="BL260" i="1"/>
  <c r="BL99" i="1"/>
  <c r="BL423" i="1"/>
  <c r="BL742" i="1"/>
  <c r="BL593" i="1"/>
  <c r="BL54" i="1"/>
  <c r="BL227" i="1"/>
  <c r="BL804" i="1"/>
  <c r="BL587" i="1"/>
  <c r="BL342" i="1"/>
  <c r="BL466" i="1"/>
  <c r="BL417" i="1"/>
  <c r="BL573" i="1"/>
  <c r="BL55" i="1"/>
  <c r="BL85" i="1"/>
  <c r="BL525" i="1"/>
  <c r="BL261" i="1"/>
  <c r="BL277" i="1"/>
  <c r="BL65" i="1"/>
  <c r="BL416" i="1"/>
  <c r="BL713" i="1"/>
  <c r="BL754" i="1"/>
  <c r="BL332" i="1"/>
  <c r="BL743" i="1"/>
  <c r="BL608" i="1"/>
  <c r="BL801" i="1"/>
  <c r="BL114" i="1"/>
  <c r="BL1662" i="1"/>
  <c r="BL514" i="1"/>
  <c r="BL152" i="1"/>
  <c r="BL373" i="1"/>
  <c r="BL566" i="1"/>
  <c r="BL397" i="1"/>
  <c r="BL1647" i="1"/>
  <c r="BL35" i="1"/>
  <c r="BL534" i="1"/>
  <c r="BL1648" i="1"/>
  <c r="BL576" i="1"/>
  <c r="BL714" i="1"/>
  <c r="BL1649" i="1"/>
  <c r="BL205" i="1"/>
  <c r="BL753" i="1"/>
  <c r="BL1650" i="1"/>
  <c r="BL1651" i="1"/>
  <c r="BL489" i="1"/>
  <c r="BL623" i="1"/>
  <c r="BL241" i="1"/>
  <c r="BL464" i="1"/>
  <c r="BL609" i="1"/>
  <c r="BL1689" i="1"/>
  <c r="BL1652" i="1"/>
  <c r="BL418" i="1"/>
  <c r="BL1690" i="1"/>
  <c r="BL619" i="1"/>
  <c r="BL1691" i="1"/>
  <c r="BL1653" i="1"/>
  <c r="BL326" i="1"/>
  <c r="BL1692" i="1"/>
  <c r="BL1711" i="1"/>
  <c r="BL1685" i="1"/>
  <c r="BL1636" i="1"/>
  <c r="BL1686" i="1"/>
  <c r="BL594" i="1"/>
  <c r="BL515" i="1"/>
  <c r="BL1687" i="1"/>
  <c r="BL1661" i="1"/>
  <c r="BL71" i="1"/>
  <c r="BL490" i="1"/>
  <c r="BL1628" i="1"/>
  <c r="BL1617" i="1"/>
  <c r="BL1254" i="1"/>
  <c r="BL1450" i="1"/>
  <c r="BL1484" i="1"/>
  <c r="BL1485" i="1"/>
  <c r="BL1603" i="1"/>
  <c r="BL1590" i="1"/>
  <c r="BL1477" i="1"/>
  <c r="BL1570" i="1"/>
  <c r="BL1478" i="1"/>
  <c r="BL1565" i="1"/>
  <c r="BL1243" i="1"/>
  <c r="BL1552" i="1"/>
  <c r="BL1562" i="1"/>
  <c r="BL1553" i="1"/>
  <c r="BL1548" i="1"/>
  <c r="BL1549" i="1"/>
  <c r="BL52" i="1"/>
  <c r="BL1545" i="1"/>
  <c r="BL1461" i="1"/>
  <c r="BL1532" i="1"/>
  <c r="BL1517" i="1"/>
  <c r="BL1472" i="1"/>
  <c r="BL1238" i="1"/>
  <c r="BL1429" i="1"/>
  <c r="BL1615" i="1"/>
  <c r="BL1566" i="1"/>
  <c r="BL1273" i="1"/>
  <c r="BL333" i="1"/>
  <c r="BL1473" i="1"/>
  <c r="BL719" i="1"/>
  <c r="BL1468" i="1"/>
  <c r="BL1476" i="1"/>
  <c r="BL1237" i="1"/>
  <c r="BL1212" i="1"/>
  <c r="BL1241" i="1"/>
  <c r="BL1202" i="1"/>
  <c r="BL1554" i="1"/>
  <c r="BL1555" i="1"/>
  <c r="BL1563" i="1"/>
  <c r="BL1564" i="1"/>
  <c r="BL1556" i="1"/>
  <c r="BL1557" i="1"/>
  <c r="BL1558" i="1"/>
  <c r="BL928" i="1"/>
  <c r="BL1251" i="1"/>
  <c r="BL1168" i="1"/>
  <c r="BL1357" i="1"/>
  <c r="BL1192" i="1"/>
  <c r="BL1410" i="1"/>
  <c r="BL1599" i="1"/>
  <c r="BL1594" i="1"/>
  <c r="BL940" i="1"/>
  <c r="BL1446" i="1"/>
  <c r="BL1699" i="1"/>
  <c r="BL1586" i="1"/>
  <c r="BL235" i="1"/>
  <c r="BL1326" i="1"/>
  <c r="BL1677" i="1"/>
  <c r="BL871" i="1"/>
  <c r="BL1506" i="1"/>
  <c r="BL1265" i="1"/>
  <c r="BL1082" i="1"/>
  <c r="BL1310" i="1"/>
  <c r="BL1350" i="1"/>
  <c r="BL1305" i="1"/>
  <c r="BL1185" i="1"/>
  <c r="BL1193" i="1"/>
  <c r="BL1275" i="1"/>
  <c r="BL1303" i="1"/>
  <c r="BL1348" i="1"/>
  <c r="BL972" i="1"/>
  <c r="BL1395" i="1"/>
  <c r="BL766" i="1"/>
  <c r="BL1448" i="1"/>
  <c r="BL1327" i="1"/>
  <c r="BL946" i="1"/>
  <c r="BL935" i="1"/>
  <c r="BL913" i="1"/>
  <c r="BL962" i="1"/>
  <c r="BL1121" i="1"/>
  <c r="BL1688" i="1"/>
  <c r="BL1173" i="1"/>
  <c r="BL1529" i="1"/>
  <c r="BL1079" i="1"/>
  <c r="BL1665" i="1"/>
  <c r="BL1232" i="1"/>
  <c r="BL1701" i="1"/>
  <c r="BL1598" i="1"/>
  <c r="BL1631" i="1"/>
  <c r="BL1664" i="1"/>
  <c r="BL1539" i="1"/>
  <c r="BL1465" i="1"/>
  <c r="BL3" i="1"/>
  <c r="BL1696" i="1"/>
  <c r="BL1670" i="1"/>
  <c r="BL1637" i="1"/>
  <c r="BL557" i="1"/>
  <c r="BL1613" i="1"/>
  <c r="BL583" i="1"/>
  <c r="BL33" i="1"/>
  <c r="BL729" i="1"/>
  <c r="BL1576" i="1"/>
  <c r="BL1561" i="1"/>
  <c r="BL432" i="1"/>
  <c r="BL327" i="1"/>
  <c r="BL880" i="1"/>
  <c r="BL1116" i="1"/>
  <c r="BL1641" i="1"/>
  <c r="BL1530" i="1"/>
  <c r="BL1693" i="1"/>
  <c r="BL898" i="1"/>
  <c r="BL969" i="1"/>
  <c r="BL1171" i="1"/>
  <c r="BL1051" i="1"/>
  <c r="BL1266" i="1"/>
  <c r="BL1102" i="1"/>
  <c r="BL1500" i="1"/>
  <c r="BL1195" i="1"/>
  <c r="BL1285" i="1"/>
  <c r="BL949" i="1"/>
  <c r="BL1578" i="1"/>
  <c r="BL859" i="1"/>
  <c r="BL1075" i="1"/>
  <c r="BL1375" i="1"/>
  <c r="BL1325" i="1"/>
  <c r="BL902" i="1"/>
  <c r="BL840" i="1"/>
  <c r="BL1162" i="1"/>
  <c r="BL1289" i="1"/>
  <c r="BL1280" i="1"/>
  <c r="BL869" i="1"/>
  <c r="BL1083" i="1"/>
  <c r="BL1451" i="1"/>
  <c r="BL1009" i="1"/>
  <c r="BL858" i="1"/>
  <c r="BL915" i="1"/>
  <c r="BL1353" i="1"/>
  <c r="BL1005" i="1"/>
  <c r="BL1341" i="1"/>
  <c r="BL878" i="1"/>
  <c r="BL1270" i="1"/>
  <c r="BL1014" i="1"/>
  <c r="BL1026" i="1"/>
  <c r="BL868" i="1"/>
  <c r="BL1363" i="1"/>
  <c r="BL1140" i="1"/>
  <c r="BL1457" i="1"/>
  <c r="BL1315" i="1"/>
  <c r="BL833" i="1"/>
  <c r="BL1023" i="1"/>
  <c r="BL1146" i="1"/>
  <c r="BL1258" i="1"/>
  <c r="BL1308" i="1"/>
  <c r="BL1455" i="1"/>
  <c r="BL1175" i="1"/>
  <c r="BL1197" i="1"/>
  <c r="BL953" i="1"/>
  <c r="BL1022" i="1"/>
  <c r="BL1298" i="1"/>
  <c r="BL1663" i="1"/>
  <c r="BL837" i="1"/>
  <c r="BL1191" i="1"/>
  <c r="BL1344" i="1"/>
  <c r="BL1345" i="1"/>
  <c r="BL1055" i="1"/>
  <c r="BL851" i="1"/>
  <c r="BL1050" i="1"/>
  <c r="BL1147" i="1"/>
  <c r="BL1407" i="1"/>
  <c r="BL1392" i="1"/>
  <c r="BL997" i="1"/>
  <c r="BL847" i="1"/>
  <c r="BL860" i="1"/>
  <c r="BL870" i="1"/>
  <c r="BL1297" i="1"/>
  <c r="BL973" i="1"/>
  <c r="BL853" i="1"/>
  <c r="BL975" i="1"/>
  <c r="BL1077" i="1"/>
  <c r="BL971" i="1"/>
  <c r="BL1041" i="1"/>
  <c r="BL916" i="1"/>
  <c r="BL1340" i="1"/>
  <c r="BL1384" i="1"/>
  <c r="BL835" i="1"/>
  <c r="BL1301" i="1"/>
  <c r="BL1070" i="1"/>
  <c r="BL1174" i="1"/>
  <c r="BL1067" i="1"/>
  <c r="BL1294" i="1"/>
  <c r="BL1184" i="1"/>
  <c r="BL1138" i="1"/>
  <c r="BL884" i="1"/>
  <c r="BL1156" i="1"/>
  <c r="BL1370" i="1"/>
  <c r="BL1343" i="1"/>
  <c r="BL1068" i="1"/>
  <c r="BL1302" i="1"/>
  <c r="BL1383" i="1"/>
  <c r="BL1408" i="1"/>
  <c r="BL1164" i="1"/>
  <c r="BL1317" i="1"/>
  <c r="BL1496" i="1"/>
  <c r="BL1287" i="1"/>
  <c r="BL982" i="1"/>
  <c r="BL990" i="1"/>
  <c r="BL1170" i="1"/>
  <c r="BL1290" i="1"/>
  <c r="BL1304" i="1"/>
  <c r="BL1371" i="1"/>
  <c r="BL1028" i="1"/>
  <c r="BL1141" i="1"/>
  <c r="BL995" i="1"/>
  <c r="BL841" i="1"/>
  <c r="BL1240" i="1"/>
  <c r="BL1015" i="1"/>
  <c r="BL842" i="1"/>
  <c r="BL1160" i="1"/>
  <c r="BL1354" i="1"/>
  <c r="BL1284" i="1"/>
  <c r="BL998" i="1"/>
  <c r="BL856" i="1"/>
  <c r="BL867" i="1"/>
  <c r="BL1279" i="1"/>
  <c r="BL1306" i="1"/>
  <c r="BL1040" i="1"/>
  <c r="BL1046" i="1"/>
  <c r="BL1204" i="1"/>
  <c r="BL1320" i="1"/>
  <c r="BL1057" i="1"/>
  <c r="BL1333" i="1"/>
  <c r="BL986" i="1"/>
  <c r="BL1149" i="1"/>
  <c r="BL1296" i="1"/>
  <c r="BL1335" i="1"/>
  <c r="BL1063" i="1"/>
  <c r="BL1157" i="1"/>
  <c r="BL889" i="1"/>
  <c r="BL1137" i="1"/>
  <c r="BL1462" i="1"/>
  <c r="BL1062" i="1"/>
  <c r="BL1045" i="1"/>
  <c r="BL1004" i="1"/>
  <c r="BL1295" i="1"/>
  <c r="BL1025" i="1"/>
  <c r="BL1366" i="1"/>
  <c r="BL950" i="1"/>
  <c r="BL1143" i="1"/>
  <c r="BL996" i="1"/>
  <c r="BL1042" i="1"/>
  <c r="BL1048" i="1"/>
  <c r="BL1019" i="1"/>
  <c r="BL894" i="1"/>
  <c r="BL1034" i="1"/>
  <c r="BL864" i="1"/>
  <c r="BL1038" i="1"/>
  <c r="BL836" i="1"/>
  <c r="BL1148" i="1"/>
  <c r="BL1292" i="1"/>
  <c r="BL987" i="1"/>
  <c r="BL850" i="1"/>
  <c r="BL1136" i="1"/>
  <c r="BL852" i="1"/>
  <c r="BL1059" i="1"/>
  <c r="BL876" i="1"/>
  <c r="BL992" i="1"/>
  <c r="BL1049" i="1"/>
  <c r="BL854" i="1"/>
  <c r="BL1013" i="1"/>
  <c r="BL846" i="1"/>
  <c r="BL1378" i="1"/>
  <c r="BL1047" i="1"/>
  <c r="BL1061" i="1"/>
  <c r="BL857" i="1"/>
  <c r="BL1139" i="1"/>
  <c r="BL1020" i="1"/>
  <c r="BL1060" i="1"/>
  <c r="BL1300" i="1"/>
  <c r="BL1032" i="1"/>
  <c r="BL1312" i="1"/>
  <c r="BL832" i="1"/>
  <c r="BL1037" i="1"/>
  <c r="BL1311" i="1"/>
  <c r="BL893" i="1"/>
  <c r="BL1064" i="1"/>
  <c r="BL985" i="1"/>
  <c r="BL1039" i="1"/>
  <c r="BL1056" i="1"/>
  <c r="BL1283" i="1"/>
  <c r="BL1282" i="1"/>
  <c r="BL848" i="1"/>
  <c r="BL845" i="1"/>
  <c r="BL1011" i="1"/>
  <c r="BL1024" i="1"/>
  <c r="BL1018" i="1"/>
  <c r="BL1000" i="1"/>
  <c r="BL829" i="1"/>
  <c r="BL1036" i="1"/>
  <c r="BL830" i="1"/>
  <c r="BL1142" i="1"/>
  <c r="BL955" i="1"/>
  <c r="BL1134" i="1"/>
  <c r="BL831" i="1"/>
  <c r="BL1035" i="1"/>
  <c r="BL1281" i="1"/>
  <c r="BL1133" i="1"/>
  <c r="BL1027" i="1"/>
  <c r="BL1002" i="1"/>
  <c r="BL1150" i="1"/>
  <c r="BL1293" i="1"/>
  <c r="BL1006" i="1"/>
  <c r="BL989" i="1"/>
  <c r="BL1058" i="1"/>
  <c r="BL991" i="1"/>
  <c r="BL993" i="1"/>
  <c r="BL1135" i="1"/>
  <c r="BL1007" i="1"/>
  <c r="BL1008" i="1"/>
  <c r="BL1003" i="1"/>
  <c r="BL1010" i="1"/>
  <c r="BL1132" i="1"/>
  <c r="BL1033" i="1"/>
  <c r="BO1070" i="1" l="1"/>
  <c r="BO935" i="1"/>
  <c r="BO1652" i="1"/>
  <c r="BO496" i="1"/>
  <c r="BO149" i="1"/>
  <c r="BO355" i="1"/>
  <c r="BO541" i="1"/>
  <c r="BO695" i="1"/>
  <c r="BO11" i="1"/>
  <c r="BO675" i="1"/>
  <c r="BO1584" i="1"/>
  <c r="BO1638" i="1"/>
  <c r="BO12" i="1"/>
  <c r="BO1228" i="1"/>
  <c r="BO1210" i="1"/>
  <c r="BO1161" i="1"/>
  <c r="BO1158" i="1"/>
  <c r="BO1081" i="1"/>
  <c r="BO624" i="1"/>
  <c r="BO1311" i="1"/>
  <c r="BO1057" i="1"/>
  <c r="BO1270" i="1"/>
  <c r="BO1562" i="1"/>
  <c r="BO121" i="1"/>
  <c r="BO647" i="1"/>
  <c r="BO565" i="1"/>
  <c r="BO739" i="1"/>
  <c r="BO568" i="1"/>
  <c r="BO402" i="1"/>
  <c r="BO392" i="1"/>
  <c r="BO129" i="1"/>
  <c r="BO1632" i="1"/>
  <c r="BO1216" i="1"/>
  <c r="BO1682" i="1"/>
  <c r="BO904" i="1"/>
  <c r="BO1352" i="1"/>
  <c r="BO1089" i="1"/>
  <c r="BO1421" i="1"/>
  <c r="BO1030" i="1"/>
  <c r="BO1702" i="1"/>
  <c r="BO1376" i="1"/>
  <c r="BO157" i="1"/>
  <c r="BO1182" i="1"/>
  <c r="BO343" i="1"/>
  <c r="BO1148" i="1"/>
  <c r="BO1051" i="1"/>
  <c r="BO1001" i="1"/>
  <c r="BO658" i="1"/>
  <c r="BO1035" i="1"/>
  <c r="BO1060" i="1"/>
  <c r="BO1143" i="1"/>
  <c r="BO841" i="1"/>
  <c r="BO1384" i="1"/>
  <c r="BO1014" i="1"/>
  <c r="BO327" i="1"/>
  <c r="BO1275" i="1"/>
  <c r="BO1485" i="1"/>
  <c r="BO690" i="1"/>
  <c r="BO765" i="1"/>
  <c r="BO668" i="1"/>
  <c r="BO240" i="1"/>
  <c r="BO579" i="1"/>
  <c r="BO1493" i="1"/>
  <c r="BO297" i="1"/>
  <c r="BO1433" i="1"/>
  <c r="BO1456" i="1"/>
  <c r="BO1272" i="1"/>
  <c r="BO1424" i="1"/>
  <c r="BO1501" i="1"/>
  <c r="BO1480" i="1"/>
  <c r="BO1316" i="1"/>
  <c r="BO875" i="1"/>
  <c r="BO299" i="1"/>
  <c r="BO1003" i="1"/>
  <c r="BO1000" i="1"/>
  <c r="BO1139" i="1"/>
  <c r="BO894" i="1"/>
  <c r="BO1320" i="1"/>
  <c r="BO982" i="1"/>
  <c r="BO1041" i="1"/>
  <c r="BO1344" i="1"/>
  <c r="BO1341" i="1"/>
  <c r="BO1102" i="1"/>
  <c r="BO1539" i="1"/>
  <c r="BO766" i="1"/>
  <c r="BO1476" i="1"/>
  <c r="BO594" i="1"/>
  <c r="BO397" i="1"/>
  <c r="BO466" i="1"/>
  <c r="BO628" i="1"/>
  <c r="BO399" i="1"/>
  <c r="BO615" i="1"/>
  <c r="BO794" i="1"/>
  <c r="BO296" i="1"/>
  <c r="BO116" i="1"/>
  <c r="BO245" i="1"/>
  <c r="BO446" i="1"/>
  <c r="BO756" i="1"/>
  <c r="BO487" i="1"/>
  <c r="BO124" i="1"/>
  <c r="BO82" i="1"/>
  <c r="BO119" i="1"/>
  <c r="BO672" i="1"/>
  <c r="BO435" i="1"/>
  <c r="BO338" i="1"/>
  <c r="BO712" i="1"/>
  <c r="BO498" i="1"/>
  <c r="BO46" i="1"/>
  <c r="BO710" i="1"/>
  <c r="BO687" i="1"/>
  <c r="BO191" i="1"/>
  <c r="BO637" i="1"/>
  <c r="BO564" i="1"/>
  <c r="BO747" i="1"/>
  <c r="BO726" i="1"/>
  <c r="BO407" i="1"/>
  <c r="BO384" i="1"/>
  <c r="BO283" i="1"/>
  <c r="BO815" i="1"/>
  <c r="BO769" i="1"/>
  <c r="BO763" i="1"/>
  <c r="BO536" i="1"/>
  <c r="BO105" i="1"/>
  <c r="BO426" i="1"/>
  <c r="BO725" i="1"/>
  <c r="BO1644" i="1"/>
  <c r="BO184" i="1"/>
  <c r="BO1225" i="1"/>
  <c r="BO649" i="1"/>
  <c r="BO64" i="1"/>
  <c r="BO1595" i="1"/>
  <c r="BO449" i="1"/>
  <c r="BO1589" i="1"/>
  <c r="BO1099" i="1"/>
  <c r="BO1244" i="1"/>
  <c r="BO877" i="1"/>
  <c r="BO1569" i="1"/>
  <c r="BO181" i="1"/>
  <c r="BO1377" i="1"/>
  <c r="BO1111" i="1"/>
  <c r="BO1435" i="1"/>
  <c r="BO912" i="1"/>
  <c r="BO1406" i="1"/>
  <c r="BO1207" i="1"/>
  <c r="BO1419" i="1"/>
  <c r="BO1118" i="1"/>
  <c r="BO1113" i="1"/>
  <c r="BO1337" i="1"/>
  <c r="BO1224" i="1"/>
  <c r="BO1106" i="1"/>
  <c r="BO1358" i="1"/>
  <c r="BO1189" i="1"/>
  <c r="BO1416" i="1"/>
  <c r="BO1180" i="1"/>
  <c r="BO1413" i="1"/>
  <c r="BO1444" i="1"/>
  <c r="BO1329" i="1"/>
  <c r="BO1167" i="1"/>
  <c r="BO1165" i="1"/>
  <c r="BO1155" i="1"/>
  <c r="BO1154" i="1"/>
  <c r="BO1288" i="1"/>
  <c r="BO1299" i="1"/>
  <c r="BO923" i="1"/>
  <c r="BO1125" i="1"/>
  <c r="BO1714" i="1"/>
  <c r="BO825" i="1"/>
  <c r="BO706" i="1"/>
  <c r="BO1464" i="1"/>
  <c r="BO862" i="1"/>
  <c r="BO660" i="1"/>
  <c r="BO150" i="1"/>
  <c r="BO278" i="1"/>
  <c r="BO243" i="1"/>
  <c r="BO89" i="1"/>
  <c r="BO656" i="1"/>
  <c r="BO140" i="1"/>
  <c r="BO1108" i="1"/>
  <c r="BO351" i="1"/>
  <c r="BO1087" i="1"/>
  <c r="BO1044" i="1"/>
  <c r="BO1220" i="1"/>
  <c r="BO983" i="1"/>
  <c r="BO1366" i="1"/>
  <c r="BO870" i="1"/>
  <c r="BO1641" i="1"/>
  <c r="BO1647" i="1"/>
  <c r="BO1281" i="1"/>
  <c r="BO1013" i="1"/>
  <c r="BO1077" i="1"/>
  <c r="BO52" i="1"/>
  <c r="BO34" i="1"/>
  <c r="BO63" i="1"/>
  <c r="BO25" i="1"/>
  <c r="BO1592" i="1"/>
  <c r="BO1705" i="1"/>
  <c r="BO993" i="1"/>
  <c r="BO831" i="1"/>
  <c r="BO1064" i="1"/>
  <c r="BO857" i="1"/>
  <c r="BO850" i="1"/>
  <c r="BO1295" i="1"/>
  <c r="BO1333" i="1"/>
  <c r="BO995" i="1"/>
  <c r="BO1343" i="1"/>
  <c r="BO1663" i="1"/>
  <c r="BO878" i="1"/>
  <c r="BO859" i="1"/>
  <c r="BO33" i="1"/>
  <c r="BO1121" i="1"/>
  <c r="BO235" i="1"/>
  <c r="BO1566" i="1"/>
  <c r="BO1450" i="1"/>
  <c r="BO1651" i="1"/>
  <c r="BO416" i="1"/>
  <c r="BO572" i="1"/>
  <c r="BO811" i="1"/>
  <c r="BO109" i="1"/>
  <c r="BO799" i="1"/>
  <c r="BO871" i="1"/>
  <c r="BO1661" i="1"/>
  <c r="BO159" i="1"/>
  <c r="BO733" i="1"/>
  <c r="BO681" i="1"/>
  <c r="BO231" i="1"/>
  <c r="BO41" i="1"/>
  <c r="BO630" i="1"/>
  <c r="BO626" i="1"/>
  <c r="BO29" i="1"/>
  <c r="BO26" i="1"/>
  <c r="BO818" i="1"/>
  <c r="BO720" i="1"/>
  <c r="BO752" i="1"/>
  <c r="BO36" i="1"/>
  <c r="BO1567" i="1"/>
  <c r="BO1252" i="1"/>
  <c r="BO927" i="1"/>
  <c r="BO1104" i="1"/>
  <c r="BO922" i="1"/>
  <c r="BO1396" i="1"/>
  <c r="BO1359" i="1"/>
  <c r="BO895" i="1"/>
  <c r="BO1028" i="1"/>
  <c r="BO35" i="1"/>
  <c r="BO821" i="1"/>
  <c r="BO651" i="1"/>
  <c r="BO486" i="1"/>
  <c r="BO100" i="1"/>
  <c r="BO284" i="1"/>
  <c r="BO282" i="1"/>
  <c r="BO212" i="1"/>
  <c r="BO400" i="1"/>
  <c r="BO328" i="1"/>
  <c r="BO1587" i="1"/>
  <c r="BO1103" i="1"/>
  <c r="BO1621" i="1"/>
  <c r="BO910" i="1"/>
  <c r="BO948" i="1"/>
  <c r="BO1342" i="1"/>
  <c r="BO1017" i="1"/>
  <c r="BO777" i="1"/>
  <c r="BO186" i="1"/>
  <c r="BO863" i="1"/>
  <c r="BO24" i="1"/>
  <c r="BO1088" i="1"/>
  <c r="BO984" i="1"/>
  <c r="BO971" i="1"/>
  <c r="BO1020" i="1"/>
  <c r="BO1204" i="1"/>
  <c r="BO1184" i="1"/>
  <c r="BO364" i="1"/>
  <c r="BO1135" i="1"/>
  <c r="BO985" i="1"/>
  <c r="BO1059" i="1"/>
  <c r="BO1296" i="1"/>
  <c r="BO1317" i="1"/>
  <c r="BO1345" i="1"/>
  <c r="BO1075" i="1"/>
  <c r="BO1701" i="1"/>
  <c r="BO1689" i="1"/>
  <c r="BO743" i="1"/>
  <c r="BO238" i="1"/>
  <c r="BO463" i="1"/>
  <c r="BO350" i="1"/>
  <c r="BO75" i="1"/>
  <c r="BO188" i="1"/>
  <c r="BO237" i="1"/>
  <c r="BO556" i="1"/>
  <c r="BO10" i="1"/>
  <c r="BO697" i="1"/>
  <c r="BO670" i="1"/>
  <c r="BO559" i="1"/>
  <c r="BO156" i="1"/>
  <c r="BO255" i="1"/>
  <c r="BO214" i="1"/>
  <c r="BO253" i="1"/>
  <c r="BO617" i="1"/>
  <c r="BO610" i="1"/>
  <c r="BO368" i="1"/>
  <c r="BO1458" i="1"/>
  <c r="BO1520" i="1"/>
  <c r="BO1274" i="1"/>
  <c r="BO1626" i="1"/>
  <c r="BO1619" i="1"/>
  <c r="BO930" i="1"/>
  <c r="BO1190" i="1"/>
  <c r="BO1211" i="1"/>
  <c r="BO1515" i="1"/>
  <c r="BO991" i="1"/>
  <c r="BO1018" i="1"/>
  <c r="BO1047" i="1"/>
  <c r="BO950" i="1"/>
  <c r="BO867" i="1"/>
  <c r="BO1408" i="1"/>
  <c r="BO973" i="1"/>
  <c r="BO1022" i="1"/>
  <c r="BO1451" i="1"/>
  <c r="BO1266" i="1"/>
  <c r="BO1232" i="1"/>
  <c r="BO1193" i="1"/>
  <c r="BO1410" i="1"/>
  <c r="BO1468" i="1"/>
  <c r="BO1477" i="1"/>
  <c r="BO1685" i="1"/>
  <c r="BO489" i="1"/>
  <c r="BO152" i="1"/>
  <c r="BO804" i="1"/>
  <c r="BO549" i="1"/>
  <c r="BO540" i="1"/>
  <c r="BO425" i="1"/>
  <c r="BO270" i="1"/>
  <c r="BO428" i="1"/>
  <c r="BO267" i="1"/>
  <c r="BO612" i="1"/>
  <c r="BO148" i="1"/>
  <c r="BO50" i="1"/>
  <c r="BO745" i="1"/>
  <c r="BO357" i="1"/>
  <c r="BO264" i="1"/>
  <c r="BO62" i="1"/>
  <c r="BO761" i="1"/>
  <c r="BO711" i="1"/>
  <c r="BO346" i="1"/>
  <c r="BO173" i="1"/>
  <c r="BO810" i="1"/>
  <c r="BO553" i="1"/>
  <c r="BO708" i="1"/>
  <c r="BO809" i="1"/>
  <c r="BO790" i="1"/>
  <c r="BO757" i="1"/>
  <c r="BO274" i="1"/>
  <c r="BO201" i="1"/>
  <c r="BO289" i="1"/>
  <c r="BO244" i="1"/>
  <c r="BO40" i="1"/>
  <c r="BO352" i="1"/>
  <c r="BO456" i="1"/>
  <c r="BO750" i="1"/>
  <c r="BO225" i="1"/>
  <c r="BO479" i="1"/>
  <c r="BO936" i="1"/>
  <c r="BO247" i="1"/>
  <c r="BO379" i="1"/>
  <c r="BO388" i="1"/>
  <c r="BO1694" i="1"/>
  <c r="BO1712" i="1"/>
  <c r="BO1604" i="1"/>
  <c r="BO83" i="1"/>
  <c r="BO1223" i="1"/>
  <c r="BO1581" i="1"/>
  <c r="BO1680" i="1"/>
  <c r="BO1528" i="1"/>
  <c r="BO1423" i="1"/>
  <c r="BO1098" i="1"/>
  <c r="BO1667" i="1"/>
  <c r="BO1093" i="1"/>
  <c r="BO1534" i="1"/>
  <c r="BO1642" i="1"/>
  <c r="BO1609" i="1"/>
  <c r="BO1459" i="1"/>
  <c r="BO1355" i="1"/>
  <c r="BO1361" i="1"/>
  <c r="BO919" i="1"/>
  <c r="BO1194" i="1"/>
  <c r="BO1610" i="1"/>
  <c r="BO1388" i="1"/>
  <c r="BO1101" i="1"/>
  <c r="BO131" i="1"/>
  <c r="BO1260" i="1"/>
  <c r="BO897" i="1"/>
  <c r="BO1541" i="1"/>
  <c r="BO1428" i="1"/>
  <c r="BO1176" i="1"/>
  <c r="BO1313" i="1"/>
  <c r="BO1379" i="1"/>
  <c r="BO1334" i="1"/>
  <c r="BO1330" i="1"/>
  <c r="BO1186" i="1"/>
  <c r="BO1127" i="1"/>
  <c r="BO1152" i="1"/>
  <c r="BO974" i="1"/>
  <c r="BO1338" i="1"/>
  <c r="BO887" i="1"/>
  <c r="BO1250" i="1"/>
  <c r="BO439" i="1"/>
  <c r="BO932" i="1"/>
  <c r="BO1119" i="1"/>
  <c r="BO1336" i="1"/>
  <c r="BO447" i="1"/>
  <c r="BO588" i="1"/>
  <c r="BO169" i="1"/>
  <c r="BO584" i="1"/>
  <c r="BO1380" i="1"/>
  <c r="BO69" i="1"/>
  <c r="BO970" i="1"/>
  <c r="BO1453" i="1"/>
  <c r="BO1349" i="1"/>
  <c r="BO942" i="1"/>
  <c r="BO855" i="1"/>
  <c r="BO838" i="1"/>
  <c r="BO986" i="1"/>
  <c r="BO1191" i="1"/>
  <c r="BO1576" i="1"/>
  <c r="BO775" i="1"/>
  <c r="BO852" i="1"/>
  <c r="BO1015" i="1"/>
  <c r="BO570" i="1"/>
  <c r="BO702" i="1"/>
  <c r="BO136" i="1"/>
  <c r="BO812" i="1"/>
  <c r="BO1122" i="1"/>
  <c r="BO1033" i="1"/>
  <c r="BO1036" i="1"/>
  <c r="BO1037" i="1"/>
  <c r="BO854" i="1"/>
  <c r="BO1038" i="1"/>
  <c r="BO1004" i="1"/>
  <c r="BO1040" i="1"/>
  <c r="BO1141" i="1"/>
  <c r="BO1370" i="1"/>
  <c r="BO915" i="1"/>
  <c r="BO1613" i="1"/>
  <c r="BO946" i="1"/>
  <c r="BO940" i="1"/>
  <c r="BO1472" i="1"/>
  <c r="BO71" i="1"/>
  <c r="BO753" i="1"/>
  <c r="BO55" i="1"/>
  <c r="BO802" i="1"/>
  <c r="BO59" i="1"/>
  <c r="BO533" i="1"/>
  <c r="BO200" i="1"/>
  <c r="BO430" i="1"/>
  <c r="BO476" i="1"/>
  <c r="BO682" i="1"/>
  <c r="BO294" i="1"/>
  <c r="BO266" i="1"/>
  <c r="BO494" i="1"/>
  <c r="BO607" i="1"/>
  <c r="BO203" i="1"/>
  <c r="BO194" i="1"/>
  <c r="BO723" i="1"/>
  <c r="BO258" i="1"/>
  <c r="BO696" i="1"/>
  <c r="BO636" i="1"/>
  <c r="BO177" i="1"/>
  <c r="BO746" i="1"/>
  <c r="BO405" i="1"/>
  <c r="BO504" i="1"/>
  <c r="BO175" i="1"/>
  <c r="BO1710" i="1"/>
  <c r="BO155" i="1"/>
  <c r="BO595" i="1"/>
  <c r="BO1486" i="1"/>
  <c r="BO1425" i="1"/>
  <c r="BO1256" i="1"/>
  <c r="BO1695" i="1"/>
  <c r="BO700" i="1"/>
  <c r="BO1654" i="1"/>
  <c r="BO938" i="1"/>
  <c r="BO1633" i="1"/>
  <c r="BO1634" i="1"/>
  <c r="BO1627" i="1"/>
  <c r="BO1440" i="1"/>
  <c r="BO1441" i="1"/>
  <c r="BO1362" i="1"/>
  <c r="BO1199" i="1"/>
  <c r="BO1417" i="1"/>
  <c r="BO1188" i="1"/>
  <c r="BO1339" i="1"/>
  <c r="BO1080" i="1"/>
  <c r="BO1071" i="1"/>
  <c r="BO1390" i="1"/>
  <c r="BO797" i="1"/>
  <c r="BO842" i="1"/>
  <c r="BO1407" i="1"/>
  <c r="BO1561" i="1"/>
  <c r="BO1461" i="1"/>
  <c r="BO534" i="1"/>
  <c r="BO827" i="1"/>
  <c r="BO204" i="1"/>
  <c r="BO102" i="1"/>
  <c r="BO154" i="1"/>
  <c r="BO68" i="1"/>
  <c r="BO762" i="1"/>
  <c r="BO581" i="1"/>
  <c r="BO625" i="1"/>
  <c r="BO147" i="1"/>
  <c r="BO360" i="1"/>
  <c r="BO634" i="1"/>
  <c r="BO248" i="1"/>
  <c r="BO562" i="1"/>
  <c r="BO1221" i="1"/>
  <c r="BO1475" i="1"/>
  <c r="BO1404" i="1"/>
  <c r="BO1100" i="1"/>
  <c r="BO1503" i="1"/>
  <c r="BO1505" i="1"/>
  <c r="BO1675" i="1"/>
  <c r="BO1209" i="1"/>
  <c r="BO1267" i="1"/>
  <c r="BO1550" i="1"/>
  <c r="BO954" i="1"/>
  <c r="BO1034" i="1"/>
  <c r="BO1586" i="1"/>
  <c r="BO1687" i="1"/>
  <c r="BO261" i="1"/>
  <c r="BO66" i="1"/>
  <c r="BO599" i="1"/>
  <c r="BO358" i="1"/>
  <c r="BO312" i="1"/>
  <c r="BO709" i="1"/>
  <c r="BO21" i="1"/>
  <c r="BO412" i="1"/>
  <c r="BO336" i="1"/>
  <c r="BO1495" i="1"/>
  <c r="BO1697" i="1"/>
  <c r="BO1683" i="1"/>
  <c r="BO1432" i="1"/>
  <c r="BO907" i="1"/>
  <c r="BO1491" i="1"/>
  <c r="BO1246" i="1"/>
  <c r="BO1436" i="1"/>
  <c r="BO1263" i="1"/>
  <c r="BO1593" i="1"/>
  <c r="BO1086" i="1"/>
  <c r="BO1601" i="1"/>
  <c r="BO1373" i="1"/>
  <c r="BO1276" i="1"/>
  <c r="BO1187" i="1"/>
  <c r="BO1085" i="1"/>
  <c r="BO1084" i="1"/>
  <c r="BO901" i="1"/>
  <c r="BO1200" i="1"/>
  <c r="BO951" i="1"/>
  <c r="BO861" i="1"/>
  <c r="BO1671" i="1"/>
  <c r="BO1066" i="1"/>
  <c r="BO394" i="1"/>
  <c r="BO655" i="1"/>
  <c r="BO1058" i="1"/>
  <c r="BO1011" i="1"/>
  <c r="BO1378" i="1"/>
  <c r="BO1045" i="1"/>
  <c r="BO998" i="1"/>
  <c r="BO1297" i="1"/>
  <c r="BO953" i="1"/>
  <c r="BO869" i="1"/>
  <c r="BO928" i="1"/>
  <c r="BO1615" i="1"/>
  <c r="BO1254" i="1"/>
  <c r="BO1711" i="1"/>
  <c r="BO205" i="1"/>
  <c r="BO514" i="1"/>
  <c r="BO137" i="1"/>
  <c r="BO246" i="1"/>
  <c r="BO664" i="1"/>
  <c r="BO814" i="1"/>
  <c r="BO101" i="1"/>
  <c r="BO331" i="1"/>
  <c r="BO698" i="1"/>
  <c r="BO560" i="1"/>
  <c r="BO313" i="1"/>
  <c r="BO740" i="1"/>
  <c r="BO646" i="1"/>
  <c r="BO555" i="1"/>
  <c r="BO667" i="1"/>
  <c r="BO390" i="1"/>
  <c r="BO421" i="1"/>
  <c r="BO465" i="1"/>
  <c r="BO311" i="1"/>
  <c r="BO434" i="1"/>
  <c r="BO409" i="1"/>
  <c r="BO519" i="1"/>
  <c r="BO32" i="1"/>
  <c r="BO202" i="1"/>
  <c r="BO493" i="1"/>
  <c r="BO772" i="1"/>
  <c r="BO517" i="1"/>
  <c r="BO528" i="1"/>
  <c r="BO353" i="1"/>
  <c r="BO427" i="1"/>
  <c r="BO302" i="1"/>
  <c r="BO263" i="1"/>
  <c r="BO233" i="1"/>
  <c r="BO657" i="1"/>
  <c r="BO585" i="1"/>
  <c r="BO551" i="1"/>
  <c r="BO174" i="1"/>
  <c r="BO216" i="1"/>
  <c r="BO707" i="1"/>
  <c r="BO1684" i="1"/>
  <c r="BO1522" i="1"/>
  <c r="BO307" i="1"/>
  <c r="BO1533" i="1"/>
  <c r="BO232" i="1"/>
  <c r="BO1591" i="1"/>
  <c r="BO1402" i="1"/>
  <c r="BO1622" i="1"/>
  <c r="BO1400" i="1"/>
  <c r="BO1582" i="1"/>
  <c r="BO1640" i="1"/>
  <c r="BO1574" i="1"/>
  <c r="BO1620" i="1"/>
  <c r="BO920" i="1"/>
  <c r="BO1214" i="1"/>
  <c r="BO1527" i="1"/>
  <c r="BO1346" i="1"/>
  <c r="BO1233" i="1"/>
  <c r="BO1405" i="1"/>
  <c r="BO1445" i="1"/>
  <c r="BO1438" i="1"/>
  <c r="BO929" i="1"/>
  <c r="BO1205" i="1"/>
  <c r="BO1508" i="1"/>
  <c r="BO1397" i="1"/>
  <c r="BO1328" i="1"/>
  <c r="BO1178" i="1"/>
  <c r="BO1322" i="1"/>
  <c r="BO1387" i="1"/>
  <c r="BO185" i="1"/>
  <c r="BO1332" i="1"/>
  <c r="BO947" i="1"/>
  <c r="BO979" i="1"/>
  <c r="BO1319" i="1"/>
  <c r="BO1321" i="1"/>
  <c r="BO1074" i="1"/>
  <c r="BO865" i="1"/>
  <c r="BO478" i="1"/>
  <c r="BO925" i="1"/>
  <c r="BO960" i="1"/>
  <c r="BO1114" i="1"/>
  <c r="BO143" i="1"/>
  <c r="BO130" i="1"/>
  <c r="BO839" i="1"/>
  <c r="BO1065" i="1"/>
  <c r="BO316" i="1"/>
  <c r="BO448" i="1"/>
  <c r="BO1706" i="1"/>
  <c r="BO467" i="1"/>
  <c r="BO483" i="1"/>
  <c r="BO1169" i="1"/>
  <c r="BO56" i="1"/>
  <c r="BO1679" i="1"/>
  <c r="BO1217" i="1"/>
  <c r="BO1412" i="1"/>
  <c r="BO890" i="1"/>
  <c r="BO1145" i="1"/>
  <c r="BO1024" i="1"/>
  <c r="BO856" i="1"/>
  <c r="BO1023" i="1"/>
  <c r="BO830" i="1"/>
  <c r="BO1240" i="1"/>
  <c r="BO1005" i="1"/>
  <c r="BO111" i="1"/>
  <c r="BO371" i="1"/>
  <c r="BO61" i="1"/>
  <c r="BO1596" i="1"/>
  <c r="BO1132" i="1"/>
  <c r="BO1293" i="1"/>
  <c r="BO829" i="1"/>
  <c r="BO1049" i="1"/>
  <c r="BO1019" i="1"/>
  <c r="BO889" i="1"/>
  <c r="BO1306" i="1"/>
  <c r="BO1290" i="1"/>
  <c r="BO1156" i="1"/>
  <c r="BO853" i="1"/>
  <c r="BO1258" i="1"/>
  <c r="BO1009" i="1"/>
  <c r="BO1693" i="1"/>
  <c r="BO1395" i="1"/>
  <c r="BO1594" i="1"/>
  <c r="BO1549" i="1"/>
  <c r="BO1686" i="1"/>
  <c r="BO341" i="1"/>
  <c r="BO396" i="1"/>
  <c r="BO196" i="1"/>
  <c r="BO741" i="1"/>
  <c r="BO286" i="1"/>
  <c r="BO571" i="1"/>
  <c r="BO27" i="1"/>
  <c r="BO508" i="1"/>
  <c r="BO692" i="1"/>
  <c r="BO457" i="1"/>
  <c r="BO513" i="1"/>
  <c r="BO60" i="1"/>
  <c r="BO197" i="1"/>
  <c r="BO84" i="1"/>
  <c r="BO738" i="1"/>
  <c r="BO512" i="1"/>
  <c r="BO601" i="1"/>
  <c r="BO164" i="1"/>
  <c r="BO165" i="1"/>
  <c r="BO445" i="1"/>
  <c r="BO281" i="1"/>
  <c r="BO1698" i="1"/>
  <c r="BO1474" i="1"/>
  <c r="BO1255" i="1"/>
  <c r="BO98" i="1"/>
  <c r="BO1660" i="1"/>
  <c r="BO574" i="1"/>
  <c r="BO455" i="1"/>
  <c r="BO1666" i="1"/>
  <c r="BO1536" i="1"/>
  <c r="BO1623" i="1"/>
  <c r="BO900" i="1"/>
  <c r="BO1514" i="1"/>
  <c r="BO1607" i="1"/>
  <c r="BO918" i="1"/>
  <c r="BO1401" i="1"/>
  <c r="BO914" i="1"/>
  <c r="BO1069" i="1"/>
  <c r="BO1411" i="1"/>
  <c r="BO1673" i="1"/>
  <c r="BO1137" i="1"/>
  <c r="BO1363" i="1"/>
  <c r="BO1554" i="1"/>
  <c r="BO277" i="1"/>
  <c r="BO648" i="1"/>
  <c r="BO523" i="1"/>
  <c r="BO48" i="1"/>
  <c r="BO39" i="1"/>
  <c r="BO606" i="1"/>
  <c r="BO569" i="1"/>
  <c r="BO669" i="1"/>
  <c r="BO217" i="1"/>
  <c r="BO146" i="1"/>
  <c r="BO324" i="1"/>
  <c r="BO1659" i="1"/>
  <c r="BO1115" i="1"/>
  <c r="BO1242" i="1"/>
  <c r="BO1703" i="1"/>
  <c r="BO872" i="1"/>
  <c r="BO1516" i="1"/>
  <c r="BO1511" i="1"/>
  <c r="BO1078" i="1"/>
  <c r="BO866" i="1"/>
  <c r="BO1286" i="1"/>
  <c r="BO807" i="1"/>
  <c r="BO957" i="1"/>
  <c r="BO334" i="1"/>
  <c r="BO1248" i="1"/>
  <c r="BO955" i="1"/>
  <c r="BO1237" i="1"/>
  <c r="BO464" i="1"/>
  <c r="BO822" i="1"/>
  <c r="BO613" i="1"/>
  <c r="BO53" i="1"/>
  <c r="BO393" i="1"/>
  <c r="BO507" i="1"/>
  <c r="BO198" i="1"/>
  <c r="BO591" i="1"/>
  <c r="BO172" i="1"/>
  <c r="BO189" i="1"/>
  <c r="BO127" i="1"/>
  <c r="BO641" i="1"/>
  <c r="BO589" i="1"/>
  <c r="BO192" i="1"/>
  <c r="BO361" i="1"/>
  <c r="BO1546" i="1"/>
  <c r="BO1482" i="1"/>
  <c r="BO1676" i="1"/>
  <c r="BO1492" i="1"/>
  <c r="BO980" i="1"/>
  <c r="BO419" i="1"/>
  <c r="BO1027" i="1"/>
  <c r="BO1283" i="1"/>
  <c r="BO987" i="1"/>
  <c r="BO1062" i="1"/>
  <c r="BO1160" i="1"/>
  <c r="BO1392" i="1"/>
  <c r="BO1140" i="1"/>
  <c r="BO1162" i="1"/>
  <c r="BO432" i="1"/>
  <c r="BO1265" i="1"/>
  <c r="BO1558" i="1"/>
  <c r="BO1532" i="1"/>
  <c r="BO490" i="1"/>
  <c r="BO576" i="1"/>
  <c r="BO332" i="1"/>
  <c r="BO593" i="1"/>
  <c r="BO654" i="1"/>
  <c r="BO366" i="1"/>
  <c r="BO495" i="1"/>
  <c r="BO653" i="1"/>
  <c r="BO391" i="1"/>
  <c r="BO429" i="1"/>
  <c r="BO276" i="1"/>
  <c r="BO582" i="1"/>
  <c r="BO458" i="1"/>
  <c r="BO461" i="1"/>
  <c r="BO132" i="1"/>
  <c r="BO158" i="1"/>
  <c r="BO422" i="1"/>
  <c r="BO554" i="1"/>
  <c r="BO688" i="1"/>
  <c r="BO773" i="1"/>
  <c r="BO117" i="1"/>
  <c r="BO318" i="1"/>
  <c r="BO526" i="1"/>
  <c r="BO481" i="1"/>
  <c r="BO548" i="1"/>
  <c r="BO650" i="1"/>
  <c r="BO441" i="1"/>
  <c r="BO249" i="1"/>
  <c r="BO310" i="1"/>
  <c r="BO383" i="1"/>
  <c r="BO160" i="1"/>
  <c r="BO796" i="1"/>
  <c r="BO183" i="1"/>
  <c r="BO768" i="1"/>
  <c r="BO665" i="1"/>
  <c r="BO751" i="1"/>
  <c r="BO444" i="1"/>
  <c r="BO674" i="1"/>
  <c r="BO1681" i="1"/>
  <c r="BO786" i="1"/>
  <c r="BO521" i="1"/>
  <c r="BO1708" i="1"/>
  <c r="BO820" i="1"/>
  <c r="BO374" i="1"/>
  <c r="BO450" i="1"/>
  <c r="BO1234" i="1"/>
  <c r="BO941" i="1"/>
  <c r="BO567" i="1"/>
  <c r="BO1253" i="1"/>
  <c r="BO1499" i="1"/>
  <c r="BO1470" i="1"/>
  <c r="BO924" i="1"/>
  <c r="BO1507" i="1"/>
  <c r="BO921" i="1"/>
  <c r="BO1469" i="1"/>
  <c r="BO1124" i="1"/>
  <c r="BO1559" i="1"/>
  <c r="BO994" i="1"/>
  <c r="BO1215" i="1"/>
  <c r="BO1479" i="1"/>
  <c r="BO1054" i="1"/>
  <c r="BO1196" i="1"/>
  <c r="BO1369" i="1"/>
  <c r="BO1513" i="1"/>
  <c r="BO1112" i="1"/>
  <c r="BO1364" i="1"/>
  <c r="BO892" i="1"/>
  <c r="BO1073" i="1"/>
  <c r="BO888" i="1"/>
  <c r="BO1166" i="1"/>
  <c r="BO1418" i="1"/>
  <c r="BO1307" i="1"/>
  <c r="BO1163" i="1"/>
  <c r="BO1128" i="1"/>
  <c r="BO1153" i="1"/>
  <c r="BO896" i="1"/>
  <c r="BO945" i="1"/>
  <c r="BO1629" i="1"/>
  <c r="BO359" i="1"/>
  <c r="BO1509" i="1"/>
  <c r="BO843" i="1"/>
  <c r="BO834" i="1"/>
  <c r="BO492" i="1"/>
  <c r="BO375" i="1"/>
  <c r="BO605" i="1"/>
  <c r="BO937" i="1"/>
  <c r="BO1120" i="1"/>
  <c r="BO1512" i="1"/>
  <c r="BO133" i="1"/>
  <c r="BO956" i="1"/>
  <c r="BO913" i="1"/>
  <c r="BO229" i="1"/>
  <c r="BO1056" i="1"/>
  <c r="BO1462" i="1"/>
  <c r="BO167" i="1"/>
  <c r="BO323" i="1"/>
  <c r="BO363" i="1"/>
  <c r="BO1010" i="1"/>
  <c r="BO845" i="1"/>
  <c r="BO1032" i="1"/>
  <c r="BO992" i="1"/>
  <c r="BO1042" i="1"/>
  <c r="BO1279" i="1"/>
  <c r="BO1170" i="1"/>
  <c r="BO884" i="1"/>
  <c r="BO1280" i="1"/>
  <c r="BO1530" i="1"/>
  <c r="BO1465" i="1"/>
  <c r="BO1168" i="1"/>
  <c r="BO373" i="1"/>
  <c r="BO99" i="1"/>
  <c r="BO632" i="1"/>
  <c r="BO600" i="1"/>
  <c r="BO295" i="1"/>
  <c r="BO693" i="1"/>
  <c r="BO161" i="1"/>
  <c r="BO319" i="1"/>
  <c r="BO13" i="1"/>
  <c r="BO537" i="1"/>
  <c r="BO629" i="1"/>
  <c r="BO611" i="1"/>
  <c r="BO163" i="1"/>
  <c r="BO759" i="1"/>
  <c r="BO575" i="1"/>
  <c r="BO1386" i="1"/>
  <c r="BO314" i="1"/>
  <c r="BO691" i="1"/>
  <c r="BO1449" i="1"/>
  <c r="BO1247" i="1"/>
  <c r="BO963" i="1"/>
  <c r="BO1707" i="1"/>
  <c r="BO1471" i="1"/>
  <c r="BO902" i="1"/>
  <c r="BO1202" i="1"/>
  <c r="BO652" i="1"/>
  <c r="BO1068" i="1"/>
  <c r="BO1241" i="1"/>
  <c r="BO685" i="1"/>
  <c r="BO453" i="1"/>
  <c r="BO505" i="1"/>
  <c r="BO1360" i="1"/>
  <c r="BO1008" i="1"/>
  <c r="BO1133" i="1"/>
  <c r="BO1282" i="1"/>
  <c r="BO1300" i="1"/>
  <c r="BO1284" i="1"/>
  <c r="BO990" i="1"/>
  <c r="BO1301" i="1"/>
  <c r="BO1315" i="1"/>
  <c r="BO1303" i="1"/>
  <c r="BO1565" i="1"/>
  <c r="BO619" i="1"/>
  <c r="BO546" i="1"/>
  <c r="BO800" i="1"/>
  <c r="BO592" i="1"/>
  <c r="BO207" i="1"/>
  <c r="BO529" i="1"/>
  <c r="BO460" i="1"/>
  <c r="BO452" i="1"/>
  <c r="BO1646" i="1"/>
  <c r="BO1537" i="1"/>
  <c r="BO242" i="1"/>
  <c r="BO1213" i="1"/>
  <c r="BO976" i="1"/>
  <c r="BO748" i="1"/>
  <c r="BO320" i="1"/>
  <c r="BO385" i="1"/>
  <c r="BO718" i="1"/>
  <c r="BO308" i="1"/>
  <c r="BO288" i="1"/>
  <c r="BO168" i="1"/>
  <c r="BO16" i="1"/>
  <c r="BO1655" i="1"/>
  <c r="BO468" i="1"/>
  <c r="BO1494" i="1"/>
  <c r="BO1625" i="1"/>
  <c r="BO816" i="1"/>
  <c r="BO964" i="1"/>
  <c r="BO1481" i="1"/>
  <c r="BO1230" i="1"/>
  <c r="BO836" i="1"/>
  <c r="BO1195" i="1" l="1"/>
  <c r="BO544" i="1"/>
  <c r="BO550" i="1"/>
  <c r="BO1699" i="1"/>
  <c r="BO224" i="1"/>
  <c r="BO503" i="1"/>
  <c r="BO47" i="1"/>
  <c r="BO1289" i="1"/>
  <c r="BO424" i="1"/>
  <c r="BO7" i="1"/>
  <c r="BO122" i="1"/>
  <c r="BO329" i="1"/>
  <c r="BO542" i="1"/>
  <c r="BO365" i="1"/>
  <c r="BO972" i="1"/>
  <c r="BO1670" i="1"/>
  <c r="BO85" i="1"/>
  <c r="BO414" i="1"/>
  <c r="BO1506" i="1"/>
  <c r="BO1500" i="1"/>
  <c r="BO722" i="1"/>
  <c r="BO1563" i="1"/>
  <c r="BO1457" i="1"/>
  <c r="BO731" i="1"/>
  <c r="BO598" i="1"/>
  <c r="BO88" i="1"/>
  <c r="BO616" i="1"/>
  <c r="BO1571" i="1"/>
  <c r="BO171" i="1"/>
  <c r="BO826" i="1"/>
  <c r="BO239" i="1"/>
  <c r="BO734" i="1"/>
  <c r="BO86" i="1"/>
  <c r="BO558" i="1"/>
  <c r="BO787" i="1"/>
  <c r="BO788" i="1"/>
  <c r="BO1597" i="1"/>
  <c r="BO488" i="1"/>
  <c r="BO1357" i="1"/>
  <c r="BO1257" i="1"/>
  <c r="BO792" i="1"/>
  <c r="BO123" i="1"/>
  <c r="BO339" i="1"/>
  <c r="BO749" i="1"/>
  <c r="BO1529" i="1"/>
  <c r="BO717" i="1"/>
  <c r="BO18" i="1"/>
  <c r="BO833" i="1"/>
  <c r="BO291" i="1"/>
  <c r="BO824" i="1"/>
  <c r="BO1603" i="1"/>
  <c r="BO837" i="1"/>
  <c r="BO727" i="1"/>
  <c r="BO462" i="1"/>
  <c r="BO1649" i="1"/>
  <c r="BO1083" i="1"/>
  <c r="BO65" i="1"/>
  <c r="BO539" i="1"/>
  <c r="BO1478" i="1"/>
  <c r="BO362" i="1"/>
  <c r="BO144" i="1"/>
  <c r="BO716" i="1"/>
  <c r="BO170" i="1"/>
  <c r="BO420" i="1"/>
  <c r="BO1430" i="1"/>
  <c r="BO43" i="1"/>
  <c r="BO532" i="1"/>
  <c r="BO94" i="1"/>
  <c r="BO858" i="1"/>
  <c r="BO309" i="1"/>
  <c r="BO57" i="1"/>
  <c r="BO1238" i="1"/>
  <c r="BO166" i="1"/>
  <c r="BO545" i="1"/>
  <c r="BO1552" i="1"/>
  <c r="BO290" i="1"/>
  <c r="BO583" i="1"/>
  <c r="BO4" i="1"/>
  <c r="BO732" i="1"/>
  <c r="BO1157" i="1"/>
  <c r="BO704" i="1"/>
  <c r="BO23" i="1"/>
  <c r="BO701" i="1"/>
  <c r="BO256" i="1"/>
  <c r="BO793" i="1"/>
  <c r="BO1628" i="1"/>
  <c r="BO578" i="1"/>
  <c r="BO372" i="1"/>
  <c r="BO303" i="1"/>
  <c r="BO78" i="1"/>
  <c r="BO1285" i="1"/>
  <c r="BO1455" i="1"/>
  <c r="BO782" i="1"/>
  <c r="BO49" i="1"/>
  <c r="BO482" i="1"/>
  <c r="BO437" i="1"/>
  <c r="BO742" i="1"/>
  <c r="BO623" i="1"/>
  <c r="BO1545" i="1"/>
  <c r="BO1197" i="1"/>
  <c r="BO72" i="1"/>
  <c r="BO406" i="1"/>
  <c r="BO1691" i="1"/>
  <c r="BO285" i="1"/>
  <c r="BO250" i="1"/>
  <c r="BO459" i="1"/>
  <c r="BO120" i="1"/>
  <c r="BO864" i="1"/>
  <c r="BO1564" i="1"/>
  <c r="BO1294" i="1"/>
  <c r="BO254" i="1"/>
  <c r="BO381" i="1"/>
  <c r="BO87" i="1"/>
  <c r="BO298" i="1"/>
  <c r="BO9" i="1"/>
  <c r="BO342" i="1"/>
  <c r="BO418" i="1"/>
  <c r="BO1429" i="1"/>
  <c r="BO1185" i="1"/>
  <c r="BO1147" i="1"/>
  <c r="BO683" i="1"/>
  <c r="BO806" i="1"/>
  <c r="BO1517" i="1"/>
  <c r="BO413" i="1"/>
  <c r="BO531" i="1"/>
  <c r="BO573" i="1"/>
  <c r="BO744" i="1"/>
  <c r="BO208" i="1"/>
  <c r="BO1326" i="1"/>
  <c r="BO1055" i="1"/>
  <c r="BO1061" i="1"/>
  <c r="BO134" i="1"/>
  <c r="BO470" i="1"/>
  <c r="BO639" i="1"/>
  <c r="BO260" i="1"/>
  <c r="BO139" i="1"/>
  <c r="BO596" i="1"/>
  <c r="BO113" i="1"/>
  <c r="BO345" i="1"/>
  <c r="BO823" i="1"/>
  <c r="BO469" i="1"/>
  <c r="BO5" i="1"/>
  <c r="BO236" i="1"/>
  <c r="BO138" i="1"/>
  <c r="BO415" i="1"/>
  <c r="BO729" i="1"/>
  <c r="BO1524" i="1"/>
  <c r="BO179" i="1"/>
  <c r="BO398" i="1"/>
  <c r="BO81" i="1"/>
  <c r="BO1325" i="1"/>
  <c r="BO472" i="1"/>
  <c r="BO220" i="1"/>
  <c r="BO1496" i="1"/>
  <c r="BO563" i="1"/>
  <c r="BO58" i="1"/>
  <c r="BO860" i="1"/>
  <c r="BO1677" i="1"/>
  <c r="BO115" i="1"/>
  <c r="BO520" i="1"/>
  <c r="BO97" i="1"/>
  <c r="BO44" i="1"/>
  <c r="BO451" i="1"/>
  <c r="BO659" i="1"/>
  <c r="BO525" i="1"/>
  <c r="BO1692" i="1"/>
  <c r="BO719" i="1"/>
  <c r="BO1079" i="1"/>
  <c r="BO1138" i="1"/>
  <c r="BO608" i="1"/>
  <c r="BO524" i="1"/>
  <c r="BO1251" i="1"/>
  <c r="BO1308" i="1"/>
  <c r="BO178" i="1"/>
  <c r="BO522" i="1"/>
  <c r="BO609" i="1"/>
  <c r="BO442" i="1"/>
  <c r="BO510" i="1"/>
  <c r="BO1327" i="1"/>
  <c r="BO1340" i="1"/>
  <c r="BO848" i="1"/>
  <c r="BO125" i="1"/>
  <c r="BO176" i="1"/>
  <c r="BO142" i="1"/>
  <c r="BO1648" i="1"/>
  <c r="BO933" i="1"/>
  <c r="BO1518" i="1"/>
  <c r="BO380" i="1"/>
  <c r="BO95" i="1"/>
  <c r="BO677" i="1"/>
  <c r="BO590" i="1"/>
  <c r="BO108" i="1"/>
  <c r="BO369" i="1"/>
  <c r="BO259" i="1"/>
  <c r="BO1614" i="1"/>
  <c r="BO145" i="1"/>
  <c r="BO1175" i="1"/>
  <c r="BO272" i="1"/>
  <c r="BO223" i="1"/>
  <c r="BO771" i="1"/>
  <c r="BO219" i="1"/>
  <c r="BO423" i="1"/>
  <c r="BO1353" i="1"/>
  <c r="BO218" i="1"/>
  <c r="BO714" i="1"/>
  <c r="BO317" i="1"/>
  <c r="BO603" i="1"/>
  <c r="BO1446" i="1"/>
  <c r="BO832" i="1"/>
  <c r="BO538" i="1"/>
  <c r="BO1636" i="1"/>
  <c r="BO3" i="1"/>
  <c r="BO1656" i="1"/>
  <c r="BO269" i="1"/>
  <c r="BO587" i="1"/>
  <c r="BO91" i="1"/>
  <c r="BO31" i="1"/>
  <c r="BO340" i="1"/>
  <c r="BO1243" i="1"/>
  <c r="BO1025" i="1"/>
  <c r="BO543" i="1"/>
  <c r="BO326" i="1"/>
  <c r="BO1006" i="1"/>
  <c r="BO80" i="1"/>
  <c r="BO1305" i="1"/>
  <c r="BO1350" i="1"/>
  <c r="BO128" i="1"/>
  <c r="BO76" i="1"/>
  <c r="BO104" i="1"/>
  <c r="BO758" i="1"/>
  <c r="BO438" i="1"/>
  <c r="BO754" i="1"/>
  <c r="BO515" i="1"/>
  <c r="BO1557" i="1"/>
  <c r="BO1637" i="1"/>
  <c r="BO275" i="1"/>
  <c r="BO477" i="1"/>
  <c r="BO1310" i="1"/>
  <c r="BO997" i="1"/>
  <c r="BO42" i="1"/>
  <c r="BO67" i="1"/>
  <c r="BO1548" i="1"/>
  <c r="BO118" i="1"/>
  <c r="BO227" i="1"/>
  <c r="BO1164" i="1"/>
  <c r="BO1150" i="1"/>
  <c r="BO518" i="1"/>
  <c r="BO347" i="1"/>
  <c r="BO699" i="1"/>
  <c r="BO1484" i="1"/>
  <c r="BO209" i="1"/>
  <c r="BO480" i="1"/>
  <c r="BO6" i="1"/>
  <c r="BO292" i="1"/>
  <c r="BO401" i="1"/>
  <c r="BO755" i="1"/>
  <c r="BO1403" i="1"/>
  <c r="BO141" i="1"/>
  <c r="BO1304" i="1"/>
  <c r="BO234" i="1"/>
  <c r="BO705" i="1"/>
  <c r="BO1173" i="1"/>
  <c r="BO643" i="1"/>
  <c r="BO304" i="1"/>
  <c r="BO776" i="1"/>
  <c r="BO436" i="1"/>
  <c r="BO431" i="1"/>
  <c r="BO15" i="1"/>
  <c r="BO1662" i="1"/>
  <c r="BO1590" i="1"/>
  <c r="BO1192" i="1"/>
  <c r="BO949" i="1"/>
  <c r="BO501" i="1"/>
  <c r="BO1273" i="1"/>
  <c r="BO828" i="1"/>
  <c r="BO1688" i="1"/>
  <c r="BO1067" i="1"/>
  <c r="BO499" i="1"/>
  <c r="BO395" i="1"/>
  <c r="BO215" i="1"/>
  <c r="BO162" i="1"/>
  <c r="BO1650" i="1"/>
  <c r="BO898" i="1"/>
  <c r="BO1354" i="1"/>
  <c r="BO1605" i="1"/>
  <c r="BO666" i="1"/>
  <c r="BO724" i="1"/>
  <c r="BO382" i="1"/>
  <c r="BO484" i="1"/>
  <c r="BO808" i="1"/>
  <c r="BO577" i="1"/>
  <c r="BO597" i="1"/>
  <c r="BO22" i="1"/>
  <c r="BO618" i="1"/>
  <c r="BO356" i="1"/>
  <c r="BO376" i="1"/>
  <c r="BO378" i="1"/>
  <c r="BO527" i="1"/>
  <c r="BO703" i="1"/>
  <c r="BO114" i="1"/>
  <c r="BO1007" i="1"/>
  <c r="BO485" i="1"/>
  <c r="BO586" i="1"/>
  <c r="BO38" i="1"/>
  <c r="BO640" i="1"/>
  <c r="BO1473" i="1"/>
  <c r="BO620" i="1"/>
  <c r="BO19" i="1"/>
  <c r="BO1556" i="1"/>
  <c r="BO230" i="1"/>
  <c r="BO781" i="1"/>
  <c r="BO497" i="1"/>
  <c r="BO1116" i="1"/>
  <c r="BJ838" i="1"/>
  <c r="BJ871" i="1"/>
  <c r="BJ861" i="1"/>
  <c r="BJ1277" i="1"/>
  <c r="BJ1145" i="1"/>
  <c r="BJ844" i="1"/>
  <c r="BJ988" i="1"/>
  <c r="BJ968" i="1"/>
  <c r="BJ1129" i="1"/>
  <c r="BJ885" i="1"/>
  <c r="BJ958" i="1"/>
  <c r="BJ902" i="1"/>
  <c r="BJ855" i="1"/>
  <c r="BJ954" i="1"/>
  <c r="BJ1515" i="1"/>
  <c r="BJ1125" i="1"/>
  <c r="BJ1031" i="1"/>
  <c r="BJ1200" i="1"/>
  <c r="BJ956" i="1"/>
  <c r="BJ925" i="1"/>
  <c r="BJ1066" i="1"/>
  <c r="BJ1349" i="1"/>
  <c r="BJ943" i="1"/>
  <c r="BJ863" i="1"/>
  <c r="BJ1672" i="1"/>
  <c r="BJ24" i="1"/>
  <c r="BJ1677" i="1"/>
  <c r="BJ1376" i="1"/>
  <c r="BJ960" i="1"/>
  <c r="BJ959" i="1"/>
  <c r="BJ367" i="1"/>
  <c r="BJ1267" i="1"/>
  <c r="BJ315" i="1"/>
  <c r="BJ351" i="1"/>
  <c r="BJ1658" i="1"/>
  <c r="BJ221" i="1"/>
  <c r="BJ1512" i="1"/>
  <c r="BJ1679" i="1"/>
  <c r="BJ1114" i="1"/>
  <c r="BJ268" i="1"/>
  <c r="BJ186" i="1"/>
  <c r="BJ645" i="1"/>
  <c r="BJ937" i="1"/>
  <c r="BJ1269" i="1"/>
  <c r="BJ483" i="1"/>
  <c r="BJ69" i="1"/>
  <c r="BJ1201" i="1"/>
  <c r="BJ1678" i="1"/>
  <c r="BJ1326" i="1"/>
  <c r="BJ660" i="1"/>
  <c r="BJ1096" i="1"/>
  <c r="BJ1380" i="1"/>
  <c r="BJ656" i="1"/>
  <c r="BJ222" i="1"/>
  <c r="BJ1452" i="1"/>
  <c r="BJ386" i="1"/>
  <c r="BJ45" i="1"/>
  <c r="BJ605" i="1"/>
  <c r="BJ467" i="1"/>
  <c r="BJ584" i="1"/>
  <c r="BJ89" i="1"/>
  <c r="BJ785" i="1"/>
  <c r="BJ140" i="1"/>
  <c r="BJ211" i="1"/>
  <c r="BJ375" i="1"/>
  <c r="BJ1706" i="1"/>
  <c r="BJ561" i="1"/>
  <c r="BJ243" i="1"/>
  <c r="BJ491" i="1"/>
  <c r="BJ1707" i="1"/>
  <c r="BJ206" i="1"/>
  <c r="BJ1671" i="1"/>
  <c r="BJ448" i="1"/>
  <c r="BJ169" i="1"/>
  <c r="BJ56" i="1"/>
  <c r="BJ278" i="1"/>
  <c r="BJ213" i="1"/>
  <c r="BJ624" i="1"/>
  <c r="BJ492" i="1"/>
  <c r="BJ316" i="1"/>
  <c r="BJ588" i="1"/>
  <c r="BJ150" i="1"/>
  <c r="BJ1714" i="1"/>
  <c r="BJ1095" i="1"/>
  <c r="BJ928" i="1"/>
  <c r="BJ1126" i="1"/>
  <c r="BJ896" i="1"/>
  <c r="BJ1506" i="1"/>
  <c r="BJ1261" i="1"/>
  <c r="BJ887" i="1"/>
  <c r="BJ1390" i="1"/>
  <c r="BJ949" i="1"/>
  <c r="BJ966" i="1"/>
  <c r="BJ973" i="1"/>
  <c r="BJ901" i="1"/>
  <c r="BJ1206" i="1"/>
  <c r="BJ1153" i="1"/>
  <c r="BJ980" i="1"/>
  <c r="BJ1141" i="1"/>
  <c r="BJ957" i="1"/>
  <c r="BJ1414" i="1"/>
  <c r="BJ1466" i="1"/>
  <c r="BJ1270" i="1"/>
  <c r="BJ1338" i="1"/>
  <c r="BJ1392" i="1"/>
  <c r="BJ926" i="1"/>
  <c r="BJ30" i="1"/>
  <c r="BJ1702" i="1"/>
  <c r="BJ1264" i="1"/>
  <c r="BJ1629" i="1"/>
  <c r="BJ1411" i="1"/>
  <c r="BJ807" i="1"/>
  <c r="BJ893" i="1"/>
  <c r="BJ859" i="1"/>
  <c r="BJ1072" i="1"/>
  <c r="BJ1220" i="1"/>
  <c r="BJ911" i="1"/>
  <c r="BJ1462" i="1"/>
  <c r="BJ1211" i="1"/>
  <c r="BJ478" i="1"/>
  <c r="BJ974" i="1"/>
  <c r="BJ20" i="1"/>
  <c r="BJ952" i="1"/>
  <c r="BJ923" i="1"/>
  <c r="BJ1673" i="1"/>
  <c r="BJ235" i="1"/>
  <c r="BJ851" i="1"/>
  <c r="BJ951" i="1"/>
  <c r="BJ777" i="1"/>
  <c r="BJ1265" i="1"/>
  <c r="BJ334" i="1"/>
  <c r="BJ359" i="1"/>
  <c r="BJ130" i="1"/>
  <c r="BJ932" i="1"/>
  <c r="BJ110" i="1"/>
  <c r="BJ389" i="1"/>
  <c r="BJ797" i="1"/>
  <c r="BJ706" i="1"/>
  <c r="BJ157" i="1"/>
  <c r="BJ502" i="1"/>
  <c r="BJ1250" i="1"/>
  <c r="BJ1117" i="1"/>
  <c r="BJ843" i="1"/>
  <c r="BJ1309" i="1"/>
  <c r="BJ1285" i="1"/>
  <c r="BJ1453" i="1"/>
  <c r="BJ1471" i="1"/>
  <c r="BJ1181" i="1"/>
  <c r="BJ983" i="1"/>
  <c r="BJ839" i="1"/>
  <c r="BJ1016" i="1"/>
  <c r="BJ1138" i="1"/>
  <c r="BJ895" i="1"/>
  <c r="BJ837" i="1"/>
  <c r="BJ1068" i="1"/>
  <c r="BJ862" i="1"/>
  <c r="BJ1251" i="1"/>
  <c r="BJ829" i="1"/>
  <c r="BJ830" i="1"/>
  <c r="BJ845" i="1"/>
  <c r="BJ1000" i="1"/>
  <c r="BJ1002" i="1"/>
  <c r="BJ991" i="1"/>
  <c r="BJ982" i="1"/>
  <c r="BJ1034" i="1"/>
  <c r="BJ1033" i="1"/>
  <c r="BJ989" i="1"/>
  <c r="BJ1134" i="1"/>
  <c r="BJ1010" i="1"/>
  <c r="BJ1013" i="1"/>
  <c r="BJ985" i="1"/>
  <c r="BJ834" i="1"/>
  <c r="BJ867" i="1"/>
  <c r="BJ984" i="1"/>
  <c r="BJ1011" i="1"/>
  <c r="BJ992" i="1"/>
  <c r="BJ833" i="1"/>
  <c r="BJ1132" i="1"/>
  <c r="BJ1008" i="1"/>
  <c r="BJ996" i="1"/>
  <c r="BJ1007" i="1"/>
  <c r="BJ1018" i="1"/>
  <c r="BJ831" i="1"/>
  <c r="BJ987" i="1"/>
  <c r="BJ1056" i="1"/>
  <c r="BJ852" i="1"/>
  <c r="BJ840" i="1"/>
  <c r="BJ993" i="1"/>
  <c r="BJ1003" i="1"/>
  <c r="BJ1133" i="1"/>
  <c r="BJ1058" i="1"/>
  <c r="BJ832" i="1"/>
  <c r="BJ1135" i="1"/>
  <c r="BJ848" i="1"/>
  <c r="BJ1035" i="1"/>
  <c r="BJ1005" i="1"/>
  <c r="BJ997" i="1"/>
  <c r="BJ1039" i="1"/>
  <c r="BJ1057" i="1"/>
  <c r="BJ1014" i="1"/>
  <c r="BJ1040" i="1"/>
  <c r="BJ1046" i="1"/>
  <c r="BJ990" i="1"/>
  <c r="BJ864" i="1"/>
  <c r="BJ1136" i="1"/>
  <c r="BJ986" i="1"/>
  <c r="BJ836" i="1"/>
  <c r="BJ1137" i="1"/>
  <c r="BJ1021" i="1"/>
  <c r="BJ1006" i="1"/>
  <c r="BJ1038" i="1"/>
  <c r="BJ1026" i="1"/>
  <c r="BJ1281" i="1"/>
  <c r="BJ955" i="1"/>
  <c r="BJ1037" i="1"/>
  <c r="BJ1055" i="1"/>
  <c r="BJ856" i="1"/>
  <c r="BJ1043" i="1"/>
  <c r="BJ1063" i="1"/>
  <c r="BJ1027" i="1"/>
  <c r="BJ1060" i="1"/>
  <c r="BJ1025" i="1"/>
  <c r="BJ998" i="1"/>
  <c r="BJ1004" i="1"/>
  <c r="BJ1283" i="1"/>
  <c r="BJ1023" i="1"/>
  <c r="BJ835" i="1"/>
  <c r="BJ1032" i="1"/>
  <c r="BJ1042" i="1"/>
  <c r="BJ971" i="1"/>
  <c r="BJ1022" i="1"/>
  <c r="BJ1044" i="1"/>
  <c r="BJ1024" i="1"/>
  <c r="BJ1059" i="1"/>
  <c r="BJ1279" i="1"/>
  <c r="BJ846" i="1"/>
  <c r="BJ1036" i="1"/>
  <c r="BJ1015" i="1"/>
  <c r="BJ1029" i="1"/>
  <c r="BJ1049" i="1"/>
  <c r="BJ1012" i="1"/>
  <c r="BJ1293" i="1"/>
  <c r="BJ1140" i="1"/>
  <c r="BJ1282" i="1"/>
  <c r="BJ1050" i="1"/>
  <c r="BJ853" i="1"/>
  <c r="BJ1061" i="1"/>
  <c r="BJ842" i="1"/>
  <c r="BJ1020" i="1"/>
  <c r="BJ1067" i="1"/>
  <c r="BJ1143" i="1"/>
  <c r="BJ854" i="1"/>
  <c r="BJ857" i="1"/>
  <c r="BJ995" i="1"/>
  <c r="BJ1009" i="1"/>
  <c r="BJ1070" i="1"/>
  <c r="BJ847" i="1"/>
  <c r="BJ1028" i="1"/>
  <c r="BJ1045" i="1"/>
  <c r="BJ865" i="1"/>
  <c r="BJ1062" i="1"/>
  <c r="BJ1148" i="1"/>
  <c r="BJ1047" i="1"/>
  <c r="BJ1064" i="1"/>
  <c r="BJ1284" i="1"/>
  <c r="BJ1298" i="1"/>
  <c r="BJ1139" i="1"/>
  <c r="BJ1280" i="1"/>
  <c r="BJ1048" i="1"/>
  <c r="BJ1287" i="1"/>
  <c r="BJ858" i="1"/>
  <c r="BJ1164" i="1"/>
  <c r="BJ1157" i="1"/>
  <c r="BJ1065" i="1"/>
  <c r="BJ1041" i="1"/>
  <c r="BJ1075" i="1"/>
  <c r="BJ1294" i="1"/>
  <c r="BJ884" i="1"/>
  <c r="BJ1160" i="1"/>
  <c r="BJ1152" i="1"/>
  <c r="BJ850" i="1"/>
  <c r="BJ869" i="1"/>
  <c r="BJ1146" i="1"/>
  <c r="BJ1019" i="1"/>
  <c r="BJ1291" i="1"/>
  <c r="BJ1170" i="1"/>
  <c r="BJ1149" i="1"/>
  <c r="BJ1030" i="1"/>
  <c r="BJ1142" i="1"/>
  <c r="BJ916" i="1"/>
  <c r="BJ1082" i="1"/>
  <c r="BJ1083" i="1"/>
  <c r="BJ1130" i="1"/>
  <c r="BJ1300" i="1"/>
  <c r="BJ1310" i="1"/>
  <c r="BJ1302" i="1"/>
  <c r="BJ1286" i="1"/>
  <c r="BJ1128" i="1"/>
  <c r="BJ860" i="1"/>
  <c r="BJ894" i="1"/>
  <c r="BJ1315" i="1"/>
  <c r="BJ1076" i="1"/>
  <c r="BJ849" i="1"/>
  <c r="BJ1150" i="1"/>
  <c r="BJ1299" i="1"/>
  <c r="BJ1191" i="1"/>
  <c r="BJ1069" i="1"/>
  <c r="BJ1017" i="1"/>
  <c r="BJ1296" i="1"/>
  <c r="BJ1335" i="1"/>
  <c r="BJ1317" i="1"/>
  <c r="BJ873" i="1"/>
  <c r="BJ1163" i="1"/>
  <c r="BJ841" i="1"/>
  <c r="BJ1159" i="1"/>
  <c r="BJ868" i="1"/>
  <c r="BJ915" i="1"/>
  <c r="BJ1162" i="1"/>
  <c r="BJ1074" i="1"/>
  <c r="BJ1127" i="1"/>
  <c r="BJ1071" i="1"/>
  <c r="BJ1288" i="1"/>
  <c r="BJ1183" i="1"/>
  <c r="BJ970" i="1"/>
  <c r="BJ866" i="1"/>
  <c r="BJ950" i="1"/>
  <c r="BJ1356" i="1"/>
  <c r="BJ1383" i="1"/>
  <c r="BJ1308" i="1"/>
  <c r="BJ1321" i="1"/>
  <c r="BJ1144" i="1"/>
  <c r="BJ1186" i="1"/>
  <c r="BJ1312" i="1"/>
  <c r="BJ1051" i="1"/>
  <c r="BJ876" i="1"/>
  <c r="BJ1289" i="1"/>
  <c r="BJ1154" i="1"/>
  <c r="BJ1084" i="1"/>
  <c r="BJ1081" i="1"/>
  <c r="BJ1318" i="1"/>
  <c r="BJ875" i="1"/>
  <c r="BJ1319" i="1"/>
  <c r="BJ1147" i="1"/>
  <c r="BJ1306" i="1"/>
  <c r="BJ1311" i="1"/>
  <c r="BJ1301" i="1"/>
  <c r="BJ1350" i="1"/>
  <c r="BJ1330" i="1"/>
  <c r="BJ1155" i="1"/>
  <c r="BJ1204" i="1"/>
  <c r="BJ1342" i="1"/>
  <c r="BJ1305" i="1"/>
  <c r="BJ1366" i="1"/>
  <c r="BJ1374" i="1"/>
  <c r="BJ1292" i="1"/>
  <c r="BJ1227" i="1"/>
  <c r="BJ1307" i="1"/>
  <c r="BJ979" i="1"/>
  <c r="BJ883" i="1"/>
  <c r="BJ1334" i="1"/>
  <c r="BJ1336" i="1"/>
  <c r="BJ1278" i="1"/>
  <c r="BJ1340" i="1"/>
  <c r="BJ1323" i="1"/>
  <c r="BJ1426" i="1"/>
  <c r="BJ1078" i="1"/>
  <c r="BJ1290" i="1"/>
  <c r="BJ1341" i="1"/>
  <c r="BJ1304" i="1"/>
  <c r="BJ1418" i="1"/>
  <c r="BJ1367" i="1"/>
  <c r="BJ874" i="1"/>
  <c r="BJ1185" i="1"/>
  <c r="BJ1193" i="1"/>
  <c r="BJ1165" i="1"/>
  <c r="BJ914" i="1"/>
  <c r="BJ1333" i="1"/>
  <c r="BJ1156" i="1"/>
  <c r="BJ1085" i="1"/>
  <c r="BJ1275" i="1"/>
  <c r="BJ1511" i="1"/>
  <c r="BJ1166" i="1"/>
  <c r="BJ1169" i="1"/>
  <c r="BJ1393" i="1"/>
  <c r="BJ1343" i="1"/>
  <c r="BJ878" i="1"/>
  <c r="BJ1379" i="1"/>
  <c r="BJ1080" i="1"/>
  <c r="BJ1167" i="1"/>
  <c r="BJ1052" i="1"/>
  <c r="BJ1303" i="1"/>
  <c r="BJ1102" i="1"/>
  <c r="BJ1359" i="1"/>
  <c r="BJ888" i="1"/>
  <c r="BJ947" i="1"/>
  <c r="BJ944" i="1"/>
  <c r="BJ1177" i="1"/>
  <c r="BJ1391" i="1"/>
  <c r="BJ1331" i="1"/>
  <c r="BJ1348" i="1"/>
  <c r="BJ1187" i="1"/>
  <c r="BJ1151" i="1"/>
  <c r="BJ1378" i="1"/>
  <c r="BJ1077" i="1"/>
  <c r="BJ1516" i="1"/>
  <c r="BJ1073" i="1"/>
  <c r="BJ1408" i="1"/>
  <c r="BJ1190" i="1"/>
  <c r="BJ1332" i="1"/>
  <c r="BJ1420" i="1"/>
  <c r="BJ969" i="1"/>
  <c r="BJ903" i="1"/>
  <c r="BJ1329" i="1"/>
  <c r="BJ890" i="1"/>
  <c r="BJ1421" i="1"/>
  <c r="BJ1158" i="1"/>
  <c r="BJ1131" i="1"/>
  <c r="BJ892" i="1"/>
  <c r="BJ1092" i="1"/>
  <c r="BJ870" i="1"/>
  <c r="BJ1313" i="1"/>
  <c r="BJ1444" i="1"/>
  <c r="BJ1276" i="1"/>
  <c r="BJ967" i="1"/>
  <c r="BJ1325" i="1"/>
  <c r="BJ1179" i="1"/>
  <c r="BJ1259" i="1"/>
  <c r="BJ185" i="1"/>
  <c r="BJ1176" i="1"/>
  <c r="BJ1455" i="1"/>
  <c r="BJ1168" i="1"/>
  <c r="BJ1413" i="1"/>
  <c r="BJ1172" i="1"/>
  <c r="BJ1363" i="1"/>
  <c r="BJ972" i="1"/>
  <c r="BJ1175" i="1"/>
  <c r="BJ1395" i="1"/>
  <c r="BJ1091" i="1"/>
  <c r="BJ1357" i="1"/>
  <c r="BJ1088" i="1"/>
  <c r="BJ1209" i="1"/>
  <c r="BJ1364" i="1"/>
  <c r="BJ1387" i="1"/>
  <c r="BJ1428" i="1"/>
  <c r="BJ1339" i="1"/>
  <c r="BJ975" i="1"/>
  <c r="BJ1314" i="1"/>
  <c r="BJ1371" i="1"/>
  <c r="BJ1373" i="1"/>
  <c r="BJ881" i="1"/>
  <c r="BJ1396" i="1"/>
  <c r="BJ1112" i="1"/>
  <c r="BJ1322" i="1"/>
  <c r="BJ1192" i="1"/>
  <c r="BJ1208" i="1"/>
  <c r="BJ945" i="1"/>
  <c r="BJ1541" i="1"/>
  <c r="BJ1180" i="1"/>
  <c r="BJ1370" i="1"/>
  <c r="BJ948" i="1"/>
  <c r="BJ1161" i="1"/>
  <c r="BJ1513" i="1"/>
  <c r="BJ1182" i="1"/>
  <c r="BJ1316" i="1"/>
  <c r="BJ1262" i="1"/>
  <c r="BJ1295" i="1"/>
  <c r="BJ1399" i="1"/>
  <c r="BJ1184" i="1"/>
  <c r="BJ1416" i="1"/>
  <c r="BJ1089" i="1"/>
  <c r="BJ872" i="1"/>
  <c r="BJ766" i="1"/>
  <c r="BJ882" i="1"/>
  <c r="BJ1369" i="1"/>
  <c r="BJ981" i="1"/>
  <c r="BJ897" i="1"/>
  <c r="BJ1351" i="1"/>
  <c r="BJ1601" i="1"/>
  <c r="BJ1236" i="1"/>
  <c r="BJ1422" i="1"/>
  <c r="BJ1196" i="1"/>
  <c r="BJ1178" i="1"/>
  <c r="BJ1260" i="1"/>
  <c r="BJ1189" i="1"/>
  <c r="BJ1448" i="1"/>
  <c r="BJ1401" i="1"/>
  <c r="BJ1384" i="1"/>
  <c r="BJ880" i="1"/>
  <c r="BJ1431" i="1"/>
  <c r="BJ922" i="1"/>
  <c r="BJ1054" i="1"/>
  <c r="BJ1394" i="1"/>
  <c r="BJ1327" i="1"/>
  <c r="BJ131" i="1"/>
  <c r="BJ1188" i="1"/>
  <c r="BJ1358" i="1"/>
  <c r="BJ1087" i="1"/>
  <c r="BJ910" i="1"/>
  <c r="BJ1703" i="1"/>
  <c r="BJ1174" i="1"/>
  <c r="BJ946" i="1"/>
  <c r="BJ1454" i="1"/>
  <c r="BJ891" i="1"/>
  <c r="BJ965" i="1"/>
  <c r="BJ935" i="1"/>
  <c r="BJ1217" i="1"/>
  <c r="BJ1487" i="1"/>
  <c r="BJ1106" i="1"/>
  <c r="BJ1352" i="1"/>
  <c r="BJ886" i="1"/>
  <c r="BJ1320" i="1"/>
  <c r="BJ913" i="1"/>
  <c r="BJ1210" i="1"/>
  <c r="BJ1479" i="1"/>
  <c r="BJ1368" i="1"/>
  <c r="BJ1668" i="1"/>
  <c r="BJ1101" i="1"/>
  <c r="BJ1224" i="1"/>
  <c r="BJ889" i="1"/>
  <c r="BJ1086" i="1"/>
  <c r="BJ1242" i="1"/>
  <c r="BJ1108" i="1"/>
  <c r="BJ899" i="1"/>
  <c r="BJ1268" i="1"/>
  <c r="BJ1328" i="1"/>
  <c r="BJ1388" i="1"/>
  <c r="BJ1337" i="1"/>
  <c r="BJ1543" i="1"/>
  <c r="BJ1365" i="1"/>
  <c r="BJ1382" i="1"/>
  <c r="BJ1550" i="1"/>
  <c r="BJ1222" i="1"/>
  <c r="BJ1397" i="1"/>
  <c r="BJ1610" i="1"/>
  <c r="BJ1113" i="1"/>
  <c r="BJ918" i="1"/>
  <c r="BJ904" i="1"/>
  <c r="BJ1415" i="1"/>
  <c r="BJ1215" i="1"/>
  <c r="BJ1508" i="1"/>
  <c r="BJ908" i="1"/>
  <c r="BJ1194" i="1"/>
  <c r="BJ1417" i="1"/>
  <c r="BJ1443" i="1"/>
  <c r="BJ1297" i="1"/>
  <c r="BJ1593" i="1"/>
  <c r="BJ962" i="1"/>
  <c r="BJ1675" i="1"/>
  <c r="BJ994" i="1"/>
  <c r="BJ1121" i="1"/>
  <c r="BJ1205" i="1"/>
  <c r="BJ1218" i="1"/>
  <c r="BJ1412" i="1"/>
  <c r="BJ1197" i="1"/>
  <c r="BJ919" i="1"/>
  <c r="BJ1347" i="1"/>
  <c r="BJ1118" i="1"/>
  <c r="BJ1375" i="1"/>
  <c r="BJ1266" i="1"/>
  <c r="BJ1464" i="1"/>
  <c r="BJ1439" i="1"/>
  <c r="BJ1228" i="1"/>
  <c r="BJ1559" i="1"/>
  <c r="BJ1480" i="1"/>
  <c r="BJ1542" i="1"/>
  <c r="BJ999" i="1"/>
  <c r="BJ1451" i="1"/>
  <c r="BJ1419" i="1"/>
  <c r="BJ1263" i="1"/>
  <c r="BJ1116" i="1"/>
  <c r="BJ1104" i="1"/>
  <c r="BJ976" i="1"/>
  <c r="BJ1107" i="1"/>
  <c r="BJ1688" i="1"/>
  <c r="BJ1097" i="1"/>
  <c r="BJ1361" i="1"/>
  <c r="BJ1207" i="1"/>
  <c r="BJ1173" i="1"/>
  <c r="BJ1492" i="1"/>
  <c r="BJ1119" i="1"/>
  <c r="BJ1090" i="1"/>
  <c r="BJ1624" i="1"/>
  <c r="BJ1124" i="1"/>
  <c r="BJ929" i="1"/>
  <c r="BJ1258" i="1"/>
  <c r="BJ1355" i="1"/>
  <c r="BJ1406" i="1"/>
  <c r="BJ1607" i="1"/>
  <c r="BJ961" i="1"/>
  <c r="BJ1245" i="1"/>
  <c r="BJ1226" i="1"/>
  <c r="BJ1639" i="1"/>
  <c r="BJ1438" i="1"/>
  <c r="BJ1459" i="1"/>
  <c r="BJ1199" i="1"/>
  <c r="BJ1381" i="1"/>
  <c r="BJ1608" i="1"/>
  <c r="BJ1521" i="1"/>
  <c r="BJ1436" i="1"/>
  <c r="BJ1505" i="1"/>
  <c r="BJ1469" i="1"/>
  <c r="BJ1501" i="1"/>
  <c r="BJ1053" i="1"/>
  <c r="BJ1445" i="1"/>
  <c r="BJ1609" i="1"/>
  <c r="BJ912" i="1"/>
  <c r="BJ1682" i="1"/>
  <c r="BJ1460" i="1"/>
  <c r="BJ1514" i="1"/>
  <c r="BJ1560" i="1"/>
  <c r="BJ1496" i="1"/>
  <c r="BJ1353" i="1"/>
  <c r="BJ1120" i="1"/>
  <c r="BJ939" i="1"/>
  <c r="BJ1372" i="1"/>
  <c r="BJ1642" i="1"/>
  <c r="BJ1240" i="1"/>
  <c r="BJ1529" i="1"/>
  <c r="BJ1362" i="1"/>
  <c r="BJ1641" i="1"/>
  <c r="BJ1498" i="1"/>
  <c r="BJ1435" i="1"/>
  <c r="BJ1385" i="1"/>
  <c r="BJ1509" i="1"/>
  <c r="BJ1079" i="1"/>
  <c r="BJ1094" i="1"/>
  <c r="BJ1500" i="1"/>
  <c r="BJ1171" i="1"/>
  <c r="BJ921" i="1"/>
  <c r="BJ1344" i="1"/>
  <c r="BJ930" i="1"/>
  <c r="BJ978" i="1"/>
  <c r="BJ1405" i="1"/>
  <c r="BJ1510" i="1"/>
  <c r="BJ404" i="1"/>
  <c r="BJ1669" i="1"/>
  <c r="BJ1216" i="1"/>
  <c r="BJ447" i="1"/>
  <c r="BJ133" i="1"/>
  <c r="BJ1203" i="1"/>
  <c r="BJ900" i="1"/>
  <c r="BJ1674" i="1"/>
  <c r="BJ934" i="1"/>
  <c r="BJ1233" i="1"/>
  <c r="BJ1704" i="1"/>
  <c r="BJ1534" i="1"/>
  <c r="BJ343" i="1"/>
  <c r="BJ1441" i="1"/>
  <c r="BJ1442" i="1"/>
  <c r="BJ1407" i="1"/>
  <c r="BJ1665" i="1"/>
  <c r="BJ1583" i="1"/>
  <c r="BJ1229" i="1"/>
  <c r="BJ1503" i="1"/>
  <c r="BJ1530" i="1"/>
  <c r="BJ1507" i="1"/>
  <c r="BJ1424" i="1"/>
  <c r="BJ1398" i="1"/>
  <c r="BJ1346" i="1"/>
  <c r="BJ1437" i="1"/>
  <c r="BJ1111" i="1"/>
  <c r="BJ1232" i="1"/>
  <c r="BJ1621" i="1"/>
  <c r="BJ963" i="1"/>
  <c r="BJ1623" i="1"/>
  <c r="BJ927" i="1"/>
  <c r="BJ1657" i="1"/>
  <c r="BJ1527" i="1"/>
  <c r="BJ1093" i="1"/>
  <c r="BJ1440" i="1"/>
  <c r="BJ906" i="1"/>
  <c r="BJ905" i="1"/>
  <c r="BJ1409" i="1"/>
  <c r="BJ1100" i="1"/>
  <c r="BJ1345" i="1"/>
  <c r="BJ1410" i="1"/>
  <c r="BJ644" i="1"/>
  <c r="BJ924" i="1"/>
  <c r="BJ1272" i="1"/>
  <c r="BJ1213" i="1"/>
  <c r="BJ1523" i="1"/>
  <c r="BJ1231" i="1"/>
  <c r="BJ1377" i="1"/>
  <c r="BJ1676" i="1"/>
  <c r="BJ1612" i="1"/>
  <c r="BJ1109" i="1"/>
  <c r="BJ1427" i="1"/>
  <c r="BJ1470" i="1"/>
  <c r="BJ1214" i="1"/>
  <c r="BJ1701" i="1"/>
  <c r="BJ1667" i="1"/>
  <c r="BJ1588" i="1"/>
  <c r="BJ1230" i="1"/>
  <c r="BJ1663" i="1"/>
  <c r="BJ1195" i="1"/>
  <c r="BJ181" i="1"/>
  <c r="BJ1246" i="1"/>
  <c r="BJ1447" i="1"/>
  <c r="BJ1499" i="1"/>
  <c r="BJ1248" i="1"/>
  <c r="BJ1619" i="1"/>
  <c r="BJ1531" i="1"/>
  <c r="BJ920" i="1"/>
  <c r="BJ1600" i="1"/>
  <c r="BJ1434" i="1"/>
  <c r="BJ1103" i="1"/>
  <c r="BJ909" i="1"/>
  <c r="BJ1536" i="1"/>
  <c r="BJ1599" i="1"/>
  <c r="BJ1594" i="1"/>
  <c r="BJ1635" i="1"/>
  <c r="BJ1630" i="1"/>
  <c r="BJ1354" i="1"/>
  <c r="BJ953" i="1"/>
  <c r="BJ1598" i="1"/>
  <c r="BJ1620" i="1"/>
  <c r="BJ1123" i="1"/>
  <c r="BJ1627" i="1"/>
  <c r="BJ1481" i="1"/>
  <c r="BJ1219" i="1"/>
  <c r="BJ1491" i="1"/>
  <c r="BJ1252" i="1"/>
  <c r="BJ1253" i="1"/>
  <c r="BJ1457" i="1"/>
  <c r="BJ439" i="1"/>
  <c r="BJ1105" i="1"/>
  <c r="BJ1525" i="1"/>
  <c r="BJ1580" i="1"/>
  <c r="BJ940" i="1"/>
  <c r="BJ1446" i="1"/>
  <c r="BJ1098" i="1"/>
  <c r="BJ1569" i="1"/>
  <c r="BJ1632" i="1"/>
  <c r="BJ1606" i="1"/>
  <c r="BJ1483" i="1"/>
  <c r="BJ1404" i="1"/>
  <c r="BJ567" i="1"/>
  <c r="BJ1574" i="1"/>
  <c r="BJ1423" i="1"/>
  <c r="BJ1634" i="1"/>
  <c r="BJ1488" i="1"/>
  <c r="BJ1705" i="1"/>
  <c r="BJ877" i="1"/>
  <c r="BJ907" i="1"/>
  <c r="BJ1626" i="1"/>
  <c r="BJ1489" i="1"/>
  <c r="BJ942" i="1"/>
  <c r="BJ1198" i="1"/>
  <c r="BJ1611" i="1"/>
  <c r="BJ1631" i="1"/>
  <c r="BJ1664" i="1"/>
  <c r="BJ1699" i="1"/>
  <c r="BJ1115" i="1"/>
  <c r="BJ941" i="1"/>
  <c r="BJ1666" i="1"/>
  <c r="BJ1633" i="1"/>
  <c r="BJ1640" i="1"/>
  <c r="BJ1360" i="1"/>
  <c r="BJ1713" i="1"/>
  <c r="BJ780" i="1"/>
  <c r="BJ964" i="1"/>
  <c r="BJ1274" i="1"/>
  <c r="BJ931" i="1"/>
  <c r="BJ1504" i="1"/>
  <c r="BJ1482" i="1"/>
  <c r="BJ1535" i="1"/>
  <c r="BJ1389" i="1"/>
  <c r="BJ1247" i="1"/>
  <c r="BJ917" i="1"/>
  <c r="BJ879" i="1"/>
  <c r="BJ1582" i="1"/>
  <c r="BJ1528" i="1"/>
  <c r="BJ1244" i="1"/>
  <c r="BJ938" i="1"/>
  <c r="BJ816" i="1"/>
  <c r="BJ1122" i="1"/>
  <c r="BJ1463" i="1"/>
  <c r="BJ12" i="1"/>
  <c r="BJ1234" i="1"/>
  <c r="BJ1456" i="1"/>
  <c r="BJ1235" i="1"/>
  <c r="BJ1403" i="1"/>
  <c r="BJ1400" i="1"/>
  <c r="BJ1680" i="1"/>
  <c r="BJ1502" i="1"/>
  <c r="BJ455" i="1"/>
  <c r="BJ1539" i="1"/>
  <c r="BJ1618" i="1"/>
  <c r="BJ1592" i="1"/>
  <c r="BJ1099" i="1"/>
  <c r="BJ1432" i="1"/>
  <c r="BJ77" i="1"/>
  <c r="BJ1465" i="1"/>
  <c r="BJ3" i="1"/>
  <c r="BJ1696" i="1"/>
  <c r="BJ1520" i="1"/>
  <c r="BJ251" i="1"/>
  <c r="BJ728" i="1"/>
  <c r="BJ527" i="1"/>
  <c r="BJ1475" i="1"/>
  <c r="BJ450" i="1"/>
  <c r="BJ977" i="1"/>
  <c r="BJ574" i="1"/>
  <c r="BJ1654" i="1"/>
  <c r="BJ420" i="1"/>
  <c r="BJ1622" i="1"/>
  <c r="BJ1581" i="1"/>
  <c r="BJ1577" i="1"/>
  <c r="BJ1538" i="1"/>
  <c r="BJ1458" i="1"/>
  <c r="BJ14" i="1"/>
  <c r="BJ411" i="1"/>
  <c r="BJ1659" i="1"/>
  <c r="BJ374" i="1"/>
  <c r="BJ252" i="1"/>
  <c r="BJ1449" i="1"/>
  <c r="BJ1597" i="1"/>
  <c r="BJ1579" i="1"/>
  <c r="BJ1223" i="1"/>
  <c r="BJ1589" i="1"/>
  <c r="BJ1660" i="1"/>
  <c r="BJ700" i="1"/>
  <c r="BJ138" i="1"/>
  <c r="BJ1683" i="1"/>
  <c r="BJ1567" i="1"/>
  <c r="BJ228" i="1"/>
  <c r="BJ1433" i="1"/>
  <c r="BJ1540" i="1"/>
  <c r="BJ210" i="1"/>
  <c r="BJ820" i="1"/>
  <c r="BJ79" i="1"/>
  <c r="BJ279" i="1"/>
  <c r="BJ98" i="1"/>
  <c r="BJ83" i="1"/>
  <c r="BJ1670" i="1"/>
  <c r="BJ1614" i="1"/>
  <c r="BJ449" i="1"/>
  <c r="BJ1546" i="1"/>
  <c r="BJ1695" i="1"/>
  <c r="BJ1637" i="1"/>
  <c r="BJ1625" i="1"/>
  <c r="BJ1271" i="1"/>
  <c r="BJ1490" i="1"/>
  <c r="BJ1221" i="1"/>
  <c r="BJ1568" i="1"/>
  <c r="BJ1402" i="1"/>
  <c r="BJ242" i="1"/>
  <c r="BJ1700" i="1"/>
  <c r="BJ1596" i="1"/>
  <c r="BJ1586" i="1"/>
  <c r="BJ1604" i="1"/>
  <c r="BJ1544" i="1"/>
  <c r="BJ1324" i="1"/>
  <c r="BJ557" i="1"/>
  <c r="BJ1255" i="1"/>
  <c r="BJ1256" i="1"/>
  <c r="BJ1430" i="1"/>
  <c r="BJ1638" i="1"/>
  <c r="BJ1708" i="1"/>
  <c r="BJ190" i="1"/>
  <c r="BJ1712" i="1"/>
  <c r="BJ1494" i="1"/>
  <c r="BJ812" i="1"/>
  <c r="BJ1595" i="1"/>
  <c r="BJ1587" i="1"/>
  <c r="BJ1613" i="1"/>
  <c r="BJ297" i="1"/>
  <c r="BJ1616" i="1"/>
  <c r="BJ1110" i="1"/>
  <c r="BJ691" i="1"/>
  <c r="BJ1257" i="1"/>
  <c r="BJ1497" i="1"/>
  <c r="BJ1572" i="1"/>
  <c r="BJ1474" i="1"/>
  <c r="BJ1425" i="1"/>
  <c r="BJ1467" i="1"/>
  <c r="BJ1524" i="1"/>
  <c r="BJ1591" i="1"/>
  <c r="BJ1519" i="1"/>
  <c r="BJ368" i="1"/>
  <c r="BJ344" i="1"/>
  <c r="BJ314" i="1"/>
  <c r="BJ25" i="1"/>
  <c r="BJ64" i="1"/>
  <c r="BJ694" i="1"/>
  <c r="BJ36" i="1"/>
  <c r="BJ484" i="1"/>
  <c r="BJ262" i="1"/>
  <c r="BJ521" i="1"/>
  <c r="BJ232" i="1"/>
  <c r="BJ1694" i="1"/>
  <c r="BJ1602" i="1"/>
  <c r="BJ1605" i="1"/>
  <c r="BJ1486" i="1"/>
  <c r="BJ1575" i="1"/>
  <c r="BJ93" i="1"/>
  <c r="BJ786" i="1"/>
  <c r="BJ1533" i="1"/>
  <c r="BJ144" i="1"/>
  <c r="BJ468" i="1"/>
  <c r="BJ388" i="1"/>
  <c r="BJ535" i="1"/>
  <c r="BJ443" i="1"/>
  <c r="BJ1697" i="1"/>
  <c r="BJ1493" i="1"/>
  <c r="BJ1571" i="1"/>
  <c r="BJ1693" i="1"/>
  <c r="BJ306" i="1"/>
  <c r="BJ1584" i="1"/>
  <c r="BJ1681" i="1"/>
  <c r="BJ307" i="1"/>
  <c r="BJ37" i="1"/>
  <c r="BJ139" i="1"/>
  <c r="BJ1698" i="1"/>
  <c r="BJ419" i="1"/>
  <c r="BJ661" i="1"/>
  <c r="BJ379" i="1"/>
  <c r="BJ649" i="1"/>
  <c r="BJ328" i="1"/>
  <c r="BJ825" i="1"/>
  <c r="BJ933" i="1"/>
  <c r="BJ595" i="1"/>
  <c r="BJ387" i="1"/>
  <c r="BJ562" i="1"/>
  <c r="BJ674" i="1"/>
  <c r="BJ280" i="1"/>
  <c r="BJ1656" i="1"/>
  <c r="BJ1655" i="1"/>
  <c r="BJ1249" i="1"/>
  <c r="BJ1225" i="1"/>
  <c r="BJ1495" i="1"/>
  <c r="BJ1239" i="1"/>
  <c r="BJ808" i="1"/>
  <c r="BJ1537" i="1"/>
  <c r="BJ403" i="1"/>
  <c r="BJ300" i="1"/>
  <c r="BJ1578" i="1"/>
  <c r="BJ898" i="1"/>
  <c r="BJ583" i="1"/>
  <c r="BJ767" i="1"/>
  <c r="BJ33" i="1"/>
  <c r="BJ729" i="1"/>
  <c r="BJ1576" i="1"/>
  <c r="BJ1561" i="1"/>
  <c r="BJ1547" i="1"/>
  <c r="BJ7" i="1"/>
  <c r="BJ281" i="1"/>
  <c r="BJ247" i="1"/>
  <c r="BJ153" i="1"/>
  <c r="BJ361" i="1"/>
  <c r="BJ155" i="1"/>
  <c r="BJ171" i="1"/>
  <c r="BJ1526" i="1"/>
  <c r="BJ230" i="1"/>
  <c r="BJ675" i="1"/>
  <c r="BJ444" i="1"/>
  <c r="BJ90" i="1"/>
  <c r="BJ224" i="1"/>
  <c r="BJ610" i="1"/>
  <c r="BJ301" i="1"/>
  <c r="BJ287" i="1"/>
  <c r="BJ432" i="1"/>
  <c r="BJ184" i="1"/>
  <c r="BJ335" i="1"/>
  <c r="BJ596" i="1"/>
  <c r="BJ516" i="1"/>
  <c r="BJ1643" i="1"/>
  <c r="BJ633" i="1"/>
  <c r="BJ248" i="1"/>
  <c r="BJ445" i="1"/>
  <c r="BJ503" i="1"/>
  <c r="BJ511" i="1"/>
  <c r="BJ1709" i="1"/>
  <c r="BJ1522" i="1"/>
  <c r="BJ1585" i="1"/>
  <c r="BJ143" i="1"/>
  <c r="BJ1644" i="1"/>
  <c r="BJ662" i="1"/>
  <c r="BJ215" i="1"/>
  <c r="BJ778" i="1"/>
  <c r="BJ78" i="1"/>
  <c r="BJ400" i="1"/>
  <c r="BJ1645" i="1"/>
  <c r="BJ1551" i="1"/>
  <c r="BJ1518" i="1"/>
  <c r="BJ617" i="1"/>
  <c r="BJ1684" i="1"/>
  <c r="BJ936" i="1"/>
  <c r="BJ725" i="1"/>
  <c r="BJ410" i="1"/>
  <c r="BJ209" i="1"/>
  <c r="BJ1386" i="1"/>
  <c r="BJ129" i="1"/>
  <c r="BJ634" i="1"/>
  <c r="BJ751" i="1"/>
  <c r="BJ112" i="1"/>
  <c r="BJ577" i="1"/>
  <c r="BJ1710" i="1"/>
  <c r="BJ272" i="1"/>
  <c r="BJ707" i="1"/>
  <c r="BJ479" i="1"/>
  <c r="BJ426" i="1"/>
  <c r="BJ701" i="1"/>
  <c r="BJ16" i="1"/>
  <c r="BJ136" i="1"/>
  <c r="BJ192" i="1"/>
  <c r="BJ752" i="1"/>
  <c r="BJ665" i="1"/>
  <c r="BJ826" i="1"/>
  <c r="BJ216" i="1"/>
  <c r="BJ225" i="1"/>
  <c r="BJ105" i="1"/>
  <c r="BJ336" i="1"/>
  <c r="BJ715" i="1"/>
  <c r="BJ113" i="1"/>
  <c r="BJ1646" i="1"/>
  <c r="BJ11" i="1"/>
  <c r="BJ768" i="1"/>
  <c r="BJ174" i="1"/>
  <c r="BJ187" i="1"/>
  <c r="BJ380" i="1"/>
  <c r="BJ165" i="1"/>
  <c r="BJ750" i="1"/>
  <c r="BJ735" i="1"/>
  <c r="BJ212" i="1"/>
  <c r="BJ175" i="1"/>
  <c r="BJ480" i="1"/>
  <c r="BJ168" i="1"/>
  <c r="BJ360" i="1"/>
  <c r="BJ321" i="1"/>
  <c r="BJ551" i="1"/>
  <c r="BJ456" i="1"/>
  <c r="BJ597" i="1"/>
  <c r="BJ253" i="1"/>
  <c r="BJ91" i="1"/>
  <c r="BJ536" i="1"/>
  <c r="BJ589" i="1"/>
  <c r="BJ720" i="1"/>
  <c r="BJ716" i="1"/>
  <c r="BJ17" i="1"/>
  <c r="BJ485" i="1"/>
  <c r="BJ585" i="1"/>
  <c r="BJ352" i="1"/>
  <c r="BJ676" i="1"/>
  <c r="BJ239" i="1"/>
  <c r="BJ273" i="1"/>
  <c r="BJ763" i="1"/>
  <c r="BJ412" i="1"/>
  <c r="BJ324" i="1"/>
  <c r="BJ92" i="1"/>
  <c r="BJ345" i="1"/>
  <c r="BJ504" i="1"/>
  <c r="BJ183" i="1"/>
  <c r="BJ657" i="1"/>
  <c r="BJ40" i="1"/>
  <c r="BJ737" i="1"/>
  <c r="BJ95" i="1"/>
  <c r="BJ288" i="1"/>
  <c r="BJ392" i="1"/>
  <c r="BJ803" i="1"/>
  <c r="BJ796" i="1"/>
  <c r="BJ233" i="1"/>
  <c r="BJ6" i="1"/>
  <c r="BJ214" i="1"/>
  <c r="BJ291" i="1"/>
  <c r="BJ440" i="1"/>
  <c r="BJ769" i="1"/>
  <c r="BJ730" i="1"/>
  <c r="BJ22" i="1"/>
  <c r="BJ663" i="1"/>
  <c r="BJ578" i="1"/>
  <c r="BJ282" i="1"/>
  <c r="BJ147" i="1"/>
  <c r="BJ164" i="1"/>
  <c r="BJ122" i="1"/>
  <c r="BJ405" i="1"/>
  <c r="BJ63" i="1"/>
  <c r="BJ160" i="1"/>
  <c r="BJ263" i="1"/>
  <c r="BJ244" i="1"/>
  <c r="BJ734" i="1"/>
  <c r="BJ74" i="1"/>
  <c r="BJ815" i="1"/>
  <c r="BJ641" i="1"/>
  <c r="BJ818" i="1"/>
  <c r="BJ383" i="1"/>
  <c r="BJ823" i="1"/>
  <c r="BJ255" i="1"/>
  <c r="BJ563" i="1"/>
  <c r="BJ302" i="1"/>
  <c r="BJ289" i="1"/>
  <c r="BJ325" i="1"/>
  <c r="BJ677" i="1"/>
  <c r="BJ575" i="1"/>
  <c r="BJ620" i="1"/>
  <c r="BJ265" i="1"/>
  <c r="BJ21" i="1"/>
  <c r="BJ635" i="1"/>
  <c r="BJ292" i="1"/>
  <c r="BJ601" i="1"/>
  <c r="BJ771" i="1"/>
  <c r="BJ621" i="1"/>
  <c r="BJ427" i="1"/>
  <c r="BJ201" i="1"/>
  <c r="BJ618" i="1"/>
  <c r="BJ746" i="1"/>
  <c r="BJ658" i="1"/>
  <c r="BJ283" i="1"/>
  <c r="BJ127" i="1"/>
  <c r="BJ308" i="1"/>
  <c r="BJ256" i="1"/>
  <c r="BJ547" i="1"/>
  <c r="BJ505" i="1"/>
  <c r="BJ146" i="1"/>
  <c r="BJ678" i="1"/>
  <c r="BJ353" i="1"/>
  <c r="BJ86" i="1"/>
  <c r="BJ686" i="1"/>
  <c r="BJ303" i="1"/>
  <c r="BJ274" i="1"/>
  <c r="BJ384" i="1"/>
  <c r="BJ284" i="1"/>
  <c r="BJ309" i="1"/>
  <c r="BJ759" i="1"/>
  <c r="BJ31" i="1"/>
  <c r="BJ26" i="1"/>
  <c r="BJ310" i="1"/>
  <c r="BJ512" i="1"/>
  <c r="BJ590" i="1"/>
  <c r="BJ177" i="1"/>
  <c r="BJ528" i="1"/>
  <c r="BJ337" i="1"/>
  <c r="BJ407" i="1"/>
  <c r="BJ552" i="1"/>
  <c r="BJ401" i="1"/>
  <c r="BJ156" i="1"/>
  <c r="BJ679" i="1"/>
  <c r="BJ795" i="1"/>
  <c r="BJ249" i="1"/>
  <c r="BJ322" i="1"/>
  <c r="BJ356" i="1"/>
  <c r="BJ126" i="1"/>
  <c r="BJ792" i="1"/>
  <c r="BJ757" i="1"/>
  <c r="BJ726" i="1"/>
  <c r="BJ402" i="1"/>
  <c r="BJ362" i="1"/>
  <c r="BJ408" i="1"/>
  <c r="BJ363" i="1"/>
  <c r="BJ695" i="1"/>
  <c r="BJ441" i="1"/>
  <c r="BJ738" i="1"/>
  <c r="BJ170" i="1"/>
  <c r="BJ636" i="1"/>
  <c r="BJ517" i="1"/>
  <c r="BJ790" i="1"/>
  <c r="BJ747" i="1"/>
  <c r="BJ721" i="1"/>
  <c r="BJ558" i="1"/>
  <c r="BJ559" i="1"/>
  <c r="BJ189" i="1"/>
  <c r="BJ217" i="1"/>
  <c r="BJ151" i="1"/>
  <c r="BJ772" i="1"/>
  <c r="BJ731" i="1"/>
  <c r="BJ452" i="1"/>
  <c r="BJ809" i="1"/>
  <c r="BJ257" i="1"/>
  <c r="BJ100" i="1"/>
  <c r="BJ29" i="1"/>
  <c r="BJ469" i="1"/>
  <c r="BJ163" i="1"/>
  <c r="BJ317" i="1"/>
  <c r="BJ193" i="1"/>
  <c r="BJ493" i="1"/>
  <c r="BJ622" i="1"/>
  <c r="BJ108" i="1"/>
  <c r="BJ708" i="1"/>
  <c r="BJ179" i="1"/>
  <c r="BJ564" i="1"/>
  <c r="BJ709" i="1"/>
  <c r="BJ696" i="1"/>
  <c r="BJ134" i="1"/>
  <c r="BJ51" i="1"/>
  <c r="BJ61" i="1"/>
  <c r="BJ625" i="1"/>
  <c r="BJ650" i="1"/>
  <c r="BJ798" i="1"/>
  <c r="BJ269" i="1"/>
  <c r="BJ819" i="1"/>
  <c r="BJ637" i="1"/>
  <c r="BJ172" i="1"/>
  <c r="BJ669" i="1"/>
  <c r="BJ548" i="1"/>
  <c r="BJ125" i="1"/>
  <c r="BJ760" i="1"/>
  <c r="BJ702" i="1"/>
  <c r="BJ202" i="1"/>
  <c r="BJ553" i="1"/>
  <c r="BJ460" i="1"/>
  <c r="BJ376" i="1"/>
  <c r="BJ611" i="1"/>
  <c r="BJ717" i="1"/>
  <c r="BJ191" i="1"/>
  <c r="BJ433" i="1"/>
  <c r="BJ626" i="1"/>
  <c r="BJ518" i="1"/>
  <c r="BJ454" i="1"/>
  <c r="BJ38" i="1"/>
  <c r="BJ481" i="1"/>
  <c r="BJ354" i="1"/>
  <c r="BJ817" i="1"/>
  <c r="BJ329" i="1"/>
  <c r="BJ258" i="1"/>
  <c r="BJ34" i="1"/>
  <c r="BJ687" i="1"/>
  <c r="BJ135" i="1"/>
  <c r="BJ770" i="1"/>
  <c r="BJ666" i="1"/>
  <c r="BJ579" i="1"/>
  <c r="BJ223" i="1"/>
  <c r="BJ541" i="1"/>
  <c r="BJ526" i="1"/>
  <c r="BJ32" i="1"/>
  <c r="BJ285" i="1"/>
  <c r="BJ107" i="1"/>
  <c r="BJ472" i="1"/>
  <c r="BJ810" i="1"/>
  <c r="BJ710" i="1"/>
  <c r="BJ568" i="1"/>
  <c r="BJ787" i="1"/>
  <c r="BJ680" i="1"/>
  <c r="BJ43" i="1"/>
  <c r="BJ581" i="1"/>
  <c r="BJ318" i="1"/>
  <c r="BJ84" i="1"/>
  <c r="BJ704" i="1"/>
  <c r="BJ723" i="1"/>
  <c r="BJ519" i="1"/>
  <c r="BJ173" i="1"/>
  <c r="BJ46" i="1"/>
  <c r="BJ473" i="1"/>
  <c r="BJ5" i="1"/>
  <c r="BJ670" i="1"/>
  <c r="BJ141" i="1"/>
  <c r="BJ591" i="1"/>
  <c r="BJ569" i="1"/>
  <c r="BJ506" i="1"/>
  <c r="BJ598" i="1"/>
  <c r="BJ409" i="1"/>
  <c r="BJ234" i="1"/>
  <c r="BJ346" i="1"/>
  <c r="BJ498" i="1"/>
  <c r="BJ377" i="1"/>
  <c r="BJ413" i="1"/>
  <c r="BJ327" i="1"/>
  <c r="BJ629" i="1"/>
  <c r="BJ586" i="1"/>
  <c r="BJ96" i="1"/>
  <c r="BJ630" i="1"/>
  <c r="BJ197" i="1"/>
  <c r="BJ369" i="1"/>
  <c r="BJ8" i="1"/>
  <c r="BJ117" i="1"/>
  <c r="BJ434" i="1"/>
  <c r="BJ711" i="1"/>
  <c r="BJ712" i="1"/>
  <c r="BJ470" i="1"/>
  <c r="BJ671" i="1"/>
  <c r="BJ364" i="1"/>
  <c r="BJ198" i="1"/>
  <c r="BJ355" i="1"/>
  <c r="BJ773" i="1"/>
  <c r="BJ47" i="1"/>
  <c r="BJ311" i="1"/>
  <c r="BJ761" i="1"/>
  <c r="BJ338" i="1"/>
  <c r="BJ486" i="1"/>
  <c r="BJ697" i="1"/>
  <c r="BJ178" i="1"/>
  <c r="BJ529" i="1"/>
  <c r="BJ80" i="1"/>
  <c r="BJ606" i="1"/>
  <c r="BJ370" i="1"/>
  <c r="BJ779" i="1"/>
  <c r="BJ755" i="1"/>
  <c r="BJ60" i="1"/>
  <c r="BJ453" i="1"/>
  <c r="BJ465" i="1"/>
  <c r="BJ813" i="1"/>
  <c r="BJ435" i="1"/>
  <c r="BJ176" i="1"/>
  <c r="BJ194" i="1"/>
  <c r="BJ365" i="1"/>
  <c r="BJ739" i="1"/>
  <c r="BJ762" i="1"/>
  <c r="BJ718" i="1"/>
  <c r="BJ378" i="1"/>
  <c r="BJ240" i="1"/>
  <c r="BJ688" i="1"/>
  <c r="BJ421" i="1"/>
  <c r="BJ62" i="1"/>
  <c r="BJ207" i="1"/>
  <c r="BJ42" i="1"/>
  <c r="BJ530" i="1"/>
  <c r="BJ781" i="1"/>
  <c r="BJ672" i="1"/>
  <c r="BJ507" i="1"/>
  <c r="BJ41" i="1"/>
  <c r="BJ347" i="1"/>
  <c r="BJ513" i="1"/>
  <c r="BJ218" i="1"/>
  <c r="BJ764" i="1"/>
  <c r="BJ390" i="1"/>
  <c r="BJ774" i="1"/>
  <c r="BJ722" i="1"/>
  <c r="BJ203" i="1"/>
  <c r="BJ339" i="1"/>
  <c r="BJ119" i="1"/>
  <c r="BJ312" i="1"/>
  <c r="BJ642" i="1"/>
  <c r="BJ793" i="1"/>
  <c r="BJ10" i="1"/>
  <c r="BJ123" i="1"/>
  <c r="BJ70" i="1"/>
  <c r="BJ554" i="1"/>
  <c r="BJ667" i="1"/>
  <c r="BJ499" i="1"/>
  <c r="BJ673" i="1"/>
  <c r="BJ398" i="1"/>
  <c r="BJ264" i="1"/>
  <c r="BJ82" i="1"/>
  <c r="BJ393" i="1"/>
  <c r="BJ724" i="1"/>
  <c r="BJ73" i="1"/>
  <c r="BJ323" i="1"/>
  <c r="BJ39" i="1"/>
  <c r="BJ422" i="1"/>
  <c r="BJ457" i="1"/>
  <c r="BJ744" i="1"/>
  <c r="BJ348" i="1"/>
  <c r="BJ81" i="1"/>
  <c r="BJ555" i="1"/>
  <c r="BJ357" i="1"/>
  <c r="BJ124" i="1"/>
  <c r="BJ4" i="1"/>
  <c r="BJ385" i="1"/>
  <c r="BJ651" i="1"/>
  <c r="BJ68" i="1"/>
  <c r="BJ158" i="1"/>
  <c r="BJ646" i="1"/>
  <c r="BJ788" i="1"/>
  <c r="BJ556" i="1"/>
  <c r="BJ371" i="1"/>
  <c r="BJ115" i="1"/>
  <c r="BJ195" i="1"/>
  <c r="BJ602" i="1"/>
  <c r="BJ424" i="1"/>
  <c r="BJ537" i="1"/>
  <c r="BJ570" i="1"/>
  <c r="BJ538" i="1"/>
  <c r="BJ638" i="1"/>
  <c r="BJ565" i="1"/>
  <c r="BJ442" i="1"/>
  <c r="BJ692" i="1"/>
  <c r="BJ219" i="1"/>
  <c r="BJ643" i="1"/>
  <c r="BJ231" i="1"/>
  <c r="BJ607" i="1"/>
  <c r="BJ236" i="1"/>
  <c r="BJ182" i="1"/>
  <c r="BJ703" i="1"/>
  <c r="BJ727" i="1"/>
  <c r="BJ132" i="1"/>
  <c r="BJ740" i="1"/>
  <c r="BJ250" i="1"/>
  <c r="BJ668" i="1"/>
  <c r="BJ94" i="1"/>
  <c r="BJ500" i="1"/>
  <c r="BJ745" i="1"/>
  <c r="BJ106" i="1"/>
  <c r="BJ88" i="1"/>
  <c r="BJ508" i="1"/>
  <c r="BJ340" i="1"/>
  <c r="BJ782" i="1"/>
  <c r="BJ487" i="1"/>
  <c r="BJ627" i="1"/>
  <c r="BJ118" i="1"/>
  <c r="BJ494" i="1"/>
  <c r="BJ542" i="1"/>
  <c r="BJ254" i="1"/>
  <c r="BJ48" i="1"/>
  <c r="BJ580" i="1"/>
  <c r="BJ259" i="1"/>
  <c r="BJ237" i="1"/>
  <c r="BJ824" i="1"/>
  <c r="BJ520" i="1"/>
  <c r="BJ461" i="1"/>
  <c r="BJ313" i="1"/>
  <c r="BJ639" i="1"/>
  <c r="BJ736" i="1"/>
  <c r="BJ349" i="1"/>
  <c r="BJ128" i="1"/>
  <c r="BJ50" i="1"/>
  <c r="BJ13" i="1"/>
  <c r="BJ531" i="1"/>
  <c r="BJ474" i="1"/>
  <c r="BJ488" i="1"/>
  <c r="BJ304" i="1"/>
  <c r="BJ756" i="1"/>
  <c r="BJ358" i="1"/>
  <c r="BJ266" i="1"/>
  <c r="BJ783" i="1"/>
  <c r="BJ154" i="1"/>
  <c r="BJ652" i="1"/>
  <c r="BJ458" i="1"/>
  <c r="BJ560" i="1"/>
  <c r="BJ142" i="1"/>
  <c r="BJ188" i="1"/>
  <c r="BJ543" i="1"/>
  <c r="BJ166" i="1"/>
  <c r="BJ148" i="1"/>
  <c r="BJ689" i="1"/>
  <c r="BJ162" i="1"/>
  <c r="BJ319" i="1"/>
  <c r="BJ446" i="1"/>
  <c r="BJ414" i="1"/>
  <c r="BJ293" i="1"/>
  <c r="BJ681" i="1"/>
  <c r="BJ522" i="1"/>
  <c r="BJ27" i="1"/>
  <c r="BJ582" i="1"/>
  <c r="BJ381" i="1"/>
  <c r="BJ475" i="1"/>
  <c r="BJ294" i="1"/>
  <c r="BJ406" i="1"/>
  <c r="BJ805" i="1"/>
  <c r="BJ19" i="1"/>
  <c r="BJ97" i="1"/>
  <c r="BJ612" i="1"/>
  <c r="BJ245" i="1"/>
  <c r="BJ275" i="1"/>
  <c r="BJ765" i="1"/>
  <c r="BJ647" i="1"/>
  <c r="BJ76" i="1"/>
  <c r="BJ149" i="1"/>
  <c r="BJ276" i="1"/>
  <c r="BJ592" i="1"/>
  <c r="BJ330" i="1"/>
  <c r="BJ415" i="1"/>
  <c r="BJ471" i="1"/>
  <c r="BJ698" i="1"/>
  <c r="BJ682" i="1"/>
  <c r="BJ699" i="1"/>
  <c r="BJ320" i="1"/>
  <c r="BJ58" i="1"/>
  <c r="BJ776" i="1"/>
  <c r="BJ267" i="1"/>
  <c r="BJ789" i="1"/>
  <c r="BJ299" i="1"/>
  <c r="BJ732" i="1"/>
  <c r="BJ75" i="1"/>
  <c r="BJ640" i="1"/>
  <c r="BJ544" i="1"/>
  <c r="BJ53" i="1"/>
  <c r="BJ784" i="1"/>
  <c r="BJ67" i="1"/>
  <c r="BJ161" i="1"/>
  <c r="BJ394" i="1"/>
  <c r="BJ49" i="1"/>
  <c r="BJ523" i="1"/>
  <c r="BJ429" i="1"/>
  <c r="BJ806" i="1"/>
  <c r="BJ571" i="1"/>
  <c r="BJ603" i="1"/>
  <c r="BJ87" i="1"/>
  <c r="BJ331" i="1"/>
  <c r="BJ476" i="1"/>
  <c r="BJ501" i="1"/>
  <c r="BJ226" i="1"/>
  <c r="BJ372" i="1"/>
  <c r="BJ44" i="1"/>
  <c r="BJ428" i="1"/>
  <c r="BJ116" i="1"/>
  <c r="BJ690" i="1"/>
  <c r="BJ199" i="1"/>
  <c r="BJ599" i="1"/>
  <c r="BJ229" i="1"/>
  <c r="BJ102" i="1"/>
  <c r="BJ391" i="1"/>
  <c r="BJ382" i="1"/>
  <c r="BJ693" i="1"/>
  <c r="BJ101" i="1"/>
  <c r="BJ104" i="1"/>
  <c r="BJ270" i="1"/>
  <c r="BJ286" i="1"/>
  <c r="BJ120" i="1"/>
  <c r="BJ430" i="1"/>
  <c r="BJ532" i="1"/>
  <c r="BJ436" i="1"/>
  <c r="BJ180" i="1"/>
  <c r="BJ121" i="1"/>
  <c r="BJ395" i="1"/>
  <c r="BJ748" i="1"/>
  <c r="BJ733" i="1"/>
  <c r="BJ462" i="1"/>
  <c r="BJ271" i="1"/>
  <c r="BJ350" i="1"/>
  <c r="BJ524" i="1"/>
  <c r="BJ28" i="1"/>
  <c r="BJ604" i="1"/>
  <c r="BJ482" i="1"/>
  <c r="BJ425" i="1"/>
  <c r="BJ295" i="1"/>
  <c r="BJ290" i="1"/>
  <c r="BJ741" i="1"/>
  <c r="BJ18" i="1"/>
  <c r="BJ298" i="1"/>
  <c r="BJ296" i="1"/>
  <c r="BJ613" i="1"/>
  <c r="BJ200" i="1"/>
  <c r="BJ648" i="1"/>
  <c r="BJ749" i="1"/>
  <c r="BJ1573" i="1"/>
  <c r="BJ653" i="1"/>
  <c r="BJ799" i="1"/>
  <c r="BJ23" i="1"/>
  <c r="BJ463" i="1"/>
  <c r="BJ685" i="1"/>
  <c r="BJ451" i="1"/>
  <c r="BJ814" i="1"/>
  <c r="BJ631" i="1"/>
  <c r="BJ208" i="1"/>
  <c r="BJ800" i="1"/>
  <c r="BJ705" i="1"/>
  <c r="BJ758" i="1"/>
  <c r="BJ794" i="1"/>
  <c r="BJ791" i="1"/>
  <c r="BJ539" i="1"/>
  <c r="BJ196" i="1"/>
  <c r="BJ57" i="1"/>
  <c r="BJ431" i="1"/>
  <c r="BJ821" i="1"/>
  <c r="BJ204" i="1"/>
  <c r="BJ477" i="1"/>
  <c r="BJ533" i="1"/>
  <c r="BJ145" i="1"/>
  <c r="BJ545" i="1"/>
  <c r="BJ495" i="1"/>
  <c r="BJ109" i="1"/>
  <c r="BJ72" i="1"/>
  <c r="BJ614" i="1"/>
  <c r="BJ167" i="1"/>
  <c r="BJ437" i="1"/>
  <c r="BJ664" i="1"/>
  <c r="BJ540" i="1"/>
  <c r="BJ615" i="1"/>
  <c r="BJ509" i="1"/>
  <c r="BJ220" i="1"/>
  <c r="BJ600" i="1"/>
  <c r="BJ66" i="1"/>
  <c r="BJ396" i="1"/>
  <c r="BJ616" i="1"/>
  <c r="BJ59" i="1"/>
  <c r="BJ496" i="1"/>
  <c r="BJ9" i="1"/>
  <c r="BJ366" i="1"/>
  <c r="BJ811" i="1"/>
  <c r="BJ510" i="1"/>
  <c r="BJ238" i="1"/>
  <c r="BJ246" i="1"/>
  <c r="BJ659" i="1"/>
  <c r="BJ305" i="1"/>
  <c r="BJ399" i="1"/>
  <c r="BJ459" i="1"/>
  <c r="BJ546" i="1"/>
  <c r="BJ111" i="1"/>
  <c r="BJ438" i="1"/>
  <c r="BJ684" i="1"/>
  <c r="BJ632" i="1"/>
  <c r="BJ828" i="1"/>
  <c r="BJ341" i="1"/>
  <c r="BJ159" i="1"/>
  <c r="BJ15" i="1"/>
  <c r="BJ654" i="1"/>
  <c r="BJ137" i="1"/>
  <c r="BJ683" i="1"/>
  <c r="BJ802" i="1"/>
  <c r="BJ549" i="1"/>
  <c r="BJ550" i="1"/>
  <c r="BJ628" i="1"/>
  <c r="BJ822" i="1"/>
  <c r="BJ572" i="1"/>
  <c r="BJ655" i="1"/>
  <c r="BJ497" i="1"/>
  <c r="BJ775" i="1"/>
  <c r="BJ827" i="1"/>
  <c r="BJ103" i="1"/>
  <c r="BJ260" i="1"/>
  <c r="BJ99" i="1"/>
  <c r="BJ423" i="1"/>
  <c r="BJ742" i="1"/>
  <c r="BJ593" i="1"/>
  <c r="BJ54" i="1"/>
  <c r="BJ227" i="1"/>
  <c r="BJ804" i="1"/>
  <c r="BJ587" i="1"/>
  <c r="BJ342" i="1"/>
  <c r="BJ466" i="1"/>
  <c r="BJ417" i="1"/>
  <c r="BJ573" i="1"/>
  <c r="BJ55" i="1"/>
  <c r="BJ85" i="1"/>
  <c r="BJ525" i="1"/>
  <c r="BJ261" i="1"/>
  <c r="BJ277" i="1"/>
  <c r="BJ65" i="1"/>
  <c r="BJ416" i="1"/>
  <c r="BJ713" i="1"/>
  <c r="BJ754" i="1"/>
  <c r="BJ332" i="1"/>
  <c r="BJ743" i="1"/>
  <c r="BJ608" i="1"/>
  <c r="BJ801" i="1"/>
  <c r="BJ114" i="1"/>
  <c r="BJ1662" i="1"/>
  <c r="BJ514" i="1"/>
  <c r="BJ152" i="1"/>
  <c r="BJ373" i="1"/>
  <c r="BJ566" i="1"/>
  <c r="BJ397" i="1"/>
  <c r="BJ1647" i="1"/>
  <c r="BJ35" i="1"/>
  <c r="BJ534" i="1"/>
  <c r="BJ1648" i="1"/>
  <c r="BJ576" i="1"/>
  <c r="BJ714" i="1"/>
  <c r="BJ1649" i="1"/>
  <c r="BJ205" i="1"/>
  <c r="BJ753" i="1"/>
  <c r="BJ1650" i="1"/>
  <c r="BJ1651" i="1"/>
  <c r="BJ489" i="1"/>
  <c r="BJ623" i="1"/>
  <c r="BJ241" i="1"/>
  <c r="BJ464" i="1"/>
  <c r="BJ609" i="1"/>
  <c r="BJ1689" i="1"/>
  <c r="BJ1652" i="1"/>
  <c r="BJ418" i="1"/>
  <c r="BJ1690" i="1"/>
  <c r="BJ619" i="1"/>
  <c r="BJ1691" i="1"/>
  <c r="BJ1653" i="1"/>
  <c r="BJ326" i="1"/>
  <c r="BJ1692" i="1"/>
  <c r="BJ1711" i="1"/>
  <c r="BJ1685" i="1"/>
  <c r="BJ1636" i="1"/>
  <c r="BJ1686" i="1"/>
  <c r="BJ594" i="1"/>
  <c r="BJ515" i="1"/>
  <c r="BJ1687" i="1"/>
  <c r="BJ1661" i="1"/>
  <c r="BJ71" i="1"/>
  <c r="BJ490" i="1"/>
  <c r="BJ1628" i="1"/>
  <c r="BJ1617" i="1"/>
  <c r="BJ1254" i="1"/>
  <c r="BJ1450" i="1"/>
  <c r="BJ1484" i="1"/>
  <c r="BJ1485" i="1"/>
  <c r="BJ1603" i="1"/>
  <c r="BJ1590" i="1"/>
  <c r="BJ1477" i="1"/>
  <c r="BJ1570" i="1"/>
  <c r="BJ1478" i="1"/>
  <c r="BJ1565" i="1"/>
  <c r="BJ1243" i="1"/>
  <c r="BJ1552" i="1"/>
  <c r="BJ1562" i="1"/>
  <c r="BJ1553" i="1"/>
  <c r="BJ1548" i="1"/>
  <c r="BJ1549" i="1"/>
  <c r="BJ52" i="1"/>
  <c r="BJ1545" i="1"/>
  <c r="BJ1461" i="1"/>
  <c r="BJ1532" i="1"/>
  <c r="BJ1517" i="1"/>
  <c r="BJ1472" i="1"/>
  <c r="BJ1238" i="1"/>
  <c r="BJ1429" i="1"/>
  <c r="BJ1615" i="1"/>
  <c r="BJ1566" i="1"/>
  <c r="BJ1273" i="1"/>
  <c r="BJ333" i="1"/>
  <c r="BJ1473" i="1"/>
  <c r="BJ719" i="1"/>
  <c r="BJ1468" i="1"/>
  <c r="BJ1476" i="1"/>
  <c r="BJ1237" i="1"/>
  <c r="BJ1212" i="1"/>
  <c r="BJ1241" i="1"/>
  <c r="BJ1202" i="1"/>
  <c r="BJ1554" i="1"/>
  <c r="BJ1555" i="1"/>
  <c r="BJ1563" i="1"/>
  <c r="BJ1564" i="1"/>
  <c r="BJ1556" i="1"/>
  <c r="BJ1557" i="1"/>
  <c r="BJ1558" i="1"/>
  <c r="BM1506" i="1" l="1"/>
  <c r="BM1078" i="1"/>
  <c r="BM1413" i="1"/>
  <c r="BM830" i="1"/>
  <c r="BM859" i="1"/>
  <c r="BM1277" i="1"/>
  <c r="BM1293" i="1"/>
  <c r="BM841" i="1"/>
  <c r="BM957" i="1"/>
  <c r="BM893" i="1"/>
  <c r="BM1138" i="1"/>
  <c r="BM871" i="1"/>
  <c r="BM980" i="1"/>
  <c r="BM949" i="1"/>
  <c r="BM1153" i="1"/>
  <c r="BM998" i="1"/>
  <c r="BM1041" i="1"/>
  <c r="BM1072" i="1"/>
  <c r="BM1453" i="1"/>
  <c r="BM891" i="1"/>
  <c r="BM1125" i="1"/>
  <c r="BM1314" i="1"/>
  <c r="BM1492" i="1"/>
  <c r="BM1068" i="1"/>
  <c r="BM1126" i="1"/>
  <c r="BM844" i="1"/>
  <c r="BM1338" i="1"/>
  <c r="BM1379" i="1"/>
  <c r="BM902" i="1"/>
  <c r="BM1515" i="1"/>
  <c r="BM1260" i="1"/>
  <c r="BM986" i="1"/>
  <c r="BM1096" i="1"/>
  <c r="BM952" i="1"/>
  <c r="BM837" i="1"/>
  <c r="BM995" i="1"/>
  <c r="BM863" i="1"/>
  <c r="BM849" i="1"/>
  <c r="BM1278" i="1"/>
  <c r="BM1186" i="1"/>
  <c r="BM843" i="1"/>
  <c r="BM950" i="1"/>
  <c r="BM1714" i="1"/>
  <c r="BM1259" i="1"/>
  <c r="BM883" i="1"/>
  <c r="BM1124" i="1"/>
  <c r="BM895" i="1"/>
  <c r="BM1088" i="1"/>
  <c r="BM1030" i="1"/>
  <c r="BM1325" i="1"/>
  <c r="BM1079" i="1"/>
  <c r="BM888" i="1"/>
  <c r="BM1326" i="1"/>
  <c r="BM656" i="1"/>
  <c r="BM1349" i="1"/>
  <c r="BM24" i="1"/>
  <c r="BM964" i="1"/>
  <c r="BM1197" i="1"/>
  <c r="BM315" i="1"/>
  <c r="BM181" i="1"/>
  <c r="BM351" i="1"/>
  <c r="BM1672" i="1"/>
  <c r="BM780" i="1"/>
  <c r="BM1678" i="1"/>
  <c r="BM30" i="1"/>
  <c r="BM1702" i="1"/>
  <c r="BM222" i="1"/>
  <c r="BM386" i="1"/>
  <c r="BM1464" i="1"/>
  <c r="BM1194" i="1"/>
  <c r="BM1540" i="1"/>
  <c r="BM1658" i="1"/>
  <c r="BM45" i="1"/>
  <c r="BM1269" i="1"/>
  <c r="BM268" i="1"/>
  <c r="BM186" i="1"/>
  <c r="BM14" i="1"/>
  <c r="BM77" i="1"/>
  <c r="BM937" i="1"/>
  <c r="BM777" i="1"/>
  <c r="BM69" i="1"/>
  <c r="BM221" i="1"/>
  <c r="BM334" i="1"/>
  <c r="BM1265" i="1"/>
  <c r="BM483" i="1"/>
  <c r="BM644" i="1"/>
  <c r="BM940" i="1"/>
  <c r="BM439" i="1"/>
  <c r="BM210" i="1"/>
  <c r="BM359" i="1"/>
  <c r="BM251" i="1"/>
  <c r="BM820" i="1"/>
  <c r="BM79" i="1"/>
  <c r="BM700" i="1"/>
  <c r="BM279" i="1"/>
  <c r="BM728" i="1"/>
  <c r="BM527" i="1"/>
  <c r="BM281" i="1"/>
  <c r="BM785" i="1"/>
  <c r="BM138" i="1"/>
  <c r="BM411" i="1"/>
  <c r="BM98" i="1"/>
  <c r="BM605" i="1"/>
  <c r="BM83" i="1"/>
  <c r="BM89" i="1"/>
  <c r="BM455" i="1"/>
  <c r="BM375" i="1"/>
  <c r="BM1706" i="1"/>
  <c r="BM561" i="1"/>
  <c r="BM584" i="1"/>
  <c r="BM140" i="1"/>
  <c r="BM367" i="1"/>
  <c r="BM211" i="1"/>
  <c r="BM807" i="1"/>
  <c r="BM1679" i="1"/>
  <c r="BM243" i="1"/>
  <c r="BM491" i="1"/>
  <c r="BM1452" i="1"/>
  <c r="BM1520" i="1"/>
  <c r="BM1531" i="1"/>
  <c r="BM467" i="1"/>
  <c r="BM1707" i="1"/>
  <c r="BM981" i="1"/>
  <c r="BM1276" i="1"/>
  <c r="BM1673" i="1"/>
  <c r="BM20" i="1"/>
  <c r="BM1659" i="1"/>
  <c r="BM1148" i="1"/>
  <c r="BM297" i="1"/>
  <c r="BM247" i="1"/>
  <c r="BM130" i="1"/>
  <c r="BM110" i="1"/>
  <c r="BM389" i="1"/>
  <c r="BM645" i="1"/>
  <c r="BM153" i="1"/>
  <c r="BM1066" i="1"/>
  <c r="BM1162" i="1"/>
  <c r="BM1147" i="1"/>
  <c r="BM1363" i="1"/>
  <c r="BM1309" i="1"/>
  <c r="BM1393" i="1"/>
  <c r="BM1076" i="1"/>
  <c r="BM861" i="1"/>
  <c r="BM838" i="1"/>
  <c r="BM1167" i="1"/>
  <c r="BM1390" i="1"/>
  <c r="BM1209" i="1"/>
  <c r="BM1366" i="1"/>
  <c r="BM1270" i="1"/>
  <c r="BM1086" i="1"/>
  <c r="BM133" i="1"/>
  <c r="BM1510" i="1"/>
  <c r="BM946" i="1"/>
  <c r="BM1038" i="1"/>
  <c r="BM1012" i="1"/>
  <c r="BM836" i="1"/>
  <c r="BM1285" i="1"/>
  <c r="BM903" i="1"/>
  <c r="BM960" i="1"/>
  <c r="BM1031" i="1"/>
  <c r="BM962" i="1"/>
  <c r="BM1511" i="1"/>
  <c r="BM1334" i="1"/>
  <c r="BM1281" i="1"/>
  <c r="BM1466" i="1"/>
  <c r="BM835" i="1"/>
  <c r="BM966" i="1"/>
  <c r="BM961" i="1"/>
  <c r="BM974" i="1"/>
  <c r="BM1181" i="1"/>
  <c r="BM169" i="1"/>
  <c r="BM278" i="1"/>
  <c r="BM361" i="1"/>
  <c r="BM901" i="1"/>
  <c r="BM1550" i="1"/>
  <c r="BM1374" i="1"/>
  <c r="BM834" i="1"/>
  <c r="BM1011" i="1"/>
  <c r="BM1250" i="1"/>
  <c r="BM1206" i="1"/>
  <c r="BM873" i="1"/>
  <c r="BM1129" i="1"/>
  <c r="BM1097" i="1"/>
  <c r="BM928" i="1"/>
  <c r="BM1251" i="1"/>
  <c r="BM840" i="1"/>
  <c r="BM832" i="1"/>
  <c r="BM1275" i="1"/>
  <c r="BM1356" i="1"/>
  <c r="BM1074" i="1"/>
  <c r="BM1304" i="1"/>
  <c r="BM1117" i="1"/>
  <c r="BM1348" i="1"/>
  <c r="BM1073" i="1"/>
  <c r="BM1339" i="1"/>
  <c r="BM1355" i="1"/>
  <c r="BM1090" i="1"/>
  <c r="BM927" i="1"/>
  <c r="BM1629" i="1"/>
  <c r="BM1080" i="1"/>
  <c r="BM155" i="1"/>
  <c r="BM1255" i="1"/>
  <c r="BM1256" i="1"/>
  <c r="BM1131" i="1"/>
  <c r="BM956" i="1"/>
  <c r="BM845" i="1"/>
  <c r="BM846" i="1"/>
  <c r="BM404" i="1"/>
  <c r="BM1120" i="1"/>
  <c r="BM924" i="1"/>
  <c r="BM1274" i="1"/>
  <c r="BM920" i="1"/>
  <c r="BM1056" i="1"/>
  <c r="BM1282" i="1"/>
  <c r="BM1294" i="1"/>
  <c r="BM945" i="1"/>
  <c r="BM885" i="1"/>
  <c r="BM131" i="1"/>
  <c r="BM1166" i="1"/>
  <c r="BM1414" i="1"/>
  <c r="BM1168" i="1"/>
  <c r="BM1095" i="1"/>
  <c r="BM1020" i="1"/>
  <c r="BM1179" i="1"/>
  <c r="BM1044" i="1"/>
  <c r="BM852" i="1"/>
  <c r="BM1286" i="1"/>
  <c r="BM866" i="1"/>
  <c r="BM1032" i="1"/>
  <c r="BM878" i="1"/>
  <c r="BM1290" i="1"/>
  <c r="BM972" i="1"/>
  <c r="BM1319" i="1"/>
  <c r="BM1541" i="1"/>
  <c r="BM1211" i="1"/>
  <c r="BM1412" i="1"/>
  <c r="BM1089" i="1"/>
  <c r="BM447" i="1"/>
  <c r="BM1676" i="1"/>
  <c r="BM908" i="1"/>
  <c r="BM943" i="1"/>
  <c r="BM1303" i="1"/>
  <c r="BM1677" i="1"/>
  <c r="BM1512" i="1"/>
  <c r="BM923" i="1"/>
  <c r="BM1507" i="1"/>
  <c r="BM860" i="1"/>
  <c r="BM1264" i="1"/>
  <c r="BM1272" i="1"/>
  <c r="BM1151" i="1"/>
  <c r="BM1411" i="1"/>
  <c r="BM1387" i="1"/>
  <c r="BM858" i="1"/>
  <c r="BM1029" i="1"/>
  <c r="BM1016" i="1"/>
  <c r="BM1307" i="1"/>
  <c r="BM954" i="1"/>
  <c r="BM1227" i="1"/>
  <c r="BM1119" i="1"/>
  <c r="BM857" i="1"/>
  <c r="BM1115" i="1"/>
  <c r="BM1114" i="1"/>
  <c r="BM1222" i="1"/>
  <c r="BM921" i="1"/>
  <c r="BM983" i="1"/>
  <c r="BM1046" i="1"/>
  <c r="BM982" i="1"/>
  <c r="BM1026" i="1"/>
  <c r="BM955" i="1"/>
  <c r="BM1040" i="1"/>
  <c r="BM1028" i="1"/>
  <c r="BM1050" i="1"/>
  <c r="BM1057" i="1"/>
  <c r="BM1006" i="1"/>
  <c r="BM1023" i="1"/>
  <c r="BM847" i="1"/>
  <c r="BM1067" i="1"/>
  <c r="BM1058" i="1"/>
  <c r="BM848" i="1"/>
  <c r="BM1047" i="1"/>
  <c r="BM971" i="1"/>
  <c r="BM1159" i="1"/>
  <c r="BM842" i="1"/>
  <c r="BM865" i="1"/>
  <c r="BM1149" i="1"/>
  <c r="BM1312" i="1"/>
  <c r="BM1142" i="1"/>
  <c r="BM1051" i="1"/>
  <c r="BM1311" i="1"/>
  <c r="BM1280" i="1"/>
  <c r="BM1071" i="1"/>
  <c r="BM1082" i="1"/>
  <c r="BM1059" i="1"/>
  <c r="BM1335" i="1"/>
  <c r="BM876" i="1"/>
  <c r="BM185" i="1"/>
  <c r="BM1343" i="1"/>
  <c r="BM875" i="1"/>
  <c r="BM1428" i="1"/>
  <c r="BM851" i="1"/>
  <c r="BM1305" i="1"/>
  <c r="BM1210" i="1"/>
  <c r="BM1084" i="1"/>
  <c r="BM1146" i="1"/>
  <c r="BM1036" i="1"/>
  <c r="BM1130" i="1"/>
  <c r="BM969" i="1"/>
  <c r="BM1183" i="1"/>
  <c r="BM948" i="1"/>
  <c r="BM1178" i="1"/>
  <c r="BM1601" i="1"/>
  <c r="BM171" i="1"/>
  <c r="BM1154" i="1"/>
  <c r="BM306" i="1"/>
  <c r="BM1683" i="1"/>
  <c r="BM1163" i="1"/>
  <c r="BM1367" i="1"/>
  <c r="BM1462" i="1"/>
  <c r="BM1526" i="1"/>
  <c r="BM1584" i="1"/>
  <c r="BM1083" i="1"/>
  <c r="BM869" i="1"/>
  <c r="BM1081" i="1"/>
  <c r="BM1342" i="1"/>
  <c r="BM1052" i="1"/>
  <c r="BM1187" i="1"/>
  <c r="BM1329" i="1"/>
  <c r="BM1192" i="1"/>
  <c r="BM230" i="1"/>
  <c r="BM1395" i="1"/>
  <c r="BM882" i="1"/>
  <c r="BM675" i="1"/>
  <c r="BM1657" i="1"/>
  <c r="BM444" i="1"/>
  <c r="BM90" i="1"/>
  <c r="BM93" i="1"/>
  <c r="BM786" i="1"/>
  <c r="BM1681" i="1"/>
  <c r="BM224" i="1"/>
  <c r="BM610" i="1"/>
  <c r="BM301" i="1"/>
  <c r="BM287" i="1"/>
  <c r="BM432" i="1"/>
  <c r="BM184" i="1"/>
  <c r="BM335" i="1"/>
  <c r="BM1337" i="1"/>
  <c r="BM1344" i="1"/>
  <c r="BM1336" i="1"/>
  <c r="BM1408" i="1"/>
  <c r="BM596" i="1"/>
  <c r="BM896" i="1"/>
  <c r="BM1631" i="1"/>
  <c r="BM931" i="1"/>
  <c r="BM1665" i="1"/>
  <c r="BM516" i="1"/>
  <c r="BM1104" i="1"/>
  <c r="BM1204" i="1"/>
  <c r="BM1431" i="1"/>
  <c r="BM1424" i="1"/>
  <c r="BM1203" i="1"/>
  <c r="BM1643" i="1"/>
  <c r="BM890" i="1"/>
  <c r="BM1670" i="1"/>
  <c r="BM1448" i="1"/>
  <c r="BM1193" i="1"/>
  <c r="BM1416" i="1"/>
  <c r="BM1295" i="1"/>
  <c r="BM900" i="1"/>
  <c r="BM1171" i="1"/>
  <c r="BM1105" i="1"/>
  <c r="BM1261" i="1"/>
  <c r="BM633" i="1"/>
  <c r="BM1451" i="1"/>
  <c r="BM1351" i="1"/>
  <c r="BM1454" i="1"/>
  <c r="BM887" i="1"/>
  <c r="BM1642" i="1"/>
  <c r="BM907" i="1"/>
  <c r="BM248" i="1"/>
  <c r="BM1469" i="1"/>
  <c r="BM445" i="1"/>
  <c r="BM503" i="1"/>
  <c r="BM511" i="1"/>
  <c r="BM1417" i="1"/>
  <c r="BM1404" i="1"/>
  <c r="BM1190" i="1"/>
  <c r="BM1322" i="1"/>
  <c r="BM1397" i="1"/>
  <c r="BM1328" i="1"/>
  <c r="BM1467" i="1"/>
  <c r="BM1479" i="1"/>
  <c r="BM1113" i="1"/>
  <c r="BM1521" i="1"/>
  <c r="BM1626" i="1"/>
  <c r="BM1524" i="1"/>
  <c r="BM1709" i="1"/>
  <c r="BM1358" i="1"/>
  <c r="BM1407" i="1"/>
  <c r="BM1436" i="1"/>
  <c r="BM1523" i="1"/>
  <c r="BM1591" i="1"/>
  <c r="BM1522" i="1"/>
  <c r="BM1516" i="1"/>
  <c r="BM1161" i="1"/>
  <c r="BM1246" i="1"/>
  <c r="BM1441" i="1"/>
  <c r="BM1475" i="1"/>
  <c r="BM1465" i="1"/>
  <c r="BM1533" i="1"/>
  <c r="BM976" i="1"/>
  <c r="BM1415" i="1"/>
  <c r="BM1398" i="1"/>
  <c r="BM1362" i="1"/>
  <c r="BM1463" i="1"/>
  <c r="BM1585" i="1"/>
  <c r="BM143" i="1"/>
  <c r="BM1527" i="1"/>
  <c r="BM1674" i="1"/>
  <c r="BM1644" i="1"/>
  <c r="BM1525" i="1"/>
  <c r="BM1430" i="1"/>
  <c r="BM662" i="1"/>
  <c r="BM215" i="1"/>
  <c r="BM778" i="1"/>
  <c r="BM502" i="1"/>
  <c r="BM78" i="1"/>
  <c r="BM1641" i="1"/>
  <c r="BM1368" i="1"/>
  <c r="BM1519" i="1"/>
  <c r="BM1600" i="1"/>
  <c r="BM400" i="1"/>
  <c r="BM1645" i="1"/>
  <c r="BM1551" i="1"/>
  <c r="BM1518" i="1"/>
  <c r="BM617" i="1"/>
  <c r="BM1684" i="1"/>
  <c r="BM1421" i="1"/>
  <c r="BM7" i="1"/>
  <c r="BM1065" i="1"/>
  <c r="BM1446" i="1"/>
  <c r="BM1422" i="1"/>
  <c r="BM1614" i="1"/>
  <c r="BM1297" i="1"/>
  <c r="BM1330" i="1"/>
  <c r="BM1383" i="1"/>
  <c r="BM918" i="1"/>
  <c r="BM1180" i="1"/>
  <c r="BM855" i="1"/>
  <c r="BM1320" i="1"/>
  <c r="BM973" i="1"/>
  <c r="BM1513" i="1"/>
  <c r="BM1200" i="1"/>
  <c r="BM1703" i="1"/>
  <c r="BM766" i="1"/>
  <c r="BM1141" i="1"/>
  <c r="BM1106" i="1"/>
  <c r="BM1169" i="1"/>
  <c r="BM913" i="1"/>
  <c r="BM1668" i="1"/>
  <c r="BM1439" i="1"/>
  <c r="BM929" i="1"/>
  <c r="BM1381" i="1"/>
  <c r="BM1220" i="1"/>
  <c r="BM941" i="1"/>
  <c r="BM1669" i="1"/>
  <c r="BM1701" i="1"/>
  <c r="BM343" i="1"/>
  <c r="BM932" i="1"/>
  <c r="BM1380" i="1"/>
  <c r="BM1667" i="1"/>
  <c r="BM1666" i="1"/>
  <c r="BM930" i="1"/>
  <c r="BM1616" i="1"/>
  <c r="BM12" i="1"/>
  <c r="BM450" i="1"/>
  <c r="BM1613" i="1"/>
  <c r="BM449" i="1"/>
  <c r="BM374" i="1"/>
  <c r="BM1110" i="1"/>
  <c r="BM144" i="1"/>
  <c r="BM307" i="1"/>
  <c r="BM37" i="1"/>
  <c r="BM139" i="1"/>
  <c r="BM252" i="1"/>
  <c r="BM368" i="1"/>
  <c r="BM344" i="1"/>
  <c r="BM1217" i="1"/>
  <c r="BM1267" i="1"/>
  <c r="BM1195" i="1"/>
  <c r="BM478" i="1"/>
  <c r="BM1546" i="1"/>
  <c r="BM1504" i="1"/>
  <c r="BM567" i="1"/>
  <c r="BM660" i="1"/>
  <c r="BM1471" i="1"/>
  <c r="BM936" i="1"/>
  <c r="BM1509" i="1"/>
  <c r="BM1698" i="1"/>
  <c r="BM1201" i="1"/>
  <c r="BM725" i="1"/>
  <c r="BM410" i="1"/>
  <c r="BM1045" i="1"/>
  <c r="BM868" i="1"/>
  <c r="BM1292" i="1"/>
  <c r="BM951" i="1"/>
  <c r="BM1145" i="1"/>
  <c r="BM862" i="1"/>
  <c r="BM1289" i="1"/>
  <c r="BM1102" i="1"/>
  <c r="BM970" i="1"/>
  <c r="BM968" i="1"/>
  <c r="BM1144" i="1"/>
  <c r="BM870" i="1"/>
  <c r="BM959" i="1"/>
  <c r="BM1175" i="1"/>
  <c r="BM1359" i="1"/>
  <c r="BM967" i="1"/>
  <c r="BM1184" i="1"/>
  <c r="BM944" i="1"/>
  <c r="BM947" i="1"/>
  <c r="BM1077" i="1"/>
  <c r="BM1266" i="1"/>
  <c r="BM881" i="1"/>
  <c r="BM1345" i="1"/>
  <c r="BM1182" i="1"/>
  <c r="BM1401" i="1"/>
  <c r="BM1054" i="1"/>
  <c r="BM1455" i="1"/>
  <c r="BM1370" i="1"/>
  <c r="BM897" i="1"/>
  <c r="BM958" i="1"/>
  <c r="BM872" i="1"/>
  <c r="BM1112" i="1"/>
  <c r="BM910" i="1"/>
  <c r="BM1236" i="1"/>
  <c r="BM1087" i="1"/>
  <c r="BM1240" i="1"/>
  <c r="BM1373" i="1"/>
  <c r="BM1487" i="1"/>
  <c r="BM889" i="1"/>
  <c r="BM1593" i="1"/>
  <c r="BM1443" i="1"/>
  <c r="BM1116" i="1"/>
  <c r="BM886" i="1"/>
  <c r="BM1375" i="1"/>
  <c r="BM1242" i="1"/>
  <c r="BM1316" i="1"/>
  <c r="BM1107" i="1"/>
  <c r="BM1610" i="1"/>
  <c r="BM56" i="1"/>
  <c r="BM1228" i="1"/>
  <c r="BM1354" i="1"/>
  <c r="BM1189" i="1"/>
  <c r="BM1215" i="1"/>
  <c r="BM904" i="1"/>
  <c r="BM1121" i="1"/>
  <c r="BM953" i="1"/>
  <c r="BM975" i="1"/>
  <c r="BM978" i="1"/>
  <c r="BM419" i="1"/>
  <c r="BM1173" i="1"/>
  <c r="BM1188" i="1"/>
  <c r="BM1388" i="1"/>
  <c r="BM1094" i="1"/>
  <c r="BM880" i="1"/>
  <c r="BM1199" i="1"/>
  <c r="BM934" i="1"/>
  <c r="BM1361" i="1"/>
  <c r="BM911" i="1"/>
  <c r="BM919" i="1"/>
  <c r="BM1392" i="1"/>
  <c r="BM1376" i="1"/>
  <c r="BM624" i="1"/>
  <c r="BM812" i="1"/>
  <c r="BM1233" i="1"/>
  <c r="BM1612" i="1"/>
  <c r="BM1508" i="1"/>
  <c r="BM1245" i="1"/>
  <c r="BM922" i="1"/>
  <c r="BM1406" i="1"/>
  <c r="BM1607" i="1"/>
  <c r="BM1258" i="1"/>
  <c r="BM935" i="1"/>
  <c r="BM1419" i="1"/>
  <c r="BM988" i="1"/>
  <c r="BM1635" i="1"/>
  <c r="BM1630" i="1"/>
  <c r="BM1347" i="1"/>
  <c r="BM1226" i="1"/>
  <c r="BM939" i="1"/>
  <c r="BM1093" i="1"/>
  <c r="BM1639" i="1"/>
  <c r="BM1663" i="1"/>
  <c r="BM1498" i="1"/>
  <c r="BM925" i="1"/>
  <c r="BM1101" i="1"/>
  <c r="BM1542" i="1"/>
  <c r="BM1410" i="1"/>
  <c r="BM1543" i="1"/>
  <c r="BM1109" i="1"/>
  <c r="BM1623" i="1"/>
  <c r="BM1621" i="1"/>
  <c r="BM1501" i="1"/>
  <c r="BM1440" i="1"/>
  <c r="BM1675" i="1"/>
  <c r="BM468" i="1"/>
  <c r="BM1053" i="1"/>
  <c r="BM1482" i="1"/>
  <c r="BM1445" i="1"/>
  <c r="BM1327" i="1"/>
  <c r="BM977" i="1"/>
  <c r="BM1409" i="1"/>
  <c r="BM906" i="1"/>
  <c r="BM1263" i="1"/>
  <c r="BM1098" i="1"/>
  <c r="BM1427" i="1"/>
  <c r="BM1365" i="1"/>
  <c r="BM1372" i="1"/>
  <c r="BM492" i="1"/>
  <c r="BM1457" i="1"/>
  <c r="BM1496" i="1"/>
  <c r="BM1449" i="1"/>
  <c r="BM1447" i="1"/>
  <c r="BM1100" i="1"/>
  <c r="BM1559" i="1"/>
  <c r="BM1346" i="1"/>
  <c r="BM926" i="1"/>
  <c r="BM905" i="1"/>
  <c r="BM1624" i="1"/>
  <c r="BM1620" i="1"/>
  <c r="BM1118" i="1"/>
  <c r="BM1539" i="1"/>
  <c r="BM1442" i="1"/>
  <c r="BM1588" i="1"/>
  <c r="BM1499" i="1"/>
  <c r="BM1216" i="1"/>
  <c r="BM912" i="1"/>
  <c r="BM1574" i="1"/>
  <c r="BM1437" i="1"/>
  <c r="BM1569" i="1"/>
  <c r="BM1438" i="1"/>
  <c r="BM1231" i="1"/>
  <c r="BM1470" i="1"/>
  <c r="BM1423" i="1"/>
  <c r="BM1535" i="1"/>
  <c r="BM1389" i="1"/>
  <c r="BM1232" i="1"/>
  <c r="BM1599" i="1"/>
  <c r="BM1594" i="1"/>
  <c r="BM1434" i="1"/>
  <c r="BM1699" i="1"/>
  <c r="BM388" i="1"/>
  <c r="BM1103" i="1"/>
  <c r="BM661" i="1"/>
  <c r="BM1695" i="1"/>
  <c r="BM1248" i="1"/>
  <c r="BM1680" i="1"/>
  <c r="BM1704" i="1"/>
  <c r="BM1252" i="1"/>
  <c r="BM1405" i="1"/>
  <c r="BM1637" i="1"/>
  <c r="BM1633" i="1"/>
  <c r="BM1253" i="1"/>
  <c r="BM1247" i="1"/>
  <c r="BM1625" i="1"/>
  <c r="BM1640" i="1"/>
  <c r="BM1123" i="1"/>
  <c r="BM1271" i="1"/>
  <c r="BM1627" i="1"/>
  <c r="BM1111" i="1"/>
  <c r="BM1435" i="1"/>
  <c r="BM1638" i="1"/>
  <c r="BM1634" i="1"/>
  <c r="BM1505" i="1"/>
  <c r="BM1619" i="1"/>
  <c r="BM1609" i="1"/>
  <c r="BM917" i="1"/>
  <c r="BM879" i="1"/>
  <c r="BM1489" i="1"/>
  <c r="BM574" i="1"/>
  <c r="BM1618" i="1"/>
  <c r="BM1481" i="1"/>
  <c r="BM1580" i="1"/>
  <c r="BM1490" i="1"/>
  <c r="BM1377" i="1"/>
  <c r="BM963" i="1"/>
  <c r="BM1583" i="1"/>
  <c r="BM1234" i="1"/>
  <c r="BM1488" i="1"/>
  <c r="BM1567" i="1"/>
  <c r="BM1221" i="1"/>
  <c r="BM1568" i="1"/>
  <c r="BM1592" i="1"/>
  <c r="BM1402" i="1"/>
  <c r="BM1360" i="1"/>
  <c r="BM994" i="1"/>
  <c r="BM1654" i="1"/>
  <c r="BM1582" i="1"/>
  <c r="BM1456" i="1"/>
  <c r="BM909" i="1"/>
  <c r="BM1099" i="1"/>
  <c r="BM1606" i="1"/>
  <c r="BM1528" i="1"/>
  <c r="BM1244" i="1"/>
  <c r="BM209" i="1"/>
  <c r="BM1386" i="1"/>
  <c r="BM1230" i="1"/>
  <c r="BM129" i="1"/>
  <c r="BM634" i="1"/>
  <c r="BM751" i="1"/>
  <c r="BM112" i="1"/>
  <c r="BM577" i="1"/>
  <c r="BM420" i="1"/>
  <c r="BM1710" i="1"/>
  <c r="BM272" i="1"/>
  <c r="BM707" i="1"/>
  <c r="BM1660" i="1"/>
  <c r="BM797" i="1"/>
  <c r="BM3" i="1"/>
  <c r="BM206" i="1"/>
  <c r="BM1708" i="1"/>
  <c r="BM314" i="1"/>
  <c r="BM228" i="1"/>
  <c r="BM938" i="1"/>
  <c r="BM190" i="1"/>
  <c r="BM479" i="1"/>
  <c r="BM426" i="1"/>
  <c r="BM701" i="1"/>
  <c r="BM16" i="1"/>
  <c r="BM403" i="1"/>
  <c r="BM300" i="1"/>
  <c r="BM25" i="1"/>
  <c r="BM1671" i="1"/>
  <c r="BM557" i="1"/>
  <c r="BM64" i="1"/>
  <c r="BM691" i="1"/>
  <c r="BM448" i="1"/>
  <c r="BM379" i="1"/>
  <c r="BM694" i="1"/>
  <c r="BM36" i="1"/>
  <c r="BM484" i="1"/>
  <c r="BM262" i="1"/>
  <c r="BM521" i="1"/>
  <c r="BM150" i="1"/>
  <c r="BM232" i="1"/>
  <c r="BM136" i="1"/>
  <c r="BM535" i="1"/>
  <c r="BM649" i="1"/>
  <c r="BM1257" i="1"/>
  <c r="BM443" i="1"/>
  <c r="BM192" i="1"/>
  <c r="BM328" i="1"/>
  <c r="BM752" i="1"/>
  <c r="BM825" i="1"/>
  <c r="BM933" i="1"/>
  <c r="BM595" i="1"/>
  <c r="BM387" i="1"/>
  <c r="BM562" i="1"/>
  <c r="BM665" i="1"/>
  <c r="BM826" i="1"/>
  <c r="BM1497" i="1"/>
  <c r="BM242" i="1"/>
  <c r="BM216" i="1"/>
  <c r="BM225" i="1"/>
  <c r="BM105" i="1"/>
  <c r="BM674" i="1"/>
  <c r="BM1682" i="1"/>
  <c r="BM280" i="1"/>
  <c r="BM336" i="1"/>
  <c r="BM1514" i="1"/>
  <c r="BM715" i="1"/>
  <c r="BM583" i="1"/>
  <c r="BM113" i="1"/>
  <c r="BM1646" i="1"/>
  <c r="BM11" i="1"/>
  <c r="BM1705" i="1"/>
  <c r="BM768" i="1"/>
  <c r="BM174" i="1"/>
  <c r="BM1229" i="1"/>
  <c r="BM187" i="1"/>
  <c r="BM380" i="1"/>
  <c r="BM165" i="1"/>
  <c r="BM750" i="1"/>
  <c r="BM735" i="1"/>
  <c r="BM212" i="1"/>
  <c r="BM175" i="1"/>
  <c r="BM480" i="1"/>
  <c r="BM168" i="1"/>
  <c r="BM360" i="1"/>
  <c r="BM321" i="1"/>
  <c r="BM551" i="1"/>
  <c r="BM456" i="1"/>
  <c r="BM597" i="1"/>
  <c r="BM253" i="1"/>
  <c r="BM91" i="1"/>
  <c r="BM536" i="1"/>
  <c r="BM589" i="1"/>
  <c r="BM720" i="1"/>
  <c r="BM716" i="1"/>
  <c r="BM17" i="1"/>
  <c r="BM485" i="1"/>
  <c r="BM585" i="1"/>
  <c r="BM352" i="1"/>
  <c r="BM676" i="1"/>
  <c r="BM239" i="1"/>
  <c r="BM273" i="1"/>
  <c r="BM763" i="1"/>
  <c r="BM412" i="1"/>
  <c r="BM324" i="1"/>
  <c r="BM92" i="1"/>
  <c r="BM345" i="1"/>
  <c r="BM504" i="1"/>
  <c r="BM183" i="1"/>
  <c r="BM657" i="1"/>
  <c r="BM40" i="1"/>
  <c r="BM737" i="1"/>
  <c r="BM95" i="1"/>
  <c r="BM288" i="1"/>
  <c r="BM392" i="1"/>
  <c r="BM803" i="1"/>
  <c r="BM796" i="1"/>
  <c r="BM233" i="1"/>
  <c r="BM6" i="1"/>
  <c r="BM214" i="1"/>
  <c r="BM291" i="1"/>
  <c r="BM440" i="1"/>
  <c r="BM769" i="1"/>
  <c r="BM730" i="1"/>
  <c r="BM22" i="1"/>
  <c r="BM663" i="1"/>
  <c r="BM578" i="1"/>
  <c r="BM282" i="1"/>
  <c r="BM147" i="1"/>
  <c r="BM164" i="1"/>
  <c r="BM122" i="1"/>
  <c r="BM405" i="1"/>
  <c r="BM63" i="1"/>
  <c r="BM160" i="1"/>
  <c r="BM263" i="1"/>
  <c r="BM244" i="1"/>
  <c r="BM734" i="1"/>
  <c r="BM74" i="1"/>
  <c r="BM815" i="1"/>
  <c r="BM641" i="1"/>
  <c r="BM818" i="1"/>
  <c r="BM383" i="1"/>
  <c r="BM823" i="1"/>
  <c r="BM255" i="1"/>
  <c r="BM213" i="1"/>
  <c r="BM563" i="1"/>
  <c r="BM302" i="1"/>
  <c r="BM289" i="1"/>
  <c r="BM325" i="1"/>
  <c r="BM677" i="1"/>
  <c r="BM575" i="1"/>
  <c r="BM620" i="1"/>
  <c r="BM265" i="1"/>
  <c r="BM21" i="1"/>
  <c r="BM635" i="1"/>
  <c r="BM292" i="1"/>
  <c r="BM601" i="1"/>
  <c r="BM771" i="1"/>
  <c r="BM621" i="1"/>
  <c r="BM427" i="1"/>
  <c r="BM201" i="1"/>
  <c r="BM618" i="1"/>
  <c r="BM746" i="1"/>
  <c r="BM658" i="1"/>
  <c r="BM283" i="1"/>
  <c r="BM127" i="1"/>
  <c r="BM308" i="1"/>
  <c r="BM256" i="1"/>
  <c r="BM547" i="1"/>
  <c r="BM505" i="1"/>
  <c r="BM146" i="1"/>
  <c r="BM678" i="1"/>
  <c r="BM353" i="1"/>
  <c r="BM86" i="1"/>
  <c r="BM686" i="1"/>
  <c r="BM303" i="1"/>
  <c r="BM274" i="1"/>
  <c r="BM384" i="1"/>
  <c r="BM284" i="1"/>
  <c r="BM309" i="1"/>
  <c r="BM759" i="1"/>
  <c r="BM31" i="1"/>
  <c r="BM26" i="1"/>
  <c r="BM310" i="1"/>
  <c r="BM512" i="1"/>
  <c r="BM590" i="1"/>
  <c r="BM177" i="1"/>
  <c r="BM528" i="1"/>
  <c r="BM337" i="1"/>
  <c r="BM407" i="1"/>
  <c r="BM552" i="1"/>
  <c r="BM401" i="1"/>
  <c r="BM156" i="1"/>
  <c r="BM679" i="1"/>
  <c r="BM795" i="1"/>
  <c r="BM249" i="1"/>
  <c r="BM322" i="1"/>
  <c r="BM356" i="1"/>
  <c r="BM126" i="1"/>
  <c r="BM792" i="1"/>
  <c r="BM757" i="1"/>
  <c r="BM726" i="1"/>
  <c r="BM316" i="1"/>
  <c r="BM588" i="1"/>
  <c r="BM402" i="1"/>
  <c r="BM362" i="1"/>
  <c r="BM408" i="1"/>
  <c r="BM1483" i="1"/>
  <c r="BM363" i="1"/>
  <c r="BM695" i="1"/>
  <c r="BM441" i="1"/>
  <c r="BM738" i="1"/>
  <c r="BM170" i="1"/>
  <c r="BM636" i="1"/>
  <c r="BM517" i="1"/>
  <c r="BM790" i="1"/>
  <c r="BM747" i="1"/>
  <c r="BM721" i="1"/>
  <c r="BM558" i="1"/>
  <c r="BM559" i="1"/>
  <c r="BM189" i="1"/>
  <c r="BM217" i="1"/>
  <c r="BM151" i="1"/>
  <c r="BM772" i="1"/>
  <c r="BM731" i="1"/>
  <c r="BM452" i="1"/>
  <c r="BM809" i="1"/>
  <c r="BM257" i="1"/>
  <c r="BM100" i="1"/>
  <c r="BM29" i="1"/>
  <c r="BM469" i="1"/>
  <c r="BM706" i="1"/>
  <c r="BM163" i="1"/>
  <c r="BM317" i="1"/>
  <c r="BM193" i="1"/>
  <c r="BM493" i="1"/>
  <c r="BM622" i="1"/>
  <c r="BM108" i="1"/>
  <c r="BM708" i="1"/>
  <c r="BM179" i="1"/>
  <c r="BM564" i="1"/>
  <c r="BM709" i="1"/>
  <c r="BM696" i="1"/>
  <c r="BM134" i="1"/>
  <c r="BM51" i="1"/>
  <c r="BM61" i="1"/>
  <c r="BM625" i="1"/>
  <c r="BM650" i="1"/>
  <c r="BM798" i="1"/>
  <c r="BM269" i="1"/>
  <c r="BM819" i="1"/>
  <c r="BM637" i="1"/>
  <c r="BM172" i="1"/>
  <c r="BM669" i="1"/>
  <c r="BM548" i="1"/>
  <c r="BM125" i="1"/>
  <c r="BM760" i="1"/>
  <c r="BM702" i="1"/>
  <c r="BM235" i="1"/>
  <c r="BM202" i="1"/>
  <c r="BM553" i="1"/>
  <c r="BM460" i="1"/>
  <c r="BM376" i="1"/>
  <c r="BM611" i="1"/>
  <c r="BM717" i="1"/>
  <c r="BM191" i="1"/>
  <c r="BM433" i="1"/>
  <c r="BM626" i="1"/>
  <c r="BM518" i="1"/>
  <c r="BM454" i="1"/>
  <c r="BM38" i="1"/>
  <c r="BM481" i="1"/>
  <c r="BM354" i="1"/>
  <c r="BM817" i="1"/>
  <c r="BM329" i="1"/>
  <c r="BM258" i="1"/>
  <c r="BM34" i="1"/>
  <c r="BM687" i="1"/>
  <c r="BM157" i="1"/>
  <c r="BM135" i="1"/>
  <c r="BM770" i="1"/>
  <c r="BM666" i="1"/>
  <c r="BM579" i="1"/>
  <c r="BM223" i="1"/>
  <c r="BM541" i="1"/>
  <c r="BM526" i="1"/>
  <c r="BM32" i="1"/>
  <c r="BM285" i="1"/>
  <c r="BM107" i="1"/>
  <c r="BM472" i="1"/>
  <c r="BM810" i="1"/>
  <c r="BM710" i="1"/>
  <c r="BM568" i="1"/>
  <c r="BM787" i="1"/>
  <c r="BM680" i="1"/>
  <c r="BM43" i="1"/>
  <c r="BM581" i="1"/>
  <c r="BM318" i="1"/>
  <c r="BM84" i="1"/>
  <c r="BM704" i="1"/>
  <c r="BM723" i="1"/>
  <c r="BM519" i="1"/>
  <c r="BM173" i="1"/>
  <c r="BM46" i="1"/>
  <c r="BM473" i="1"/>
  <c r="BM5" i="1"/>
  <c r="BM670" i="1"/>
  <c r="BM141" i="1"/>
  <c r="BM591" i="1"/>
  <c r="BM569" i="1"/>
  <c r="BM506" i="1"/>
  <c r="BM598" i="1"/>
  <c r="BM409" i="1"/>
  <c r="BM234" i="1"/>
  <c r="BM346" i="1"/>
  <c r="BM498" i="1"/>
  <c r="BM377" i="1"/>
  <c r="BM413" i="1"/>
  <c r="BM327" i="1"/>
  <c r="BM629" i="1"/>
  <c r="BM586" i="1"/>
  <c r="BM96" i="1"/>
  <c r="BM630" i="1"/>
  <c r="BM197" i="1"/>
  <c r="BM369" i="1"/>
  <c r="BM8" i="1"/>
  <c r="BM117" i="1"/>
  <c r="BM434" i="1"/>
  <c r="BM711" i="1"/>
  <c r="BM712" i="1"/>
  <c r="BM470" i="1"/>
  <c r="BM671" i="1"/>
  <c r="BM364" i="1"/>
  <c r="BM198" i="1"/>
  <c r="BM355" i="1"/>
  <c r="BM773" i="1"/>
  <c r="BM47" i="1"/>
  <c r="BM311" i="1"/>
  <c r="BM761" i="1"/>
  <c r="BM338" i="1"/>
  <c r="BM486" i="1"/>
  <c r="BM697" i="1"/>
  <c r="BM178" i="1"/>
  <c r="BM529" i="1"/>
  <c r="BM80" i="1"/>
  <c r="BM606" i="1"/>
  <c r="BM370" i="1"/>
  <c r="BM779" i="1"/>
  <c r="BM755" i="1"/>
  <c r="BM60" i="1"/>
  <c r="BM453" i="1"/>
  <c r="BM465" i="1"/>
  <c r="BM813" i="1"/>
  <c r="BM435" i="1"/>
  <c r="BM176" i="1"/>
  <c r="BM194" i="1"/>
  <c r="BM365" i="1"/>
  <c r="BM1352" i="1"/>
  <c r="BM739" i="1"/>
  <c r="BM762" i="1"/>
  <c r="BM718" i="1"/>
  <c r="BM378" i="1"/>
  <c r="BM240" i="1"/>
  <c r="BM688" i="1"/>
  <c r="BM421" i="1"/>
  <c r="BM62" i="1"/>
  <c r="BM207" i="1"/>
  <c r="BM42" i="1"/>
  <c r="BM530" i="1"/>
  <c r="BM781" i="1"/>
  <c r="BM672" i="1"/>
  <c r="BM507" i="1"/>
  <c r="BM41" i="1"/>
  <c r="BM347" i="1"/>
  <c r="BM513" i="1"/>
  <c r="BM218" i="1"/>
  <c r="BM764" i="1"/>
  <c r="BM390" i="1"/>
  <c r="BM774" i="1"/>
  <c r="BM722" i="1"/>
  <c r="BM203" i="1"/>
  <c r="BM339" i="1"/>
  <c r="BM119" i="1"/>
  <c r="BM312" i="1"/>
  <c r="BM642" i="1"/>
  <c r="BM793" i="1"/>
  <c r="BM10" i="1"/>
  <c r="BM123" i="1"/>
  <c r="BM70" i="1"/>
  <c r="BM554" i="1"/>
  <c r="BM667" i="1"/>
  <c r="BM499" i="1"/>
  <c r="BM673" i="1"/>
  <c r="BM398" i="1"/>
  <c r="BM264" i="1"/>
  <c r="BM82" i="1"/>
  <c r="BM393" i="1"/>
  <c r="BM724" i="1"/>
  <c r="BM73" i="1"/>
  <c r="BM323" i="1"/>
  <c r="BM39" i="1"/>
  <c r="BM422" i="1"/>
  <c r="BM457" i="1"/>
  <c r="BM744" i="1"/>
  <c r="BM348" i="1"/>
  <c r="BM81" i="1"/>
  <c r="BM555" i="1"/>
  <c r="BM357" i="1"/>
  <c r="BM124" i="1"/>
  <c r="BM4" i="1"/>
  <c r="BM385" i="1"/>
  <c r="BM651" i="1"/>
  <c r="BM68" i="1"/>
  <c r="BM158" i="1"/>
  <c r="BM646" i="1"/>
  <c r="BM788" i="1"/>
  <c r="BM556" i="1"/>
  <c r="BM371" i="1"/>
  <c r="BM115" i="1"/>
  <c r="BM195" i="1"/>
  <c r="BM602" i="1"/>
  <c r="BM424" i="1"/>
  <c r="BM537" i="1"/>
  <c r="BM570" i="1"/>
  <c r="BM538" i="1"/>
  <c r="BM638" i="1"/>
  <c r="BM565" i="1"/>
  <c r="BM442" i="1"/>
  <c r="BM692" i="1"/>
  <c r="BM219" i="1"/>
  <c r="BM643" i="1"/>
  <c r="BM231" i="1"/>
  <c r="BM607" i="1"/>
  <c r="BM236" i="1"/>
  <c r="BM182" i="1"/>
  <c r="BM703" i="1"/>
  <c r="BM727" i="1"/>
  <c r="BM132" i="1"/>
  <c r="BM740" i="1"/>
  <c r="BM250" i="1"/>
  <c r="BM668" i="1"/>
  <c r="BM94" i="1"/>
  <c r="BM500" i="1"/>
  <c r="BM745" i="1"/>
  <c r="BM106" i="1"/>
  <c r="BM88" i="1"/>
  <c r="BM508" i="1"/>
  <c r="BM340" i="1"/>
  <c r="BM782" i="1"/>
  <c r="BM487" i="1"/>
  <c r="BM627" i="1"/>
  <c r="BM118" i="1"/>
  <c r="BM494" i="1"/>
  <c r="BM542" i="1"/>
  <c r="BM254" i="1"/>
  <c r="BM48" i="1"/>
  <c r="BM580" i="1"/>
  <c r="BM259" i="1"/>
  <c r="BM237" i="1"/>
  <c r="BM824" i="1"/>
  <c r="BM520" i="1"/>
  <c r="BM461" i="1"/>
  <c r="BM313" i="1"/>
  <c r="BM639" i="1"/>
  <c r="BM736" i="1"/>
  <c r="BM349" i="1"/>
  <c r="BM128" i="1"/>
  <c r="BM50" i="1"/>
  <c r="BM13" i="1"/>
  <c r="BM531" i="1"/>
  <c r="BM474" i="1"/>
  <c r="BM488" i="1"/>
  <c r="BM304" i="1"/>
  <c r="BM756" i="1"/>
  <c r="BM358" i="1"/>
  <c r="BM266" i="1"/>
  <c r="BM783" i="1"/>
  <c r="BM154" i="1"/>
  <c r="BM652" i="1"/>
  <c r="BM458" i="1"/>
  <c r="BM560" i="1"/>
  <c r="BM142" i="1"/>
  <c r="BM188" i="1"/>
  <c r="BM543" i="1"/>
  <c r="BM166" i="1"/>
  <c r="BM148" i="1"/>
  <c r="BM689" i="1"/>
  <c r="BM162" i="1"/>
  <c r="BM319" i="1"/>
  <c r="BM446" i="1"/>
  <c r="BM414" i="1"/>
  <c r="BM1385" i="1"/>
  <c r="BM293" i="1"/>
  <c r="BM681" i="1"/>
  <c r="BM522" i="1"/>
  <c r="BM27" i="1"/>
  <c r="BM582" i="1"/>
  <c r="BM381" i="1"/>
  <c r="BM475" i="1"/>
  <c r="BM294" i="1"/>
  <c r="BM406" i="1"/>
  <c r="BM805" i="1"/>
  <c r="BM19" i="1"/>
  <c r="BM97" i="1"/>
  <c r="BM612" i="1"/>
  <c r="BM245" i="1"/>
  <c r="BM275" i="1"/>
  <c r="BM765" i="1"/>
  <c r="BM647" i="1"/>
  <c r="BM76" i="1"/>
  <c r="BM149" i="1"/>
  <c r="BM276" i="1"/>
  <c r="BM1460" i="1"/>
  <c r="BM592" i="1"/>
  <c r="BM1205" i="1"/>
  <c r="BM330" i="1"/>
  <c r="BM415" i="1"/>
  <c r="BM471" i="1"/>
  <c r="BM698" i="1"/>
  <c r="BM682" i="1"/>
  <c r="BM699" i="1"/>
  <c r="BM320" i="1"/>
  <c r="BM58" i="1"/>
  <c r="BM776" i="1"/>
  <c r="BM267" i="1"/>
  <c r="BM789" i="1"/>
  <c r="BM299" i="1"/>
  <c r="BM732" i="1"/>
  <c r="BM75" i="1"/>
  <c r="BM640" i="1"/>
  <c r="BM544" i="1"/>
  <c r="BM53" i="1"/>
  <c r="BM784" i="1"/>
  <c r="BM67" i="1"/>
  <c r="BM161" i="1"/>
  <c r="BM394" i="1"/>
  <c r="BM49" i="1"/>
  <c r="BM523" i="1"/>
  <c r="BM429" i="1"/>
  <c r="BM806" i="1"/>
  <c r="BM571" i="1"/>
  <c r="BM603" i="1"/>
  <c r="BM87" i="1"/>
  <c r="BM331" i="1"/>
  <c r="BM476" i="1"/>
  <c r="BM501" i="1"/>
  <c r="BM226" i="1"/>
  <c r="BM372" i="1"/>
  <c r="BM44" i="1"/>
  <c r="BM428" i="1"/>
  <c r="BM116" i="1"/>
  <c r="BM690" i="1"/>
  <c r="BM199" i="1"/>
  <c r="BM599" i="1"/>
  <c r="BM229" i="1"/>
  <c r="BM102" i="1"/>
  <c r="BM391" i="1"/>
  <c r="BM382" i="1"/>
  <c r="BM693" i="1"/>
  <c r="BM101" i="1"/>
  <c r="BM104" i="1"/>
  <c r="BM270" i="1"/>
  <c r="BM286" i="1"/>
  <c r="BM120" i="1"/>
  <c r="BM430" i="1"/>
  <c r="BM532" i="1"/>
  <c r="BM436" i="1"/>
  <c r="BM180" i="1"/>
  <c r="BM121" i="1"/>
  <c r="BM395" i="1"/>
  <c r="BM748" i="1"/>
  <c r="BM733" i="1"/>
  <c r="BM462" i="1"/>
  <c r="BM271" i="1"/>
  <c r="BM350" i="1"/>
  <c r="BM524" i="1"/>
  <c r="BM28" i="1"/>
  <c r="BM604" i="1"/>
  <c r="BM482" i="1"/>
  <c r="BM425" i="1"/>
  <c r="BM295" i="1"/>
  <c r="BM290" i="1"/>
  <c r="BM741" i="1"/>
  <c r="BM18" i="1"/>
  <c r="BM298" i="1"/>
  <c r="BM296" i="1"/>
  <c r="BM613" i="1"/>
  <c r="BM200" i="1"/>
  <c r="BM648" i="1"/>
  <c r="BM749" i="1"/>
  <c r="BM1573" i="1"/>
  <c r="BM653" i="1"/>
  <c r="BM799" i="1"/>
  <c r="BM767" i="1"/>
  <c r="BM23" i="1"/>
  <c r="BM463" i="1"/>
  <c r="BM685" i="1"/>
  <c r="BM451" i="1"/>
  <c r="BM814" i="1"/>
  <c r="BM631" i="1"/>
  <c r="BM208" i="1"/>
  <c r="BM800" i="1"/>
  <c r="BM705" i="1"/>
  <c r="BM758" i="1"/>
  <c r="BM794" i="1"/>
  <c r="BM791" i="1"/>
  <c r="BM539" i="1"/>
  <c r="BM196" i="1"/>
  <c r="BM57" i="1"/>
  <c r="BM431" i="1"/>
  <c r="BM821" i="1"/>
  <c r="BM204" i="1"/>
  <c r="BM477" i="1"/>
  <c r="BM533" i="1"/>
  <c r="BM145" i="1"/>
  <c r="BM545" i="1"/>
  <c r="BM495" i="1"/>
  <c r="BM109" i="1"/>
  <c r="BM72" i="1"/>
  <c r="BM614" i="1"/>
  <c r="BM167" i="1"/>
  <c r="BM437" i="1"/>
  <c r="BM664" i="1"/>
  <c r="BM540" i="1"/>
  <c r="BM615" i="1"/>
  <c r="BM509" i="1"/>
  <c r="BM220" i="1"/>
  <c r="BM600" i="1"/>
  <c r="BM66" i="1"/>
  <c r="BM396" i="1"/>
  <c r="BM616" i="1"/>
  <c r="BM59" i="1"/>
  <c r="BM496" i="1"/>
  <c r="BM9" i="1"/>
  <c r="BM366" i="1"/>
  <c r="BM811" i="1"/>
  <c r="BM510" i="1"/>
  <c r="BM238" i="1"/>
  <c r="BM246" i="1"/>
  <c r="BM659" i="1"/>
  <c r="BM305" i="1"/>
  <c r="BM399" i="1"/>
  <c r="BM459" i="1"/>
  <c r="BM546" i="1"/>
  <c r="BM111" i="1"/>
  <c r="BM438" i="1"/>
  <c r="BM684" i="1"/>
  <c r="BM632" i="1"/>
  <c r="BM828" i="1"/>
  <c r="BM341" i="1"/>
  <c r="BM159" i="1"/>
  <c r="BM15" i="1"/>
  <c r="BM654" i="1"/>
  <c r="BM137" i="1"/>
  <c r="BM683" i="1"/>
  <c r="BM802" i="1"/>
  <c r="BM549" i="1"/>
  <c r="BM550" i="1"/>
  <c r="BM628" i="1"/>
  <c r="BM822" i="1"/>
  <c r="BM572" i="1"/>
  <c r="BM655" i="1"/>
  <c r="BM497" i="1"/>
  <c r="BM775" i="1"/>
  <c r="BM827" i="1"/>
  <c r="BM103" i="1"/>
  <c r="BM260" i="1"/>
  <c r="BM99" i="1"/>
  <c r="BM423" i="1"/>
  <c r="BM742" i="1"/>
  <c r="BM593" i="1"/>
  <c r="BM54" i="1"/>
  <c r="BM227" i="1"/>
  <c r="BM804" i="1"/>
  <c r="BM587" i="1"/>
  <c r="BM342" i="1"/>
  <c r="BM466" i="1"/>
  <c r="BM417" i="1"/>
  <c r="BM573" i="1"/>
  <c r="BM55" i="1"/>
  <c r="BM85" i="1"/>
  <c r="BM525" i="1"/>
  <c r="BM261" i="1"/>
  <c r="BM277" i="1"/>
  <c r="BM65" i="1"/>
  <c r="BM416" i="1"/>
  <c r="BM713" i="1"/>
  <c r="BM754" i="1"/>
  <c r="BM332" i="1"/>
  <c r="BM743" i="1"/>
  <c r="BM608" i="1"/>
  <c r="BM801" i="1"/>
  <c r="BM114" i="1"/>
  <c r="BM33" i="1"/>
  <c r="BM1713" i="1"/>
  <c r="BM1662" i="1"/>
  <c r="BM514" i="1"/>
  <c r="BM152" i="1"/>
  <c r="BM373" i="1"/>
  <c r="BM566" i="1"/>
  <c r="BM1207" i="1"/>
  <c r="BM397" i="1"/>
  <c r="BM816" i="1"/>
  <c r="BM1712" i="1"/>
  <c r="BM1697" i="1"/>
  <c r="BM1693" i="1"/>
  <c r="BM1656" i="1"/>
  <c r="BM729" i="1"/>
  <c r="BM1647" i="1"/>
  <c r="BM35" i="1"/>
  <c r="BM534" i="1"/>
  <c r="BM1648" i="1"/>
  <c r="BM576" i="1"/>
  <c r="BM714" i="1"/>
  <c r="BM1649" i="1"/>
  <c r="BM205" i="1"/>
  <c r="BM753" i="1"/>
  <c r="BM1650" i="1"/>
  <c r="BM1651" i="1"/>
  <c r="BM489" i="1"/>
  <c r="BM623" i="1"/>
  <c r="BM241" i="1"/>
  <c r="BM1369" i="1"/>
  <c r="BM464" i="1"/>
  <c r="BM1382" i="1"/>
  <c r="BM609" i="1"/>
  <c r="BM1689" i="1"/>
  <c r="BM1262" i="1"/>
  <c r="BM1652" i="1"/>
  <c r="BM418" i="1"/>
  <c r="BM1690" i="1"/>
  <c r="BM619" i="1"/>
  <c r="BM1691" i="1"/>
  <c r="BM1653" i="1"/>
  <c r="BM326" i="1"/>
  <c r="BM1664" i="1"/>
  <c r="BM1694" i="1"/>
  <c r="BM1692" i="1"/>
  <c r="BM1688" i="1"/>
  <c r="BM1108" i="1"/>
  <c r="BM1711" i="1"/>
  <c r="BM1655" i="1"/>
  <c r="BM1685" i="1"/>
  <c r="BM1636" i="1"/>
  <c r="BM1686" i="1"/>
  <c r="BM1500" i="1"/>
  <c r="BM594" i="1"/>
  <c r="BM515" i="1"/>
  <c r="BM1687" i="1"/>
  <c r="BM1661" i="1"/>
  <c r="BM71" i="1"/>
  <c r="BM1632" i="1"/>
  <c r="BM1249" i="1"/>
  <c r="BM490" i="1"/>
  <c r="BM1700" i="1"/>
  <c r="BM1628" i="1"/>
  <c r="BM1502" i="1"/>
  <c r="BM1696" i="1"/>
  <c r="BM965" i="1"/>
  <c r="BM1384" i="1"/>
  <c r="BM1235" i="1"/>
  <c r="BM942" i="1"/>
  <c r="BM1225" i="1"/>
  <c r="BM1617" i="1"/>
  <c r="BM1622" i="1"/>
  <c r="BM1503" i="1"/>
  <c r="BM1495" i="1"/>
  <c r="BM1494" i="1"/>
  <c r="BM1239" i="1"/>
  <c r="BM1213" i="1"/>
  <c r="BM1219" i="1"/>
  <c r="BM1602" i="1"/>
  <c r="BM898" i="1"/>
  <c r="BM1254" i="1"/>
  <c r="BM1450" i="1"/>
  <c r="BM1484" i="1"/>
  <c r="BM1485" i="1"/>
  <c r="BM1603" i="1"/>
  <c r="BM1491" i="1"/>
  <c r="BM1597" i="1"/>
  <c r="BM1595" i="1"/>
  <c r="BM1605" i="1"/>
  <c r="BM1596" i="1"/>
  <c r="BM1581" i="1"/>
  <c r="BM1493" i="1"/>
  <c r="BM1486" i="1"/>
  <c r="BM1590" i="1"/>
  <c r="BM1432" i="1"/>
  <c r="BM1579" i="1"/>
  <c r="BM1598" i="1"/>
  <c r="BM1403" i="1"/>
  <c r="BM1577" i="1"/>
  <c r="BM1223" i="1"/>
  <c r="BM1587" i="1"/>
  <c r="BM1586" i="1"/>
  <c r="BM1578" i="1"/>
  <c r="BM1477" i="1"/>
  <c r="BM1575" i="1"/>
  <c r="BM1589" i="1"/>
  <c r="BM808" i="1"/>
  <c r="BM1400" i="1"/>
  <c r="BM1122" i="1"/>
  <c r="BM1570" i="1"/>
  <c r="BM1572" i="1"/>
  <c r="BM1474" i="1"/>
  <c r="BM1571" i="1"/>
  <c r="BM1478" i="1"/>
  <c r="BM1576" i="1"/>
  <c r="BM1561" i="1"/>
  <c r="BM1565" i="1"/>
  <c r="BM1243" i="1"/>
  <c r="BM1552" i="1"/>
  <c r="BM1562" i="1"/>
  <c r="BM1553" i="1"/>
  <c r="BM1548" i="1"/>
  <c r="BM1549" i="1"/>
  <c r="BM52" i="1"/>
  <c r="BM1545" i="1"/>
  <c r="BM1433" i="1"/>
  <c r="BM1425" i="1"/>
  <c r="BM1537" i="1"/>
  <c r="BM1461" i="1"/>
  <c r="BM1538" i="1"/>
  <c r="BM1532" i="1"/>
  <c r="BM1530" i="1"/>
  <c r="BM1517" i="1"/>
  <c r="BM877" i="1"/>
  <c r="BM1604" i="1"/>
  <c r="BM1544" i="1"/>
  <c r="BM1472" i="1"/>
  <c r="BM1458" i="1"/>
  <c r="BM1238" i="1"/>
  <c r="BM1198" i="1"/>
  <c r="BM1429" i="1"/>
  <c r="BM1615" i="1"/>
  <c r="BM1566" i="1"/>
  <c r="BM1273" i="1"/>
  <c r="BM333" i="1"/>
  <c r="BM1473" i="1"/>
  <c r="BM719" i="1"/>
  <c r="BM1468" i="1"/>
  <c r="BM1476" i="1"/>
  <c r="BM1237" i="1"/>
  <c r="BM1212" i="1"/>
  <c r="BM1241" i="1"/>
  <c r="BM1202" i="1"/>
  <c r="BM1554" i="1"/>
  <c r="BM1555" i="1"/>
  <c r="BM1128" i="1"/>
  <c r="BM1310" i="1"/>
  <c r="BM1165" i="1"/>
  <c r="BM1127" i="1"/>
  <c r="BM1191" i="1"/>
  <c r="BM1420" i="1"/>
  <c r="BM1313" i="1"/>
  <c r="BM1391" i="1"/>
  <c r="BM1399" i="1"/>
  <c r="BM1208" i="1"/>
  <c r="BM1196" i="1"/>
  <c r="BM1608" i="1"/>
  <c r="BM1364" i="1"/>
  <c r="BM892" i="1"/>
  <c r="BM1172" i="1"/>
  <c r="BM1350" i="1"/>
  <c r="BM1158" i="1"/>
  <c r="BM1224" i="1"/>
  <c r="BM1534" i="1"/>
  <c r="BM1611" i="1"/>
  <c r="BM884" i="1"/>
  <c r="BM1444" i="1"/>
  <c r="BM1529" i="1"/>
  <c r="BM1268" i="1"/>
  <c r="BM1536" i="1"/>
  <c r="BM1299" i="1"/>
  <c r="BM1340" i="1"/>
  <c r="BM1341" i="1"/>
  <c r="BM1323" i="1"/>
  <c r="BM1331" i="1"/>
  <c r="BM1092" i="1"/>
  <c r="BM1152" i="1"/>
  <c r="BM1301" i="1"/>
  <c r="BM1357" i="1"/>
  <c r="BM1134" i="1"/>
  <c r="BM1279" i="1"/>
  <c r="BM1563" i="1"/>
  <c r="BM1001" i="1"/>
  <c r="BM1480" i="1"/>
  <c r="BM894" i="1"/>
  <c r="BM1287" i="1"/>
  <c r="BM1176" i="1"/>
  <c r="BM1005" i="1"/>
  <c r="BM1060" i="1"/>
  <c r="BM1062" i="1"/>
  <c r="BM833" i="1"/>
  <c r="BM1025" i="1"/>
  <c r="BM984" i="1"/>
  <c r="BM864" i="1"/>
  <c r="BM1155" i="1"/>
  <c r="BM1135" i="1"/>
  <c r="BM1308" i="1"/>
  <c r="BM1291" i="1"/>
  <c r="BM1039" i="1"/>
  <c r="BM831" i="1"/>
  <c r="BM1426" i="1"/>
  <c r="BM1042" i="1"/>
  <c r="BM1132" i="1"/>
  <c r="BM1013" i="1"/>
  <c r="BM990" i="1"/>
  <c r="BM1033" i="1"/>
  <c r="BM1302" i="1"/>
  <c r="BM1000" i="1"/>
  <c r="BM992" i="1"/>
  <c r="BM1332" i="1"/>
  <c r="BM1010" i="1"/>
  <c r="BM1133" i="1"/>
  <c r="BM1034" i="1"/>
  <c r="BM1014" i="1"/>
  <c r="BM1015" i="1"/>
  <c r="BM1003" i="1"/>
  <c r="BM1035" i="1"/>
  <c r="BM1075" i="1"/>
  <c r="BM989" i="1"/>
  <c r="BM991" i="1"/>
  <c r="BM1018" i="1"/>
  <c r="BM985" i="1"/>
  <c r="BM996" i="1"/>
  <c r="BM987" i="1"/>
  <c r="BM1007" i="1"/>
  <c r="BM1002" i="1"/>
  <c r="BM867" i="1"/>
  <c r="BM1008" i="1"/>
  <c r="BM1333" i="1"/>
  <c r="BM1317" i="1"/>
  <c r="BM1378" i="1"/>
  <c r="BM1371" i="1"/>
  <c r="BM1174" i="1"/>
  <c r="BM1353" i="1"/>
  <c r="BM915" i="1"/>
  <c r="BM853" i="1"/>
  <c r="BM839" i="1"/>
  <c r="BM1300" i="1"/>
  <c r="BM1315" i="1"/>
  <c r="BM829" i="1"/>
  <c r="BM1283" i="1"/>
  <c r="BM993" i="1"/>
  <c r="BM997" i="1"/>
  <c r="BM1043" i="1"/>
  <c r="BM1136" i="1"/>
  <c r="BM1037" i="1"/>
  <c r="BM1055" i="1"/>
  <c r="BM1137" i="1"/>
  <c r="BM1063" i="1"/>
  <c r="BM1021" i="1"/>
  <c r="BM856" i="1"/>
  <c r="BM1022" i="1"/>
  <c r="BM1150" i="1"/>
  <c r="BM1143" i="1"/>
  <c r="BM1140" i="1"/>
  <c r="BM1024" i="1"/>
  <c r="BM1070" i="1"/>
  <c r="BM1049" i="1"/>
  <c r="BM1061" i="1"/>
  <c r="BM1298" i="1"/>
  <c r="BM1048" i="1"/>
  <c r="BM1284" i="1"/>
  <c r="BM1164" i="1"/>
  <c r="BM1157" i="1"/>
  <c r="BM854" i="1"/>
  <c r="BM1064" i="1"/>
  <c r="BM1019" i="1"/>
  <c r="BM1160" i="1"/>
  <c r="BM916" i="1"/>
  <c r="BM1009" i="1"/>
  <c r="BM850" i="1"/>
  <c r="BM1296" i="1"/>
  <c r="BM1139" i="1"/>
  <c r="BM1004" i="1"/>
  <c r="BM1321" i="1"/>
  <c r="BM1017" i="1"/>
  <c r="BM1069" i="1"/>
  <c r="BM1170" i="1"/>
  <c r="BM1156" i="1"/>
  <c r="BM1318" i="1"/>
  <c r="BM874" i="1"/>
  <c r="BM1306" i="1"/>
  <c r="BM1185" i="1"/>
  <c r="BM1418" i="1"/>
  <c r="BM914" i="1"/>
  <c r="BM1288" i="1"/>
  <c r="BM1091" i="1"/>
  <c r="BM1396" i="1"/>
  <c r="BM1085" i="1"/>
  <c r="BM999" i="1"/>
  <c r="BM1177" i="1"/>
  <c r="BM1218" i="1"/>
  <c r="BM899" i="1"/>
  <c r="BM1027" i="1"/>
  <c r="BM1394" i="1"/>
  <c r="BM1560" i="1"/>
  <c r="BM1459" i="1"/>
  <c r="BM1324" i="1"/>
  <c r="BM1214" i="1"/>
  <c r="BM1564" i="1"/>
  <c r="BM1556" i="1"/>
  <c r="BM1557" i="1"/>
  <c r="BM1558" i="1"/>
  <c r="BM1547" i="1"/>
  <c r="BM979" i="1"/>
  <c r="BK840" i="1"/>
  <c r="BK12" i="1"/>
  <c r="BK781" i="1"/>
  <c r="BK550" i="1"/>
  <c r="BK997" i="1"/>
  <c r="BK1078" i="1"/>
  <c r="BK211" i="1"/>
  <c r="BK1679" i="1"/>
  <c r="BK243" i="1"/>
  <c r="BK491" i="1"/>
  <c r="BK1452" i="1"/>
  <c r="BK1520" i="1"/>
  <c r="BK1270" i="1"/>
  <c r="BK946" i="1"/>
  <c r="BK1251" i="1"/>
  <c r="BK832" i="1"/>
  <c r="BK131" i="1"/>
  <c r="BK1168" i="1"/>
  <c r="BK1044" i="1"/>
  <c r="BK954" i="1"/>
  <c r="BK1119" i="1"/>
  <c r="BK857" i="1"/>
  <c r="BK1115" i="1"/>
  <c r="BK1114" i="1"/>
  <c r="BK1222" i="1"/>
  <c r="BK1059" i="1"/>
  <c r="BK1343" i="1"/>
  <c r="BK230" i="1"/>
  <c r="BK882" i="1"/>
  <c r="BK890" i="1"/>
  <c r="BK1193" i="1"/>
  <c r="BK1171" i="1"/>
  <c r="BK1591" i="1"/>
  <c r="BK1516" i="1"/>
  <c r="BK1246" i="1"/>
  <c r="BK1441" i="1"/>
  <c r="BK1475" i="1"/>
  <c r="BK1421" i="1"/>
  <c r="BK1422" i="1"/>
  <c r="BK1616" i="1"/>
  <c r="BK450" i="1"/>
  <c r="BK1145" i="1"/>
  <c r="BK1102" i="1"/>
  <c r="BK870" i="1"/>
  <c r="BK1375" i="1"/>
  <c r="BK1316" i="1"/>
  <c r="BK1107" i="1"/>
  <c r="BK1610" i="1"/>
  <c r="BK56" i="1"/>
  <c r="BK1228" i="1"/>
  <c r="BK988" i="1"/>
  <c r="BK291" i="1"/>
  <c r="BK440" i="1"/>
  <c r="BK769" i="1"/>
  <c r="BK265" i="1"/>
  <c r="BK590" i="1"/>
  <c r="BK337" i="1"/>
  <c r="BK156" i="1"/>
  <c r="BK795" i="1"/>
  <c r="BK731" i="1"/>
  <c r="BK717" i="1"/>
  <c r="BK191" i="1"/>
  <c r="BK433" i="1"/>
  <c r="BK581" i="1"/>
  <c r="BK712" i="1"/>
  <c r="BK364" i="1"/>
  <c r="BK355" i="1"/>
  <c r="BK47" i="1"/>
  <c r="BK311" i="1"/>
  <c r="BK761" i="1"/>
  <c r="BK124" i="1"/>
  <c r="BK4" i="1"/>
  <c r="BK385" i="1"/>
  <c r="BK668" i="1"/>
  <c r="BK756" i="1"/>
  <c r="BK783" i="1"/>
  <c r="BK560" i="1"/>
  <c r="BK188" i="1"/>
  <c r="BK1460" i="1"/>
  <c r="BK199" i="1"/>
  <c r="BK229" i="1"/>
  <c r="BK298" i="1"/>
  <c r="BK109" i="1"/>
  <c r="BK664" i="1"/>
  <c r="BK615" i="1"/>
  <c r="BK509" i="1"/>
  <c r="BK220" i="1"/>
  <c r="BK514" i="1"/>
  <c r="BK373" i="1"/>
  <c r="BK1652" i="1"/>
  <c r="BK942" i="1"/>
  <c r="BK1239" i="1"/>
  <c r="BK1219" i="1"/>
  <c r="BK1468" i="1"/>
  <c r="BK1132" i="1"/>
  <c r="BK1000" i="1"/>
  <c r="BK992" i="1"/>
  <c r="BK1332" i="1"/>
  <c r="BK1010" i="1"/>
  <c r="BK1133" i="1"/>
  <c r="BK773" i="1" l="1"/>
  <c r="BK1406" i="1"/>
  <c r="BK1082" i="1"/>
  <c r="BK507" i="1"/>
  <c r="BK1161" i="1"/>
  <c r="BK1684" i="1"/>
  <c r="BK1366" i="1"/>
  <c r="BK257" i="1"/>
  <c r="BK1495" i="1"/>
  <c r="BK652" i="1"/>
  <c r="BK552" i="1"/>
  <c r="BK675" i="1"/>
  <c r="BK1448" i="1"/>
  <c r="BK1275" i="1"/>
  <c r="BK970" i="1"/>
  <c r="BK1414" i="1"/>
  <c r="BK1429" i="1"/>
  <c r="BK501" i="1"/>
  <c r="BK702" i="1"/>
  <c r="BK1245" i="1"/>
  <c r="BK1280" i="1"/>
  <c r="BK1242" i="1"/>
  <c r="BK1227" i="1"/>
  <c r="BK1213" i="1"/>
  <c r="BK142" i="1"/>
  <c r="BK679" i="1"/>
  <c r="BK743" i="1"/>
  <c r="BK422" i="1"/>
  <c r="BK288" i="1"/>
  <c r="BK1518" i="1"/>
  <c r="BK1390" i="1"/>
  <c r="BK1522" i="1"/>
  <c r="BK807" i="1"/>
  <c r="BK1494" i="1"/>
  <c r="BK458" i="1"/>
  <c r="BK585" i="1"/>
  <c r="BK174" i="1"/>
  <c r="BK825" i="1"/>
  <c r="BK403" i="1"/>
  <c r="BK1386" i="1"/>
  <c r="BK1481" i="1"/>
  <c r="BK1704" i="1"/>
  <c r="BK1588" i="1"/>
  <c r="BK1327" i="1"/>
  <c r="BK1373" i="1"/>
  <c r="BK1701" i="1"/>
  <c r="BK1626" i="1"/>
  <c r="BK869" i="1"/>
  <c r="BK1151" i="1"/>
  <c r="BK1011" i="1"/>
  <c r="BK455" i="1"/>
  <c r="BK245" i="1"/>
  <c r="BK236" i="1"/>
  <c r="BK378" i="1"/>
  <c r="BK472" i="1"/>
  <c r="BK721" i="1"/>
  <c r="BK563" i="1"/>
  <c r="BK1045" i="1"/>
  <c r="BK1431" i="1"/>
  <c r="BK1282" i="1"/>
  <c r="BK1635" i="1"/>
  <c r="BK959" i="1"/>
  <c r="BK1614" i="1"/>
  <c r="BK1105" i="1"/>
  <c r="BK875" i="1"/>
  <c r="BK852" i="1"/>
  <c r="BK1038" i="1"/>
  <c r="BK1549" i="1"/>
  <c r="BK258" i="1"/>
  <c r="BK179" i="1"/>
  <c r="BK1469" i="1"/>
  <c r="BK386" i="1"/>
  <c r="BK1259" i="1"/>
  <c r="BK844" i="1"/>
  <c r="BK1208" i="1"/>
  <c r="BK1486" i="1"/>
  <c r="BK714" i="1"/>
  <c r="BK399" i="1"/>
  <c r="BK395" i="1"/>
  <c r="BK381" i="1"/>
  <c r="BK638" i="1"/>
  <c r="BK435" i="1"/>
  <c r="BK666" i="1"/>
  <c r="BK695" i="1"/>
  <c r="BK74" i="1"/>
  <c r="BK897" i="1"/>
  <c r="BK1070" i="1"/>
  <c r="BK54" i="1"/>
  <c r="BK732" i="1"/>
  <c r="BK195" i="1"/>
  <c r="BK312" i="1"/>
  <c r="BK405" i="1"/>
  <c r="BK1200" i="1"/>
  <c r="BK1183" i="1"/>
  <c r="BK1412" i="1"/>
  <c r="BK1281" i="1"/>
  <c r="BK820" i="1"/>
  <c r="BK1269" i="1"/>
  <c r="BK1325" i="1"/>
  <c r="BK891" i="1"/>
  <c r="BK1681" i="1"/>
  <c r="BK1046" i="1"/>
  <c r="BK1073" i="1"/>
  <c r="BK1707" i="1"/>
  <c r="BK671" i="1"/>
  <c r="BK528" i="1"/>
  <c r="BK592" i="1"/>
  <c r="BK1122" i="1"/>
  <c r="BK1095" i="1"/>
  <c r="BK628" i="1"/>
  <c r="BK1205" i="1"/>
  <c r="BK672" i="1"/>
  <c r="BK809" i="1"/>
  <c r="BK1630" i="1"/>
  <c r="BK1297" i="1"/>
  <c r="BK1428" i="1"/>
  <c r="BK1012" i="1"/>
  <c r="BK613" i="1"/>
  <c r="BK500" i="1"/>
  <c r="BK84" i="1"/>
  <c r="BK635" i="1"/>
  <c r="BK1175" i="1"/>
  <c r="BK1261" i="1"/>
  <c r="BK1286" i="1"/>
  <c r="BK1657" i="1"/>
  <c r="BK1356" i="1"/>
  <c r="BK1607" i="1"/>
  <c r="BK1345" i="1"/>
  <c r="BK1613" i="1"/>
  <c r="BK1101" i="1"/>
  <c r="BK1289" i="1"/>
  <c r="BK1385" i="1"/>
  <c r="BK779" i="1"/>
  <c r="BK588" i="1"/>
  <c r="BK292" i="1"/>
  <c r="BK536" i="1"/>
  <c r="BK583" i="1"/>
  <c r="BK649" i="1"/>
  <c r="BK938" i="1"/>
  <c r="BK909" i="1"/>
  <c r="BK1609" i="1"/>
  <c r="BK388" i="1"/>
  <c r="BK905" i="1"/>
  <c r="BK1440" i="1"/>
  <c r="BK1018" i="1"/>
  <c r="BK1341" i="1"/>
  <c r="BK1597" i="1"/>
  <c r="BK619" i="1"/>
  <c r="BK811" i="1"/>
  <c r="BK200" i="1"/>
  <c r="BK745" i="1"/>
  <c r="BK704" i="1"/>
  <c r="BK744" i="1"/>
  <c r="BK202" i="1"/>
  <c r="BK803" i="1"/>
  <c r="BK504" i="1"/>
  <c r="BK449" i="1"/>
  <c r="BK530" i="1"/>
  <c r="BK1395" i="1"/>
  <c r="BK452" i="1"/>
  <c r="BK241" i="1"/>
  <c r="BK1224" i="1"/>
  <c r="BK604" i="1"/>
  <c r="BK1069" i="1"/>
  <c r="BK990" i="1"/>
  <c r="BK1566" i="1"/>
  <c r="BK1617" i="1"/>
  <c r="BK801" i="1"/>
  <c r="BK614" i="1"/>
  <c r="BK372" i="1"/>
  <c r="BK167" i="1"/>
  <c r="BK540" i="1"/>
  <c r="BK266" i="1"/>
  <c r="BK1037" i="1"/>
  <c r="BK1474" i="1"/>
  <c r="BK572" i="1"/>
  <c r="BK415" i="1"/>
  <c r="BK41" i="1"/>
  <c r="BK100" i="1"/>
  <c r="BK1691" i="1"/>
  <c r="BK648" i="1"/>
  <c r="BK106" i="1"/>
  <c r="BK723" i="1"/>
  <c r="BK601" i="1"/>
  <c r="BK1273" i="1"/>
  <c r="BK114" i="1"/>
  <c r="BK44" i="1"/>
  <c r="BK348" i="1"/>
  <c r="BK553" i="1"/>
  <c r="BK796" i="1"/>
  <c r="BK1323" i="1"/>
  <c r="BK549" i="1"/>
  <c r="BK1690" i="1"/>
  <c r="BK1570" i="1"/>
  <c r="BK1536" i="1"/>
  <c r="BK899" i="1"/>
  <c r="BK1185" i="1"/>
  <c r="BK1136" i="1"/>
  <c r="BK1033" i="1"/>
  <c r="BK1127" i="1"/>
  <c r="BK1476" i="1"/>
  <c r="BK1572" i="1"/>
  <c r="BK1587" i="1"/>
  <c r="BK1622" i="1"/>
  <c r="BK729" i="1"/>
  <c r="BK152" i="1"/>
  <c r="BK822" i="1"/>
  <c r="BK341" i="1"/>
  <c r="BK120" i="1"/>
  <c r="BK599" i="1"/>
  <c r="BK330" i="1"/>
  <c r="BK1306" i="1"/>
  <c r="BK993" i="1"/>
  <c r="BK1400" i="1"/>
  <c r="BK915" i="1"/>
  <c r="BK296" i="1"/>
  <c r="BK94" i="1"/>
  <c r="BK318" i="1"/>
  <c r="BK21" i="1"/>
  <c r="BK81" i="1"/>
  <c r="BK1055" i="1"/>
  <c r="BK1039" i="1"/>
  <c r="BK1571" i="1"/>
  <c r="BK1696" i="1"/>
  <c r="BK655" i="1"/>
  <c r="BK533" i="1"/>
  <c r="BK471" i="1"/>
  <c r="BK531" i="1"/>
  <c r="BK347" i="1"/>
  <c r="BK8" i="1"/>
  <c r="BK29" i="1"/>
  <c r="BK31" i="1"/>
  <c r="BK1156" i="1"/>
  <c r="BK33" i="1"/>
  <c r="BK428" i="1"/>
  <c r="BK460" i="1"/>
  <c r="BK1237" i="1"/>
  <c r="BK1340" i="1"/>
  <c r="BK1418" i="1"/>
  <c r="BK1043" i="1"/>
  <c r="BK1170" i="1"/>
  <c r="BK401" i="1"/>
  <c r="BK1443" i="1"/>
  <c r="BK1407" i="1"/>
  <c r="BK1210" i="1"/>
  <c r="BK1029" i="1"/>
  <c r="BK903" i="1"/>
  <c r="BK584" i="1"/>
  <c r="BK1444" i="1"/>
  <c r="BK609" i="1"/>
  <c r="BK417" i="1"/>
  <c r="BK290" i="1"/>
  <c r="BK67" i="1"/>
  <c r="BK132" i="1"/>
  <c r="BK554" i="1"/>
  <c r="BK787" i="1"/>
  <c r="BK61" i="1"/>
  <c r="BK677" i="1"/>
  <c r="BK850" i="1"/>
  <c r="BK1331" i="1"/>
  <c r="BK1472" i="1"/>
  <c r="BK1653" i="1"/>
  <c r="BK416" i="1"/>
  <c r="BK749" i="1"/>
  <c r="BK603" i="1"/>
  <c r="BK88" i="1"/>
  <c r="BK724" i="1"/>
  <c r="BK519" i="1"/>
  <c r="BK669" i="1"/>
  <c r="BK771" i="1"/>
  <c r="BK321" i="1"/>
  <c r="BK674" i="1"/>
  <c r="BK262" i="1"/>
  <c r="BK797" i="1"/>
  <c r="BK1402" i="1"/>
  <c r="BK1111" i="1"/>
  <c r="BK1389" i="1"/>
  <c r="BK1449" i="1"/>
  <c r="BK198" i="1"/>
  <c r="BK407" i="1"/>
  <c r="BK1164" i="1"/>
  <c r="BK1461" i="1"/>
  <c r="BK657" i="1"/>
  <c r="BK1199" i="1"/>
  <c r="BK1667" i="1"/>
  <c r="BK1187" i="1"/>
  <c r="BK878" i="1"/>
  <c r="BK1129" i="1"/>
  <c r="BK812" i="1"/>
  <c r="BK374" i="1"/>
  <c r="BK1600" i="1"/>
  <c r="BK444" i="1"/>
  <c r="BK1312" i="1"/>
  <c r="BK1074" i="1"/>
  <c r="BK1076" i="1"/>
  <c r="BK644" i="1"/>
  <c r="BK1672" i="1"/>
  <c r="BK849" i="1"/>
  <c r="BK949" i="1"/>
  <c r="BK1258" i="1"/>
  <c r="BK7" i="1"/>
  <c r="BK1335" i="1"/>
  <c r="BK1086" i="1"/>
  <c r="BK1315" i="1"/>
  <c r="BK833" i="1"/>
  <c r="BK1575" i="1"/>
  <c r="BK1661" i="1"/>
  <c r="BK137" i="1"/>
  <c r="BK791" i="1"/>
  <c r="BK76" i="1"/>
  <c r="BK461" i="1"/>
  <c r="BK62" i="1"/>
  <c r="BK413" i="1"/>
  <c r="BK217" i="1"/>
  <c r="BK86" i="1"/>
  <c r="BK326" i="1"/>
  <c r="BK1573" i="1"/>
  <c r="BK508" i="1"/>
  <c r="BK173" i="1"/>
  <c r="BK621" i="1"/>
  <c r="BK968" i="1"/>
  <c r="BK1295" i="1"/>
  <c r="BK1020" i="1"/>
  <c r="BK1092" i="1"/>
  <c r="BK40" i="1"/>
  <c r="BK1473" i="1"/>
  <c r="BK376" i="1"/>
  <c r="BK6" i="1"/>
  <c r="BK1110" i="1"/>
  <c r="BK90" i="1"/>
  <c r="BK1304" i="1"/>
  <c r="BK1318" i="1"/>
  <c r="BK1713" i="1"/>
  <c r="BK116" i="1"/>
  <c r="BK555" i="1"/>
  <c r="BK1137" i="1"/>
  <c r="BK1478" i="1"/>
  <c r="BK497" i="1"/>
  <c r="BK698" i="1"/>
  <c r="BK513" i="1"/>
  <c r="BK469" i="1"/>
  <c r="BK935" i="1"/>
  <c r="BK1065" i="1"/>
  <c r="BK876" i="1"/>
  <c r="BK133" i="1"/>
  <c r="BK1321" i="1"/>
  <c r="BK867" i="1"/>
  <c r="BK1050" i="1"/>
  <c r="BK1179" i="1"/>
  <c r="BK1299" i="1"/>
  <c r="BK418" i="1"/>
  <c r="BK928" i="1"/>
  <c r="BK777" i="1"/>
  <c r="BK24" i="1"/>
  <c r="BK986" i="1"/>
  <c r="BK1080" i="1"/>
  <c r="BK1307" i="1"/>
  <c r="BK620" i="1"/>
  <c r="BK250" i="1"/>
  <c r="BK43" i="1"/>
  <c r="BK412" i="1"/>
  <c r="BK735" i="1"/>
  <c r="BK826" i="1"/>
  <c r="BK691" i="1"/>
  <c r="BK577" i="1"/>
  <c r="BK1234" i="1"/>
  <c r="BK1247" i="1"/>
  <c r="BK1569" i="1"/>
  <c r="BK1427" i="1"/>
  <c r="BK419" i="1"/>
  <c r="BK1144" i="1"/>
  <c r="BK143" i="1"/>
  <c r="BK900" i="1"/>
  <c r="BK1148" i="1"/>
  <c r="BK930" i="1"/>
  <c r="BK1192" i="1"/>
  <c r="BK690" i="1"/>
  <c r="BK48" i="1"/>
  <c r="BK357" i="1"/>
  <c r="BK598" i="1"/>
  <c r="BK611" i="1"/>
  <c r="BK256" i="1"/>
  <c r="BK214" i="1"/>
  <c r="BK841" i="1"/>
  <c r="BK42" i="1"/>
  <c r="BK772" i="1"/>
  <c r="BK1419" i="1"/>
  <c r="BK1267" i="1"/>
  <c r="BK1446" i="1"/>
  <c r="BK184" i="1"/>
  <c r="BK185" i="1"/>
  <c r="BK1510" i="1"/>
  <c r="BK276" i="1"/>
  <c r="BK886" i="1"/>
  <c r="BK1523" i="1"/>
  <c r="BK367" i="1"/>
  <c r="BK1268" i="1"/>
  <c r="BK1262" i="1"/>
  <c r="BK18" i="1"/>
  <c r="BK874" i="1"/>
  <c r="BK894" i="1"/>
  <c r="BK719" i="1"/>
  <c r="BK1636" i="1"/>
  <c r="BK1662" i="1"/>
  <c r="BK631" i="1"/>
  <c r="BK1302" i="1"/>
  <c r="BK1503" i="1"/>
  <c r="BK437" i="1"/>
  <c r="BK802" i="1"/>
  <c r="BK1283" i="1"/>
  <c r="BK808" i="1"/>
  <c r="BK1241" i="1"/>
  <c r="BK1561" i="1"/>
  <c r="BK898" i="1"/>
  <c r="BK1694" i="1"/>
  <c r="BK1207" i="1"/>
  <c r="BK827" i="1"/>
  <c r="BK66" i="1"/>
  <c r="BK799" i="1"/>
  <c r="BK391" i="1"/>
  <c r="BK699" i="1"/>
  <c r="BK166" i="1"/>
  <c r="BK782" i="1"/>
  <c r="BK68" i="1"/>
  <c r="BK764" i="1"/>
  <c r="BK486" i="1"/>
  <c r="BK473" i="1"/>
  <c r="BK518" i="1"/>
  <c r="BK163" i="1"/>
  <c r="BK322" i="1"/>
  <c r="BK201" i="1"/>
  <c r="BK22" i="1"/>
  <c r="BK1226" i="1"/>
  <c r="BK1189" i="1"/>
  <c r="BK967" i="1"/>
  <c r="BK307" i="1"/>
  <c r="BK1383" i="1"/>
  <c r="BK1533" i="1"/>
  <c r="BK1451" i="1"/>
  <c r="BK786" i="1"/>
  <c r="BK1305" i="1"/>
  <c r="BK983" i="1"/>
  <c r="BK1032" i="1"/>
  <c r="BK1348" i="1"/>
  <c r="BK1285" i="1"/>
  <c r="BK467" i="1"/>
  <c r="BK1506" i="1"/>
  <c r="BK1021" i="1"/>
  <c r="BK1218" i="1"/>
  <c r="BK1024" i="1"/>
  <c r="BK991" i="1"/>
  <c r="BK1480" i="1"/>
  <c r="BK1165" i="1"/>
  <c r="BK1548" i="1"/>
  <c r="BK1491" i="1"/>
  <c r="BK1685" i="1"/>
  <c r="BK1656" i="1"/>
  <c r="BK593" i="1"/>
  <c r="BK366" i="1"/>
  <c r="BK814" i="1"/>
  <c r="BK286" i="1"/>
  <c r="BK299" i="1"/>
  <c r="BK414" i="1"/>
  <c r="BK254" i="1"/>
  <c r="BK115" i="1"/>
  <c r="BK119" i="1"/>
  <c r="BK370" i="1"/>
  <c r="BK506" i="1"/>
  <c r="BK329" i="1"/>
  <c r="BK708" i="1"/>
  <c r="BK316" i="1"/>
  <c r="BK308" i="1"/>
  <c r="BK122" i="1"/>
  <c r="BK978" i="1"/>
  <c r="BK881" i="1"/>
  <c r="BK1217" i="1"/>
  <c r="BK1513" i="1"/>
  <c r="BK1585" i="1"/>
  <c r="BK248" i="1"/>
  <c r="BK432" i="1"/>
  <c r="BK969" i="1"/>
  <c r="BK1028" i="1"/>
  <c r="BK1211" i="1"/>
  <c r="BK1629" i="1"/>
  <c r="BK1334" i="1"/>
  <c r="BK1659" i="1"/>
  <c r="BK251" i="1"/>
  <c r="BK483" i="1"/>
  <c r="BK937" i="1"/>
  <c r="BK45" i="1"/>
  <c r="BK222" i="1"/>
  <c r="BK351" i="1"/>
  <c r="BK1349" i="1"/>
  <c r="BK1030" i="1"/>
  <c r="BK1714" i="1"/>
  <c r="BK863" i="1"/>
  <c r="BK1260" i="1"/>
  <c r="BK1126" i="1"/>
  <c r="BK1453" i="1"/>
  <c r="BK980" i="1"/>
  <c r="BK1293" i="1"/>
  <c r="BK1288" i="1"/>
  <c r="BK1301" i="1"/>
  <c r="BK1537" i="1"/>
  <c r="BK1493" i="1"/>
  <c r="BK1687" i="1"/>
  <c r="BK576" i="1"/>
  <c r="BK466" i="1"/>
  <c r="BK305" i="1"/>
  <c r="BK794" i="1"/>
  <c r="BK121" i="1"/>
  <c r="BK784" i="1"/>
  <c r="BK582" i="1"/>
  <c r="BK520" i="1"/>
  <c r="BK538" i="1"/>
  <c r="BK70" i="1"/>
  <c r="BK813" i="1"/>
  <c r="BK377" i="1"/>
  <c r="BK770" i="1"/>
  <c r="BK51" i="1"/>
  <c r="BK363" i="1"/>
  <c r="BK353" i="1"/>
  <c r="BK734" i="1"/>
  <c r="BK925" i="1"/>
  <c r="BK880" i="1"/>
  <c r="BK1370" i="1"/>
  <c r="BK567" i="1"/>
  <c r="BK1169" i="1"/>
  <c r="BK1430" i="1"/>
  <c r="BK1404" i="1"/>
  <c r="BK1408" i="1"/>
  <c r="BK1154" i="1"/>
  <c r="BK1067" i="1"/>
  <c r="BK943" i="1"/>
  <c r="BK956" i="1"/>
  <c r="BK974" i="1"/>
  <c r="BK389" i="1"/>
  <c r="BK527" i="1"/>
  <c r="BK1014" i="1"/>
  <c r="BK1547" i="1"/>
  <c r="BK1160" i="1"/>
  <c r="BK1371" i="1"/>
  <c r="BK1135" i="1"/>
  <c r="BK1172" i="1"/>
  <c r="BK877" i="1"/>
  <c r="BK1403" i="1"/>
  <c r="BK1700" i="1"/>
  <c r="BK1651" i="1"/>
  <c r="BK261" i="1"/>
  <c r="BK684" i="1"/>
  <c r="BK821" i="1"/>
  <c r="BK350" i="1"/>
  <c r="BK429" i="1"/>
  <c r="BK19" i="1"/>
  <c r="BK128" i="1"/>
  <c r="BK643" i="1"/>
  <c r="BK264" i="1"/>
  <c r="BK739" i="1"/>
  <c r="BK630" i="1"/>
  <c r="BK32" i="1"/>
  <c r="BK819" i="1"/>
  <c r="BK517" i="1"/>
  <c r="BK284" i="1"/>
  <c r="BK823" i="1"/>
  <c r="BK239" i="1"/>
  <c r="BK716" i="1"/>
  <c r="BK597" i="1"/>
  <c r="BK480" i="1"/>
  <c r="BK380" i="1"/>
  <c r="BK11" i="1"/>
  <c r="BK336" i="1"/>
  <c r="BK216" i="1"/>
  <c r="BK387" i="1"/>
  <c r="BK192" i="1"/>
  <c r="BK232" i="1"/>
  <c r="BK694" i="1"/>
  <c r="BK1671" i="1"/>
  <c r="BK426" i="1"/>
  <c r="BK1708" i="1"/>
  <c r="BK272" i="1"/>
  <c r="BK634" i="1"/>
  <c r="BK1528" i="1"/>
  <c r="BK1654" i="1"/>
  <c r="BK1221" i="1"/>
  <c r="BK1377" i="1"/>
  <c r="BK1489" i="1"/>
  <c r="BK1634" i="1"/>
  <c r="BK1123" i="1"/>
  <c r="BK1637" i="1"/>
  <c r="BK1695" i="1"/>
  <c r="BK1594" i="1"/>
  <c r="BK1470" i="1"/>
  <c r="BK912" i="1"/>
  <c r="BK1118" i="1"/>
  <c r="BK1559" i="1"/>
  <c r="BK492" i="1"/>
  <c r="BK906" i="1"/>
  <c r="BK1053" i="1"/>
  <c r="BK1623" i="1"/>
  <c r="BK1392" i="1"/>
  <c r="BK1236" i="1"/>
  <c r="BK1201" i="1"/>
  <c r="BK1220" i="1"/>
  <c r="BK1641" i="1"/>
  <c r="BK1479" i="1"/>
  <c r="BK516" i="1"/>
  <c r="BK1526" i="1"/>
  <c r="BK842" i="1"/>
  <c r="BK860" i="1"/>
  <c r="BK1274" i="1"/>
  <c r="BK1550" i="1"/>
  <c r="BK1363" i="1"/>
  <c r="BK605" i="1"/>
  <c r="BK1004" i="1"/>
  <c r="BK1300" i="1"/>
  <c r="BK1042" i="1"/>
  <c r="BK884" i="1"/>
  <c r="BK1477" i="1"/>
  <c r="BK1235" i="1"/>
  <c r="BK1382" i="1"/>
  <c r="BK332" i="1"/>
  <c r="BK654" i="1"/>
  <c r="BK495" i="1"/>
  <c r="BK295" i="1"/>
  <c r="BK476" i="1"/>
  <c r="BK647" i="1"/>
  <c r="BK304" i="1"/>
  <c r="BK727" i="1"/>
  <c r="BK39" i="1"/>
  <c r="BK421" i="1"/>
  <c r="BK711" i="1"/>
  <c r="BK568" i="1"/>
  <c r="BK760" i="1"/>
  <c r="BK189" i="1"/>
  <c r="BK512" i="1"/>
  <c r="BK325" i="1"/>
  <c r="BK95" i="1"/>
  <c r="BK345" i="1"/>
  <c r="BK1508" i="1"/>
  <c r="BK1593" i="1"/>
  <c r="BK951" i="1"/>
  <c r="BK1380" i="1"/>
  <c r="BK1551" i="1"/>
  <c r="BK1358" i="1"/>
  <c r="BK1643" i="1"/>
  <c r="BK1052" i="1"/>
  <c r="BK1311" i="1"/>
  <c r="BK858" i="1"/>
  <c r="BK885" i="1"/>
  <c r="BK873" i="1"/>
  <c r="BK1167" i="1"/>
  <c r="BK561" i="1"/>
  <c r="BK660" i="1"/>
  <c r="BK913" i="1"/>
  <c r="BK662" i="1"/>
  <c r="BK1190" i="1"/>
  <c r="BK596" i="1"/>
  <c r="BK306" i="1"/>
  <c r="BK1058" i="1"/>
  <c r="BK1303" i="1"/>
  <c r="BK845" i="1"/>
  <c r="BK1181" i="1"/>
  <c r="BK645" i="1"/>
  <c r="BK281" i="1"/>
  <c r="BK1214" i="1"/>
  <c r="BK916" i="1"/>
  <c r="BK1174" i="1"/>
  <c r="BK1308" i="1"/>
  <c r="BK1350" i="1"/>
  <c r="BK1604" i="1"/>
  <c r="BK1577" i="1"/>
  <c r="BK1628" i="1"/>
  <c r="BK489" i="1"/>
  <c r="BK277" i="1"/>
  <c r="BK632" i="1"/>
  <c r="BK204" i="1"/>
  <c r="BK524" i="1"/>
  <c r="BK806" i="1"/>
  <c r="BK97" i="1"/>
  <c r="BK50" i="1"/>
  <c r="BK231" i="1"/>
  <c r="BK82" i="1"/>
  <c r="BK762" i="1"/>
  <c r="BK197" i="1"/>
  <c r="BK285" i="1"/>
  <c r="BK637" i="1"/>
  <c r="BK790" i="1"/>
  <c r="BK309" i="1"/>
  <c r="BK255" i="1"/>
  <c r="BK273" i="1"/>
  <c r="BK17" i="1"/>
  <c r="BK253" i="1"/>
  <c r="BK168" i="1"/>
  <c r="BK165" i="1"/>
  <c r="BK1705" i="1"/>
  <c r="BK1514" i="1"/>
  <c r="BK225" i="1"/>
  <c r="BK562" i="1"/>
  <c r="BK328" i="1"/>
  <c r="BK136" i="1"/>
  <c r="BK36" i="1"/>
  <c r="BK557" i="1"/>
  <c r="BK701" i="1"/>
  <c r="BK314" i="1"/>
  <c r="BK707" i="1"/>
  <c r="BK751" i="1"/>
  <c r="BK1244" i="1"/>
  <c r="BK1582" i="1"/>
  <c r="BK1568" i="1"/>
  <c r="BK963" i="1"/>
  <c r="BK574" i="1"/>
  <c r="BK1505" i="1"/>
  <c r="BK1271" i="1"/>
  <c r="BK1633" i="1"/>
  <c r="BK1248" i="1"/>
  <c r="BK1434" i="1"/>
  <c r="BK1423" i="1"/>
  <c r="BK1574" i="1"/>
  <c r="BK1539" i="1"/>
  <c r="BK1346" i="1"/>
  <c r="BK1457" i="1"/>
  <c r="BK1263" i="1"/>
  <c r="BK1482" i="1"/>
  <c r="BK1621" i="1"/>
  <c r="BK1376" i="1"/>
  <c r="BK1087" i="1"/>
  <c r="BK725" i="1"/>
  <c r="BK941" i="1"/>
  <c r="BK1368" i="1"/>
  <c r="BK1113" i="1"/>
  <c r="BK1104" i="1"/>
  <c r="BK1584" i="1"/>
  <c r="BK865" i="1"/>
  <c r="BK1264" i="1"/>
  <c r="BK920" i="1"/>
  <c r="BK1374" i="1"/>
  <c r="BK1309" i="1"/>
  <c r="BK83" i="1"/>
  <c r="BK1091" i="1"/>
  <c r="BK856" i="1"/>
  <c r="BK1015" i="1"/>
  <c r="BK1357" i="1"/>
  <c r="BK1202" i="1"/>
  <c r="BK1565" i="1"/>
  <c r="BK1254" i="1"/>
  <c r="BK1692" i="1"/>
  <c r="BK397" i="1"/>
  <c r="BK103" i="1"/>
  <c r="BK396" i="1"/>
  <c r="BK767" i="1"/>
  <c r="BK382" i="1"/>
  <c r="BK320" i="1"/>
  <c r="BK148" i="1"/>
  <c r="BK487" i="1"/>
  <c r="BK158" i="1"/>
  <c r="BK390" i="1"/>
  <c r="BK697" i="1"/>
  <c r="BK5" i="1"/>
  <c r="BK454" i="1"/>
  <c r="BK317" i="1"/>
  <c r="BK356" i="1"/>
  <c r="BK618" i="1"/>
  <c r="BK663" i="1"/>
  <c r="BK939" i="1"/>
  <c r="BK1215" i="1"/>
  <c r="BK1184" i="1"/>
  <c r="BK37" i="1"/>
  <c r="BK918" i="1"/>
  <c r="BK976" i="1"/>
  <c r="BK1351" i="1"/>
  <c r="BK979" i="1"/>
  <c r="BK154" i="1"/>
  <c r="BK333" i="1"/>
  <c r="BK1324" i="1"/>
  <c r="BK1284" i="1"/>
  <c r="BK1002" i="1"/>
  <c r="BK1062" i="1"/>
  <c r="BK1399" i="1"/>
  <c r="BK1198" i="1"/>
  <c r="BK233" i="1"/>
  <c r="BK1085" i="1"/>
  <c r="BK1150" i="1"/>
  <c r="BK1035" i="1"/>
  <c r="BK1279" i="1"/>
  <c r="BK1555" i="1"/>
  <c r="BK1552" i="1"/>
  <c r="BK1484" i="1"/>
  <c r="BK1108" i="1"/>
  <c r="BK1712" i="1"/>
  <c r="BK99" i="1"/>
  <c r="BK59" i="1"/>
  <c r="BK463" i="1"/>
  <c r="BK101" i="1"/>
  <c r="BK776" i="1"/>
  <c r="BK162" i="1"/>
  <c r="BK118" i="1"/>
  <c r="BK788" i="1"/>
  <c r="BK722" i="1"/>
  <c r="BK529" i="1"/>
  <c r="BK141" i="1"/>
  <c r="BK481" i="1"/>
  <c r="BK493" i="1"/>
  <c r="BK792" i="1"/>
  <c r="BK658" i="1"/>
  <c r="BK282" i="1"/>
  <c r="BK1639" i="1"/>
  <c r="BK1121" i="1"/>
  <c r="BK947" i="1"/>
  <c r="BK252" i="1"/>
  <c r="BK855" i="1"/>
  <c r="BK1398" i="1"/>
  <c r="BK887" i="1"/>
  <c r="BK610" i="1"/>
  <c r="BK1146" i="1"/>
  <c r="BK1026" i="1"/>
  <c r="BK972" i="1"/>
  <c r="BK1355" i="1"/>
  <c r="BK1031" i="1"/>
  <c r="BK1276" i="1"/>
  <c r="BK830" i="1"/>
  <c r="BK1394" i="1"/>
  <c r="BK1061" i="1"/>
  <c r="BK996" i="1"/>
  <c r="BK1176" i="1"/>
  <c r="BK1420" i="1"/>
  <c r="BK1545" i="1"/>
  <c r="BK1605" i="1"/>
  <c r="BK1500" i="1"/>
  <c r="BK35" i="1"/>
  <c r="BK804" i="1"/>
  <c r="BK238" i="1"/>
  <c r="BK800" i="1"/>
  <c r="BK532" i="1"/>
  <c r="BK640" i="1"/>
  <c r="BK681" i="1"/>
  <c r="BK259" i="1"/>
  <c r="BK424" i="1"/>
  <c r="BK793" i="1"/>
  <c r="BK60" i="1"/>
  <c r="BK234" i="1"/>
  <c r="BK687" i="1"/>
  <c r="BK709" i="1"/>
  <c r="BK362" i="1"/>
  <c r="BK505" i="1"/>
  <c r="BK160" i="1"/>
  <c r="BK1188" i="1"/>
  <c r="BK1401" i="1"/>
  <c r="BK478" i="1"/>
  <c r="BK766" i="1"/>
  <c r="BK1674" i="1"/>
  <c r="BK503" i="1"/>
  <c r="BK1337" i="1"/>
  <c r="BK1178" i="1"/>
  <c r="BK1006" i="1"/>
  <c r="BK447" i="1"/>
  <c r="BK1255" i="1"/>
  <c r="BK835" i="1"/>
  <c r="BK247" i="1"/>
  <c r="BK700" i="1"/>
  <c r="BK439" i="1"/>
  <c r="BK221" i="1"/>
  <c r="BK186" i="1"/>
  <c r="BK1194" i="1"/>
  <c r="BK1678" i="1"/>
  <c r="BK1197" i="1"/>
  <c r="BK888" i="1"/>
  <c r="BK1124" i="1"/>
  <c r="BK1186" i="1"/>
  <c r="BK952" i="1"/>
  <c r="BK1379" i="1"/>
  <c r="BK1314" i="1"/>
  <c r="BK998" i="1"/>
  <c r="BK893" i="1"/>
  <c r="BK1556" i="1"/>
  <c r="BK854" i="1"/>
  <c r="BK1333" i="1"/>
  <c r="BK984" i="1"/>
  <c r="BK1608" i="1"/>
  <c r="BK1532" i="1"/>
  <c r="BK1432" i="1"/>
  <c r="BK1632" i="1"/>
  <c r="BK205" i="1"/>
  <c r="BK55" i="1"/>
  <c r="BK546" i="1"/>
  <c r="BK196" i="1"/>
  <c r="BK733" i="1"/>
  <c r="BK394" i="1"/>
  <c r="BK294" i="1"/>
  <c r="BK639" i="1"/>
  <c r="BK442" i="1"/>
  <c r="BK499" i="1"/>
  <c r="BK194" i="1"/>
  <c r="BK629" i="1"/>
  <c r="BK223" i="1"/>
  <c r="BK650" i="1"/>
  <c r="BK738" i="1"/>
  <c r="BK303" i="1"/>
  <c r="BK641" i="1"/>
  <c r="BK1410" i="1"/>
  <c r="BK1361" i="1"/>
  <c r="BK872" i="1"/>
  <c r="BK936" i="1"/>
  <c r="BK1439" i="1"/>
  <c r="BK778" i="1"/>
  <c r="BK1397" i="1"/>
  <c r="BK1631" i="1"/>
  <c r="BK1163" i="1"/>
  <c r="BK1047" i="1"/>
  <c r="BK1512" i="1"/>
  <c r="BK404" i="1"/>
  <c r="BK278" i="1"/>
  <c r="BK1066" i="1"/>
  <c r="BK138" i="1"/>
  <c r="BK1191" i="1"/>
  <c r="BK52" i="1"/>
  <c r="BK227" i="1"/>
  <c r="BK510" i="1"/>
  <c r="BK430" i="1"/>
  <c r="BK580" i="1"/>
  <c r="BK1564" i="1"/>
  <c r="BK1157" i="1"/>
  <c r="BK1008" i="1"/>
  <c r="BK1025" i="1"/>
  <c r="BK1196" i="1"/>
  <c r="BK1538" i="1"/>
  <c r="BK1590" i="1"/>
  <c r="BK71" i="1"/>
  <c r="BK1649" i="1"/>
  <c r="BK573" i="1"/>
  <c r="BK459" i="1"/>
  <c r="BK539" i="1"/>
  <c r="BK748" i="1"/>
  <c r="BK161" i="1"/>
  <c r="BK475" i="1"/>
  <c r="BK313" i="1"/>
  <c r="BK565" i="1"/>
  <c r="BK667" i="1"/>
  <c r="BK176" i="1"/>
  <c r="BK327" i="1"/>
  <c r="BK579" i="1"/>
  <c r="BK625" i="1"/>
  <c r="BK441" i="1"/>
  <c r="BK686" i="1"/>
  <c r="BK815" i="1"/>
  <c r="BK1542" i="1"/>
  <c r="BK934" i="1"/>
  <c r="BK958" i="1"/>
  <c r="BK1471" i="1"/>
  <c r="BK1668" i="1"/>
  <c r="BK215" i="1"/>
  <c r="BK1322" i="1"/>
  <c r="BK896" i="1"/>
  <c r="BK1683" i="1"/>
  <c r="BK848" i="1"/>
  <c r="BK1677" i="1"/>
  <c r="BK846" i="1"/>
  <c r="BK169" i="1"/>
  <c r="BK153" i="1"/>
  <c r="BK785" i="1"/>
  <c r="BK1049" i="1"/>
  <c r="BK1287" i="1"/>
  <c r="BK1595" i="1"/>
  <c r="BK1647" i="1"/>
  <c r="BK208" i="1"/>
  <c r="BK1291" i="1"/>
  <c r="BK1158" i="1"/>
  <c r="BK1544" i="1"/>
  <c r="BK1223" i="1"/>
  <c r="BK1502" i="1"/>
  <c r="BK623" i="1"/>
  <c r="BK65" i="1"/>
  <c r="BK828" i="1"/>
  <c r="BK477" i="1"/>
  <c r="BK28" i="1"/>
  <c r="BK571" i="1"/>
  <c r="BK612" i="1"/>
  <c r="BK13" i="1"/>
  <c r="BK607" i="1"/>
  <c r="BK393" i="1"/>
  <c r="BK718" i="1"/>
  <c r="BK369" i="1"/>
  <c r="BK107" i="1"/>
  <c r="BK172" i="1"/>
  <c r="BK747" i="1"/>
  <c r="BK759" i="1"/>
  <c r="BK213" i="1"/>
  <c r="BK763" i="1"/>
  <c r="BK485" i="1"/>
  <c r="BK91" i="1"/>
  <c r="BK360" i="1"/>
  <c r="BK750" i="1"/>
  <c r="BK768" i="1"/>
  <c r="BK715" i="1"/>
  <c r="BK105" i="1"/>
  <c r="BK665" i="1"/>
  <c r="BK752" i="1"/>
  <c r="BK535" i="1"/>
  <c r="BK484" i="1"/>
  <c r="BK64" i="1"/>
  <c r="BK16" i="1"/>
  <c r="BK228" i="1"/>
  <c r="BK1660" i="1"/>
  <c r="BK112" i="1"/>
  <c r="BK209" i="1"/>
  <c r="BK1456" i="1"/>
  <c r="BK1592" i="1"/>
  <c r="BK1583" i="1"/>
  <c r="BK1618" i="1"/>
  <c r="BK1619" i="1"/>
  <c r="BK1627" i="1"/>
  <c r="BK1253" i="1"/>
  <c r="BK1680" i="1"/>
  <c r="BK1699" i="1"/>
  <c r="BK1535" i="1"/>
  <c r="BK1437" i="1"/>
  <c r="BK1442" i="1"/>
  <c r="BK926" i="1"/>
  <c r="BK1496" i="1"/>
  <c r="BK1098" i="1"/>
  <c r="BK1445" i="1"/>
  <c r="BK1501" i="1"/>
  <c r="BK624" i="1"/>
  <c r="BK1240" i="1"/>
  <c r="BK410" i="1"/>
  <c r="BK1669" i="1"/>
  <c r="BK1519" i="1"/>
  <c r="BK1521" i="1"/>
  <c r="BK1204" i="1"/>
  <c r="BK1083" i="1"/>
  <c r="BK1149" i="1"/>
  <c r="BK1272" i="1"/>
  <c r="BK1056" i="1"/>
  <c r="BK834" i="1"/>
  <c r="BK1393" i="1"/>
  <c r="BK89" i="1"/>
  <c r="BK985" i="1"/>
  <c r="BK1009" i="1"/>
  <c r="BK1353" i="1"/>
  <c r="BK1017" i="1"/>
  <c r="BK829" i="1"/>
  <c r="BK1013" i="1"/>
  <c r="BK1529" i="1"/>
  <c r="BK1615" i="1"/>
  <c r="BK1589" i="1"/>
  <c r="BK1225" i="1"/>
  <c r="BK1689" i="1"/>
  <c r="BK608" i="1"/>
  <c r="BK683" i="1"/>
  <c r="BK72" i="1"/>
  <c r="BK741" i="1"/>
  <c r="BK226" i="1"/>
  <c r="BK149" i="1"/>
  <c r="BK358" i="1"/>
  <c r="BK740" i="1"/>
  <c r="BK457" i="1"/>
  <c r="BK207" i="1"/>
  <c r="BK470" i="1"/>
  <c r="BK680" i="1"/>
  <c r="BK235" i="1"/>
  <c r="BK151" i="1"/>
  <c r="BK177" i="1"/>
  <c r="BK575" i="1"/>
  <c r="BK392" i="1"/>
  <c r="BK183" i="1"/>
  <c r="BK922" i="1"/>
  <c r="BK1116" i="1"/>
  <c r="BK862" i="1"/>
  <c r="BK1666" i="1"/>
  <c r="BK617" i="1"/>
  <c r="BK1436" i="1"/>
  <c r="BK1670" i="1"/>
  <c r="BK1329" i="1"/>
  <c r="BK1071" i="1"/>
  <c r="BK1016" i="1"/>
  <c r="BK1166" i="1"/>
  <c r="BK1097" i="1"/>
  <c r="BK1209" i="1"/>
  <c r="BK140" i="1"/>
  <c r="BK1396" i="1"/>
  <c r="BK1022" i="1"/>
  <c r="BK1003" i="1"/>
  <c r="BK1134" i="1"/>
  <c r="BK1554" i="1"/>
  <c r="BK1243" i="1"/>
  <c r="BK1450" i="1"/>
  <c r="BK1688" i="1"/>
  <c r="BK816" i="1"/>
  <c r="BK260" i="1"/>
  <c r="BK616" i="1"/>
  <c r="BK23" i="1"/>
  <c r="BK693" i="1"/>
  <c r="BK58" i="1"/>
  <c r="BK689" i="1"/>
  <c r="BK627" i="1"/>
  <c r="BK646" i="1"/>
  <c r="BK774" i="1"/>
  <c r="BK178" i="1"/>
  <c r="BK670" i="1"/>
  <c r="BK38" i="1"/>
  <c r="BK193" i="1"/>
  <c r="BK126" i="1"/>
  <c r="BK746" i="1"/>
  <c r="BK578" i="1"/>
  <c r="BK1093" i="1"/>
  <c r="BK904" i="1"/>
  <c r="BK944" i="1"/>
  <c r="BK139" i="1"/>
  <c r="BK1180" i="1"/>
  <c r="BK1415" i="1"/>
  <c r="BK1454" i="1"/>
  <c r="BK224" i="1"/>
  <c r="BK1084" i="1"/>
  <c r="BK982" i="1"/>
  <c r="BK1290" i="1"/>
  <c r="BK1339" i="1"/>
  <c r="BK960" i="1"/>
  <c r="BK981" i="1"/>
  <c r="BK1413" i="1"/>
  <c r="BK1027" i="1"/>
  <c r="BK1686" i="1"/>
  <c r="BK75" i="1"/>
  <c r="BK293" i="1"/>
  <c r="BK602" i="1"/>
  <c r="BK642" i="1"/>
  <c r="BK755" i="1"/>
  <c r="BK409" i="1"/>
  <c r="BK34" i="1"/>
  <c r="BK564" i="1"/>
  <c r="BK402" i="1"/>
  <c r="BK547" i="1"/>
  <c r="BK63" i="1"/>
  <c r="BK1173" i="1"/>
  <c r="BK1182" i="1"/>
  <c r="BK1195" i="1"/>
  <c r="BK1703" i="1"/>
  <c r="BK1527" i="1"/>
  <c r="BK445" i="1"/>
  <c r="BK335" i="1"/>
  <c r="BK948" i="1"/>
  <c r="BK1057" i="1"/>
  <c r="BK1089" i="1"/>
  <c r="BK155" i="1"/>
  <c r="BK1466" i="1"/>
  <c r="BK297" i="1"/>
  <c r="BK79" i="1"/>
  <c r="BK940" i="1"/>
  <c r="BK69" i="1"/>
  <c r="BK268" i="1"/>
  <c r="BK1464" i="1"/>
  <c r="BK780" i="1"/>
  <c r="BK964" i="1"/>
  <c r="BK1079" i="1"/>
  <c r="BK883" i="1"/>
  <c r="BK1278" i="1"/>
  <c r="BK1096" i="1"/>
  <c r="BK1338" i="1"/>
  <c r="BK1125" i="1"/>
  <c r="BK1153" i="1"/>
  <c r="BK957" i="1"/>
  <c r="BK1416" i="1"/>
  <c r="BK1563" i="1"/>
  <c r="BK999" i="1"/>
  <c r="BK1143" i="1"/>
  <c r="BK1075" i="1"/>
  <c r="BK496" i="1"/>
  <c r="BK267" i="1"/>
  <c r="BK494" i="1"/>
  <c r="BK953" i="1"/>
  <c r="BK1077" i="1"/>
  <c r="BK368" i="1"/>
  <c r="BK1320" i="1"/>
  <c r="BK1362" i="1"/>
  <c r="BK1642" i="1"/>
  <c r="BK301" i="1"/>
  <c r="BK1036" i="1"/>
  <c r="BK955" i="1"/>
  <c r="BK1319" i="1"/>
  <c r="BK1090" i="1"/>
  <c r="BK962" i="1"/>
  <c r="BK1673" i="1"/>
  <c r="BK859" i="1"/>
  <c r="BK1711" i="1"/>
  <c r="BK1697" i="1"/>
  <c r="BK319" i="1"/>
  <c r="BK556" i="1"/>
  <c r="BK80" i="1"/>
  <c r="BK591" i="1"/>
  <c r="BK354" i="1"/>
  <c r="BK622" i="1"/>
  <c r="BK757" i="1"/>
  <c r="BK283" i="1"/>
  <c r="BK147" i="1"/>
  <c r="BK1560" i="1"/>
  <c r="BK1298" i="1"/>
  <c r="BK987" i="1"/>
  <c r="BK1005" i="1"/>
  <c r="BK1313" i="1"/>
  <c r="BK1433" i="1"/>
  <c r="BK1596" i="1"/>
  <c r="BK594" i="1"/>
  <c r="BK534" i="1"/>
  <c r="BK587" i="1"/>
  <c r="BK246" i="1"/>
  <c r="BK705" i="1"/>
  <c r="BK436" i="1"/>
  <c r="BK544" i="1"/>
  <c r="BK522" i="1"/>
  <c r="BK237" i="1"/>
  <c r="BK537" i="1"/>
  <c r="BK10" i="1"/>
  <c r="BK453" i="1"/>
  <c r="BK346" i="1"/>
  <c r="BK157" i="1"/>
  <c r="BK696" i="1"/>
  <c r="BK408" i="1"/>
  <c r="BK146" i="1"/>
  <c r="BK263" i="1"/>
  <c r="BK1388" i="1"/>
  <c r="BK1054" i="1"/>
  <c r="BK1546" i="1"/>
  <c r="BK1141" i="1"/>
  <c r="BK1644" i="1"/>
  <c r="BK511" i="1"/>
  <c r="BK1344" i="1"/>
  <c r="BK1601" i="1"/>
  <c r="BK1023" i="1"/>
  <c r="BK1676" i="1"/>
  <c r="BK1256" i="1"/>
  <c r="BK966" i="1"/>
  <c r="BK130" i="1"/>
  <c r="BK279" i="1"/>
  <c r="BK210" i="1"/>
  <c r="BK334" i="1"/>
  <c r="BK14" i="1"/>
  <c r="BK1540" i="1"/>
  <c r="BK30" i="1"/>
  <c r="BK315" i="1"/>
  <c r="BK1326" i="1"/>
  <c r="BK895" i="1"/>
  <c r="BK843" i="1"/>
  <c r="BK837" i="1"/>
  <c r="BK902" i="1"/>
  <c r="BK1492" i="1"/>
  <c r="BK1041" i="1"/>
  <c r="BK1138" i="1"/>
  <c r="BK1485" i="1"/>
  <c r="BK104" i="1"/>
  <c r="BK203" i="1"/>
  <c r="BK1557" i="1"/>
  <c r="BK1064" i="1"/>
  <c r="BK1364" i="1"/>
  <c r="BK1249" i="1"/>
  <c r="BK111" i="1"/>
  <c r="BK49" i="1"/>
  <c r="BK406" i="1"/>
  <c r="BK736" i="1"/>
  <c r="BK692" i="1"/>
  <c r="BK673" i="1"/>
  <c r="BK365" i="1"/>
  <c r="BK586" i="1"/>
  <c r="BK541" i="1"/>
  <c r="BK798" i="1"/>
  <c r="BK170" i="1"/>
  <c r="BK274" i="1"/>
  <c r="BK818" i="1"/>
  <c r="BK1543" i="1"/>
  <c r="BK911" i="1"/>
  <c r="BK1112" i="1"/>
  <c r="BK1509" i="1"/>
  <c r="BK929" i="1"/>
  <c r="BK502" i="1"/>
  <c r="BK1328" i="1"/>
  <c r="BK931" i="1"/>
  <c r="BK1367" i="1"/>
  <c r="BK971" i="1"/>
  <c r="BK923" i="1"/>
  <c r="BK1120" i="1"/>
  <c r="BK361" i="1"/>
  <c r="BK1162" i="1"/>
  <c r="BK411" i="1"/>
  <c r="BK1663" i="1"/>
  <c r="BK1128" i="1"/>
  <c r="BK1562" i="1"/>
  <c r="BK423" i="1"/>
  <c r="BK685" i="1"/>
  <c r="BK1317" i="1"/>
  <c r="BK864" i="1"/>
  <c r="BK1530" i="1"/>
  <c r="BK1579" i="1"/>
  <c r="BK753" i="1"/>
  <c r="BK85" i="1"/>
  <c r="BK57" i="1"/>
  <c r="BK462" i="1"/>
  <c r="BK1296" i="1"/>
  <c r="BK853" i="1"/>
  <c r="BK831" i="1"/>
  <c r="BK1534" i="1"/>
  <c r="BK1458" i="1"/>
  <c r="BK1586" i="1"/>
  <c r="BK965" i="1"/>
  <c r="BK1369" i="1"/>
  <c r="BK713" i="1"/>
  <c r="BK159" i="1"/>
  <c r="BK145" i="1"/>
  <c r="BK482" i="1"/>
  <c r="BK87" i="1"/>
  <c r="BK275" i="1"/>
  <c r="BK474" i="1"/>
  <c r="BK182" i="1"/>
  <c r="BK73" i="1"/>
  <c r="BK240" i="1"/>
  <c r="BK117" i="1"/>
  <c r="BK810" i="1"/>
  <c r="BK548" i="1"/>
  <c r="BK558" i="1"/>
  <c r="BK26" i="1"/>
  <c r="BK302" i="1"/>
  <c r="BK324" i="1"/>
  <c r="BK352" i="1"/>
  <c r="BK589" i="1"/>
  <c r="BK551" i="1"/>
  <c r="BK212" i="1"/>
  <c r="BK1229" i="1"/>
  <c r="BK113" i="1"/>
  <c r="BK1682" i="1"/>
  <c r="BK1497" i="1"/>
  <c r="BK933" i="1"/>
  <c r="BK1257" i="1"/>
  <c r="BK521" i="1"/>
  <c r="BK448" i="1"/>
  <c r="BK300" i="1"/>
  <c r="BK190" i="1"/>
  <c r="BK3" i="1"/>
  <c r="BK420" i="1"/>
  <c r="BK1230" i="1"/>
  <c r="BK1099" i="1"/>
  <c r="BK1360" i="1"/>
  <c r="BK1488" i="1"/>
  <c r="BK1580" i="1"/>
  <c r="BK917" i="1"/>
  <c r="BK1435" i="1"/>
  <c r="BK1625" i="1"/>
  <c r="BK1252" i="1"/>
  <c r="BK1103" i="1"/>
  <c r="BK1232" i="1"/>
  <c r="BK1438" i="1"/>
  <c r="BK1499" i="1"/>
  <c r="BK1624" i="1"/>
  <c r="BK1447" i="1"/>
  <c r="BK1365" i="1"/>
  <c r="BK977" i="1"/>
  <c r="BK1675" i="1"/>
  <c r="BK1233" i="1"/>
  <c r="BK1487" i="1"/>
  <c r="BK868" i="1"/>
  <c r="BK343" i="1"/>
  <c r="BK400" i="1"/>
  <c r="BK1524" i="1"/>
  <c r="BK1424" i="1"/>
  <c r="BK1081" i="1"/>
  <c r="BK1142" i="1"/>
  <c r="BK1411" i="1"/>
  <c r="BK1294" i="1"/>
  <c r="BK1250" i="1"/>
  <c r="BK861" i="1"/>
  <c r="BK375" i="1"/>
  <c r="BK1139" i="1"/>
  <c r="BK839" i="1"/>
  <c r="BK1426" i="1"/>
  <c r="BK1611" i="1"/>
  <c r="BK1238" i="1"/>
  <c r="BK1578" i="1"/>
  <c r="BK1384" i="1"/>
  <c r="BK464" i="1"/>
  <c r="BK754" i="1"/>
  <c r="BK15" i="1"/>
  <c r="BK545" i="1"/>
  <c r="BK425" i="1"/>
  <c r="BK331" i="1"/>
  <c r="BK765" i="1"/>
  <c r="BK488" i="1"/>
  <c r="BK703" i="1"/>
  <c r="BK323" i="1"/>
  <c r="BK688" i="1"/>
  <c r="BK434" i="1"/>
  <c r="BK710" i="1"/>
  <c r="BK125" i="1"/>
  <c r="BK559" i="1"/>
  <c r="BK310" i="1"/>
  <c r="BK289" i="1"/>
  <c r="BK92" i="1"/>
  <c r="BK1612" i="1"/>
  <c r="BK889" i="1"/>
  <c r="BK1292" i="1"/>
  <c r="BK932" i="1"/>
  <c r="BK1645" i="1"/>
  <c r="BK1709" i="1"/>
  <c r="BK1203" i="1"/>
  <c r="BK1342" i="1"/>
  <c r="BK1051" i="1"/>
  <c r="BK1387" i="1"/>
  <c r="BK945" i="1"/>
  <c r="BK1206" i="1"/>
  <c r="BK838" i="1"/>
  <c r="BK1706" i="1"/>
  <c r="BK359" i="1"/>
  <c r="BK1265" i="1"/>
  <c r="BK77" i="1"/>
  <c r="BK1658" i="1"/>
  <c r="BK1702" i="1"/>
  <c r="BK181" i="1"/>
  <c r="BK656" i="1"/>
  <c r="BK1088" i="1"/>
  <c r="BK950" i="1"/>
  <c r="BK995" i="1"/>
  <c r="BK1515" i="1"/>
  <c r="BK1068" i="1"/>
  <c r="BK1072" i="1"/>
  <c r="BK871" i="1"/>
  <c r="BK1558" i="1"/>
  <c r="BK1019" i="1"/>
  <c r="BK1378" i="1"/>
  <c r="BK1155" i="1"/>
  <c r="BK892" i="1"/>
  <c r="BK1517" i="1"/>
  <c r="BK1598" i="1"/>
  <c r="BK490" i="1"/>
  <c r="BK1650" i="1"/>
  <c r="BK525" i="1"/>
  <c r="BK438" i="1"/>
  <c r="BK431" i="1"/>
  <c r="BK271" i="1"/>
  <c r="BK523" i="1"/>
  <c r="BK805" i="1"/>
  <c r="BK349" i="1"/>
  <c r="BK219" i="1"/>
  <c r="BK398" i="1"/>
  <c r="BK1352" i="1"/>
  <c r="BK96" i="1"/>
  <c r="BK526" i="1"/>
  <c r="BK269" i="1"/>
  <c r="BK636" i="1"/>
  <c r="BK384" i="1"/>
  <c r="BK383" i="1"/>
  <c r="BK1109" i="1"/>
  <c r="BK919" i="1"/>
  <c r="BK910" i="1"/>
  <c r="BK1698" i="1"/>
  <c r="BK1381" i="1"/>
  <c r="BK78" i="1"/>
  <c r="BK1467" i="1"/>
  <c r="BK1665" i="1"/>
  <c r="BK1462" i="1"/>
  <c r="BK1159" i="1"/>
  <c r="BK1507" i="1"/>
  <c r="BK924" i="1"/>
  <c r="BK901" i="1"/>
  <c r="BK1147" i="1"/>
  <c r="BK98" i="1"/>
  <c r="BK1459" i="1"/>
  <c r="BK1048" i="1"/>
  <c r="BK1007" i="1"/>
  <c r="BK1425" i="1"/>
  <c r="BK1581" i="1"/>
  <c r="BK515" i="1"/>
  <c r="BK1648" i="1"/>
  <c r="BK342" i="1"/>
  <c r="BK659" i="1"/>
  <c r="BK758" i="1"/>
  <c r="BK180" i="1"/>
  <c r="BK53" i="1"/>
  <c r="BK27" i="1"/>
  <c r="BK824" i="1"/>
  <c r="BK570" i="1"/>
  <c r="BK123" i="1"/>
  <c r="BK465" i="1"/>
  <c r="BK498" i="1"/>
  <c r="BK135" i="1"/>
  <c r="BK134" i="1"/>
  <c r="BK1483" i="1"/>
  <c r="BK678" i="1"/>
  <c r="BK244" i="1"/>
  <c r="BK1498" i="1"/>
  <c r="BK1094" i="1"/>
  <c r="BK1455" i="1"/>
  <c r="BK1504" i="1"/>
  <c r="BK1106" i="1"/>
  <c r="BK1525" i="1"/>
  <c r="BK1417" i="1"/>
  <c r="BK1336" i="1"/>
  <c r="BK171" i="1"/>
  <c r="BK847" i="1"/>
  <c r="BK908" i="1"/>
  <c r="BK1131" i="1"/>
  <c r="BK961" i="1"/>
  <c r="BK110" i="1"/>
  <c r="BK728" i="1"/>
  <c r="BK1060" i="1"/>
  <c r="BK676" i="1"/>
  <c r="BK720" i="1"/>
  <c r="BK456" i="1"/>
  <c r="BK175" i="1"/>
  <c r="BK187" i="1"/>
  <c r="BK1646" i="1"/>
  <c r="BK280" i="1"/>
  <c r="BK242" i="1"/>
  <c r="BK595" i="1"/>
  <c r="BK443" i="1"/>
  <c r="BK150" i="1"/>
  <c r="BK379" i="1"/>
  <c r="BK25" i="1"/>
  <c r="BK479" i="1"/>
  <c r="BK206" i="1"/>
  <c r="BK1710" i="1"/>
  <c r="BK129" i="1"/>
  <c r="BK1606" i="1"/>
  <c r="BK994" i="1"/>
  <c r="BK1567" i="1"/>
  <c r="BK1490" i="1"/>
  <c r="BK879" i="1"/>
  <c r="BK1638" i="1"/>
  <c r="BK1640" i="1"/>
  <c r="BK1405" i="1"/>
  <c r="BK661" i="1"/>
  <c r="BK1599" i="1"/>
  <c r="BK1231" i="1"/>
  <c r="BK1216" i="1"/>
  <c r="BK1620" i="1"/>
  <c r="BK1100" i="1"/>
  <c r="BK1372" i="1"/>
  <c r="BK1409" i="1"/>
  <c r="BK468" i="1"/>
  <c r="BK1177" i="1"/>
  <c r="BK1140" i="1"/>
  <c r="BK989" i="1"/>
  <c r="BK1001" i="1"/>
  <c r="BK1310" i="1"/>
  <c r="BK1553" i="1"/>
  <c r="BK1603" i="1"/>
  <c r="BK1655" i="1"/>
  <c r="BK1693" i="1"/>
  <c r="BK742" i="1"/>
  <c r="BK9" i="1"/>
  <c r="BK451" i="1"/>
  <c r="BK270" i="1"/>
  <c r="BK789" i="1"/>
  <c r="BK446" i="1"/>
  <c r="BK542" i="1"/>
  <c r="BK371" i="1"/>
  <c r="BK339" i="1"/>
  <c r="BK606" i="1"/>
  <c r="BK569" i="1"/>
  <c r="BK817" i="1"/>
  <c r="BK108" i="1"/>
  <c r="BK726" i="1"/>
  <c r="BK127" i="1"/>
  <c r="BK164" i="1"/>
  <c r="BK975" i="1"/>
  <c r="BK1266" i="1"/>
  <c r="BK344" i="1"/>
  <c r="BK973" i="1"/>
  <c r="BK1463" i="1"/>
  <c r="BK907" i="1"/>
  <c r="BK287" i="1"/>
  <c r="BK1130" i="1"/>
  <c r="BK1040" i="1"/>
  <c r="BK1541" i="1"/>
  <c r="BK927" i="1"/>
  <c r="BK1511" i="1"/>
  <c r="BK20" i="1"/>
  <c r="BK1391" i="1"/>
  <c r="BK737" i="1"/>
  <c r="BK914" i="1"/>
  <c r="BK1063" i="1"/>
  <c r="BK1034" i="1"/>
  <c r="BK1152" i="1"/>
  <c r="BK1212" i="1"/>
  <c r="BK1576" i="1"/>
  <c r="BK1602" i="1"/>
  <c r="BK1664" i="1"/>
  <c r="BK566" i="1"/>
  <c r="BK775" i="1"/>
  <c r="BK600" i="1"/>
  <c r="BK653" i="1"/>
  <c r="BK102" i="1"/>
  <c r="BK682" i="1"/>
  <c r="BK543" i="1"/>
  <c r="BK340" i="1"/>
  <c r="BK651" i="1"/>
  <c r="BK218" i="1"/>
  <c r="BK338" i="1"/>
  <c r="BK46" i="1"/>
  <c r="BK626" i="1"/>
  <c r="BK706" i="1"/>
  <c r="BK249" i="1"/>
  <c r="BK427" i="1"/>
  <c r="BK730" i="1"/>
  <c r="BK1347" i="1"/>
  <c r="BK1354" i="1"/>
  <c r="BK1359" i="1"/>
  <c r="BK144" i="1"/>
  <c r="BK1330" i="1"/>
  <c r="BK1465" i="1"/>
  <c r="BK633" i="1"/>
  <c r="BK93" i="1"/>
  <c r="BK851" i="1"/>
  <c r="BK921" i="1"/>
  <c r="BK866" i="1"/>
  <c r="BK1117" i="1"/>
  <c r="BK836" i="1"/>
  <c r="BK1531" i="1"/>
  <c r="BK1277" i="1"/>
  <c r="BJ1001" i="1"/>
  <c r="BH840" i="1" l="1"/>
  <c r="BH832" i="1"/>
  <c r="BH1056" i="1"/>
  <c r="BH834" i="1"/>
  <c r="BH1012" i="1"/>
  <c r="BH1293" i="1"/>
  <c r="BH1282" i="1"/>
  <c r="BH859" i="1"/>
  <c r="BH846" i="1"/>
  <c r="BH835" i="1"/>
  <c r="BH871" i="1"/>
  <c r="BH1148" i="1"/>
  <c r="BH849" i="1"/>
  <c r="BH895" i="1"/>
  <c r="BH844" i="1"/>
  <c r="BH841" i="1"/>
  <c r="BH1041" i="1"/>
  <c r="BH863" i="1"/>
  <c r="BH888" i="1"/>
  <c r="BH1076" i="1"/>
  <c r="BH837" i="1"/>
  <c r="BH1294" i="1"/>
  <c r="BH1379" i="1"/>
  <c r="BH966" i="1"/>
  <c r="BH1356" i="1"/>
  <c r="BH883" i="1"/>
  <c r="BH945" i="1"/>
  <c r="BH1066" i="1"/>
  <c r="BH1515" i="1"/>
  <c r="BH1326" i="1"/>
  <c r="BH980" i="1"/>
  <c r="BH1206" i="1"/>
  <c r="BH1030" i="1"/>
  <c r="BH861" i="1"/>
  <c r="BH885" i="1"/>
  <c r="BH960" i="1"/>
  <c r="BH131" i="1"/>
  <c r="BH1339" i="1"/>
  <c r="BH1348" i="1"/>
  <c r="BH950" i="1"/>
  <c r="BH1363" i="1"/>
  <c r="BH1166" i="1"/>
  <c r="BH1078" i="1"/>
  <c r="BH1466" i="1"/>
  <c r="BH1414" i="1"/>
  <c r="BH1168" i="1"/>
  <c r="BH957" i="1"/>
  <c r="BH656" i="1"/>
  <c r="BH1285" i="1"/>
  <c r="BH1186" i="1"/>
  <c r="BH1095" i="1"/>
  <c r="BH1250" i="1"/>
  <c r="BH1393" i="1"/>
  <c r="BH1197" i="1"/>
  <c r="BH964" i="1"/>
  <c r="BH780" i="1"/>
  <c r="BH1678" i="1"/>
  <c r="BH1349" i="1"/>
  <c r="BH927" i="1"/>
  <c r="BH386" i="1"/>
  <c r="BH24" i="1"/>
  <c r="BH1120" i="1"/>
  <c r="BH351" i="1"/>
  <c r="BH924" i="1"/>
  <c r="BH1031" i="1"/>
  <c r="BH1020" i="1"/>
  <c r="BH1167" i="1"/>
  <c r="BH45" i="1"/>
  <c r="BH14" i="1"/>
  <c r="BH77" i="1"/>
  <c r="BH268" i="1"/>
  <c r="BH186" i="1"/>
  <c r="BH1274" i="1"/>
  <c r="BH644" i="1"/>
  <c r="BH940" i="1"/>
  <c r="BH439" i="1"/>
  <c r="BH210" i="1"/>
  <c r="BH30" i="1"/>
  <c r="BH1702" i="1"/>
  <c r="BH359" i="1"/>
  <c r="BH251" i="1"/>
  <c r="BH820" i="1"/>
  <c r="BH79" i="1"/>
  <c r="BH700" i="1"/>
  <c r="BH279" i="1"/>
  <c r="BH728" i="1"/>
  <c r="BH1464" i="1"/>
  <c r="BH222" i="1"/>
  <c r="BH527" i="1"/>
  <c r="BH334" i="1"/>
  <c r="BH1265" i="1"/>
  <c r="BH281" i="1"/>
  <c r="BH1090" i="1"/>
  <c r="BH785" i="1"/>
  <c r="BH138" i="1"/>
  <c r="BH411" i="1"/>
  <c r="BH98" i="1"/>
  <c r="BH605" i="1"/>
  <c r="BH83" i="1"/>
  <c r="BH89" i="1"/>
  <c r="BH455" i="1"/>
  <c r="BH404" i="1"/>
  <c r="BH1194" i="1"/>
  <c r="BH375" i="1"/>
  <c r="BH1706" i="1"/>
  <c r="BH561" i="1"/>
  <c r="BH1540" i="1"/>
  <c r="BH584" i="1"/>
  <c r="BH140" i="1"/>
  <c r="BH155" i="1"/>
  <c r="BH367" i="1"/>
  <c r="BH920" i="1"/>
  <c r="BH937" i="1"/>
  <c r="BH777" i="1"/>
  <c r="BH211" i="1"/>
  <c r="BH315" i="1"/>
  <c r="BH807" i="1"/>
  <c r="BH1658" i="1"/>
  <c r="BH1679" i="1"/>
  <c r="BH1179" i="1"/>
  <c r="BH1086" i="1"/>
  <c r="BH1255" i="1"/>
  <c r="BH1256" i="1"/>
  <c r="BH1278" i="1"/>
  <c r="BH1511" i="1"/>
  <c r="BH1131" i="1"/>
  <c r="BH1044" i="1"/>
  <c r="BH852" i="1"/>
  <c r="BH1286" i="1"/>
  <c r="BH866" i="1"/>
  <c r="BH1032" i="1"/>
  <c r="BH878" i="1"/>
  <c r="BH1290" i="1"/>
  <c r="BH972" i="1"/>
  <c r="BH1074" i="1"/>
  <c r="BH1319" i="1"/>
  <c r="BH1259" i="1"/>
  <c r="BH1072" i="1"/>
  <c r="BH1541" i="1"/>
  <c r="BH1211" i="1"/>
  <c r="BH1412" i="1"/>
  <c r="BH1714" i="1"/>
  <c r="BH1089" i="1"/>
  <c r="BH1492" i="1"/>
  <c r="BH447" i="1"/>
  <c r="BH1676" i="1"/>
  <c r="BH908" i="1"/>
  <c r="BH943" i="1"/>
  <c r="BH1251" i="1"/>
  <c r="BH1162" i="1"/>
  <c r="BH1303" i="1"/>
  <c r="BH1677" i="1"/>
  <c r="BH1512" i="1"/>
  <c r="BH923" i="1"/>
  <c r="BH1507" i="1"/>
  <c r="BH1260" i="1"/>
  <c r="BH860" i="1"/>
  <c r="BH903" i="1"/>
  <c r="BH1264" i="1"/>
  <c r="BH1453" i="1"/>
  <c r="BH1129" i="1"/>
  <c r="BH961" i="1"/>
  <c r="BH1272" i="1"/>
  <c r="BH1151" i="1"/>
  <c r="BH873" i="1"/>
  <c r="BH893" i="1"/>
  <c r="BH1325" i="1"/>
  <c r="BH1659" i="1"/>
  <c r="BH1269" i="1"/>
  <c r="BH1411" i="1"/>
  <c r="BH297" i="1"/>
  <c r="BH221" i="1"/>
  <c r="BH247" i="1"/>
  <c r="BH1673" i="1"/>
  <c r="BH20" i="1"/>
  <c r="BH153" i="1"/>
  <c r="BH133" i="1"/>
  <c r="BH1387" i="1"/>
  <c r="BH1275" i="1"/>
  <c r="BH858" i="1"/>
  <c r="BH1029" i="1"/>
  <c r="BH1390" i="1"/>
  <c r="BH1016" i="1"/>
  <c r="BH1073" i="1"/>
  <c r="BH902" i="1"/>
  <c r="BH1153" i="1"/>
  <c r="BH1307" i="1"/>
  <c r="BH954" i="1"/>
  <c r="BH1227" i="1"/>
  <c r="BH1119" i="1"/>
  <c r="BH1068" i="1"/>
  <c r="BH857" i="1"/>
  <c r="BH1276" i="1"/>
  <c r="BH1115" i="1"/>
  <c r="BH1114" i="1"/>
  <c r="BH1222" i="1"/>
  <c r="BH921" i="1"/>
  <c r="BH983" i="1"/>
  <c r="BH1046" i="1"/>
  <c r="BH982" i="1"/>
  <c r="BH845" i="1"/>
  <c r="BH986" i="1"/>
  <c r="BH1026" i="1"/>
  <c r="BH955" i="1"/>
  <c r="BH1038" i="1"/>
  <c r="BH1138" i="1"/>
  <c r="BH1040" i="1"/>
  <c r="BH1028" i="1"/>
  <c r="BH1050" i="1"/>
  <c r="BH1057" i="1"/>
  <c r="BH1006" i="1"/>
  <c r="BH1023" i="1"/>
  <c r="BH847" i="1"/>
  <c r="BH1067" i="1"/>
  <c r="BH1058" i="1"/>
  <c r="BH848" i="1"/>
  <c r="BH1047" i="1"/>
  <c r="BH971" i="1"/>
  <c r="BH1159" i="1"/>
  <c r="BH842" i="1"/>
  <c r="BH865" i="1"/>
  <c r="BH1149" i="1"/>
  <c r="BH1312" i="1"/>
  <c r="BH1142" i="1"/>
  <c r="BH1051" i="1"/>
  <c r="BH1311" i="1"/>
  <c r="BH1280" i="1"/>
  <c r="BH1071" i="1"/>
  <c r="BH1082" i="1"/>
  <c r="BH1059" i="1"/>
  <c r="BH1335" i="1"/>
  <c r="BH876" i="1"/>
  <c r="BH185" i="1"/>
  <c r="BH1343" i="1"/>
  <c r="BH875" i="1"/>
  <c r="BH1428" i="1"/>
  <c r="BH851" i="1"/>
  <c r="BH1305" i="1"/>
  <c r="BH1210" i="1"/>
  <c r="BH1084" i="1"/>
  <c r="BH1146" i="1"/>
  <c r="BH836" i="1"/>
  <c r="BH1036" i="1"/>
  <c r="BH1130" i="1"/>
  <c r="BH995" i="1"/>
  <c r="BH969" i="1"/>
  <c r="BH1183" i="1"/>
  <c r="BH948" i="1"/>
  <c r="BH1178" i="1"/>
  <c r="BH1096" i="1"/>
  <c r="BH1601" i="1"/>
  <c r="BH171" i="1"/>
  <c r="BH1154" i="1"/>
  <c r="BH306" i="1"/>
  <c r="BH1531" i="1"/>
  <c r="BH1683" i="1"/>
  <c r="BH1163" i="1"/>
  <c r="BH1367" i="1"/>
  <c r="BH1462" i="1"/>
  <c r="BH169" i="1"/>
  <c r="BH278" i="1"/>
  <c r="BH1526" i="1"/>
  <c r="BH1584" i="1"/>
  <c r="BH1083" i="1"/>
  <c r="BH869" i="1"/>
  <c r="BH1081" i="1"/>
  <c r="BH1342" i="1"/>
  <c r="BH1052" i="1"/>
  <c r="BH1187" i="1"/>
  <c r="BH1329" i="1"/>
  <c r="BH1192" i="1"/>
  <c r="BH1147" i="1"/>
  <c r="BH230" i="1"/>
  <c r="BH1395" i="1"/>
  <c r="BH882" i="1"/>
  <c r="BH675" i="1"/>
  <c r="BH1657" i="1"/>
  <c r="BH444" i="1"/>
  <c r="BH90" i="1"/>
  <c r="BH93" i="1"/>
  <c r="BH243" i="1"/>
  <c r="BH786" i="1"/>
  <c r="BH1681" i="1"/>
  <c r="BH224" i="1"/>
  <c r="BH610" i="1"/>
  <c r="BH301" i="1"/>
  <c r="BH287" i="1"/>
  <c r="BH432" i="1"/>
  <c r="BH184" i="1"/>
  <c r="BH335" i="1"/>
  <c r="BH1337" i="1"/>
  <c r="BH1344" i="1"/>
  <c r="BH1336" i="1"/>
  <c r="BH1408" i="1"/>
  <c r="BH596" i="1"/>
  <c r="BH896" i="1"/>
  <c r="BH1631" i="1"/>
  <c r="BH931" i="1"/>
  <c r="BH1665" i="1"/>
  <c r="BH516" i="1"/>
  <c r="BH1104" i="1"/>
  <c r="BH1204" i="1"/>
  <c r="BH1431" i="1"/>
  <c r="BH1424" i="1"/>
  <c r="BH1203" i="1"/>
  <c r="BH1643" i="1"/>
  <c r="BH890" i="1"/>
  <c r="BH1670" i="1"/>
  <c r="BH1448" i="1"/>
  <c r="BH1193" i="1"/>
  <c r="BH1416" i="1"/>
  <c r="BH1295" i="1"/>
  <c r="BH900" i="1"/>
  <c r="BH1171" i="1"/>
  <c r="BH1105" i="1"/>
  <c r="BH1261" i="1"/>
  <c r="BH633" i="1"/>
  <c r="BH1506" i="1"/>
  <c r="BH1451" i="1"/>
  <c r="BH1351" i="1"/>
  <c r="BH1454" i="1"/>
  <c r="BH887" i="1"/>
  <c r="BH1642" i="1"/>
  <c r="BH907" i="1"/>
  <c r="BH248" i="1"/>
  <c r="BH1469" i="1"/>
  <c r="BH445" i="1"/>
  <c r="BH491" i="1"/>
  <c r="BH503" i="1"/>
  <c r="BH511" i="1"/>
  <c r="BH1417" i="1"/>
  <c r="BH1404" i="1"/>
  <c r="BH1190" i="1"/>
  <c r="BH1322" i="1"/>
  <c r="BH1397" i="1"/>
  <c r="BH1328" i="1"/>
  <c r="BH1467" i="1"/>
  <c r="BH1479" i="1"/>
  <c r="BH1113" i="1"/>
  <c r="BH1521" i="1"/>
  <c r="BH1626" i="1"/>
  <c r="BH1524" i="1"/>
  <c r="BH1709" i="1"/>
  <c r="BH1374" i="1"/>
  <c r="BH1358" i="1"/>
  <c r="BH1407" i="1"/>
  <c r="BH1436" i="1"/>
  <c r="BH1523" i="1"/>
  <c r="BH1591" i="1"/>
  <c r="BH1522" i="1"/>
  <c r="BH1516" i="1"/>
  <c r="BH1161" i="1"/>
  <c r="BH1246" i="1"/>
  <c r="BH1441" i="1"/>
  <c r="BH1475" i="1"/>
  <c r="BH1465" i="1"/>
  <c r="BH1533" i="1"/>
  <c r="BH976" i="1"/>
  <c r="BH1415" i="1"/>
  <c r="BH1398" i="1"/>
  <c r="BH1362" i="1"/>
  <c r="BH1463" i="1"/>
  <c r="BH1585" i="1"/>
  <c r="BH143" i="1"/>
  <c r="BH1527" i="1"/>
  <c r="BH1674" i="1"/>
  <c r="BH1644" i="1"/>
  <c r="BH1525" i="1"/>
  <c r="BH1430" i="1"/>
  <c r="BH662" i="1"/>
  <c r="BH215" i="1"/>
  <c r="BH778" i="1"/>
  <c r="BH502" i="1"/>
  <c r="BH78" i="1"/>
  <c r="BH1641" i="1"/>
  <c r="BH1368" i="1"/>
  <c r="BH1519" i="1"/>
  <c r="BH1600" i="1"/>
  <c r="BH400" i="1"/>
  <c r="BH1645" i="1"/>
  <c r="BH1551" i="1"/>
  <c r="BH1518" i="1"/>
  <c r="BH617" i="1"/>
  <c r="BH1684" i="1"/>
  <c r="BH1421" i="1"/>
  <c r="BH7" i="1"/>
  <c r="BH1065" i="1"/>
  <c r="BH1446" i="1"/>
  <c r="BH1422" i="1"/>
  <c r="BH1614" i="1"/>
  <c r="BH1297" i="1"/>
  <c r="BH1330" i="1"/>
  <c r="BH1383" i="1"/>
  <c r="BH918" i="1"/>
  <c r="BH1180" i="1"/>
  <c r="BH855" i="1"/>
  <c r="BH1320" i="1"/>
  <c r="BH973" i="1"/>
  <c r="BH1513" i="1"/>
  <c r="BH1200" i="1"/>
  <c r="BH891" i="1"/>
  <c r="BH1117" i="1"/>
  <c r="BH1703" i="1"/>
  <c r="BH1088" i="1"/>
  <c r="BH901" i="1"/>
  <c r="BH766" i="1"/>
  <c r="BH1141" i="1"/>
  <c r="BH1106" i="1"/>
  <c r="BH1169" i="1"/>
  <c r="BH913" i="1"/>
  <c r="BH1668" i="1"/>
  <c r="BH1097" i="1"/>
  <c r="BH1439" i="1"/>
  <c r="BH1550" i="1"/>
  <c r="BH974" i="1"/>
  <c r="BH1125" i="1"/>
  <c r="BH929" i="1"/>
  <c r="BH962" i="1"/>
  <c r="BH1381" i="1"/>
  <c r="BH1220" i="1"/>
  <c r="BH1355" i="1"/>
  <c r="BH941" i="1"/>
  <c r="BH1126" i="1"/>
  <c r="BH1669" i="1"/>
  <c r="BH1701" i="1"/>
  <c r="BH343" i="1"/>
  <c r="BH932" i="1"/>
  <c r="BH1380" i="1"/>
  <c r="BH1667" i="1"/>
  <c r="BH1666" i="1"/>
  <c r="BH930" i="1"/>
  <c r="BH1616" i="1"/>
  <c r="BH12" i="1"/>
  <c r="BH450" i="1"/>
  <c r="BH1613" i="1"/>
  <c r="BH449" i="1"/>
  <c r="BH374" i="1"/>
  <c r="BH1110" i="1"/>
  <c r="BH144" i="1"/>
  <c r="BH307" i="1"/>
  <c r="BH37" i="1"/>
  <c r="BH139" i="1"/>
  <c r="BH252" i="1"/>
  <c r="BH368" i="1"/>
  <c r="BH344" i="1"/>
  <c r="BH946" i="1"/>
  <c r="BH1217" i="1"/>
  <c r="BH1267" i="1"/>
  <c r="BH1195" i="1"/>
  <c r="BH478" i="1"/>
  <c r="BH1546" i="1"/>
  <c r="BH1504" i="1"/>
  <c r="BH567" i="1"/>
  <c r="BH660" i="1"/>
  <c r="BH1672" i="1"/>
  <c r="BH1471" i="1"/>
  <c r="BH956" i="1"/>
  <c r="BH936" i="1"/>
  <c r="BH1509" i="1"/>
  <c r="BH1698" i="1"/>
  <c r="BH1201" i="1"/>
  <c r="BH725" i="1"/>
  <c r="BH410" i="1"/>
  <c r="BH1045" i="1"/>
  <c r="BH868" i="1"/>
  <c r="BH1277" i="1"/>
  <c r="BH949" i="1"/>
  <c r="BH1292" i="1"/>
  <c r="BH951" i="1"/>
  <c r="BH1145" i="1"/>
  <c r="BH862" i="1"/>
  <c r="BH1289" i="1"/>
  <c r="BH1102" i="1"/>
  <c r="BH970" i="1"/>
  <c r="BH968" i="1"/>
  <c r="BH1144" i="1"/>
  <c r="BH870" i="1"/>
  <c r="BH959" i="1"/>
  <c r="BH1175" i="1"/>
  <c r="BH1359" i="1"/>
  <c r="BH967" i="1"/>
  <c r="BH1184" i="1"/>
  <c r="BH1338" i="1"/>
  <c r="BH944" i="1"/>
  <c r="BH947" i="1"/>
  <c r="BH1077" i="1"/>
  <c r="BH1266" i="1"/>
  <c r="BH881" i="1"/>
  <c r="BH1345" i="1"/>
  <c r="BH1182" i="1"/>
  <c r="BH1401" i="1"/>
  <c r="BH1054" i="1"/>
  <c r="BH1455" i="1"/>
  <c r="BH1370" i="1"/>
  <c r="BH897" i="1"/>
  <c r="BH958" i="1"/>
  <c r="BH872" i="1"/>
  <c r="BH1112" i="1"/>
  <c r="BH910" i="1"/>
  <c r="BH1270" i="1"/>
  <c r="BH1236" i="1"/>
  <c r="BH1087" i="1"/>
  <c r="BH1240" i="1"/>
  <c r="BH1373" i="1"/>
  <c r="BH1487" i="1"/>
  <c r="BH889" i="1"/>
  <c r="BH1593" i="1"/>
  <c r="BH1443" i="1"/>
  <c r="BH1116" i="1"/>
  <c r="BH886" i="1"/>
  <c r="BH1375" i="1"/>
  <c r="BH1242" i="1"/>
  <c r="BH1316" i="1"/>
  <c r="BH1107" i="1"/>
  <c r="BH1610" i="1"/>
  <c r="BH56" i="1"/>
  <c r="BH1228" i="1"/>
  <c r="BH1354" i="1"/>
  <c r="BH1189" i="1"/>
  <c r="BH1215" i="1"/>
  <c r="BH904" i="1"/>
  <c r="BH1121" i="1"/>
  <c r="BH953" i="1"/>
  <c r="BH975" i="1"/>
  <c r="BH978" i="1"/>
  <c r="BH419" i="1"/>
  <c r="BH1173" i="1"/>
  <c r="BH1188" i="1"/>
  <c r="BH1388" i="1"/>
  <c r="BH1094" i="1"/>
  <c r="BH880" i="1"/>
  <c r="BH1199" i="1"/>
  <c r="BH934" i="1"/>
  <c r="BH1361" i="1"/>
  <c r="BH911" i="1"/>
  <c r="BH919" i="1"/>
  <c r="BH1079" i="1"/>
  <c r="BH1392" i="1"/>
  <c r="BH1376" i="1"/>
  <c r="BH624" i="1"/>
  <c r="BH812" i="1"/>
  <c r="BH1233" i="1"/>
  <c r="BH1612" i="1"/>
  <c r="BH1508" i="1"/>
  <c r="BH1245" i="1"/>
  <c r="BH922" i="1"/>
  <c r="BH1406" i="1"/>
  <c r="BH1607" i="1"/>
  <c r="BH1258" i="1"/>
  <c r="BH935" i="1"/>
  <c r="BH1419" i="1"/>
  <c r="BH988" i="1"/>
  <c r="BH1635" i="1"/>
  <c r="BH1630" i="1"/>
  <c r="BH1124" i="1"/>
  <c r="BH1347" i="1"/>
  <c r="BH1226" i="1"/>
  <c r="BH939" i="1"/>
  <c r="BH1093" i="1"/>
  <c r="BH1629" i="1"/>
  <c r="BH1639" i="1"/>
  <c r="BH1663" i="1"/>
  <c r="BH1498" i="1"/>
  <c r="BH925" i="1"/>
  <c r="BH1101" i="1"/>
  <c r="BH1542" i="1"/>
  <c r="BH1410" i="1"/>
  <c r="BH1543" i="1"/>
  <c r="BH1109" i="1"/>
  <c r="BH1623" i="1"/>
  <c r="BH1621" i="1"/>
  <c r="BH1501" i="1"/>
  <c r="BH1440" i="1"/>
  <c r="BH1675" i="1"/>
  <c r="BH468" i="1"/>
  <c r="BH1053" i="1"/>
  <c r="BH1482" i="1"/>
  <c r="BH1445" i="1"/>
  <c r="BH1327" i="1"/>
  <c r="BH977" i="1"/>
  <c r="BH1409" i="1"/>
  <c r="BH906" i="1"/>
  <c r="BH1309" i="1"/>
  <c r="BH1263" i="1"/>
  <c r="BH1098" i="1"/>
  <c r="BH1427" i="1"/>
  <c r="BH1365" i="1"/>
  <c r="BH1372" i="1"/>
  <c r="BH492" i="1"/>
  <c r="BH1457" i="1"/>
  <c r="BH1496" i="1"/>
  <c r="BH1449" i="1"/>
  <c r="BH1447" i="1"/>
  <c r="BH1100" i="1"/>
  <c r="BH1559" i="1"/>
  <c r="BH1346" i="1"/>
  <c r="BH926" i="1"/>
  <c r="BH905" i="1"/>
  <c r="BH1624" i="1"/>
  <c r="BH1620" i="1"/>
  <c r="BH1118" i="1"/>
  <c r="BH1539" i="1"/>
  <c r="BH1442" i="1"/>
  <c r="BH1588" i="1"/>
  <c r="BH1499" i="1"/>
  <c r="BH1216" i="1"/>
  <c r="BH912" i="1"/>
  <c r="BH1574" i="1"/>
  <c r="BH1437" i="1"/>
  <c r="BH1569" i="1"/>
  <c r="BH1438" i="1"/>
  <c r="BH1231" i="1"/>
  <c r="BH1470" i="1"/>
  <c r="BH1423" i="1"/>
  <c r="BH1535" i="1"/>
  <c r="BH1389" i="1"/>
  <c r="BH1232" i="1"/>
  <c r="BH1599" i="1"/>
  <c r="BH1594" i="1"/>
  <c r="BH1434" i="1"/>
  <c r="BH1699" i="1"/>
  <c r="BH388" i="1"/>
  <c r="BH1103" i="1"/>
  <c r="BH661" i="1"/>
  <c r="BH1695" i="1"/>
  <c r="BH1248" i="1"/>
  <c r="BH1680" i="1"/>
  <c r="BH1704" i="1"/>
  <c r="BH1252" i="1"/>
  <c r="BH1405" i="1"/>
  <c r="BH1637" i="1"/>
  <c r="BH1633" i="1"/>
  <c r="BH1253" i="1"/>
  <c r="BH952" i="1"/>
  <c r="BH1247" i="1"/>
  <c r="BH1625" i="1"/>
  <c r="BH1640" i="1"/>
  <c r="BH1123" i="1"/>
  <c r="BH1271" i="1"/>
  <c r="BH1627" i="1"/>
  <c r="BH1111" i="1"/>
  <c r="BH1435" i="1"/>
  <c r="BH1638" i="1"/>
  <c r="BH1634" i="1"/>
  <c r="BH1505" i="1"/>
  <c r="BH1619" i="1"/>
  <c r="BH1609" i="1"/>
  <c r="BH917" i="1"/>
  <c r="BH879" i="1"/>
  <c r="BH1489" i="1"/>
  <c r="BH574" i="1"/>
  <c r="BH1618" i="1"/>
  <c r="BH1481" i="1"/>
  <c r="BH1580" i="1"/>
  <c r="BH1490" i="1"/>
  <c r="BH1377" i="1"/>
  <c r="BH963" i="1"/>
  <c r="BH1583" i="1"/>
  <c r="BH1234" i="1"/>
  <c r="BH1488" i="1"/>
  <c r="BH1567" i="1"/>
  <c r="BH1221" i="1"/>
  <c r="BH1568" i="1"/>
  <c r="BH1592" i="1"/>
  <c r="BH1402" i="1"/>
  <c r="BH1360" i="1"/>
  <c r="BH994" i="1"/>
  <c r="BH1654" i="1"/>
  <c r="BH1582" i="1"/>
  <c r="BH1456" i="1"/>
  <c r="BH909" i="1"/>
  <c r="BH1099" i="1"/>
  <c r="BH1606" i="1"/>
  <c r="BH1528" i="1"/>
  <c r="BH1244" i="1"/>
  <c r="BH209" i="1"/>
  <c r="BH1386" i="1"/>
  <c r="BH1230" i="1"/>
  <c r="BH129" i="1"/>
  <c r="BH634" i="1"/>
  <c r="BH751" i="1"/>
  <c r="BH112" i="1"/>
  <c r="BH577" i="1"/>
  <c r="BH420" i="1"/>
  <c r="BH1710" i="1"/>
  <c r="BH272" i="1"/>
  <c r="BH707" i="1"/>
  <c r="BH1660" i="1"/>
  <c r="BH797" i="1"/>
  <c r="BH467" i="1"/>
  <c r="BH3" i="1"/>
  <c r="BH206" i="1"/>
  <c r="BH1708" i="1"/>
  <c r="BH314" i="1"/>
  <c r="BH228" i="1"/>
  <c r="BH938" i="1"/>
  <c r="BH190" i="1"/>
  <c r="BH479" i="1"/>
  <c r="BH426" i="1"/>
  <c r="BH701" i="1"/>
  <c r="BH16" i="1"/>
  <c r="BH403" i="1"/>
  <c r="BH300" i="1"/>
  <c r="BH483" i="1"/>
  <c r="BH25" i="1"/>
  <c r="BH1671" i="1"/>
  <c r="BH557" i="1"/>
  <c r="BH130" i="1"/>
  <c r="BH64" i="1"/>
  <c r="BH691" i="1"/>
  <c r="BH448" i="1"/>
  <c r="BH379" i="1"/>
  <c r="BH694" i="1"/>
  <c r="BH36" i="1"/>
  <c r="BH484" i="1"/>
  <c r="BH262" i="1"/>
  <c r="BH521" i="1"/>
  <c r="BH150" i="1"/>
  <c r="BH232" i="1"/>
  <c r="BH136" i="1"/>
  <c r="BH535" i="1"/>
  <c r="BH649" i="1"/>
  <c r="BH1257" i="1"/>
  <c r="BH1452" i="1"/>
  <c r="BH443" i="1"/>
  <c r="BH192" i="1"/>
  <c r="BH328" i="1"/>
  <c r="BH752" i="1"/>
  <c r="BH825" i="1"/>
  <c r="BH933" i="1"/>
  <c r="BH595" i="1"/>
  <c r="BH387" i="1"/>
  <c r="BH562" i="1"/>
  <c r="BH665" i="1"/>
  <c r="BH826" i="1"/>
  <c r="BH1497" i="1"/>
  <c r="BH242" i="1"/>
  <c r="BH216" i="1"/>
  <c r="BH225" i="1"/>
  <c r="BH105" i="1"/>
  <c r="BH674" i="1"/>
  <c r="BH1682" i="1"/>
  <c r="BH280" i="1"/>
  <c r="BH181" i="1"/>
  <c r="BH336" i="1"/>
  <c r="BH1514" i="1"/>
  <c r="BH715" i="1"/>
  <c r="BH583" i="1"/>
  <c r="BH113" i="1"/>
  <c r="BH1646" i="1"/>
  <c r="BH11" i="1"/>
  <c r="BH1705" i="1"/>
  <c r="BH768" i="1"/>
  <c r="BH174" i="1"/>
  <c r="BH1229" i="1"/>
  <c r="BH187" i="1"/>
  <c r="BH380" i="1"/>
  <c r="BH165" i="1"/>
  <c r="BH750" i="1"/>
  <c r="BH735" i="1"/>
  <c r="BH212" i="1"/>
  <c r="BH175" i="1"/>
  <c r="BH480" i="1"/>
  <c r="BH168" i="1"/>
  <c r="BH360" i="1"/>
  <c r="BH321" i="1"/>
  <c r="BH551" i="1"/>
  <c r="BH456" i="1"/>
  <c r="BH597" i="1"/>
  <c r="BH253" i="1"/>
  <c r="BH91" i="1"/>
  <c r="BH536" i="1"/>
  <c r="BH589" i="1"/>
  <c r="BH720" i="1"/>
  <c r="BH716" i="1"/>
  <c r="BH17" i="1"/>
  <c r="BH485" i="1"/>
  <c r="BH585" i="1"/>
  <c r="BH352" i="1"/>
  <c r="BH676" i="1"/>
  <c r="BH239" i="1"/>
  <c r="BH273" i="1"/>
  <c r="BH763" i="1"/>
  <c r="BH412" i="1"/>
  <c r="BH324" i="1"/>
  <c r="BH92" i="1"/>
  <c r="BH345" i="1"/>
  <c r="BH504" i="1"/>
  <c r="BH183" i="1"/>
  <c r="BH657" i="1"/>
  <c r="BH40" i="1"/>
  <c r="BH737" i="1"/>
  <c r="BH95" i="1"/>
  <c r="BH288" i="1"/>
  <c r="BH392" i="1"/>
  <c r="BH803" i="1"/>
  <c r="BH796" i="1"/>
  <c r="BH233" i="1"/>
  <c r="BH6" i="1"/>
  <c r="BH214" i="1"/>
  <c r="BH291" i="1"/>
  <c r="BH440" i="1"/>
  <c r="BH769" i="1"/>
  <c r="BH730" i="1"/>
  <c r="BH22" i="1"/>
  <c r="BH663" i="1"/>
  <c r="BH578" i="1"/>
  <c r="BH282" i="1"/>
  <c r="BH147" i="1"/>
  <c r="BH164" i="1"/>
  <c r="BH122" i="1"/>
  <c r="BH405" i="1"/>
  <c r="BH63" i="1"/>
  <c r="BH160" i="1"/>
  <c r="BH263" i="1"/>
  <c r="BH244" i="1"/>
  <c r="BH734" i="1"/>
  <c r="BH74" i="1"/>
  <c r="BH815" i="1"/>
  <c r="BH641" i="1"/>
  <c r="BH818" i="1"/>
  <c r="BH383" i="1"/>
  <c r="BH823" i="1"/>
  <c r="BH255" i="1"/>
  <c r="BH213" i="1"/>
  <c r="BH563" i="1"/>
  <c r="BH302" i="1"/>
  <c r="BH289" i="1"/>
  <c r="BH325" i="1"/>
  <c r="BH677" i="1"/>
  <c r="BH575" i="1"/>
  <c r="BH620" i="1"/>
  <c r="BH265" i="1"/>
  <c r="BH21" i="1"/>
  <c r="BH635" i="1"/>
  <c r="BH292" i="1"/>
  <c r="BH601" i="1"/>
  <c r="BH771" i="1"/>
  <c r="BH621" i="1"/>
  <c r="BH427" i="1"/>
  <c r="BH201" i="1"/>
  <c r="BH618" i="1"/>
  <c r="BH746" i="1"/>
  <c r="BH658" i="1"/>
  <c r="BH283" i="1"/>
  <c r="BH127" i="1"/>
  <c r="BH308" i="1"/>
  <c r="BH256" i="1"/>
  <c r="BH547" i="1"/>
  <c r="BH505" i="1"/>
  <c r="BH146" i="1"/>
  <c r="BH678" i="1"/>
  <c r="BH353" i="1"/>
  <c r="BH86" i="1"/>
  <c r="BH686" i="1"/>
  <c r="BH303" i="1"/>
  <c r="BH274" i="1"/>
  <c r="BH384" i="1"/>
  <c r="BH284" i="1"/>
  <c r="BH309" i="1"/>
  <c r="BH759" i="1"/>
  <c r="BH31" i="1"/>
  <c r="BH26" i="1"/>
  <c r="BH310" i="1"/>
  <c r="BH512" i="1"/>
  <c r="BH590" i="1"/>
  <c r="BH177" i="1"/>
  <c r="BH528" i="1"/>
  <c r="BH337" i="1"/>
  <c r="BH407" i="1"/>
  <c r="BH552" i="1"/>
  <c r="BH401" i="1"/>
  <c r="BH156" i="1"/>
  <c r="BH679" i="1"/>
  <c r="BH795" i="1"/>
  <c r="BH249" i="1"/>
  <c r="BH322" i="1"/>
  <c r="BH356" i="1"/>
  <c r="BH126" i="1"/>
  <c r="BH792" i="1"/>
  <c r="BH757" i="1"/>
  <c r="BH726" i="1"/>
  <c r="BH316" i="1"/>
  <c r="BH588" i="1"/>
  <c r="BH402" i="1"/>
  <c r="BH362" i="1"/>
  <c r="BH408" i="1"/>
  <c r="BH1483" i="1"/>
  <c r="BH363" i="1"/>
  <c r="BH695" i="1"/>
  <c r="BH441" i="1"/>
  <c r="BH738" i="1"/>
  <c r="BH170" i="1"/>
  <c r="BH636" i="1"/>
  <c r="BH517" i="1"/>
  <c r="BH790" i="1"/>
  <c r="BH69" i="1"/>
  <c r="BH747" i="1"/>
  <c r="BH721" i="1"/>
  <c r="BH558" i="1"/>
  <c r="BH559" i="1"/>
  <c r="BH189" i="1"/>
  <c r="BH217" i="1"/>
  <c r="BH151" i="1"/>
  <c r="BH772" i="1"/>
  <c r="BH731" i="1"/>
  <c r="BH452" i="1"/>
  <c r="BH809" i="1"/>
  <c r="BH257" i="1"/>
  <c r="BH100" i="1"/>
  <c r="BH29" i="1"/>
  <c r="BH469" i="1"/>
  <c r="BH706" i="1"/>
  <c r="BH163" i="1"/>
  <c r="BH317" i="1"/>
  <c r="BH193" i="1"/>
  <c r="BH493" i="1"/>
  <c r="BH622" i="1"/>
  <c r="BH108" i="1"/>
  <c r="BH708" i="1"/>
  <c r="BH179" i="1"/>
  <c r="BH564" i="1"/>
  <c r="BH709" i="1"/>
  <c r="BH696" i="1"/>
  <c r="BH134" i="1"/>
  <c r="BH51" i="1"/>
  <c r="BH61" i="1"/>
  <c r="BH625" i="1"/>
  <c r="BH650" i="1"/>
  <c r="BH798" i="1"/>
  <c r="BH269" i="1"/>
  <c r="BH819" i="1"/>
  <c r="BH637" i="1"/>
  <c r="BH172" i="1"/>
  <c r="BH669" i="1"/>
  <c r="BH548" i="1"/>
  <c r="BH125" i="1"/>
  <c r="BH760" i="1"/>
  <c r="BH702" i="1"/>
  <c r="BH235" i="1"/>
  <c r="BH202" i="1"/>
  <c r="BH553" i="1"/>
  <c r="BH460" i="1"/>
  <c r="BH376" i="1"/>
  <c r="BH611" i="1"/>
  <c r="BH717" i="1"/>
  <c r="BH191" i="1"/>
  <c r="BH433" i="1"/>
  <c r="BH626" i="1"/>
  <c r="BH518" i="1"/>
  <c r="BH454" i="1"/>
  <c r="BH38" i="1"/>
  <c r="BH481" i="1"/>
  <c r="BH354" i="1"/>
  <c r="BH817" i="1"/>
  <c r="BH329" i="1"/>
  <c r="BH258" i="1"/>
  <c r="BH34" i="1"/>
  <c r="BH687" i="1"/>
  <c r="BH157" i="1"/>
  <c r="BH135" i="1"/>
  <c r="BH770" i="1"/>
  <c r="BH666" i="1"/>
  <c r="BH579" i="1"/>
  <c r="BH223" i="1"/>
  <c r="BH541" i="1"/>
  <c r="BH526" i="1"/>
  <c r="BH32" i="1"/>
  <c r="BH285" i="1"/>
  <c r="BH107" i="1"/>
  <c r="BH472" i="1"/>
  <c r="BH810" i="1"/>
  <c r="BH710" i="1"/>
  <c r="BH568" i="1"/>
  <c r="BH787" i="1"/>
  <c r="BH680" i="1"/>
  <c r="BH43" i="1"/>
  <c r="BH581" i="1"/>
  <c r="BH318" i="1"/>
  <c r="BH84" i="1"/>
  <c r="BH704" i="1"/>
  <c r="BH723" i="1"/>
  <c r="BH110" i="1"/>
  <c r="BH389" i="1"/>
  <c r="BH519" i="1"/>
  <c r="BH173" i="1"/>
  <c r="BH46" i="1"/>
  <c r="BH473" i="1"/>
  <c r="BH5" i="1"/>
  <c r="BH670" i="1"/>
  <c r="BH141" i="1"/>
  <c r="BH591" i="1"/>
  <c r="BH569" i="1"/>
  <c r="BH506" i="1"/>
  <c r="BH598" i="1"/>
  <c r="BH409" i="1"/>
  <c r="BH234" i="1"/>
  <c r="BH346" i="1"/>
  <c r="BH498" i="1"/>
  <c r="BH377" i="1"/>
  <c r="BH413" i="1"/>
  <c r="BH327" i="1"/>
  <c r="BH629" i="1"/>
  <c r="BH586" i="1"/>
  <c r="BH96" i="1"/>
  <c r="BH630" i="1"/>
  <c r="BH197" i="1"/>
  <c r="BH369" i="1"/>
  <c r="BH8" i="1"/>
  <c r="BH117" i="1"/>
  <c r="BH434" i="1"/>
  <c r="BH711" i="1"/>
  <c r="BH712" i="1"/>
  <c r="BH470" i="1"/>
  <c r="BH671" i="1"/>
  <c r="BH364" i="1"/>
  <c r="BH198" i="1"/>
  <c r="BH355" i="1"/>
  <c r="BH773" i="1"/>
  <c r="BH47" i="1"/>
  <c r="BH311" i="1"/>
  <c r="BH761" i="1"/>
  <c r="BH338" i="1"/>
  <c r="BH486" i="1"/>
  <c r="BH1510" i="1"/>
  <c r="BH697" i="1"/>
  <c r="BH178" i="1"/>
  <c r="BH529" i="1"/>
  <c r="BH80" i="1"/>
  <c r="BH606" i="1"/>
  <c r="BH370" i="1"/>
  <c r="BH779" i="1"/>
  <c r="BH755" i="1"/>
  <c r="BH60" i="1"/>
  <c r="BH453" i="1"/>
  <c r="BH1181" i="1"/>
  <c r="BH465" i="1"/>
  <c r="BH813" i="1"/>
  <c r="BH435" i="1"/>
  <c r="BH176" i="1"/>
  <c r="BH194" i="1"/>
  <c r="BH365" i="1"/>
  <c r="BH1352" i="1"/>
  <c r="BH739" i="1"/>
  <c r="BH762" i="1"/>
  <c r="BH718" i="1"/>
  <c r="BH378" i="1"/>
  <c r="BH240" i="1"/>
  <c r="BH688" i="1"/>
  <c r="BH421" i="1"/>
  <c r="BH62" i="1"/>
  <c r="BH207" i="1"/>
  <c r="BH42" i="1"/>
  <c r="BH530" i="1"/>
  <c r="BH781" i="1"/>
  <c r="BH672" i="1"/>
  <c r="BH507" i="1"/>
  <c r="BH41" i="1"/>
  <c r="BH347" i="1"/>
  <c r="BH513" i="1"/>
  <c r="BH218" i="1"/>
  <c r="BH764" i="1"/>
  <c r="BH390" i="1"/>
  <c r="BH774" i="1"/>
  <c r="BH722" i="1"/>
  <c r="BH203" i="1"/>
  <c r="BH339" i="1"/>
  <c r="BH119" i="1"/>
  <c r="BH312" i="1"/>
  <c r="BH642" i="1"/>
  <c r="BH793" i="1"/>
  <c r="BH10" i="1"/>
  <c r="BH123" i="1"/>
  <c r="BH70" i="1"/>
  <c r="BH554" i="1"/>
  <c r="BH667" i="1"/>
  <c r="BH499" i="1"/>
  <c r="BH673" i="1"/>
  <c r="BH398" i="1"/>
  <c r="BH264" i="1"/>
  <c r="BH82" i="1"/>
  <c r="BH393" i="1"/>
  <c r="BH724" i="1"/>
  <c r="BH73" i="1"/>
  <c r="BH323" i="1"/>
  <c r="BH39" i="1"/>
  <c r="BH422" i="1"/>
  <c r="BH457" i="1"/>
  <c r="BH744" i="1"/>
  <c r="BH348" i="1"/>
  <c r="BH81" i="1"/>
  <c r="BH555" i="1"/>
  <c r="BH357" i="1"/>
  <c r="BH124" i="1"/>
  <c r="BH4" i="1"/>
  <c r="BH385" i="1"/>
  <c r="BH651" i="1"/>
  <c r="BH68" i="1"/>
  <c r="BH158" i="1"/>
  <c r="BH646" i="1"/>
  <c r="BH788" i="1"/>
  <c r="BH556" i="1"/>
  <c r="BH371" i="1"/>
  <c r="BH115" i="1"/>
  <c r="BH195" i="1"/>
  <c r="BH602" i="1"/>
  <c r="BH424" i="1"/>
  <c r="BH537" i="1"/>
  <c r="BH570" i="1"/>
  <c r="BH538" i="1"/>
  <c r="BH638" i="1"/>
  <c r="BH565" i="1"/>
  <c r="BH442" i="1"/>
  <c r="BH692" i="1"/>
  <c r="BH219" i="1"/>
  <c r="BH643" i="1"/>
  <c r="BH231" i="1"/>
  <c r="BH607" i="1"/>
  <c r="BH236" i="1"/>
  <c r="BH182" i="1"/>
  <c r="BH703" i="1"/>
  <c r="BH727" i="1"/>
  <c r="BH132" i="1"/>
  <c r="BH740" i="1"/>
  <c r="BH250" i="1"/>
  <c r="BH668" i="1"/>
  <c r="BH94" i="1"/>
  <c r="BH500" i="1"/>
  <c r="BH745" i="1"/>
  <c r="BH106" i="1"/>
  <c r="BH88" i="1"/>
  <c r="BH508" i="1"/>
  <c r="BH340" i="1"/>
  <c r="BH782" i="1"/>
  <c r="BH487" i="1"/>
  <c r="BH627" i="1"/>
  <c r="BH118" i="1"/>
  <c r="BH494" i="1"/>
  <c r="BH542" i="1"/>
  <c r="BH254" i="1"/>
  <c r="BH48" i="1"/>
  <c r="BH580" i="1"/>
  <c r="BH259" i="1"/>
  <c r="BH237" i="1"/>
  <c r="BH824" i="1"/>
  <c r="BH520" i="1"/>
  <c r="BH461" i="1"/>
  <c r="BH313" i="1"/>
  <c r="BH639" i="1"/>
  <c r="BH736" i="1"/>
  <c r="BH349" i="1"/>
  <c r="BH128" i="1"/>
  <c r="BH50" i="1"/>
  <c r="BH13" i="1"/>
  <c r="BH531" i="1"/>
  <c r="BH474" i="1"/>
  <c r="BH488" i="1"/>
  <c r="BH304" i="1"/>
  <c r="BH756" i="1"/>
  <c r="BH358" i="1"/>
  <c r="BH266" i="1"/>
  <c r="BH783" i="1"/>
  <c r="BH154" i="1"/>
  <c r="BH652" i="1"/>
  <c r="BH458" i="1"/>
  <c r="BH560" i="1"/>
  <c r="BH142" i="1"/>
  <c r="BH188" i="1"/>
  <c r="BH543" i="1"/>
  <c r="BH166" i="1"/>
  <c r="BH148" i="1"/>
  <c r="BH689" i="1"/>
  <c r="BH162" i="1"/>
  <c r="BH319" i="1"/>
  <c r="BH446" i="1"/>
  <c r="BH414" i="1"/>
  <c r="BH1385" i="1"/>
  <c r="BH293" i="1"/>
  <c r="BH681" i="1"/>
  <c r="BH522" i="1"/>
  <c r="BH27" i="1"/>
  <c r="BH582" i="1"/>
  <c r="BH381" i="1"/>
  <c r="BH475" i="1"/>
  <c r="BH294" i="1"/>
  <c r="BH406" i="1"/>
  <c r="BH805" i="1"/>
  <c r="BH19" i="1"/>
  <c r="BH97" i="1"/>
  <c r="BH612" i="1"/>
  <c r="BH1707" i="1"/>
  <c r="BH245" i="1"/>
  <c r="BH275" i="1"/>
  <c r="BH765" i="1"/>
  <c r="BH647" i="1"/>
  <c r="BH76" i="1"/>
  <c r="BH149" i="1"/>
  <c r="BH276" i="1"/>
  <c r="BH1460" i="1"/>
  <c r="BH592" i="1"/>
  <c r="BH1205" i="1"/>
  <c r="BH330" i="1"/>
  <c r="BH415" i="1"/>
  <c r="BH471" i="1"/>
  <c r="BH698" i="1"/>
  <c r="BH682" i="1"/>
  <c r="BH699" i="1"/>
  <c r="BH320" i="1"/>
  <c r="BH58" i="1"/>
  <c r="BH776" i="1"/>
  <c r="BH267" i="1"/>
  <c r="BH789" i="1"/>
  <c r="BH299" i="1"/>
  <c r="BH732" i="1"/>
  <c r="BH75" i="1"/>
  <c r="BH640" i="1"/>
  <c r="BH544" i="1"/>
  <c r="BH53" i="1"/>
  <c r="BH784" i="1"/>
  <c r="BH67" i="1"/>
  <c r="BH161" i="1"/>
  <c r="BH394" i="1"/>
  <c r="BH49" i="1"/>
  <c r="BH523" i="1"/>
  <c r="BH429" i="1"/>
  <c r="BH806" i="1"/>
  <c r="BH571" i="1"/>
  <c r="BH603" i="1"/>
  <c r="BH87" i="1"/>
  <c r="BH331" i="1"/>
  <c r="BH476" i="1"/>
  <c r="BH501" i="1"/>
  <c r="BH226" i="1"/>
  <c r="BH372" i="1"/>
  <c r="BH44" i="1"/>
  <c r="BH428" i="1"/>
  <c r="BH116" i="1"/>
  <c r="BH690" i="1"/>
  <c r="BH199" i="1"/>
  <c r="BH599" i="1"/>
  <c r="BH229" i="1"/>
  <c r="BH102" i="1"/>
  <c r="BH391" i="1"/>
  <c r="BH382" i="1"/>
  <c r="BH693" i="1"/>
  <c r="BH101" i="1"/>
  <c r="BH104" i="1"/>
  <c r="BH270" i="1"/>
  <c r="BH286" i="1"/>
  <c r="BH120" i="1"/>
  <c r="BH430" i="1"/>
  <c r="BH532" i="1"/>
  <c r="BH436" i="1"/>
  <c r="BH180" i="1"/>
  <c r="BH121" i="1"/>
  <c r="BH395" i="1"/>
  <c r="BH748" i="1"/>
  <c r="BH733" i="1"/>
  <c r="BH462" i="1"/>
  <c r="BH271" i="1"/>
  <c r="BH350" i="1"/>
  <c r="BH524" i="1"/>
  <c r="BH28" i="1"/>
  <c r="BH604" i="1"/>
  <c r="BH482" i="1"/>
  <c r="BH425" i="1"/>
  <c r="BH295" i="1"/>
  <c r="BH290" i="1"/>
  <c r="BH741" i="1"/>
  <c r="BH18" i="1"/>
  <c r="BH298" i="1"/>
  <c r="BH296" i="1"/>
  <c r="BH613" i="1"/>
  <c r="BH200" i="1"/>
  <c r="BH648" i="1"/>
  <c r="BH749" i="1"/>
  <c r="BH1573" i="1"/>
  <c r="BH361" i="1"/>
  <c r="BH653" i="1"/>
  <c r="BH799" i="1"/>
  <c r="BH767" i="1"/>
  <c r="BH23" i="1"/>
  <c r="BH463" i="1"/>
  <c r="BH685" i="1"/>
  <c r="BH451" i="1"/>
  <c r="BH814" i="1"/>
  <c r="BH631" i="1"/>
  <c r="BH208" i="1"/>
  <c r="BH800" i="1"/>
  <c r="BH705" i="1"/>
  <c r="BH758" i="1"/>
  <c r="BH794" i="1"/>
  <c r="BH791" i="1"/>
  <c r="BH539" i="1"/>
  <c r="BH196" i="1"/>
  <c r="BH57" i="1"/>
  <c r="BH431" i="1"/>
  <c r="BH821" i="1"/>
  <c r="BH204" i="1"/>
  <c r="BH477" i="1"/>
  <c r="BH533" i="1"/>
  <c r="BH145" i="1"/>
  <c r="BH545" i="1"/>
  <c r="BH495" i="1"/>
  <c r="BH109" i="1"/>
  <c r="BH72" i="1"/>
  <c r="BH614" i="1"/>
  <c r="BH167" i="1"/>
  <c r="BH437" i="1"/>
  <c r="BH664" i="1"/>
  <c r="BH540" i="1"/>
  <c r="BH615" i="1"/>
  <c r="BH509" i="1"/>
  <c r="BH220" i="1"/>
  <c r="BH600" i="1"/>
  <c r="BH66" i="1"/>
  <c r="BH396" i="1"/>
  <c r="BH616" i="1"/>
  <c r="BH59" i="1"/>
  <c r="BH496" i="1"/>
  <c r="BH9" i="1"/>
  <c r="BH366" i="1"/>
  <c r="BH811" i="1"/>
  <c r="BH510" i="1"/>
  <c r="BH238" i="1"/>
  <c r="BH246" i="1"/>
  <c r="BH659" i="1"/>
  <c r="BH305" i="1"/>
  <c r="BH399" i="1"/>
  <c r="BH459" i="1"/>
  <c r="BH546" i="1"/>
  <c r="BH111" i="1"/>
  <c r="BH438" i="1"/>
  <c r="BH684" i="1"/>
  <c r="BH632" i="1"/>
  <c r="BH828" i="1"/>
  <c r="BH341" i="1"/>
  <c r="BH159" i="1"/>
  <c r="BH15" i="1"/>
  <c r="BH654" i="1"/>
  <c r="BH137" i="1"/>
  <c r="BH683" i="1"/>
  <c r="BH802" i="1"/>
  <c r="BH549" i="1"/>
  <c r="BH550" i="1"/>
  <c r="BH628" i="1"/>
  <c r="BH822" i="1"/>
  <c r="BH572" i="1"/>
  <c r="BH655" i="1"/>
  <c r="BH497" i="1"/>
  <c r="BH775" i="1"/>
  <c r="BH827" i="1"/>
  <c r="BH103" i="1"/>
  <c r="BH260" i="1"/>
  <c r="BH99" i="1"/>
  <c r="BH423" i="1"/>
  <c r="BH742" i="1"/>
  <c r="BH593" i="1"/>
  <c r="BH54" i="1"/>
  <c r="BH227" i="1"/>
  <c r="BH804" i="1"/>
  <c r="BH587" i="1"/>
  <c r="BH342" i="1"/>
  <c r="BH466" i="1"/>
  <c r="BH417" i="1"/>
  <c r="BH573" i="1"/>
  <c r="BH55" i="1"/>
  <c r="BH85" i="1"/>
  <c r="BH525" i="1"/>
  <c r="BH261" i="1"/>
  <c r="BH277" i="1"/>
  <c r="BH65" i="1"/>
  <c r="BH416" i="1"/>
  <c r="BH713" i="1"/>
  <c r="BH754" i="1"/>
  <c r="BH332" i="1"/>
  <c r="BH743" i="1"/>
  <c r="BH608" i="1"/>
  <c r="BH801" i="1"/>
  <c r="BH114" i="1"/>
  <c r="BH33" i="1"/>
  <c r="BH1713" i="1"/>
  <c r="BH1662" i="1"/>
  <c r="BH514" i="1"/>
  <c r="BH152" i="1"/>
  <c r="BH373" i="1"/>
  <c r="BH566" i="1"/>
  <c r="BH1207" i="1"/>
  <c r="BH397" i="1"/>
  <c r="BH816" i="1"/>
  <c r="BH1712" i="1"/>
  <c r="BH645" i="1"/>
  <c r="BH1697" i="1"/>
  <c r="BH1693" i="1"/>
  <c r="BH1656" i="1"/>
  <c r="BH729" i="1"/>
  <c r="BH1647" i="1"/>
  <c r="BH35" i="1"/>
  <c r="BH534" i="1"/>
  <c r="BH1648" i="1"/>
  <c r="BH576" i="1"/>
  <c r="BH714" i="1"/>
  <c r="BH1649" i="1"/>
  <c r="BH205" i="1"/>
  <c r="BH753" i="1"/>
  <c r="BH1650" i="1"/>
  <c r="BH1651" i="1"/>
  <c r="BH489" i="1"/>
  <c r="BH623" i="1"/>
  <c r="BH241" i="1"/>
  <c r="BH1369" i="1"/>
  <c r="BH464" i="1"/>
  <c r="BH1382" i="1"/>
  <c r="BH609" i="1"/>
  <c r="BH1689" i="1"/>
  <c r="BH1262" i="1"/>
  <c r="BH1652" i="1"/>
  <c r="BH418" i="1"/>
  <c r="BH1690" i="1"/>
  <c r="BH619" i="1"/>
  <c r="BH1691" i="1"/>
  <c r="BH1653" i="1"/>
  <c r="BH326" i="1"/>
  <c r="BH1664" i="1"/>
  <c r="BH1694" i="1"/>
  <c r="BH1692" i="1"/>
  <c r="BH1688" i="1"/>
  <c r="BH1108" i="1"/>
  <c r="BH1711" i="1"/>
  <c r="BH1655" i="1"/>
  <c r="BH1685" i="1"/>
  <c r="BH1636" i="1"/>
  <c r="BH1686" i="1"/>
  <c r="BH1500" i="1"/>
  <c r="BH594" i="1"/>
  <c r="BH515" i="1"/>
  <c r="BH1687" i="1"/>
  <c r="BH1661" i="1"/>
  <c r="BH71" i="1"/>
  <c r="BH1632" i="1"/>
  <c r="BH1249" i="1"/>
  <c r="BH490" i="1"/>
  <c r="BH1700" i="1"/>
  <c r="BH1628" i="1"/>
  <c r="BH1502" i="1"/>
  <c r="BH1696" i="1"/>
  <c r="BH965" i="1"/>
  <c r="BH1384" i="1"/>
  <c r="BH1235" i="1"/>
  <c r="BH942" i="1"/>
  <c r="BH1225" i="1"/>
  <c r="BH1617" i="1"/>
  <c r="BH1622" i="1"/>
  <c r="BH1503" i="1"/>
  <c r="BH1495" i="1"/>
  <c r="BH1494" i="1"/>
  <c r="BH1239" i="1"/>
  <c r="BH1213" i="1"/>
  <c r="BH1219" i="1"/>
  <c r="BH1602" i="1"/>
  <c r="BH898" i="1"/>
  <c r="BH1254" i="1"/>
  <c r="BH1450" i="1"/>
  <c r="BH1484" i="1"/>
  <c r="BH1485" i="1"/>
  <c r="BH1603" i="1"/>
  <c r="BH1491" i="1"/>
  <c r="BH1597" i="1"/>
  <c r="BH1595" i="1"/>
  <c r="BH1605" i="1"/>
  <c r="BH1596" i="1"/>
  <c r="BH1581" i="1"/>
  <c r="BH1493" i="1"/>
  <c r="BH1486" i="1"/>
  <c r="BH1590" i="1"/>
  <c r="BH1432" i="1"/>
  <c r="BH1579" i="1"/>
  <c r="BH1598" i="1"/>
  <c r="BH1403" i="1"/>
  <c r="BH928" i="1"/>
  <c r="BH1577" i="1"/>
  <c r="BH1223" i="1"/>
  <c r="BH1587" i="1"/>
  <c r="BH1586" i="1"/>
  <c r="BH1578" i="1"/>
  <c r="BH1477" i="1"/>
  <c r="BH1575" i="1"/>
  <c r="BH1589" i="1"/>
  <c r="BH808" i="1"/>
  <c r="BH1400" i="1"/>
  <c r="BH1122" i="1"/>
  <c r="BH1570" i="1"/>
  <c r="BH1572" i="1"/>
  <c r="BH1474" i="1"/>
  <c r="BH1571" i="1"/>
  <c r="BH1478" i="1"/>
  <c r="BH1576" i="1"/>
  <c r="BH1561" i="1"/>
  <c r="BH1565" i="1"/>
  <c r="BH1243" i="1"/>
  <c r="BH1552" i="1"/>
  <c r="BH1562" i="1"/>
  <c r="BH1553" i="1"/>
  <c r="BH1548" i="1"/>
  <c r="BH1549" i="1"/>
  <c r="BH52" i="1"/>
  <c r="BH1545" i="1"/>
  <c r="BH1433" i="1"/>
  <c r="BH1425" i="1"/>
  <c r="BH1537" i="1"/>
  <c r="BH1461" i="1"/>
  <c r="BH1538" i="1"/>
  <c r="BH1532" i="1"/>
  <c r="BH1530" i="1"/>
  <c r="BH1517" i="1"/>
  <c r="BH877" i="1"/>
  <c r="BH1604" i="1"/>
  <c r="BH1544" i="1"/>
  <c r="BH1472" i="1"/>
  <c r="BH1458" i="1"/>
  <c r="BH1238" i="1"/>
  <c r="BH1198" i="1"/>
  <c r="BH1429" i="1"/>
  <c r="BH1615" i="1"/>
  <c r="BH1566" i="1"/>
  <c r="BH1273" i="1"/>
  <c r="BH333" i="1"/>
  <c r="BH1473" i="1"/>
  <c r="BH719" i="1"/>
  <c r="BH1468" i="1"/>
  <c r="BH1476" i="1"/>
  <c r="BH1237" i="1"/>
  <c r="BH1212" i="1"/>
  <c r="BH1241" i="1"/>
  <c r="BH1202" i="1"/>
  <c r="BH1554" i="1"/>
  <c r="BH1555" i="1"/>
  <c r="BH1128" i="1"/>
  <c r="BH1310" i="1"/>
  <c r="BH1413" i="1"/>
  <c r="BH1165" i="1"/>
  <c r="BH1366" i="1"/>
  <c r="BH1127" i="1"/>
  <c r="BH1191" i="1"/>
  <c r="BH979" i="1"/>
  <c r="BH1420" i="1"/>
  <c r="BH1313" i="1"/>
  <c r="BH1391" i="1"/>
  <c r="BH1399" i="1"/>
  <c r="BH1208" i="1"/>
  <c r="BH1209" i="1"/>
  <c r="BH1196" i="1"/>
  <c r="BH1608" i="1"/>
  <c r="BH1364" i="1"/>
  <c r="BH892" i="1"/>
  <c r="BH1172" i="1"/>
  <c r="BH1350" i="1"/>
  <c r="BH1158" i="1"/>
  <c r="BH1224" i="1"/>
  <c r="BH1534" i="1"/>
  <c r="BH1611" i="1"/>
  <c r="BH884" i="1"/>
  <c r="BH1444" i="1"/>
  <c r="BH1529" i="1"/>
  <c r="BH1268" i="1"/>
  <c r="BH1536" i="1"/>
  <c r="BH1299" i="1"/>
  <c r="BH1340" i="1"/>
  <c r="BH1341" i="1"/>
  <c r="BH1323" i="1"/>
  <c r="BH1304" i="1"/>
  <c r="BH1331" i="1"/>
  <c r="BH1092" i="1"/>
  <c r="BH1152" i="1"/>
  <c r="BH1301" i="1"/>
  <c r="BH1357" i="1"/>
  <c r="BH1134" i="1"/>
  <c r="BH1279" i="1"/>
  <c r="BH1563" i="1"/>
  <c r="BH1001" i="1"/>
  <c r="BH1480" i="1"/>
  <c r="BH894" i="1"/>
  <c r="BH1287" i="1"/>
  <c r="BH1176" i="1"/>
  <c r="BH998" i="1"/>
  <c r="BH1281" i="1"/>
  <c r="BH1005" i="1"/>
  <c r="BH1060" i="1"/>
  <c r="BH1062" i="1"/>
  <c r="BH833" i="1"/>
  <c r="BH1025" i="1"/>
  <c r="BH984" i="1"/>
  <c r="BH864" i="1"/>
  <c r="BH1155" i="1"/>
  <c r="BH1135" i="1"/>
  <c r="BH1308" i="1"/>
  <c r="BH1291" i="1"/>
  <c r="BH1039" i="1"/>
  <c r="BH831" i="1"/>
  <c r="BH1426" i="1"/>
  <c r="BH1042" i="1"/>
  <c r="BH1132" i="1"/>
  <c r="BH1013" i="1"/>
  <c r="BH1011" i="1"/>
  <c r="BH990" i="1"/>
  <c r="BH1033" i="1"/>
  <c r="BH1302" i="1"/>
  <c r="BH1000" i="1"/>
  <c r="BH992" i="1"/>
  <c r="BH1332" i="1"/>
  <c r="BH1010" i="1"/>
  <c r="BH1133" i="1"/>
  <c r="BH1034" i="1"/>
  <c r="BH1014" i="1"/>
  <c r="BH1015" i="1"/>
  <c r="BH1003" i="1"/>
  <c r="BH1035" i="1"/>
  <c r="BH1075" i="1"/>
  <c r="BH989" i="1"/>
  <c r="BH991" i="1"/>
  <c r="BH1018" i="1"/>
  <c r="BH985" i="1"/>
  <c r="BH996" i="1"/>
  <c r="BH987" i="1"/>
  <c r="BH1007" i="1"/>
  <c r="BH1002" i="1"/>
  <c r="BH867" i="1"/>
  <c r="BH1008" i="1"/>
  <c r="BH1333" i="1"/>
  <c r="BH1334" i="1"/>
  <c r="BH1317" i="1"/>
  <c r="BH1378" i="1"/>
  <c r="BH1371" i="1"/>
  <c r="BH1174" i="1"/>
  <c r="BH1353" i="1"/>
  <c r="BH915" i="1"/>
  <c r="BH853" i="1"/>
  <c r="BH839" i="1"/>
  <c r="BH1300" i="1"/>
  <c r="BH1315" i="1"/>
  <c r="BH829" i="1"/>
  <c r="BH838" i="1"/>
  <c r="BH1283" i="1"/>
  <c r="BH993" i="1"/>
  <c r="BH997" i="1"/>
  <c r="BH1043" i="1"/>
  <c r="BH1136" i="1"/>
  <c r="BH1037" i="1"/>
  <c r="BH843" i="1"/>
  <c r="BH1055" i="1"/>
  <c r="BH1137" i="1"/>
  <c r="BH1063" i="1"/>
  <c r="BH1021" i="1"/>
  <c r="BH856" i="1"/>
  <c r="BH1022" i="1"/>
  <c r="BH1150" i="1"/>
  <c r="BH1143" i="1"/>
  <c r="BH1140" i="1"/>
  <c r="BH1024" i="1"/>
  <c r="BH1070" i="1"/>
  <c r="BH1049" i="1"/>
  <c r="BH1061" i="1"/>
  <c r="BH1298" i="1"/>
  <c r="BH1048" i="1"/>
  <c r="BH1284" i="1"/>
  <c r="BH1164" i="1"/>
  <c r="BH1157" i="1"/>
  <c r="BH854" i="1"/>
  <c r="BH1064" i="1"/>
  <c r="BH1019" i="1"/>
  <c r="BH1160" i="1"/>
  <c r="BH916" i="1"/>
  <c r="BH1009" i="1"/>
  <c r="BH850" i="1"/>
  <c r="BH1296" i="1"/>
  <c r="BH1139" i="1"/>
  <c r="BH1004" i="1"/>
  <c r="BH1321" i="1"/>
  <c r="BH1017" i="1"/>
  <c r="BH1069" i="1"/>
  <c r="BH1170" i="1"/>
  <c r="BH1156" i="1"/>
  <c r="BH1318" i="1"/>
  <c r="BH874" i="1"/>
  <c r="BH1306" i="1"/>
  <c r="BH1185" i="1"/>
  <c r="BH1418" i="1"/>
  <c r="BH914" i="1"/>
  <c r="BH1288" i="1"/>
  <c r="BH1091" i="1"/>
  <c r="BH1396" i="1"/>
  <c r="BH1085" i="1"/>
  <c r="BH1080" i="1"/>
  <c r="BH981" i="1"/>
  <c r="BH999" i="1"/>
  <c r="BH1177" i="1"/>
  <c r="BH1218" i="1"/>
  <c r="BH1314" i="1"/>
  <c r="BH899" i="1"/>
  <c r="BH1027" i="1"/>
  <c r="BH1394" i="1"/>
  <c r="BH1560" i="1"/>
  <c r="BH1459" i="1"/>
  <c r="BH1324" i="1"/>
  <c r="BH1214" i="1"/>
  <c r="BH1520" i="1"/>
  <c r="BH1564" i="1"/>
  <c r="BH1556" i="1"/>
  <c r="BH1557" i="1"/>
  <c r="BH1558" i="1"/>
  <c r="BH1547" i="1"/>
  <c r="BH830" i="1"/>
  <c r="CH1012" i="1" l="1"/>
  <c r="CH1044" i="1"/>
  <c r="CH871" i="1"/>
  <c r="CH895" i="1"/>
  <c r="CH1020" i="1"/>
  <c r="CH846" i="1"/>
  <c r="CH852" i="1"/>
  <c r="CH844" i="1"/>
  <c r="CH1286" i="1"/>
  <c r="CH866" i="1"/>
  <c r="CH1030" i="1"/>
  <c r="CH1032" i="1"/>
  <c r="CH1041" i="1"/>
  <c r="CH1282" i="1"/>
  <c r="CH878" i="1"/>
  <c r="CH1363" i="1"/>
  <c r="CH849" i="1"/>
  <c r="CH841" i="1"/>
  <c r="CH861" i="1"/>
  <c r="CH1290" i="1"/>
  <c r="CH1076" i="1"/>
  <c r="CH972" i="1"/>
  <c r="CH1515" i="1"/>
  <c r="CH1074" i="1"/>
  <c r="CH1179" i="1"/>
  <c r="CH1285" i="1"/>
  <c r="CH885" i="1"/>
  <c r="CH863" i="1"/>
  <c r="CH1186" i="1"/>
  <c r="CH1319" i="1"/>
  <c r="CH1166" i="1"/>
  <c r="CH1259" i="1"/>
  <c r="CH1072" i="1"/>
  <c r="CH1339" i="1"/>
  <c r="CH1393" i="1"/>
  <c r="CH1541" i="1"/>
  <c r="CH883" i="1"/>
  <c r="CH1211" i="1"/>
  <c r="CH1078" i="1"/>
  <c r="CH1168" i="1"/>
  <c r="CH1326" i="1"/>
  <c r="CH1348" i="1"/>
  <c r="CH1412" i="1"/>
  <c r="CH656" i="1"/>
  <c r="CH1714" i="1"/>
  <c r="CH1089" i="1"/>
  <c r="CH1492" i="1"/>
  <c r="CH1197" i="1"/>
  <c r="CH447" i="1"/>
  <c r="CH964" i="1"/>
  <c r="CH780" i="1"/>
  <c r="CH1678" i="1"/>
  <c r="CH1676" i="1"/>
  <c r="CH1349" i="1"/>
  <c r="CH927" i="1"/>
  <c r="CH386" i="1"/>
  <c r="CH908" i="1"/>
  <c r="CH24" i="1"/>
  <c r="CH943" i="1"/>
  <c r="CH1251" i="1"/>
  <c r="CH1250" i="1"/>
  <c r="CH1066" i="1"/>
  <c r="CH1278" i="1"/>
  <c r="CH1131" i="1"/>
  <c r="CH1086" i="1"/>
  <c r="CH45" i="1"/>
  <c r="CH14" i="1"/>
  <c r="CH77" i="1"/>
  <c r="CH268" i="1"/>
  <c r="CH186" i="1"/>
  <c r="CH1274" i="1"/>
  <c r="CH644" i="1"/>
  <c r="CH940" i="1"/>
  <c r="CH439" i="1"/>
  <c r="CH210" i="1"/>
  <c r="CH30" i="1"/>
  <c r="CH1702" i="1"/>
  <c r="CH359" i="1"/>
  <c r="CH251" i="1"/>
  <c r="CH820" i="1"/>
  <c r="CH79" i="1"/>
  <c r="CH700" i="1"/>
  <c r="CH279" i="1"/>
  <c r="CH728" i="1"/>
  <c r="CH1464" i="1"/>
  <c r="CH222" i="1"/>
  <c r="CH527" i="1"/>
  <c r="CH334" i="1"/>
  <c r="CH1265" i="1"/>
  <c r="CH281" i="1"/>
  <c r="CH1090" i="1"/>
  <c r="CH785" i="1"/>
  <c r="CH138" i="1"/>
  <c r="CH411" i="1"/>
  <c r="CH98" i="1"/>
  <c r="CH605" i="1"/>
  <c r="CH83" i="1"/>
  <c r="CH89" i="1"/>
  <c r="CH455" i="1"/>
  <c r="CH404" i="1"/>
  <c r="CH1194" i="1"/>
  <c r="CH375" i="1"/>
  <c r="CH1706" i="1"/>
  <c r="CH561" i="1"/>
  <c r="CH1540" i="1"/>
  <c r="CH584" i="1"/>
  <c r="CH140" i="1"/>
  <c r="CH155" i="1"/>
  <c r="CH367" i="1"/>
  <c r="CH1162" i="1"/>
  <c r="CH1303" i="1"/>
  <c r="CH1677" i="1"/>
  <c r="CH1512" i="1"/>
  <c r="CH923" i="1"/>
  <c r="CH1507" i="1"/>
  <c r="CH1260" i="1"/>
  <c r="CH1148" i="1"/>
  <c r="CH860" i="1"/>
  <c r="CH903" i="1"/>
  <c r="CH1264" i="1"/>
  <c r="CH1453" i="1"/>
  <c r="CH980" i="1"/>
  <c r="CH1511" i="1"/>
  <c r="CH1129" i="1"/>
  <c r="CH960" i="1"/>
  <c r="CH961" i="1"/>
  <c r="CH1466" i="1"/>
  <c r="CH1272" i="1"/>
  <c r="CH957" i="1"/>
  <c r="CH1151" i="1"/>
  <c r="CH873" i="1"/>
  <c r="CH893" i="1"/>
  <c r="CH1325" i="1"/>
  <c r="CH837" i="1"/>
  <c r="CH1659" i="1"/>
  <c r="CH1269" i="1"/>
  <c r="CH1411" i="1"/>
  <c r="CH297" i="1"/>
  <c r="CH221" i="1"/>
  <c r="CH247" i="1"/>
  <c r="CH920" i="1"/>
  <c r="CH1673" i="1"/>
  <c r="CH937" i="1"/>
  <c r="CH20" i="1"/>
  <c r="CH1255" i="1"/>
  <c r="CH1256" i="1"/>
  <c r="CH153" i="1"/>
  <c r="CH133" i="1"/>
  <c r="CH1387" i="1"/>
  <c r="CH1275" i="1"/>
  <c r="CH858" i="1"/>
  <c r="CH1029" i="1"/>
  <c r="CH1390" i="1"/>
  <c r="CH1016" i="1"/>
  <c r="CH1073" i="1"/>
  <c r="CH902" i="1"/>
  <c r="CH1153" i="1"/>
  <c r="CH1307" i="1"/>
  <c r="CH954" i="1"/>
  <c r="CH1379" i="1"/>
  <c r="CH1167" i="1"/>
  <c r="CH1227" i="1"/>
  <c r="CH1119" i="1"/>
  <c r="CH1068" i="1"/>
  <c r="CH857" i="1"/>
  <c r="CH1276" i="1"/>
  <c r="CH1115" i="1"/>
  <c r="CH1114" i="1"/>
  <c r="CH1222" i="1"/>
  <c r="CH921" i="1"/>
  <c r="CH983" i="1"/>
  <c r="CH1046" i="1"/>
  <c r="CH982" i="1"/>
  <c r="CH845" i="1"/>
  <c r="CH986" i="1"/>
  <c r="CH1026" i="1"/>
  <c r="CH955" i="1"/>
  <c r="CH1038" i="1"/>
  <c r="CH834" i="1"/>
  <c r="CH1138" i="1"/>
  <c r="CH1040" i="1"/>
  <c r="CH1028" i="1"/>
  <c r="CH1050" i="1"/>
  <c r="CH1057" i="1"/>
  <c r="CH1006" i="1"/>
  <c r="CH1023" i="1"/>
  <c r="CH847" i="1"/>
  <c r="CH1067" i="1"/>
  <c r="CH1058" i="1"/>
  <c r="CH848" i="1"/>
  <c r="CH1047" i="1"/>
  <c r="CH971" i="1"/>
  <c r="CH1159" i="1"/>
  <c r="CH842" i="1"/>
  <c r="CH865" i="1"/>
  <c r="CH1149" i="1"/>
  <c r="CH1312" i="1"/>
  <c r="CH1142" i="1"/>
  <c r="CH1051" i="1"/>
  <c r="CH1311" i="1"/>
  <c r="CH1280" i="1"/>
  <c r="CH1071" i="1"/>
  <c r="CH1082" i="1"/>
  <c r="CH950" i="1"/>
  <c r="CH1059" i="1"/>
  <c r="CH1335" i="1"/>
  <c r="CH876" i="1"/>
  <c r="CH185" i="1"/>
  <c r="CH1343" i="1"/>
  <c r="CH875" i="1"/>
  <c r="CH1428" i="1"/>
  <c r="CH851" i="1"/>
  <c r="CH1305" i="1"/>
  <c r="CH1210" i="1"/>
  <c r="CH1084" i="1"/>
  <c r="CH1146" i="1"/>
  <c r="CH836" i="1"/>
  <c r="CH835" i="1"/>
  <c r="CH1036" i="1"/>
  <c r="CH1130" i="1"/>
  <c r="CH995" i="1"/>
  <c r="CH969" i="1"/>
  <c r="CH1183" i="1"/>
  <c r="CH948" i="1"/>
  <c r="CH1178" i="1"/>
  <c r="CH1096" i="1"/>
  <c r="CH1601" i="1"/>
  <c r="CH171" i="1"/>
  <c r="CH1154" i="1"/>
  <c r="CH306" i="1"/>
  <c r="CH1531" i="1"/>
  <c r="CH1683" i="1"/>
  <c r="CH1163" i="1"/>
  <c r="CH1367" i="1"/>
  <c r="CH1462" i="1"/>
  <c r="CH169" i="1"/>
  <c r="CH278" i="1"/>
  <c r="CH1526" i="1"/>
  <c r="CH1584" i="1"/>
  <c r="CH1083" i="1"/>
  <c r="CH869" i="1"/>
  <c r="CH1081" i="1"/>
  <c r="CH1342" i="1"/>
  <c r="CH1052" i="1"/>
  <c r="CH1187" i="1"/>
  <c r="CH1329" i="1"/>
  <c r="CH1192" i="1"/>
  <c r="CH1147" i="1"/>
  <c r="CH945" i="1"/>
  <c r="CH230" i="1"/>
  <c r="CH1395" i="1"/>
  <c r="CH882" i="1"/>
  <c r="CH675" i="1"/>
  <c r="CH1657" i="1"/>
  <c r="CH444" i="1"/>
  <c r="CH90" i="1"/>
  <c r="CH1206" i="1"/>
  <c r="CH93" i="1"/>
  <c r="CH243" i="1"/>
  <c r="CH786" i="1"/>
  <c r="CH1681" i="1"/>
  <c r="CH224" i="1"/>
  <c r="CH610" i="1"/>
  <c r="CH301" i="1"/>
  <c r="CH287" i="1"/>
  <c r="CH432" i="1"/>
  <c r="CH184" i="1"/>
  <c r="CH335" i="1"/>
  <c r="CH1337" i="1"/>
  <c r="CH1344" i="1"/>
  <c r="CH1336" i="1"/>
  <c r="CH1408" i="1"/>
  <c r="CH596" i="1"/>
  <c r="CH896" i="1"/>
  <c r="CH1631" i="1"/>
  <c r="CH931" i="1"/>
  <c r="CH1665" i="1"/>
  <c r="CH516" i="1"/>
  <c r="CH1104" i="1"/>
  <c r="CH1204" i="1"/>
  <c r="CH1431" i="1"/>
  <c r="CH1424" i="1"/>
  <c r="CH1203" i="1"/>
  <c r="CH1643" i="1"/>
  <c r="CH890" i="1"/>
  <c r="CH1670" i="1"/>
  <c r="CH1448" i="1"/>
  <c r="CH1193" i="1"/>
  <c r="CH1416" i="1"/>
  <c r="CH1295" i="1"/>
  <c r="CH900" i="1"/>
  <c r="CH1171" i="1"/>
  <c r="CH1105" i="1"/>
  <c r="CH1261" i="1"/>
  <c r="CH633" i="1"/>
  <c r="CH1506" i="1"/>
  <c r="CH1451" i="1"/>
  <c r="CH1351" i="1"/>
  <c r="CH1454" i="1"/>
  <c r="CH887" i="1"/>
  <c r="CH1642" i="1"/>
  <c r="CH907" i="1"/>
  <c r="CH248" i="1"/>
  <c r="CH1469" i="1"/>
  <c r="CH445" i="1"/>
  <c r="CH491" i="1"/>
  <c r="CH503" i="1"/>
  <c r="CH511" i="1"/>
  <c r="CH1417" i="1"/>
  <c r="CH1404" i="1"/>
  <c r="CH1190" i="1"/>
  <c r="CH1322" i="1"/>
  <c r="CH1397" i="1"/>
  <c r="CH1328" i="1"/>
  <c r="CH1467" i="1"/>
  <c r="CH1479" i="1"/>
  <c r="CH1113" i="1"/>
  <c r="CH1521" i="1"/>
  <c r="CH1626" i="1"/>
  <c r="CH1524" i="1"/>
  <c r="CH1709" i="1"/>
  <c r="CH1374" i="1"/>
  <c r="CH1358" i="1"/>
  <c r="CH1407" i="1"/>
  <c r="CH1436" i="1"/>
  <c r="CH1523" i="1"/>
  <c r="CH1591" i="1"/>
  <c r="CH1522" i="1"/>
  <c r="CH1516" i="1"/>
  <c r="CH1161" i="1"/>
  <c r="CH1246" i="1"/>
  <c r="CH1441" i="1"/>
  <c r="CH1475" i="1"/>
  <c r="CH1465" i="1"/>
  <c r="CH1533" i="1"/>
  <c r="CH976" i="1"/>
  <c r="CH1415" i="1"/>
  <c r="CH1398" i="1"/>
  <c r="CH1362" i="1"/>
  <c r="CH1463" i="1"/>
  <c r="CH1585" i="1"/>
  <c r="CH143" i="1"/>
  <c r="CH1527" i="1"/>
  <c r="CH1674" i="1"/>
  <c r="CH1644" i="1"/>
  <c r="CH1525" i="1"/>
  <c r="CH1430" i="1"/>
  <c r="CH662" i="1"/>
  <c r="CH215" i="1"/>
  <c r="CH778" i="1"/>
  <c r="CH502" i="1"/>
  <c r="CH78" i="1"/>
  <c r="CH1641" i="1"/>
  <c r="CH1368" i="1"/>
  <c r="CH1519" i="1"/>
  <c r="CH1600" i="1"/>
  <c r="CH400" i="1"/>
  <c r="CH1645" i="1"/>
  <c r="CH1551" i="1"/>
  <c r="CH1518" i="1"/>
  <c r="CH617" i="1"/>
  <c r="CH1684" i="1"/>
  <c r="CH1421" i="1"/>
  <c r="CH7" i="1"/>
  <c r="CH1065" i="1"/>
  <c r="CH1446" i="1"/>
  <c r="CH1422" i="1"/>
  <c r="CH1614" i="1"/>
  <c r="CH1297" i="1"/>
  <c r="CH1330" i="1"/>
  <c r="CH1383" i="1"/>
  <c r="CH918" i="1"/>
  <c r="CH1180" i="1"/>
  <c r="CH855" i="1"/>
  <c r="CH1320" i="1"/>
  <c r="CH973" i="1"/>
  <c r="CH966" i="1"/>
  <c r="CH1513" i="1"/>
  <c r="CH1200" i="1"/>
  <c r="CH891" i="1"/>
  <c r="CH1117" i="1"/>
  <c r="CH1703" i="1"/>
  <c r="CH1088" i="1"/>
  <c r="CH901" i="1"/>
  <c r="CH766" i="1"/>
  <c r="CH1141" i="1"/>
  <c r="CH1106" i="1"/>
  <c r="CH1169" i="1"/>
  <c r="CH913" i="1"/>
  <c r="CH1668" i="1"/>
  <c r="CH1097" i="1"/>
  <c r="CH1439" i="1"/>
  <c r="CH1550" i="1"/>
  <c r="CH1414" i="1"/>
  <c r="CH974" i="1"/>
  <c r="CH1125" i="1"/>
  <c r="CH929" i="1"/>
  <c r="CH777" i="1"/>
  <c r="CH962" i="1"/>
  <c r="CH1381" i="1"/>
  <c r="CH1220" i="1"/>
  <c r="CH1355" i="1"/>
  <c r="CH1031" i="1"/>
  <c r="CH941" i="1"/>
  <c r="CH1126" i="1"/>
  <c r="CH1669" i="1"/>
  <c r="CH1701" i="1"/>
  <c r="CH343" i="1"/>
  <c r="CH932" i="1"/>
  <c r="CH1380" i="1"/>
  <c r="CH1120" i="1"/>
  <c r="CH1667" i="1"/>
  <c r="CH1666" i="1"/>
  <c r="CH930" i="1"/>
  <c r="CH1616" i="1"/>
  <c r="CH12" i="1"/>
  <c r="CH450" i="1"/>
  <c r="CH1613" i="1"/>
  <c r="CH449" i="1"/>
  <c r="CH374" i="1"/>
  <c r="CH1110" i="1"/>
  <c r="CH144" i="1"/>
  <c r="CH307" i="1"/>
  <c r="CH37" i="1"/>
  <c r="CH139" i="1"/>
  <c r="CH252" i="1"/>
  <c r="CH368" i="1"/>
  <c r="CH344" i="1"/>
  <c r="CH946" i="1"/>
  <c r="CH1217" i="1"/>
  <c r="CH1267" i="1"/>
  <c r="CH1195" i="1"/>
  <c r="CH478" i="1"/>
  <c r="CH1546" i="1"/>
  <c r="CH1504" i="1"/>
  <c r="CH567" i="1"/>
  <c r="CH660" i="1"/>
  <c r="CH1672" i="1"/>
  <c r="CH1471" i="1"/>
  <c r="CH956" i="1"/>
  <c r="CH936" i="1"/>
  <c r="CH1509" i="1"/>
  <c r="CH1698" i="1"/>
  <c r="CH1201" i="1"/>
  <c r="CH725" i="1"/>
  <c r="CH410" i="1"/>
  <c r="CH1045" i="1"/>
  <c r="CH868" i="1"/>
  <c r="CH1277" i="1"/>
  <c r="CH949" i="1"/>
  <c r="CH1292" i="1"/>
  <c r="CH951" i="1"/>
  <c r="CH1145" i="1"/>
  <c r="CH862" i="1"/>
  <c r="CH1289" i="1"/>
  <c r="CH1102" i="1"/>
  <c r="CH970" i="1"/>
  <c r="CH968" i="1"/>
  <c r="CH1144" i="1"/>
  <c r="CH870" i="1"/>
  <c r="CH959" i="1"/>
  <c r="CH1175" i="1"/>
  <c r="CH1359" i="1"/>
  <c r="CH967" i="1"/>
  <c r="CH1184" i="1"/>
  <c r="CH1338" i="1"/>
  <c r="CH944" i="1"/>
  <c r="CH947" i="1"/>
  <c r="CH1077" i="1"/>
  <c r="CH1266" i="1"/>
  <c r="CH881" i="1"/>
  <c r="CH1345" i="1"/>
  <c r="CH1182" i="1"/>
  <c r="CH1401" i="1"/>
  <c r="CH1054" i="1"/>
  <c r="CH1455" i="1"/>
  <c r="CH1370" i="1"/>
  <c r="CH897" i="1"/>
  <c r="CH958" i="1"/>
  <c r="CH872" i="1"/>
  <c r="CH1112" i="1"/>
  <c r="CH910" i="1"/>
  <c r="CH1270" i="1"/>
  <c r="CH1236" i="1"/>
  <c r="CH1087" i="1"/>
  <c r="CH1240" i="1"/>
  <c r="CH1373" i="1"/>
  <c r="CH1487" i="1"/>
  <c r="CH889" i="1"/>
  <c r="CH1593" i="1"/>
  <c r="CH1443" i="1"/>
  <c r="CH1116" i="1"/>
  <c r="CH131" i="1"/>
  <c r="CH886" i="1"/>
  <c r="CH1375" i="1"/>
  <c r="CH1242" i="1"/>
  <c r="CH1316" i="1"/>
  <c r="CH1107" i="1"/>
  <c r="CH1610" i="1"/>
  <c r="CH56" i="1"/>
  <c r="CH1228" i="1"/>
  <c r="CH1354" i="1"/>
  <c r="CH1189" i="1"/>
  <c r="CH1215" i="1"/>
  <c r="CH904" i="1"/>
  <c r="CH1121" i="1"/>
  <c r="CH953" i="1"/>
  <c r="CH975" i="1"/>
  <c r="CH978" i="1"/>
  <c r="CH419" i="1"/>
  <c r="CH1173" i="1"/>
  <c r="CH1188" i="1"/>
  <c r="CH1388" i="1"/>
  <c r="CH1094" i="1"/>
  <c r="CH880" i="1"/>
  <c r="CH1199" i="1"/>
  <c r="CH934" i="1"/>
  <c r="CH1361" i="1"/>
  <c r="CH911" i="1"/>
  <c r="CH919" i="1"/>
  <c r="CH1079" i="1"/>
  <c r="CH1392" i="1"/>
  <c r="CH1376" i="1"/>
  <c r="CH624" i="1"/>
  <c r="CH812" i="1"/>
  <c r="CH1233" i="1"/>
  <c r="CH1612" i="1"/>
  <c r="CH1508" i="1"/>
  <c r="CH1245" i="1"/>
  <c r="CH922" i="1"/>
  <c r="CH1406" i="1"/>
  <c r="CH1607" i="1"/>
  <c r="CH1258" i="1"/>
  <c r="CH935" i="1"/>
  <c r="CH1419" i="1"/>
  <c r="CH988" i="1"/>
  <c r="CH1635" i="1"/>
  <c r="CH1630" i="1"/>
  <c r="CH1124" i="1"/>
  <c r="CH1347" i="1"/>
  <c r="CH1226" i="1"/>
  <c r="CH939" i="1"/>
  <c r="CH1093" i="1"/>
  <c r="CH1629" i="1"/>
  <c r="CH1639" i="1"/>
  <c r="CH1663" i="1"/>
  <c r="CH1498" i="1"/>
  <c r="CH925" i="1"/>
  <c r="CH1101" i="1"/>
  <c r="CH1542" i="1"/>
  <c r="CH1410" i="1"/>
  <c r="CH1543" i="1"/>
  <c r="CH1109" i="1"/>
  <c r="CH1623" i="1"/>
  <c r="CH1621" i="1"/>
  <c r="CH211" i="1"/>
  <c r="CH1501" i="1"/>
  <c r="CH1440" i="1"/>
  <c r="CH1675" i="1"/>
  <c r="CH468" i="1"/>
  <c r="CH1053" i="1"/>
  <c r="CH1482" i="1"/>
  <c r="CH1445" i="1"/>
  <c r="CH1327" i="1"/>
  <c r="CH977" i="1"/>
  <c r="CH1409" i="1"/>
  <c r="CH906" i="1"/>
  <c r="CH1309" i="1"/>
  <c r="CH1263" i="1"/>
  <c r="CH1098" i="1"/>
  <c r="CH1427" i="1"/>
  <c r="CH1365" i="1"/>
  <c r="CH1372" i="1"/>
  <c r="CH492" i="1"/>
  <c r="CH1457" i="1"/>
  <c r="CH1496" i="1"/>
  <c r="CH1449" i="1"/>
  <c r="CH1447" i="1"/>
  <c r="CH1100" i="1"/>
  <c r="CH1559" i="1"/>
  <c r="CH1346" i="1"/>
  <c r="CH926" i="1"/>
  <c r="CH905" i="1"/>
  <c r="CH1624" i="1"/>
  <c r="CH1620" i="1"/>
  <c r="CH1118" i="1"/>
  <c r="CH1539" i="1"/>
  <c r="CH1442" i="1"/>
  <c r="CH1588" i="1"/>
  <c r="CH1499" i="1"/>
  <c r="CH1216" i="1"/>
  <c r="CH912" i="1"/>
  <c r="CH1574" i="1"/>
  <c r="CH1437" i="1"/>
  <c r="CH1569" i="1"/>
  <c r="CH1438" i="1"/>
  <c r="CH1231" i="1"/>
  <c r="CH1470" i="1"/>
  <c r="CH1423" i="1"/>
  <c r="CH1535" i="1"/>
  <c r="CH1389" i="1"/>
  <c r="CH1232" i="1"/>
  <c r="CH1599" i="1"/>
  <c r="CH1594" i="1"/>
  <c r="CH1434" i="1"/>
  <c r="CH1699" i="1"/>
  <c r="CH388" i="1"/>
  <c r="CH1103" i="1"/>
  <c r="CH661" i="1"/>
  <c r="CH1695" i="1"/>
  <c r="CH1248" i="1"/>
  <c r="CH1680" i="1"/>
  <c r="CH1704" i="1"/>
  <c r="CH1252" i="1"/>
  <c r="CH1405" i="1"/>
  <c r="CH1637" i="1"/>
  <c r="CH1633" i="1"/>
  <c r="CH1253" i="1"/>
  <c r="CH952" i="1"/>
  <c r="CH1247" i="1"/>
  <c r="CH1625" i="1"/>
  <c r="CH1640" i="1"/>
  <c r="CH1123" i="1"/>
  <c r="CH1271" i="1"/>
  <c r="CH1627" i="1"/>
  <c r="CH1111" i="1"/>
  <c r="CH1435" i="1"/>
  <c r="CH1638" i="1"/>
  <c r="CH1634" i="1"/>
  <c r="CH1505" i="1"/>
  <c r="CH1619" i="1"/>
  <c r="CH1609" i="1"/>
  <c r="CH917" i="1"/>
  <c r="CH879" i="1"/>
  <c r="CH1489" i="1"/>
  <c r="CH574" i="1"/>
  <c r="CH1618" i="1"/>
  <c r="CH1481" i="1"/>
  <c r="CH1580" i="1"/>
  <c r="CH1490" i="1"/>
  <c r="CH1377" i="1"/>
  <c r="CH963" i="1"/>
  <c r="CH1583" i="1"/>
  <c r="CH1234" i="1"/>
  <c r="CH1488" i="1"/>
  <c r="CH1567" i="1"/>
  <c r="CH1221" i="1"/>
  <c r="CH1568" i="1"/>
  <c r="CH1592" i="1"/>
  <c r="CH1402" i="1"/>
  <c r="CH1360" i="1"/>
  <c r="CH994" i="1"/>
  <c r="CH1654" i="1"/>
  <c r="CH1582" i="1"/>
  <c r="CH1456" i="1"/>
  <c r="CH909" i="1"/>
  <c r="CH1099" i="1"/>
  <c r="CH1606" i="1"/>
  <c r="CH1528" i="1"/>
  <c r="CH1244" i="1"/>
  <c r="CH209" i="1"/>
  <c r="CH1386" i="1"/>
  <c r="CH1230" i="1"/>
  <c r="CH129" i="1"/>
  <c r="CH634" i="1"/>
  <c r="CH751" i="1"/>
  <c r="CH112" i="1"/>
  <c r="CH577" i="1"/>
  <c r="CH420" i="1"/>
  <c r="CH1710" i="1"/>
  <c r="CH272" i="1"/>
  <c r="CH707" i="1"/>
  <c r="CH1660" i="1"/>
  <c r="CH797" i="1"/>
  <c r="CH467" i="1"/>
  <c r="CH3" i="1"/>
  <c r="CH206" i="1"/>
  <c r="CH1708" i="1"/>
  <c r="CH314" i="1"/>
  <c r="CH228" i="1"/>
  <c r="CH938" i="1"/>
  <c r="CH190" i="1"/>
  <c r="CH479" i="1"/>
  <c r="CH426" i="1"/>
  <c r="CH701" i="1"/>
  <c r="CH16" i="1"/>
  <c r="CH403" i="1"/>
  <c r="CH300" i="1"/>
  <c r="CH483" i="1"/>
  <c r="CH25" i="1"/>
  <c r="CH1671" i="1"/>
  <c r="CH557" i="1"/>
  <c r="CH130" i="1"/>
  <c r="CH64" i="1"/>
  <c r="CH691" i="1"/>
  <c r="CH448" i="1"/>
  <c r="CH379" i="1"/>
  <c r="CH694" i="1"/>
  <c r="CH36" i="1"/>
  <c r="CH484" i="1"/>
  <c r="CH262" i="1"/>
  <c r="CH521" i="1"/>
  <c r="CH150" i="1"/>
  <c r="CH232" i="1"/>
  <c r="CH136" i="1"/>
  <c r="CH535" i="1"/>
  <c r="CH649" i="1"/>
  <c r="CH1257" i="1"/>
  <c r="CH1452" i="1"/>
  <c r="CH443" i="1"/>
  <c r="CH192" i="1"/>
  <c r="CH328" i="1"/>
  <c r="CH752" i="1"/>
  <c r="CH825" i="1"/>
  <c r="CH933" i="1"/>
  <c r="CH595" i="1"/>
  <c r="CH387" i="1"/>
  <c r="CH562" i="1"/>
  <c r="CH665" i="1"/>
  <c r="CH826" i="1"/>
  <c r="CH1497" i="1"/>
  <c r="CH242" i="1"/>
  <c r="CH216" i="1"/>
  <c r="CH225" i="1"/>
  <c r="CH105" i="1"/>
  <c r="CH674" i="1"/>
  <c r="CH1682" i="1"/>
  <c r="CH280" i="1"/>
  <c r="CH181" i="1"/>
  <c r="CH315" i="1"/>
  <c r="CH336" i="1"/>
  <c r="CH1514" i="1"/>
  <c r="CH715" i="1"/>
  <c r="CH583" i="1"/>
  <c r="CH113" i="1"/>
  <c r="CH1646" i="1"/>
  <c r="CH11" i="1"/>
  <c r="CH1705" i="1"/>
  <c r="CH768" i="1"/>
  <c r="CH174" i="1"/>
  <c r="CH1229" i="1"/>
  <c r="CH187" i="1"/>
  <c r="CH380" i="1"/>
  <c r="CH165" i="1"/>
  <c r="CH750" i="1"/>
  <c r="CH735" i="1"/>
  <c r="CH212" i="1"/>
  <c r="CH175" i="1"/>
  <c r="CH480" i="1"/>
  <c r="CH168" i="1"/>
  <c r="CH360" i="1"/>
  <c r="CH321" i="1"/>
  <c r="CH551" i="1"/>
  <c r="CH456" i="1"/>
  <c r="CH597" i="1"/>
  <c r="CH253" i="1"/>
  <c r="CH91" i="1"/>
  <c r="CH536" i="1"/>
  <c r="CH589" i="1"/>
  <c r="CH720" i="1"/>
  <c r="CH716" i="1"/>
  <c r="CH17" i="1"/>
  <c r="CH485" i="1"/>
  <c r="CH585" i="1"/>
  <c r="CH352" i="1"/>
  <c r="CH676" i="1"/>
  <c r="CH239" i="1"/>
  <c r="CH273" i="1"/>
  <c r="CH763" i="1"/>
  <c r="CH412" i="1"/>
  <c r="CH324" i="1"/>
  <c r="CH92" i="1"/>
  <c r="CH345" i="1"/>
  <c r="CH504" i="1"/>
  <c r="CH183" i="1"/>
  <c r="CH657" i="1"/>
  <c r="CH40" i="1"/>
  <c r="CH737" i="1"/>
  <c r="CH95" i="1"/>
  <c r="CH288" i="1"/>
  <c r="CH392" i="1"/>
  <c r="CH803" i="1"/>
  <c r="CH796" i="1"/>
  <c r="CH233" i="1"/>
  <c r="CH6" i="1"/>
  <c r="CH214" i="1"/>
  <c r="CH291" i="1"/>
  <c r="CH440" i="1"/>
  <c r="CH769" i="1"/>
  <c r="CH730" i="1"/>
  <c r="CH22" i="1"/>
  <c r="CH663" i="1"/>
  <c r="CH578" i="1"/>
  <c r="CH282" i="1"/>
  <c r="CH147" i="1"/>
  <c r="CH164" i="1"/>
  <c r="CH122" i="1"/>
  <c r="CH405" i="1"/>
  <c r="CH63" i="1"/>
  <c r="CH160" i="1"/>
  <c r="CH263" i="1"/>
  <c r="CH244" i="1"/>
  <c r="CH734" i="1"/>
  <c r="CH74" i="1"/>
  <c r="CH815" i="1"/>
  <c r="CH641" i="1"/>
  <c r="CH818" i="1"/>
  <c r="CH383" i="1"/>
  <c r="CH823" i="1"/>
  <c r="CH255" i="1"/>
  <c r="CH213" i="1"/>
  <c r="CH563" i="1"/>
  <c r="CH302" i="1"/>
  <c r="CH289" i="1"/>
  <c r="CH325" i="1"/>
  <c r="CH677" i="1"/>
  <c r="CH575" i="1"/>
  <c r="CH620" i="1"/>
  <c r="CH265" i="1"/>
  <c r="CH21" i="1"/>
  <c r="CH635" i="1"/>
  <c r="CH292" i="1"/>
  <c r="CH601" i="1"/>
  <c r="CH771" i="1"/>
  <c r="CH621" i="1"/>
  <c r="CH427" i="1"/>
  <c r="CH201" i="1"/>
  <c r="CH618" i="1"/>
  <c r="CH746" i="1"/>
  <c r="CH658" i="1"/>
  <c r="CH283" i="1"/>
  <c r="CH127" i="1"/>
  <c r="CH308" i="1"/>
  <c r="CH256" i="1"/>
  <c r="CH547" i="1"/>
  <c r="CH505" i="1"/>
  <c r="CH146" i="1"/>
  <c r="CH678" i="1"/>
  <c r="CH353" i="1"/>
  <c r="CH86" i="1"/>
  <c r="CH686" i="1"/>
  <c r="CH303" i="1"/>
  <c r="CH274" i="1"/>
  <c r="CH384" i="1"/>
  <c r="CH284" i="1"/>
  <c r="CH309" i="1"/>
  <c r="CH759" i="1"/>
  <c r="CH31" i="1"/>
  <c r="CH26" i="1"/>
  <c r="CH310" i="1"/>
  <c r="CH512" i="1"/>
  <c r="CH590" i="1"/>
  <c r="CH177" i="1"/>
  <c r="CH528" i="1"/>
  <c r="CH337" i="1"/>
  <c r="CH407" i="1"/>
  <c r="CH552" i="1"/>
  <c r="CH401" i="1"/>
  <c r="CH156" i="1"/>
  <c r="CH679" i="1"/>
  <c r="CH795" i="1"/>
  <c r="CH249" i="1"/>
  <c r="CH322" i="1"/>
  <c r="CH356" i="1"/>
  <c r="CH126" i="1"/>
  <c r="CH792" i="1"/>
  <c r="CH757" i="1"/>
  <c r="CH726" i="1"/>
  <c r="CH316" i="1"/>
  <c r="CH588" i="1"/>
  <c r="CH402" i="1"/>
  <c r="CH362" i="1"/>
  <c r="CH408" i="1"/>
  <c r="CH1483" i="1"/>
  <c r="CH363" i="1"/>
  <c r="CH695" i="1"/>
  <c r="CH441" i="1"/>
  <c r="CH738" i="1"/>
  <c r="CH170" i="1"/>
  <c r="CH636" i="1"/>
  <c r="CH517" i="1"/>
  <c r="CH790" i="1"/>
  <c r="CH69" i="1"/>
  <c r="CH747" i="1"/>
  <c r="CH721" i="1"/>
  <c r="CH558" i="1"/>
  <c r="CH559" i="1"/>
  <c r="CH189" i="1"/>
  <c r="CH217" i="1"/>
  <c r="CH151" i="1"/>
  <c r="CH772" i="1"/>
  <c r="CH731" i="1"/>
  <c r="CH452" i="1"/>
  <c r="CH809" i="1"/>
  <c r="CH257" i="1"/>
  <c r="CH100" i="1"/>
  <c r="CH29" i="1"/>
  <c r="CH469" i="1"/>
  <c r="CH706" i="1"/>
  <c r="CH163" i="1"/>
  <c r="CH317" i="1"/>
  <c r="CH193" i="1"/>
  <c r="CH493" i="1"/>
  <c r="CH622" i="1"/>
  <c r="CH108" i="1"/>
  <c r="CH708" i="1"/>
  <c r="CH179" i="1"/>
  <c r="CH564" i="1"/>
  <c r="CH709" i="1"/>
  <c r="CH696" i="1"/>
  <c r="CH134" i="1"/>
  <c r="CH51" i="1"/>
  <c r="CH61" i="1"/>
  <c r="CH625" i="1"/>
  <c r="CH650" i="1"/>
  <c r="CH798" i="1"/>
  <c r="CH269" i="1"/>
  <c r="CH819" i="1"/>
  <c r="CH637" i="1"/>
  <c r="CH172" i="1"/>
  <c r="CH669" i="1"/>
  <c r="CH548" i="1"/>
  <c r="CH125" i="1"/>
  <c r="CH760" i="1"/>
  <c r="CH702" i="1"/>
  <c r="CH235" i="1"/>
  <c r="CH202" i="1"/>
  <c r="CH553" i="1"/>
  <c r="CH460" i="1"/>
  <c r="CH376" i="1"/>
  <c r="CH611" i="1"/>
  <c r="CH717" i="1"/>
  <c r="CH191" i="1"/>
  <c r="CH433" i="1"/>
  <c r="CH626" i="1"/>
  <c r="CH518" i="1"/>
  <c r="CH454" i="1"/>
  <c r="CH38" i="1"/>
  <c r="CH481" i="1"/>
  <c r="CH354" i="1"/>
  <c r="CH817" i="1"/>
  <c r="CH329" i="1"/>
  <c r="CH258" i="1"/>
  <c r="CH34" i="1"/>
  <c r="CH687" i="1"/>
  <c r="CH157" i="1"/>
  <c r="CH135" i="1"/>
  <c r="CH770" i="1"/>
  <c r="CH666" i="1"/>
  <c r="CH579" i="1"/>
  <c r="CH223" i="1"/>
  <c r="CH541" i="1"/>
  <c r="CH526" i="1"/>
  <c r="CH32" i="1"/>
  <c r="CH285" i="1"/>
  <c r="CH107" i="1"/>
  <c r="CH472" i="1"/>
  <c r="CH810" i="1"/>
  <c r="CH710" i="1"/>
  <c r="CH568" i="1"/>
  <c r="CH787" i="1"/>
  <c r="CH680" i="1"/>
  <c r="CH43" i="1"/>
  <c r="CH581" i="1"/>
  <c r="CH318" i="1"/>
  <c r="CH84" i="1"/>
  <c r="CH704" i="1"/>
  <c r="CH723" i="1"/>
  <c r="CH110" i="1"/>
  <c r="CH389" i="1"/>
  <c r="CH519" i="1"/>
  <c r="CH173" i="1"/>
  <c r="CH46" i="1"/>
  <c r="CH473" i="1"/>
  <c r="CH5" i="1"/>
  <c r="CH670" i="1"/>
  <c r="CH141" i="1"/>
  <c r="CH591" i="1"/>
  <c r="CH569" i="1"/>
  <c r="CH506" i="1"/>
  <c r="CH598" i="1"/>
  <c r="CH409" i="1"/>
  <c r="CH234" i="1"/>
  <c r="CH346" i="1"/>
  <c r="CH498" i="1"/>
  <c r="CH377" i="1"/>
  <c r="CH413" i="1"/>
  <c r="CH327" i="1"/>
  <c r="CH629" i="1"/>
  <c r="CH586" i="1"/>
  <c r="CH96" i="1"/>
  <c r="CH630" i="1"/>
  <c r="CH197" i="1"/>
  <c r="CH369" i="1"/>
  <c r="CH8" i="1"/>
  <c r="CH117" i="1"/>
  <c r="CH434" i="1"/>
  <c r="CH711" i="1"/>
  <c r="CH712" i="1"/>
  <c r="CH470" i="1"/>
  <c r="CH671" i="1"/>
  <c r="CH364" i="1"/>
  <c r="CH198" i="1"/>
  <c r="CH355" i="1"/>
  <c r="CH773" i="1"/>
  <c r="CH47" i="1"/>
  <c r="CH311" i="1"/>
  <c r="CH761" i="1"/>
  <c r="CH338" i="1"/>
  <c r="CH486" i="1"/>
  <c r="CH1510" i="1"/>
  <c r="CH697" i="1"/>
  <c r="CH178" i="1"/>
  <c r="CH529" i="1"/>
  <c r="CH80" i="1"/>
  <c r="CH606" i="1"/>
  <c r="CH370" i="1"/>
  <c r="CH779" i="1"/>
  <c r="CH755" i="1"/>
  <c r="CH60" i="1"/>
  <c r="CH453" i="1"/>
  <c r="CH1181" i="1"/>
  <c r="CH465" i="1"/>
  <c r="CH813" i="1"/>
  <c r="CH435" i="1"/>
  <c r="CH176" i="1"/>
  <c r="CH194" i="1"/>
  <c r="CH365" i="1"/>
  <c r="CH1352" i="1"/>
  <c r="CH739" i="1"/>
  <c r="CH762" i="1"/>
  <c r="CH718" i="1"/>
  <c r="CH378" i="1"/>
  <c r="CH240" i="1"/>
  <c r="CH688" i="1"/>
  <c r="CH421" i="1"/>
  <c r="CH62" i="1"/>
  <c r="CH207" i="1"/>
  <c r="CH42" i="1"/>
  <c r="CH530" i="1"/>
  <c r="CH781" i="1"/>
  <c r="CH672" i="1"/>
  <c r="CH507" i="1"/>
  <c r="CH41" i="1"/>
  <c r="CH347" i="1"/>
  <c r="CH513" i="1"/>
  <c r="CH218" i="1"/>
  <c r="CH764" i="1"/>
  <c r="CH390" i="1"/>
  <c r="CH774" i="1"/>
  <c r="CH722" i="1"/>
  <c r="CH203" i="1"/>
  <c r="CH339" i="1"/>
  <c r="CH119" i="1"/>
  <c r="CH312" i="1"/>
  <c r="CH642" i="1"/>
  <c r="CH793" i="1"/>
  <c r="CH10" i="1"/>
  <c r="CH123" i="1"/>
  <c r="CH70" i="1"/>
  <c r="CH554" i="1"/>
  <c r="CH667" i="1"/>
  <c r="CH499" i="1"/>
  <c r="CH673" i="1"/>
  <c r="CH398" i="1"/>
  <c r="CH264" i="1"/>
  <c r="CH82" i="1"/>
  <c r="CH393" i="1"/>
  <c r="CH724" i="1"/>
  <c r="CH73" i="1"/>
  <c r="CH323" i="1"/>
  <c r="CH39" i="1"/>
  <c r="CH422" i="1"/>
  <c r="CH457" i="1"/>
  <c r="CH744" i="1"/>
  <c r="CH348" i="1"/>
  <c r="CH81" i="1"/>
  <c r="CH555" i="1"/>
  <c r="CH357" i="1"/>
  <c r="CH124" i="1"/>
  <c r="CH4" i="1"/>
  <c r="CH385" i="1"/>
  <c r="CH651" i="1"/>
  <c r="CH68" i="1"/>
  <c r="CH158" i="1"/>
  <c r="CH646" i="1"/>
  <c r="CH788" i="1"/>
  <c r="CH556" i="1"/>
  <c r="CH371" i="1"/>
  <c r="CH115" i="1"/>
  <c r="CH195" i="1"/>
  <c r="CH602" i="1"/>
  <c r="CH424" i="1"/>
  <c r="CH537" i="1"/>
  <c r="CH570" i="1"/>
  <c r="CH538" i="1"/>
  <c r="CH638" i="1"/>
  <c r="CH565" i="1"/>
  <c r="CH442" i="1"/>
  <c r="CH692" i="1"/>
  <c r="CH219" i="1"/>
  <c r="CH643" i="1"/>
  <c r="CH231" i="1"/>
  <c r="CH607" i="1"/>
  <c r="CH236" i="1"/>
  <c r="CH182" i="1"/>
  <c r="CH703" i="1"/>
  <c r="CH727" i="1"/>
  <c r="CH132" i="1"/>
  <c r="CH740" i="1"/>
  <c r="CH250" i="1"/>
  <c r="CH668" i="1"/>
  <c r="CH94" i="1"/>
  <c r="CH500" i="1"/>
  <c r="CH745" i="1"/>
  <c r="CH106" i="1"/>
  <c r="CH88" i="1"/>
  <c r="CH508" i="1"/>
  <c r="CH340" i="1"/>
  <c r="CH782" i="1"/>
  <c r="CH487" i="1"/>
  <c r="CH627" i="1"/>
  <c r="CH118" i="1"/>
  <c r="CH494" i="1"/>
  <c r="CH542" i="1"/>
  <c r="CH254" i="1"/>
  <c r="CH48" i="1"/>
  <c r="CH580" i="1"/>
  <c r="CH259" i="1"/>
  <c r="CH237" i="1"/>
  <c r="CH824" i="1"/>
  <c r="CH520" i="1"/>
  <c r="CH461" i="1"/>
  <c r="CH313" i="1"/>
  <c r="CH639" i="1"/>
  <c r="CH736" i="1"/>
  <c r="CH349" i="1"/>
  <c r="CH128" i="1"/>
  <c r="CH50" i="1"/>
  <c r="CH13" i="1"/>
  <c r="CH531" i="1"/>
  <c r="CH474" i="1"/>
  <c r="CH488" i="1"/>
  <c r="CH304" i="1"/>
  <c r="CH756" i="1"/>
  <c r="CH358" i="1"/>
  <c r="CH266" i="1"/>
  <c r="CH783" i="1"/>
  <c r="CH154" i="1"/>
  <c r="CH652" i="1"/>
  <c r="CH458" i="1"/>
  <c r="CH560" i="1"/>
  <c r="CH142" i="1"/>
  <c r="CH188" i="1"/>
  <c r="CH543" i="1"/>
  <c r="CH166" i="1"/>
  <c r="CH148" i="1"/>
  <c r="CH689" i="1"/>
  <c r="CH162" i="1"/>
  <c r="CH319" i="1"/>
  <c r="CH446" i="1"/>
  <c r="CH414" i="1"/>
  <c r="CH1385" i="1"/>
  <c r="CH293" i="1"/>
  <c r="CH681" i="1"/>
  <c r="CH522" i="1"/>
  <c r="CH27" i="1"/>
  <c r="CH582" i="1"/>
  <c r="CH381" i="1"/>
  <c r="CH475" i="1"/>
  <c r="CH294" i="1"/>
  <c r="CH406" i="1"/>
  <c r="CH805" i="1"/>
  <c r="CH19" i="1"/>
  <c r="CH97" i="1"/>
  <c r="CH612" i="1"/>
  <c r="CH1707" i="1"/>
  <c r="CH245" i="1"/>
  <c r="CH275" i="1"/>
  <c r="CH765" i="1"/>
  <c r="CH647" i="1"/>
  <c r="CH76" i="1"/>
  <c r="CH149" i="1"/>
  <c r="CH276" i="1"/>
  <c r="CH1460" i="1"/>
  <c r="CH592" i="1"/>
  <c r="CH1205" i="1"/>
  <c r="CH330" i="1"/>
  <c r="CH415" i="1"/>
  <c r="CH471" i="1"/>
  <c r="CH698" i="1"/>
  <c r="CH682" i="1"/>
  <c r="CH699" i="1"/>
  <c r="CH320" i="1"/>
  <c r="CH58" i="1"/>
  <c r="CH776" i="1"/>
  <c r="CH267" i="1"/>
  <c r="CH789" i="1"/>
  <c r="CH299" i="1"/>
  <c r="CH732" i="1"/>
  <c r="CH75" i="1"/>
  <c r="CH640" i="1"/>
  <c r="CH544" i="1"/>
  <c r="CH53" i="1"/>
  <c r="CH784" i="1"/>
  <c r="CH67" i="1"/>
  <c r="CH161" i="1"/>
  <c r="CH394" i="1"/>
  <c r="CH49" i="1"/>
  <c r="CH523" i="1"/>
  <c r="CH429" i="1"/>
  <c r="CH806" i="1"/>
  <c r="CH571" i="1"/>
  <c r="CH603" i="1"/>
  <c r="CH87" i="1"/>
  <c r="CH331" i="1"/>
  <c r="CH476" i="1"/>
  <c r="CH501" i="1"/>
  <c r="CH226" i="1"/>
  <c r="CH372" i="1"/>
  <c r="CH44" i="1"/>
  <c r="CH428" i="1"/>
  <c r="CH116" i="1"/>
  <c r="CH690" i="1"/>
  <c r="CH199" i="1"/>
  <c r="CH599" i="1"/>
  <c r="CH229" i="1"/>
  <c r="CH102" i="1"/>
  <c r="CH391" i="1"/>
  <c r="CH382" i="1"/>
  <c r="CH693" i="1"/>
  <c r="CH101" i="1"/>
  <c r="CH104" i="1"/>
  <c r="CH270" i="1"/>
  <c r="CH286" i="1"/>
  <c r="CH120" i="1"/>
  <c r="CH430" i="1"/>
  <c r="CH532" i="1"/>
  <c r="CH436" i="1"/>
  <c r="CH180" i="1"/>
  <c r="CH121" i="1"/>
  <c r="CH395" i="1"/>
  <c r="CH748" i="1"/>
  <c r="CH733" i="1"/>
  <c r="CH462" i="1"/>
  <c r="CH271" i="1"/>
  <c r="CH350" i="1"/>
  <c r="CH524" i="1"/>
  <c r="CH28" i="1"/>
  <c r="CH604" i="1"/>
  <c r="CH482" i="1"/>
  <c r="CH425" i="1"/>
  <c r="CH295" i="1"/>
  <c r="CH290" i="1"/>
  <c r="CH741" i="1"/>
  <c r="CH18" i="1"/>
  <c r="CH298" i="1"/>
  <c r="CH296" i="1"/>
  <c r="CH613" i="1"/>
  <c r="CH200" i="1"/>
  <c r="CH648" i="1"/>
  <c r="CH749" i="1"/>
  <c r="CH1573" i="1"/>
  <c r="CH361" i="1"/>
  <c r="CH653" i="1"/>
  <c r="CH799" i="1"/>
  <c r="CH767" i="1"/>
  <c r="CH23" i="1"/>
  <c r="CH463" i="1"/>
  <c r="CH685" i="1"/>
  <c r="CH451" i="1"/>
  <c r="CH814" i="1"/>
  <c r="CH631" i="1"/>
  <c r="CH208" i="1"/>
  <c r="CH800" i="1"/>
  <c r="CH705" i="1"/>
  <c r="CH758" i="1"/>
  <c r="CH794" i="1"/>
  <c r="CH791" i="1"/>
  <c r="CH539" i="1"/>
  <c r="CH196" i="1"/>
  <c r="CH57" i="1"/>
  <c r="CH431" i="1"/>
  <c r="CH821" i="1"/>
  <c r="CH204" i="1"/>
  <c r="CH477" i="1"/>
  <c r="CH533" i="1"/>
  <c r="CH145" i="1"/>
  <c r="CH545" i="1"/>
  <c r="CH495" i="1"/>
  <c r="CH109" i="1"/>
  <c r="CH72" i="1"/>
  <c r="CH614" i="1"/>
  <c r="CH167" i="1"/>
  <c r="CH437" i="1"/>
  <c r="CH664" i="1"/>
  <c r="CH540" i="1"/>
  <c r="CH615" i="1"/>
  <c r="CH509" i="1"/>
  <c r="CH220" i="1"/>
  <c r="CH600" i="1"/>
  <c r="CH66" i="1"/>
  <c r="CH396" i="1"/>
  <c r="CH616" i="1"/>
  <c r="CH59" i="1"/>
  <c r="CH496" i="1"/>
  <c r="CH9" i="1"/>
  <c r="CH366" i="1"/>
  <c r="CH811" i="1"/>
  <c r="CH510" i="1"/>
  <c r="CH238" i="1"/>
  <c r="CH246" i="1"/>
  <c r="CH659" i="1"/>
  <c r="CH305" i="1"/>
  <c r="CH399" i="1"/>
  <c r="CH459" i="1"/>
  <c r="CH546" i="1"/>
  <c r="CH111" i="1"/>
  <c r="CH438" i="1"/>
  <c r="CH684" i="1"/>
  <c r="CH632" i="1"/>
  <c r="CH828" i="1"/>
  <c r="CH341" i="1"/>
  <c r="CH159" i="1"/>
  <c r="CH15" i="1"/>
  <c r="CH654" i="1"/>
  <c r="CH137" i="1"/>
  <c r="CH683" i="1"/>
  <c r="CH802" i="1"/>
  <c r="CH549" i="1"/>
  <c r="CH550" i="1"/>
  <c r="CH628" i="1"/>
  <c r="CH822" i="1"/>
  <c r="CH572" i="1"/>
  <c r="CH655" i="1"/>
  <c r="CH497" i="1"/>
  <c r="CH775" i="1"/>
  <c r="CH827" i="1"/>
  <c r="CH103" i="1"/>
  <c r="CH260" i="1"/>
  <c r="CH99" i="1"/>
  <c r="CH423" i="1"/>
  <c r="CH742" i="1"/>
  <c r="CH593" i="1"/>
  <c r="CH54" i="1"/>
  <c r="CH227" i="1"/>
  <c r="CH804" i="1"/>
  <c r="CH587" i="1"/>
  <c r="CH342" i="1"/>
  <c r="CH466" i="1"/>
  <c r="CH417" i="1"/>
  <c r="CH573" i="1"/>
  <c r="CH55" i="1"/>
  <c r="CH85" i="1"/>
  <c r="CH525" i="1"/>
  <c r="CH261" i="1"/>
  <c r="CH277" i="1"/>
  <c r="CH65" i="1"/>
  <c r="CH416" i="1"/>
  <c r="CH713" i="1"/>
  <c r="CH754" i="1"/>
  <c r="CH332" i="1"/>
  <c r="CH743" i="1"/>
  <c r="CH608" i="1"/>
  <c r="CH801" i="1"/>
  <c r="CH114" i="1"/>
  <c r="CH33" i="1"/>
  <c r="CH1713" i="1"/>
  <c r="CH1095" i="1"/>
  <c r="CH1662" i="1"/>
  <c r="CH514" i="1"/>
  <c r="CH152" i="1"/>
  <c r="CH373" i="1"/>
  <c r="CH566" i="1"/>
  <c r="CH1207" i="1"/>
  <c r="CH351" i="1"/>
  <c r="CH397" i="1"/>
  <c r="CH807" i="1"/>
  <c r="CH816" i="1"/>
  <c r="CH1658" i="1"/>
  <c r="CH1712" i="1"/>
  <c r="CH645" i="1"/>
  <c r="CH1697" i="1"/>
  <c r="CH1693" i="1"/>
  <c r="CH1656" i="1"/>
  <c r="CH729" i="1"/>
  <c r="CH1647" i="1"/>
  <c r="CH35" i="1"/>
  <c r="CH534" i="1"/>
  <c r="CH1648" i="1"/>
  <c r="CH576" i="1"/>
  <c r="CH714" i="1"/>
  <c r="CH1649" i="1"/>
  <c r="CH205" i="1"/>
  <c r="CH753" i="1"/>
  <c r="CH1650" i="1"/>
  <c r="CH1651" i="1"/>
  <c r="CH489" i="1"/>
  <c r="CH623" i="1"/>
  <c r="CH241" i="1"/>
  <c r="CH1369" i="1"/>
  <c r="CH464" i="1"/>
  <c r="CH1382" i="1"/>
  <c r="CH609" i="1"/>
  <c r="CH1689" i="1"/>
  <c r="CH1262" i="1"/>
  <c r="CH1652" i="1"/>
  <c r="CH418" i="1"/>
  <c r="CH1690" i="1"/>
  <c r="CH619" i="1"/>
  <c r="CH1691" i="1"/>
  <c r="CH1653" i="1"/>
  <c r="CH326" i="1"/>
  <c r="CH1664" i="1"/>
  <c r="CH1694" i="1"/>
  <c r="CH1692" i="1"/>
  <c r="CH1688" i="1"/>
  <c r="CH1108" i="1"/>
  <c r="CH1679" i="1"/>
  <c r="CH1711" i="1"/>
  <c r="CH1655" i="1"/>
  <c r="CH1685" i="1"/>
  <c r="CH1636" i="1"/>
  <c r="CH1686" i="1"/>
  <c r="CH1500" i="1"/>
  <c r="CH594" i="1"/>
  <c r="CH515" i="1"/>
  <c r="CH1687" i="1"/>
  <c r="CH1661" i="1"/>
  <c r="CH71" i="1"/>
  <c r="CH1632" i="1"/>
  <c r="CH1249" i="1"/>
  <c r="CH490" i="1"/>
  <c r="CH1700" i="1"/>
  <c r="CH924" i="1"/>
  <c r="CH1628" i="1"/>
  <c r="CH1502" i="1"/>
  <c r="CH1696" i="1"/>
  <c r="CH965" i="1"/>
  <c r="CH1384" i="1"/>
  <c r="CH1235" i="1"/>
  <c r="CH942" i="1"/>
  <c r="CH1225" i="1"/>
  <c r="CH1617" i="1"/>
  <c r="CH1622" i="1"/>
  <c r="CH1503" i="1"/>
  <c r="CH1495" i="1"/>
  <c r="CH1494" i="1"/>
  <c r="CH1239" i="1"/>
  <c r="CH1213" i="1"/>
  <c r="CH1219" i="1"/>
  <c r="CH1602" i="1"/>
  <c r="CH898" i="1"/>
  <c r="CH1254" i="1"/>
  <c r="CH1450" i="1"/>
  <c r="CH1484" i="1"/>
  <c r="CH1485" i="1"/>
  <c r="CH1603" i="1"/>
  <c r="CH1491" i="1"/>
  <c r="CH1597" i="1"/>
  <c r="CH1595" i="1"/>
  <c r="CH1605" i="1"/>
  <c r="CH1596" i="1"/>
  <c r="CH1581" i="1"/>
  <c r="CH1493" i="1"/>
  <c r="CH1486" i="1"/>
  <c r="CH1590" i="1"/>
  <c r="CH1432" i="1"/>
  <c r="CH1579" i="1"/>
  <c r="CH1598" i="1"/>
  <c r="CH1403" i="1"/>
  <c r="CH928" i="1"/>
  <c r="CH1577" i="1"/>
  <c r="CH1223" i="1"/>
  <c r="CH1587" i="1"/>
  <c r="CH1586" i="1"/>
  <c r="CH1578" i="1"/>
  <c r="CH1477" i="1"/>
  <c r="CH1575" i="1"/>
  <c r="CH1589" i="1"/>
  <c r="CH808" i="1"/>
  <c r="CH1400" i="1"/>
  <c r="CH1122" i="1"/>
  <c r="CH1570" i="1"/>
  <c r="CH1572" i="1"/>
  <c r="CH1474" i="1"/>
  <c r="CH1571" i="1"/>
  <c r="CH1478" i="1"/>
  <c r="CH1576" i="1"/>
  <c r="CH1561" i="1"/>
  <c r="CH1565" i="1"/>
  <c r="CH1243" i="1"/>
  <c r="CH1552" i="1"/>
  <c r="CH1562" i="1"/>
  <c r="CH1553" i="1"/>
  <c r="CH1548" i="1"/>
  <c r="CH1549" i="1"/>
  <c r="CH52" i="1"/>
  <c r="CH1545" i="1"/>
  <c r="CH1433" i="1"/>
  <c r="CH1425" i="1"/>
  <c r="CH1537" i="1"/>
  <c r="CH1461" i="1"/>
  <c r="CH1538" i="1"/>
  <c r="CH1532" i="1"/>
  <c r="CH1530" i="1"/>
  <c r="CH1517" i="1"/>
  <c r="CH877" i="1"/>
  <c r="CH1604" i="1"/>
  <c r="CH1544" i="1"/>
  <c r="CH1472" i="1"/>
  <c r="CH1458" i="1"/>
  <c r="CH1238" i="1"/>
  <c r="CH1198" i="1"/>
  <c r="CH1429" i="1"/>
  <c r="CH1615" i="1"/>
  <c r="CH1566" i="1"/>
  <c r="CH1273" i="1"/>
  <c r="CH333" i="1"/>
  <c r="CH1473" i="1"/>
  <c r="CH719" i="1"/>
  <c r="CH1468" i="1"/>
  <c r="CH1476" i="1"/>
  <c r="CH1237" i="1"/>
  <c r="CH1212" i="1"/>
  <c r="CH1241" i="1"/>
  <c r="CH1202" i="1"/>
  <c r="CH1554" i="1"/>
  <c r="CH1555" i="1"/>
  <c r="CH1128" i="1"/>
  <c r="CH1310" i="1"/>
  <c r="CH1413" i="1"/>
  <c r="CH1165" i="1"/>
  <c r="CH1366" i="1"/>
  <c r="CH1127" i="1"/>
  <c r="CH1191" i="1"/>
  <c r="CH979" i="1"/>
  <c r="CH1420" i="1"/>
  <c r="CH1313" i="1"/>
  <c r="CH1391" i="1"/>
  <c r="CH1399" i="1"/>
  <c r="CH1208" i="1"/>
  <c r="CH1209" i="1"/>
  <c r="CH1196" i="1"/>
  <c r="CH1608" i="1"/>
  <c r="CH1364" i="1"/>
  <c r="CH892" i="1"/>
  <c r="CH1172" i="1"/>
  <c r="CH1350" i="1"/>
  <c r="CH1158" i="1"/>
  <c r="CH1224" i="1"/>
  <c r="CH1534" i="1"/>
  <c r="CH1611" i="1"/>
  <c r="CH884" i="1"/>
  <c r="CH1444" i="1"/>
  <c r="CH1529" i="1"/>
  <c r="CH1268" i="1"/>
  <c r="CH1536" i="1"/>
  <c r="CH1299" i="1"/>
  <c r="CH1340" i="1"/>
  <c r="CH1341" i="1"/>
  <c r="CH1323" i="1"/>
  <c r="CH1304" i="1"/>
  <c r="CH1331" i="1"/>
  <c r="CH1092" i="1"/>
  <c r="CH1152" i="1"/>
  <c r="CH1301" i="1"/>
  <c r="CH1357" i="1"/>
  <c r="CH1134" i="1"/>
  <c r="CH1279" i="1"/>
  <c r="CH1563" i="1"/>
  <c r="CH1001" i="1"/>
  <c r="CH1480" i="1"/>
  <c r="CH894" i="1"/>
  <c r="CH1287" i="1"/>
  <c r="CH1176" i="1"/>
  <c r="CH998" i="1"/>
  <c r="CH1281" i="1"/>
  <c r="CH1005" i="1"/>
  <c r="CH1060" i="1"/>
  <c r="CH1062" i="1"/>
  <c r="CH833" i="1"/>
  <c r="CH1025" i="1"/>
  <c r="CH984" i="1"/>
  <c r="CH864" i="1"/>
  <c r="CH1155" i="1"/>
  <c r="CH1135" i="1"/>
  <c r="CH1308" i="1"/>
  <c r="CH1291" i="1"/>
  <c r="CH1039" i="1"/>
  <c r="CH831" i="1"/>
  <c r="CH1426" i="1"/>
  <c r="CH1042" i="1"/>
  <c r="CH1132" i="1"/>
  <c r="CH1013" i="1"/>
  <c r="CH1011" i="1"/>
  <c r="CH990" i="1"/>
  <c r="CH1033" i="1"/>
  <c r="CH1302" i="1"/>
  <c r="CH1000" i="1"/>
  <c r="CH992" i="1"/>
  <c r="CH1332" i="1"/>
  <c r="CH1010" i="1"/>
  <c r="CH1133" i="1"/>
  <c r="CH1034" i="1"/>
  <c r="CH1014" i="1"/>
  <c r="CH1015" i="1"/>
  <c r="CH1003" i="1"/>
  <c r="CH1035" i="1"/>
  <c r="CH1075" i="1"/>
  <c r="CH989" i="1"/>
  <c r="CH991" i="1"/>
  <c r="CH1018" i="1"/>
  <c r="CH985" i="1"/>
  <c r="CH996" i="1"/>
  <c r="CH987" i="1"/>
  <c r="CH1007" i="1"/>
  <c r="CH1002" i="1"/>
  <c r="CH830" i="1"/>
  <c r="CH1056" i="1"/>
  <c r="CH867" i="1"/>
  <c r="CH840" i="1"/>
  <c r="CH1294" i="1"/>
  <c r="CH1008" i="1"/>
  <c r="CH1333" i="1"/>
  <c r="CH1356" i="1"/>
  <c r="CH1334" i="1"/>
  <c r="CH1317" i="1"/>
  <c r="CH859" i="1"/>
  <c r="CH1378" i="1"/>
  <c r="CH1371" i="1"/>
  <c r="CH1174" i="1"/>
  <c r="CH888" i="1"/>
  <c r="CH1353" i="1"/>
  <c r="CH915" i="1"/>
  <c r="CH853" i="1"/>
  <c r="CH839" i="1"/>
  <c r="CH1300" i="1"/>
  <c r="CH1315" i="1"/>
  <c r="CH829" i="1"/>
  <c r="CH838" i="1"/>
  <c r="CH1283" i="1"/>
  <c r="CH993" i="1"/>
  <c r="CH997" i="1"/>
  <c r="CH1043" i="1"/>
  <c r="CH1136" i="1"/>
  <c r="CH1037" i="1"/>
  <c r="CH843" i="1"/>
  <c r="CH1055" i="1"/>
  <c r="CH1137" i="1"/>
  <c r="CH1063" i="1"/>
  <c r="CH1021" i="1"/>
  <c r="CH856" i="1"/>
  <c r="CH1022" i="1"/>
  <c r="CH1150" i="1"/>
  <c r="CH1293" i="1"/>
  <c r="CH1143" i="1"/>
  <c r="CH1140" i="1"/>
  <c r="CH1024" i="1"/>
  <c r="CH1070" i="1"/>
  <c r="CH1049" i="1"/>
  <c r="CH1061" i="1"/>
  <c r="CH1298" i="1"/>
  <c r="CH1048" i="1"/>
  <c r="CH1284" i="1"/>
  <c r="CH1164" i="1"/>
  <c r="CH1157" i="1"/>
  <c r="CH854" i="1"/>
  <c r="CH1064" i="1"/>
  <c r="CH1019" i="1"/>
  <c r="CH1160" i="1"/>
  <c r="CH916" i="1"/>
  <c r="CH1009" i="1"/>
  <c r="CH850" i="1"/>
  <c r="CH1296" i="1"/>
  <c r="CH1139" i="1"/>
  <c r="CH1004" i="1"/>
  <c r="CH1321" i="1"/>
  <c r="CH1017" i="1"/>
  <c r="CH1069" i="1"/>
  <c r="CH1170" i="1"/>
  <c r="CH1156" i="1"/>
  <c r="CH1318" i="1"/>
  <c r="CH874" i="1"/>
  <c r="CH1306" i="1"/>
  <c r="CH1185" i="1"/>
  <c r="CH1418" i="1"/>
  <c r="CH914" i="1"/>
  <c r="CH1288" i="1"/>
  <c r="CH1091" i="1"/>
  <c r="CH1396" i="1"/>
  <c r="CH1085" i="1"/>
  <c r="CH1080" i="1"/>
  <c r="CH981" i="1"/>
  <c r="CH999" i="1"/>
  <c r="CH1177" i="1"/>
  <c r="CH1218" i="1"/>
  <c r="CH1314" i="1"/>
  <c r="CH899" i="1"/>
  <c r="CH1027" i="1"/>
  <c r="CH1394" i="1"/>
  <c r="CH1560" i="1"/>
  <c r="CH1459" i="1"/>
  <c r="CH1324" i="1"/>
  <c r="CH1214" i="1"/>
  <c r="CH1520" i="1"/>
  <c r="CH1564" i="1"/>
  <c r="CH1556" i="1"/>
  <c r="CH1557" i="1"/>
  <c r="CH1558" i="1"/>
  <c r="CH1547" i="1"/>
  <c r="CH832" i="1"/>
  <c r="CB1012" i="1"/>
  <c r="CB1044" i="1"/>
  <c r="CB871" i="1"/>
  <c r="CB895" i="1"/>
  <c r="CB1020" i="1"/>
  <c r="CB846" i="1"/>
  <c r="CB852" i="1"/>
  <c r="CB844" i="1"/>
  <c r="CB1286" i="1"/>
  <c r="CB866" i="1"/>
  <c r="CB1030" i="1"/>
  <c r="CB1032" i="1"/>
  <c r="CB1041" i="1"/>
  <c r="CB1282" i="1"/>
  <c r="CB878" i="1"/>
  <c r="CB1363" i="1"/>
  <c r="CB849" i="1"/>
  <c r="CB841" i="1"/>
  <c r="CB861" i="1"/>
  <c r="CB1290" i="1"/>
  <c r="CB1076" i="1"/>
  <c r="CB972" i="1"/>
  <c r="CB1515" i="1"/>
  <c r="CB1074" i="1"/>
  <c r="CB1179" i="1"/>
  <c r="CB1285" i="1"/>
  <c r="CB885" i="1"/>
  <c r="CB863" i="1"/>
  <c r="CB1186" i="1"/>
  <c r="CB1319" i="1"/>
  <c r="CB1166" i="1"/>
  <c r="CB1259" i="1"/>
  <c r="CB1072" i="1"/>
  <c r="CB1339" i="1"/>
  <c r="CB1393" i="1"/>
  <c r="CB1541" i="1"/>
  <c r="CB883" i="1"/>
  <c r="CB1211" i="1"/>
  <c r="CB1078" i="1"/>
  <c r="CB1168" i="1"/>
  <c r="CB1326" i="1"/>
  <c r="CB1348" i="1"/>
  <c r="CB1412" i="1"/>
  <c r="CB656" i="1"/>
  <c r="CB1714" i="1"/>
  <c r="CB1089" i="1"/>
  <c r="CB1492" i="1"/>
  <c r="CB1197" i="1"/>
  <c r="CB447" i="1"/>
  <c r="CB964" i="1"/>
  <c r="CB780" i="1"/>
  <c r="CB1678" i="1"/>
  <c r="CB1676" i="1"/>
  <c r="CB1349" i="1"/>
  <c r="CB927" i="1"/>
  <c r="CB386" i="1"/>
  <c r="CB908" i="1"/>
  <c r="CB24" i="1"/>
  <c r="CB943" i="1"/>
  <c r="CB1251" i="1"/>
  <c r="CB1250" i="1"/>
  <c r="CB1066" i="1"/>
  <c r="CB1278" i="1"/>
  <c r="CB1131" i="1"/>
  <c r="CB1086" i="1"/>
  <c r="CB45" i="1"/>
  <c r="CB14" i="1"/>
  <c r="CB77" i="1"/>
  <c r="CB268" i="1"/>
  <c r="CB186" i="1"/>
  <c r="CB1274" i="1"/>
  <c r="CB644" i="1"/>
  <c r="CB940" i="1"/>
  <c r="CB439" i="1"/>
  <c r="CB210" i="1"/>
  <c r="CB30" i="1"/>
  <c r="CB1702" i="1"/>
  <c r="CB359" i="1"/>
  <c r="CB251" i="1"/>
  <c r="CB820" i="1"/>
  <c r="CB79" i="1"/>
  <c r="CB700" i="1"/>
  <c r="CB279" i="1"/>
  <c r="CB728" i="1"/>
  <c r="CB1464" i="1"/>
  <c r="CB222" i="1"/>
  <c r="CB527" i="1"/>
  <c r="CB334" i="1"/>
  <c r="CB1265" i="1"/>
  <c r="CB281" i="1"/>
  <c r="CB1090" i="1"/>
  <c r="CB785" i="1"/>
  <c r="CB138" i="1"/>
  <c r="CB411" i="1"/>
  <c r="CB98" i="1"/>
  <c r="CB605" i="1"/>
  <c r="CB83" i="1"/>
  <c r="CB89" i="1"/>
  <c r="CB455" i="1"/>
  <c r="CB404" i="1"/>
  <c r="CB1194" i="1"/>
  <c r="CB375" i="1"/>
  <c r="CB1706" i="1"/>
  <c r="CB561" i="1"/>
  <c r="CB1540" i="1"/>
  <c r="CB584" i="1"/>
  <c r="CB140" i="1"/>
  <c r="CB155" i="1"/>
  <c r="CB367" i="1"/>
  <c r="CB1162" i="1"/>
  <c r="CB1303" i="1"/>
  <c r="CB1677" i="1"/>
  <c r="CB1512" i="1"/>
  <c r="CB923" i="1"/>
  <c r="CB1507" i="1"/>
  <c r="CB1260" i="1"/>
  <c r="CB1148" i="1"/>
  <c r="CB860" i="1"/>
  <c r="CB903" i="1"/>
  <c r="CB1264" i="1"/>
  <c r="CB1453" i="1"/>
  <c r="CB980" i="1"/>
  <c r="CB1511" i="1"/>
  <c r="CB1129" i="1"/>
  <c r="CB960" i="1"/>
  <c r="CB961" i="1"/>
  <c r="CB1466" i="1"/>
  <c r="CB1272" i="1"/>
  <c r="CB957" i="1"/>
  <c r="CB1151" i="1"/>
  <c r="CB873" i="1"/>
  <c r="CB893" i="1"/>
  <c r="CB1325" i="1"/>
  <c r="CB837" i="1"/>
  <c r="CB1659" i="1"/>
  <c r="CB1269" i="1"/>
  <c r="CB1411" i="1"/>
  <c r="CB297" i="1"/>
  <c r="CB221" i="1"/>
  <c r="CB247" i="1"/>
  <c r="CB920" i="1"/>
  <c r="CB1673" i="1"/>
  <c r="CB937" i="1"/>
  <c r="CB20" i="1"/>
  <c r="CB1255" i="1"/>
  <c r="CB1256" i="1"/>
  <c r="CB153" i="1"/>
  <c r="CB133" i="1"/>
  <c r="CB1387" i="1"/>
  <c r="CB1275" i="1"/>
  <c r="CB858" i="1"/>
  <c r="CB1029" i="1"/>
  <c r="CB1390" i="1"/>
  <c r="CB1016" i="1"/>
  <c r="CB1073" i="1"/>
  <c r="CB902" i="1"/>
  <c r="CB1153" i="1"/>
  <c r="CB1307" i="1"/>
  <c r="CB954" i="1"/>
  <c r="CB1379" i="1"/>
  <c r="CB1167" i="1"/>
  <c r="CB1227" i="1"/>
  <c r="CB1119" i="1"/>
  <c r="CB1068" i="1"/>
  <c r="CB857" i="1"/>
  <c r="CB1276" i="1"/>
  <c r="CB1115" i="1"/>
  <c r="CB1114" i="1"/>
  <c r="CB1222" i="1"/>
  <c r="CB921" i="1"/>
  <c r="CB983" i="1"/>
  <c r="CB1046" i="1"/>
  <c r="CB982" i="1"/>
  <c r="CB845" i="1"/>
  <c r="CB986" i="1"/>
  <c r="CB1026" i="1"/>
  <c r="CB955" i="1"/>
  <c r="CB1038" i="1"/>
  <c r="CB834" i="1"/>
  <c r="CB1138" i="1"/>
  <c r="CB1040" i="1"/>
  <c r="CB1028" i="1"/>
  <c r="CB1050" i="1"/>
  <c r="CB1057" i="1"/>
  <c r="CB1006" i="1"/>
  <c r="CB1023" i="1"/>
  <c r="CB847" i="1"/>
  <c r="CB1067" i="1"/>
  <c r="CB1058" i="1"/>
  <c r="CB848" i="1"/>
  <c r="CB1047" i="1"/>
  <c r="CB971" i="1"/>
  <c r="CB1159" i="1"/>
  <c r="CB842" i="1"/>
  <c r="CB865" i="1"/>
  <c r="CB1149" i="1"/>
  <c r="CB1312" i="1"/>
  <c r="CB1142" i="1"/>
  <c r="CB1051" i="1"/>
  <c r="CB1311" i="1"/>
  <c r="CB1280" i="1"/>
  <c r="CB1071" i="1"/>
  <c r="CB1082" i="1"/>
  <c r="CB950" i="1"/>
  <c r="CB1059" i="1"/>
  <c r="CB1335" i="1"/>
  <c r="CB876" i="1"/>
  <c r="CB185" i="1"/>
  <c r="CB1343" i="1"/>
  <c r="CB875" i="1"/>
  <c r="CB1428" i="1"/>
  <c r="CB851" i="1"/>
  <c r="CB1305" i="1"/>
  <c r="CB1210" i="1"/>
  <c r="CB1084" i="1"/>
  <c r="CB1146" i="1"/>
  <c r="CB836" i="1"/>
  <c r="CB835" i="1"/>
  <c r="CB1036" i="1"/>
  <c r="CB1130" i="1"/>
  <c r="CB995" i="1"/>
  <c r="CB969" i="1"/>
  <c r="CB1183" i="1"/>
  <c r="CB948" i="1"/>
  <c r="CB1178" i="1"/>
  <c r="CB1096" i="1"/>
  <c r="CB1601" i="1"/>
  <c r="CB171" i="1"/>
  <c r="CB1154" i="1"/>
  <c r="CB306" i="1"/>
  <c r="CB1531" i="1"/>
  <c r="CB1683" i="1"/>
  <c r="CB1163" i="1"/>
  <c r="CB1367" i="1"/>
  <c r="CB1462" i="1"/>
  <c r="CB169" i="1"/>
  <c r="CB278" i="1"/>
  <c r="CB1526" i="1"/>
  <c r="CB1584" i="1"/>
  <c r="CB1083" i="1"/>
  <c r="CB869" i="1"/>
  <c r="CB1081" i="1"/>
  <c r="CB1342" i="1"/>
  <c r="CB1052" i="1"/>
  <c r="CB1187" i="1"/>
  <c r="CB1329" i="1"/>
  <c r="CB1192" i="1"/>
  <c r="CB1147" i="1"/>
  <c r="CB945" i="1"/>
  <c r="CB230" i="1"/>
  <c r="CB1395" i="1"/>
  <c r="CB882" i="1"/>
  <c r="CB675" i="1"/>
  <c r="CB1657" i="1"/>
  <c r="CB444" i="1"/>
  <c r="CB90" i="1"/>
  <c r="CB1206" i="1"/>
  <c r="CB93" i="1"/>
  <c r="CB243" i="1"/>
  <c r="CB786" i="1"/>
  <c r="CB1681" i="1"/>
  <c r="CB224" i="1"/>
  <c r="CB610" i="1"/>
  <c r="CB301" i="1"/>
  <c r="CB287" i="1"/>
  <c r="CB432" i="1"/>
  <c r="CB184" i="1"/>
  <c r="CB335" i="1"/>
  <c r="CB1337" i="1"/>
  <c r="CB1344" i="1"/>
  <c r="CB1336" i="1"/>
  <c r="CB1408" i="1"/>
  <c r="CB596" i="1"/>
  <c r="CB896" i="1"/>
  <c r="CB1631" i="1"/>
  <c r="CB931" i="1"/>
  <c r="CB1665" i="1"/>
  <c r="CB516" i="1"/>
  <c r="CB1104" i="1"/>
  <c r="CB1204" i="1"/>
  <c r="CB1431" i="1"/>
  <c r="CB1424" i="1"/>
  <c r="CB1203" i="1"/>
  <c r="CB1643" i="1"/>
  <c r="CB890" i="1"/>
  <c r="CB1670" i="1"/>
  <c r="CB1448" i="1"/>
  <c r="CB1193" i="1"/>
  <c r="CB1416" i="1"/>
  <c r="CB1295" i="1"/>
  <c r="CB900" i="1"/>
  <c r="CB1171" i="1"/>
  <c r="CB1105" i="1"/>
  <c r="CB1261" i="1"/>
  <c r="CB633" i="1"/>
  <c r="CB1506" i="1"/>
  <c r="CB1451" i="1"/>
  <c r="CB1351" i="1"/>
  <c r="CB1454" i="1"/>
  <c r="CB887" i="1"/>
  <c r="CB1642" i="1"/>
  <c r="CB907" i="1"/>
  <c r="CB248" i="1"/>
  <c r="CB1469" i="1"/>
  <c r="CB445" i="1"/>
  <c r="CB491" i="1"/>
  <c r="CB503" i="1"/>
  <c r="CB511" i="1"/>
  <c r="CB1417" i="1"/>
  <c r="CB1404" i="1"/>
  <c r="CB1190" i="1"/>
  <c r="CB1322" i="1"/>
  <c r="CB1397" i="1"/>
  <c r="CB1328" i="1"/>
  <c r="CB1467" i="1"/>
  <c r="CB1479" i="1"/>
  <c r="CB1113" i="1"/>
  <c r="CB1521" i="1"/>
  <c r="CB1626" i="1"/>
  <c r="CB1524" i="1"/>
  <c r="CB1709" i="1"/>
  <c r="CB1374" i="1"/>
  <c r="CB1358" i="1"/>
  <c r="CB1407" i="1"/>
  <c r="CB1436" i="1"/>
  <c r="CB1523" i="1"/>
  <c r="CB1591" i="1"/>
  <c r="CB1522" i="1"/>
  <c r="CB1516" i="1"/>
  <c r="CB1161" i="1"/>
  <c r="CB1246" i="1"/>
  <c r="CB1441" i="1"/>
  <c r="CB1475" i="1"/>
  <c r="CB1465" i="1"/>
  <c r="CB1533" i="1"/>
  <c r="CB976" i="1"/>
  <c r="CB1415" i="1"/>
  <c r="CB1398" i="1"/>
  <c r="CB1362" i="1"/>
  <c r="CB1463" i="1"/>
  <c r="CB1585" i="1"/>
  <c r="CB143" i="1"/>
  <c r="CB1527" i="1"/>
  <c r="CB1674" i="1"/>
  <c r="CB1644" i="1"/>
  <c r="CB1525" i="1"/>
  <c r="CB1430" i="1"/>
  <c r="CB662" i="1"/>
  <c r="CB215" i="1"/>
  <c r="CB778" i="1"/>
  <c r="CB502" i="1"/>
  <c r="CB78" i="1"/>
  <c r="CB1641" i="1"/>
  <c r="CB1368" i="1"/>
  <c r="CB1519" i="1"/>
  <c r="CB1600" i="1"/>
  <c r="CB400" i="1"/>
  <c r="CB1645" i="1"/>
  <c r="CB1551" i="1"/>
  <c r="CB1518" i="1"/>
  <c r="CB617" i="1"/>
  <c r="CB1684" i="1"/>
  <c r="CB1421" i="1"/>
  <c r="CB7" i="1"/>
  <c r="CB1065" i="1"/>
  <c r="CB1446" i="1"/>
  <c r="CB1422" i="1"/>
  <c r="CB1614" i="1"/>
  <c r="CB1297" i="1"/>
  <c r="CB1330" i="1"/>
  <c r="CB1383" i="1"/>
  <c r="CB918" i="1"/>
  <c r="CB1180" i="1"/>
  <c r="CB855" i="1"/>
  <c r="CB1320" i="1"/>
  <c r="CB973" i="1"/>
  <c r="CB966" i="1"/>
  <c r="CB1513" i="1"/>
  <c r="CB1200" i="1"/>
  <c r="CB891" i="1"/>
  <c r="CB1117" i="1"/>
  <c r="CB1703" i="1"/>
  <c r="CB1088" i="1"/>
  <c r="CB901" i="1"/>
  <c r="CB766" i="1"/>
  <c r="CB1141" i="1"/>
  <c r="CB1106" i="1"/>
  <c r="CB1169" i="1"/>
  <c r="CB913" i="1"/>
  <c r="CB1668" i="1"/>
  <c r="CB1097" i="1"/>
  <c r="CB1439" i="1"/>
  <c r="CB1550" i="1"/>
  <c r="CB1414" i="1"/>
  <c r="CB974" i="1"/>
  <c r="CB1125" i="1"/>
  <c r="CB929" i="1"/>
  <c r="CB777" i="1"/>
  <c r="CB962" i="1"/>
  <c r="CB1381" i="1"/>
  <c r="CB1220" i="1"/>
  <c r="CB1355" i="1"/>
  <c r="CB1031" i="1"/>
  <c r="CB941" i="1"/>
  <c r="CB1126" i="1"/>
  <c r="CB1669" i="1"/>
  <c r="CB1701" i="1"/>
  <c r="CB343" i="1"/>
  <c r="CB932" i="1"/>
  <c r="CB1380" i="1"/>
  <c r="CB1120" i="1"/>
  <c r="CB1667" i="1"/>
  <c r="CB1666" i="1"/>
  <c r="CB930" i="1"/>
  <c r="CB1616" i="1"/>
  <c r="CB12" i="1"/>
  <c r="CB450" i="1"/>
  <c r="CB1613" i="1"/>
  <c r="CB449" i="1"/>
  <c r="CB374" i="1"/>
  <c r="CB1110" i="1"/>
  <c r="CB144" i="1"/>
  <c r="CB307" i="1"/>
  <c r="CB37" i="1"/>
  <c r="CB139" i="1"/>
  <c r="CB252" i="1"/>
  <c r="CB368" i="1"/>
  <c r="CB344" i="1"/>
  <c r="CB946" i="1"/>
  <c r="CB1217" i="1"/>
  <c r="CB1267" i="1"/>
  <c r="CB1195" i="1"/>
  <c r="CB478" i="1"/>
  <c r="CB1546" i="1"/>
  <c r="CB1504" i="1"/>
  <c r="CB567" i="1"/>
  <c r="CB660" i="1"/>
  <c r="CB1672" i="1"/>
  <c r="CB1471" i="1"/>
  <c r="CB956" i="1"/>
  <c r="CB936" i="1"/>
  <c r="CB1509" i="1"/>
  <c r="CB1698" i="1"/>
  <c r="CB1201" i="1"/>
  <c r="CB725" i="1"/>
  <c r="CB410" i="1"/>
  <c r="CB1045" i="1"/>
  <c r="CB868" i="1"/>
  <c r="CB1277" i="1"/>
  <c r="CB949" i="1"/>
  <c r="CB1292" i="1"/>
  <c r="CB951" i="1"/>
  <c r="CB1145" i="1"/>
  <c r="CB862" i="1"/>
  <c r="CB1289" i="1"/>
  <c r="CB1102" i="1"/>
  <c r="CB970" i="1"/>
  <c r="CB968" i="1"/>
  <c r="CB1144" i="1"/>
  <c r="CB870" i="1"/>
  <c r="CB959" i="1"/>
  <c r="CB1175" i="1"/>
  <c r="CB1359" i="1"/>
  <c r="CB967" i="1"/>
  <c r="CB1184" i="1"/>
  <c r="CB1338" i="1"/>
  <c r="CB944" i="1"/>
  <c r="CB947" i="1"/>
  <c r="CB1077" i="1"/>
  <c r="CB1266" i="1"/>
  <c r="CB881" i="1"/>
  <c r="CB1345" i="1"/>
  <c r="CB1182" i="1"/>
  <c r="CB1401" i="1"/>
  <c r="CB1054" i="1"/>
  <c r="CB1455" i="1"/>
  <c r="CB1370" i="1"/>
  <c r="CB897" i="1"/>
  <c r="CB958" i="1"/>
  <c r="CB872" i="1"/>
  <c r="CB1112" i="1"/>
  <c r="CB910" i="1"/>
  <c r="CB1270" i="1"/>
  <c r="CB1236" i="1"/>
  <c r="CB1087" i="1"/>
  <c r="CB1240" i="1"/>
  <c r="CB1373" i="1"/>
  <c r="CB1487" i="1"/>
  <c r="CB889" i="1"/>
  <c r="CB1593" i="1"/>
  <c r="CB1443" i="1"/>
  <c r="CB1116" i="1"/>
  <c r="CB131" i="1"/>
  <c r="CB886" i="1"/>
  <c r="CB1375" i="1"/>
  <c r="CB1242" i="1"/>
  <c r="CB1316" i="1"/>
  <c r="CB1107" i="1"/>
  <c r="CB1610" i="1"/>
  <c r="CB56" i="1"/>
  <c r="CB1228" i="1"/>
  <c r="CB1354" i="1"/>
  <c r="CB1189" i="1"/>
  <c r="CB1215" i="1"/>
  <c r="CB904" i="1"/>
  <c r="CB1121" i="1"/>
  <c r="CB953" i="1"/>
  <c r="CB975" i="1"/>
  <c r="CB978" i="1"/>
  <c r="CB419" i="1"/>
  <c r="CB1173" i="1"/>
  <c r="CB1188" i="1"/>
  <c r="CB1388" i="1"/>
  <c r="CB1094" i="1"/>
  <c r="CB880" i="1"/>
  <c r="CB1199" i="1"/>
  <c r="CB934" i="1"/>
  <c r="CB1361" i="1"/>
  <c r="CB911" i="1"/>
  <c r="CB919" i="1"/>
  <c r="CB1079" i="1"/>
  <c r="CB1392" i="1"/>
  <c r="CB1376" i="1"/>
  <c r="CB624" i="1"/>
  <c r="CB812" i="1"/>
  <c r="CB1233" i="1"/>
  <c r="CB1612" i="1"/>
  <c r="CB1508" i="1"/>
  <c r="CB1245" i="1"/>
  <c r="CB922" i="1"/>
  <c r="CB1406" i="1"/>
  <c r="CB1607" i="1"/>
  <c r="CB1258" i="1"/>
  <c r="CB935" i="1"/>
  <c r="CB1419" i="1"/>
  <c r="CB988" i="1"/>
  <c r="CB1635" i="1"/>
  <c r="CB1630" i="1"/>
  <c r="CB1124" i="1"/>
  <c r="CB1347" i="1"/>
  <c r="CB1226" i="1"/>
  <c r="CB939" i="1"/>
  <c r="CB1093" i="1"/>
  <c r="CB1629" i="1"/>
  <c r="CB1639" i="1"/>
  <c r="CB1663" i="1"/>
  <c r="CB1498" i="1"/>
  <c r="CB925" i="1"/>
  <c r="CB1101" i="1"/>
  <c r="CB1542" i="1"/>
  <c r="CB1410" i="1"/>
  <c r="CB1543" i="1"/>
  <c r="CB1109" i="1"/>
  <c r="CB1623" i="1"/>
  <c r="CB1621" i="1"/>
  <c r="CB211" i="1"/>
  <c r="CB1501" i="1"/>
  <c r="CB1440" i="1"/>
  <c r="CB1675" i="1"/>
  <c r="CB468" i="1"/>
  <c r="CB1053" i="1"/>
  <c r="CB1482" i="1"/>
  <c r="CB1445" i="1"/>
  <c r="CB1327" i="1"/>
  <c r="CB977" i="1"/>
  <c r="CB1409" i="1"/>
  <c r="CB906" i="1"/>
  <c r="CB1309" i="1"/>
  <c r="CB1263" i="1"/>
  <c r="CB1098" i="1"/>
  <c r="CB1427" i="1"/>
  <c r="CB1365" i="1"/>
  <c r="CB1372" i="1"/>
  <c r="CB492" i="1"/>
  <c r="CB1457" i="1"/>
  <c r="CB1496" i="1"/>
  <c r="CB1449" i="1"/>
  <c r="CB1447" i="1"/>
  <c r="CB1100" i="1"/>
  <c r="CB1559" i="1"/>
  <c r="CB1346" i="1"/>
  <c r="CB926" i="1"/>
  <c r="CB905" i="1"/>
  <c r="CB1624" i="1"/>
  <c r="CB1620" i="1"/>
  <c r="CB1118" i="1"/>
  <c r="CB1539" i="1"/>
  <c r="CB1442" i="1"/>
  <c r="CB1588" i="1"/>
  <c r="CB1499" i="1"/>
  <c r="CB1216" i="1"/>
  <c r="CB912" i="1"/>
  <c r="CB1574" i="1"/>
  <c r="CB1437" i="1"/>
  <c r="CB1569" i="1"/>
  <c r="CB1438" i="1"/>
  <c r="CB1231" i="1"/>
  <c r="CB1470" i="1"/>
  <c r="CB1423" i="1"/>
  <c r="CB1535" i="1"/>
  <c r="CB1389" i="1"/>
  <c r="CB1232" i="1"/>
  <c r="CB1599" i="1"/>
  <c r="CB1594" i="1"/>
  <c r="CB1434" i="1"/>
  <c r="CB1699" i="1"/>
  <c r="CB388" i="1"/>
  <c r="CB1103" i="1"/>
  <c r="CB661" i="1"/>
  <c r="CB1695" i="1"/>
  <c r="CB1248" i="1"/>
  <c r="CB1680" i="1"/>
  <c r="CB1704" i="1"/>
  <c r="CB1252" i="1"/>
  <c r="CB1405" i="1"/>
  <c r="CB1637" i="1"/>
  <c r="CB1633" i="1"/>
  <c r="CB1253" i="1"/>
  <c r="CB952" i="1"/>
  <c r="CB1247" i="1"/>
  <c r="CB1625" i="1"/>
  <c r="CB1640" i="1"/>
  <c r="CB1123" i="1"/>
  <c r="CB1271" i="1"/>
  <c r="CB1627" i="1"/>
  <c r="CB1111" i="1"/>
  <c r="CB1435" i="1"/>
  <c r="CB1638" i="1"/>
  <c r="CB1634" i="1"/>
  <c r="CB1505" i="1"/>
  <c r="CB1619" i="1"/>
  <c r="CB1609" i="1"/>
  <c r="CB917" i="1"/>
  <c r="CB879" i="1"/>
  <c r="CB1489" i="1"/>
  <c r="CB574" i="1"/>
  <c r="CB1618" i="1"/>
  <c r="CB1481" i="1"/>
  <c r="CB1580" i="1"/>
  <c r="CB1490" i="1"/>
  <c r="CB1377" i="1"/>
  <c r="CB963" i="1"/>
  <c r="CB1583" i="1"/>
  <c r="CB1234" i="1"/>
  <c r="CB1488" i="1"/>
  <c r="CB1567" i="1"/>
  <c r="CB1221" i="1"/>
  <c r="CB1568" i="1"/>
  <c r="CB1592" i="1"/>
  <c r="CB1402" i="1"/>
  <c r="CB1360" i="1"/>
  <c r="CB994" i="1"/>
  <c r="CB1654" i="1"/>
  <c r="CB1582" i="1"/>
  <c r="CB1456" i="1"/>
  <c r="CB909" i="1"/>
  <c r="CB1099" i="1"/>
  <c r="CB1606" i="1"/>
  <c r="CB1528" i="1"/>
  <c r="CB1244" i="1"/>
  <c r="CB209" i="1"/>
  <c r="CB1386" i="1"/>
  <c r="CB1230" i="1"/>
  <c r="CB129" i="1"/>
  <c r="CB634" i="1"/>
  <c r="CB751" i="1"/>
  <c r="CB112" i="1"/>
  <c r="CB577" i="1"/>
  <c r="CB420" i="1"/>
  <c r="CB1710" i="1"/>
  <c r="CB272" i="1"/>
  <c r="CB707" i="1"/>
  <c r="CB1660" i="1"/>
  <c r="CB797" i="1"/>
  <c r="CB467" i="1"/>
  <c r="CB3" i="1"/>
  <c r="CB206" i="1"/>
  <c r="CB1708" i="1"/>
  <c r="CB314" i="1"/>
  <c r="CB228" i="1"/>
  <c r="CB938" i="1"/>
  <c r="CB190" i="1"/>
  <c r="CB479" i="1"/>
  <c r="CB426" i="1"/>
  <c r="CB701" i="1"/>
  <c r="CB16" i="1"/>
  <c r="CB403" i="1"/>
  <c r="CB300" i="1"/>
  <c r="CB483" i="1"/>
  <c r="CB25" i="1"/>
  <c r="CB1671" i="1"/>
  <c r="CB557" i="1"/>
  <c r="CB130" i="1"/>
  <c r="CB64" i="1"/>
  <c r="CB691" i="1"/>
  <c r="CB448" i="1"/>
  <c r="CB379" i="1"/>
  <c r="CB694" i="1"/>
  <c r="CB36" i="1"/>
  <c r="CB484" i="1"/>
  <c r="CB262" i="1"/>
  <c r="CB521" i="1"/>
  <c r="CB150" i="1"/>
  <c r="CB232" i="1"/>
  <c r="CB136" i="1"/>
  <c r="CB535" i="1"/>
  <c r="CB649" i="1"/>
  <c r="CB1257" i="1"/>
  <c r="CB1452" i="1"/>
  <c r="CB443" i="1"/>
  <c r="CB192" i="1"/>
  <c r="CB328" i="1"/>
  <c r="CB752" i="1"/>
  <c r="CB825" i="1"/>
  <c r="CB933" i="1"/>
  <c r="CB595" i="1"/>
  <c r="CB387" i="1"/>
  <c r="CB562" i="1"/>
  <c r="CB665" i="1"/>
  <c r="CB826" i="1"/>
  <c r="CB1497" i="1"/>
  <c r="CB242" i="1"/>
  <c r="CB216" i="1"/>
  <c r="CB225" i="1"/>
  <c r="CB105" i="1"/>
  <c r="CB674" i="1"/>
  <c r="CB1682" i="1"/>
  <c r="CB280" i="1"/>
  <c r="CB181" i="1"/>
  <c r="CB315" i="1"/>
  <c r="CB336" i="1"/>
  <c r="CB1514" i="1"/>
  <c r="CB715" i="1"/>
  <c r="CB583" i="1"/>
  <c r="CB113" i="1"/>
  <c r="CB1646" i="1"/>
  <c r="CB11" i="1"/>
  <c r="CB1705" i="1"/>
  <c r="CB768" i="1"/>
  <c r="CB174" i="1"/>
  <c r="CB1229" i="1"/>
  <c r="CB187" i="1"/>
  <c r="CB380" i="1"/>
  <c r="CB165" i="1"/>
  <c r="CB750" i="1"/>
  <c r="CB735" i="1"/>
  <c r="CB212" i="1"/>
  <c r="CB175" i="1"/>
  <c r="CB480" i="1"/>
  <c r="CB168" i="1"/>
  <c r="CB360" i="1"/>
  <c r="CB321" i="1"/>
  <c r="CB551" i="1"/>
  <c r="CB456" i="1"/>
  <c r="CB597" i="1"/>
  <c r="CB253" i="1"/>
  <c r="CB91" i="1"/>
  <c r="CB536" i="1"/>
  <c r="CB589" i="1"/>
  <c r="CB720" i="1"/>
  <c r="CB716" i="1"/>
  <c r="CB17" i="1"/>
  <c r="CB485" i="1"/>
  <c r="CB585" i="1"/>
  <c r="CB352" i="1"/>
  <c r="CB676" i="1"/>
  <c r="CB239" i="1"/>
  <c r="CB273" i="1"/>
  <c r="CB763" i="1"/>
  <c r="CB412" i="1"/>
  <c r="CB324" i="1"/>
  <c r="CB92" i="1"/>
  <c r="CB345" i="1"/>
  <c r="CB504" i="1"/>
  <c r="CB183" i="1"/>
  <c r="CB657" i="1"/>
  <c r="CB40" i="1"/>
  <c r="CB737" i="1"/>
  <c r="CB95" i="1"/>
  <c r="CB288" i="1"/>
  <c r="CB392" i="1"/>
  <c r="CB803" i="1"/>
  <c r="CB796" i="1"/>
  <c r="CB233" i="1"/>
  <c r="CB6" i="1"/>
  <c r="CB214" i="1"/>
  <c r="CB291" i="1"/>
  <c r="CB440" i="1"/>
  <c r="CB769" i="1"/>
  <c r="CB730" i="1"/>
  <c r="CB22" i="1"/>
  <c r="CB663" i="1"/>
  <c r="CB578" i="1"/>
  <c r="CB282" i="1"/>
  <c r="CB147" i="1"/>
  <c r="CB164" i="1"/>
  <c r="CB122" i="1"/>
  <c r="CB405" i="1"/>
  <c r="CB63" i="1"/>
  <c r="CB160" i="1"/>
  <c r="CB263" i="1"/>
  <c r="CB244" i="1"/>
  <c r="CB734" i="1"/>
  <c r="CB74" i="1"/>
  <c r="CB815" i="1"/>
  <c r="CB641" i="1"/>
  <c r="CB818" i="1"/>
  <c r="CB383" i="1"/>
  <c r="CB823" i="1"/>
  <c r="CB255" i="1"/>
  <c r="CB213" i="1"/>
  <c r="CB563" i="1"/>
  <c r="CB302" i="1"/>
  <c r="CB289" i="1"/>
  <c r="CB325" i="1"/>
  <c r="CB677" i="1"/>
  <c r="CB575" i="1"/>
  <c r="CB620" i="1"/>
  <c r="CB265" i="1"/>
  <c r="CB21" i="1"/>
  <c r="CB635" i="1"/>
  <c r="CB292" i="1"/>
  <c r="CB601" i="1"/>
  <c r="CB771" i="1"/>
  <c r="CB621" i="1"/>
  <c r="CB427" i="1"/>
  <c r="CB201" i="1"/>
  <c r="CB618" i="1"/>
  <c r="CB746" i="1"/>
  <c r="CB658" i="1"/>
  <c r="CB283" i="1"/>
  <c r="CB127" i="1"/>
  <c r="CB308" i="1"/>
  <c r="CB256" i="1"/>
  <c r="CB547" i="1"/>
  <c r="CB505" i="1"/>
  <c r="CB146" i="1"/>
  <c r="CB678" i="1"/>
  <c r="CB353" i="1"/>
  <c r="CB86" i="1"/>
  <c r="CB686" i="1"/>
  <c r="CB303" i="1"/>
  <c r="CB274" i="1"/>
  <c r="CB384" i="1"/>
  <c r="CB284" i="1"/>
  <c r="CB309" i="1"/>
  <c r="CB759" i="1"/>
  <c r="CB31" i="1"/>
  <c r="CB26" i="1"/>
  <c r="CB310" i="1"/>
  <c r="CB512" i="1"/>
  <c r="CB590" i="1"/>
  <c r="CB177" i="1"/>
  <c r="CB528" i="1"/>
  <c r="CB337" i="1"/>
  <c r="CB407" i="1"/>
  <c r="CB552" i="1"/>
  <c r="CB401" i="1"/>
  <c r="CB156" i="1"/>
  <c r="CB679" i="1"/>
  <c r="CB795" i="1"/>
  <c r="CB249" i="1"/>
  <c r="CB322" i="1"/>
  <c r="CB356" i="1"/>
  <c r="CB126" i="1"/>
  <c r="CB792" i="1"/>
  <c r="CB757" i="1"/>
  <c r="CB726" i="1"/>
  <c r="CB316" i="1"/>
  <c r="CB588" i="1"/>
  <c r="CB402" i="1"/>
  <c r="CB362" i="1"/>
  <c r="CB408" i="1"/>
  <c r="CB1483" i="1"/>
  <c r="CB363" i="1"/>
  <c r="CB695" i="1"/>
  <c r="CB441" i="1"/>
  <c r="CB738" i="1"/>
  <c r="CB170" i="1"/>
  <c r="CB636" i="1"/>
  <c r="CB517" i="1"/>
  <c r="CB790" i="1"/>
  <c r="CB69" i="1"/>
  <c r="CB747" i="1"/>
  <c r="CB721" i="1"/>
  <c r="CB558" i="1"/>
  <c r="CB559" i="1"/>
  <c r="CB189" i="1"/>
  <c r="CB217" i="1"/>
  <c r="CB151" i="1"/>
  <c r="CB772" i="1"/>
  <c r="CB731" i="1"/>
  <c r="CB452" i="1"/>
  <c r="CB809" i="1"/>
  <c r="CB257" i="1"/>
  <c r="CB100" i="1"/>
  <c r="CB29" i="1"/>
  <c r="CB469" i="1"/>
  <c r="CB706" i="1"/>
  <c r="CB163" i="1"/>
  <c r="CB317" i="1"/>
  <c r="CB193" i="1"/>
  <c r="CB493" i="1"/>
  <c r="CB622" i="1"/>
  <c r="CB108" i="1"/>
  <c r="CB708" i="1"/>
  <c r="CB179" i="1"/>
  <c r="CB564" i="1"/>
  <c r="CB709" i="1"/>
  <c r="CB696" i="1"/>
  <c r="CB134" i="1"/>
  <c r="CB51" i="1"/>
  <c r="CB61" i="1"/>
  <c r="CB625" i="1"/>
  <c r="CB650" i="1"/>
  <c r="CB798" i="1"/>
  <c r="CB269" i="1"/>
  <c r="CB819" i="1"/>
  <c r="CB637" i="1"/>
  <c r="CB172" i="1"/>
  <c r="CB669" i="1"/>
  <c r="CB548" i="1"/>
  <c r="CB125" i="1"/>
  <c r="CB760" i="1"/>
  <c r="CB702" i="1"/>
  <c r="CB235" i="1"/>
  <c r="CB202" i="1"/>
  <c r="CB553" i="1"/>
  <c r="CB460" i="1"/>
  <c r="CB376" i="1"/>
  <c r="CB611" i="1"/>
  <c r="CB717" i="1"/>
  <c r="CB191" i="1"/>
  <c r="CB433" i="1"/>
  <c r="CB626" i="1"/>
  <c r="CB518" i="1"/>
  <c r="CB454" i="1"/>
  <c r="CB38" i="1"/>
  <c r="CB481" i="1"/>
  <c r="CB354" i="1"/>
  <c r="CB817" i="1"/>
  <c r="CB329" i="1"/>
  <c r="CB258" i="1"/>
  <c r="CB34" i="1"/>
  <c r="CB687" i="1"/>
  <c r="CB157" i="1"/>
  <c r="CB135" i="1"/>
  <c r="CB770" i="1"/>
  <c r="CB666" i="1"/>
  <c r="CB579" i="1"/>
  <c r="CB223" i="1"/>
  <c r="CB541" i="1"/>
  <c r="CB526" i="1"/>
  <c r="CB32" i="1"/>
  <c r="CB285" i="1"/>
  <c r="CB107" i="1"/>
  <c r="CB472" i="1"/>
  <c r="CB810" i="1"/>
  <c r="CB710" i="1"/>
  <c r="CB568" i="1"/>
  <c r="CB787" i="1"/>
  <c r="CB680" i="1"/>
  <c r="CB43" i="1"/>
  <c r="CB581" i="1"/>
  <c r="CB318" i="1"/>
  <c r="CB84" i="1"/>
  <c r="CB704" i="1"/>
  <c r="CB723" i="1"/>
  <c r="CB110" i="1"/>
  <c r="CB389" i="1"/>
  <c r="CB519" i="1"/>
  <c r="CB173" i="1"/>
  <c r="CB46" i="1"/>
  <c r="CB473" i="1"/>
  <c r="CB5" i="1"/>
  <c r="CB670" i="1"/>
  <c r="CB141" i="1"/>
  <c r="CB591" i="1"/>
  <c r="CB569" i="1"/>
  <c r="CB506" i="1"/>
  <c r="CB598" i="1"/>
  <c r="CB409" i="1"/>
  <c r="CB234" i="1"/>
  <c r="CB346" i="1"/>
  <c r="CB498" i="1"/>
  <c r="CB377" i="1"/>
  <c r="CB413" i="1"/>
  <c r="CB327" i="1"/>
  <c r="CB629" i="1"/>
  <c r="CB586" i="1"/>
  <c r="CB96" i="1"/>
  <c r="CB630" i="1"/>
  <c r="CB197" i="1"/>
  <c r="CB369" i="1"/>
  <c r="CB8" i="1"/>
  <c r="CB117" i="1"/>
  <c r="CB434" i="1"/>
  <c r="CB711" i="1"/>
  <c r="CB712" i="1"/>
  <c r="CB470" i="1"/>
  <c r="CB671" i="1"/>
  <c r="CB364" i="1"/>
  <c r="CB198" i="1"/>
  <c r="CB355" i="1"/>
  <c r="CB773" i="1"/>
  <c r="CB47" i="1"/>
  <c r="CB311" i="1"/>
  <c r="CB761" i="1"/>
  <c r="CB338" i="1"/>
  <c r="CB486" i="1"/>
  <c r="CB1510" i="1"/>
  <c r="CB697" i="1"/>
  <c r="CB178" i="1"/>
  <c r="CB529" i="1"/>
  <c r="CB80" i="1"/>
  <c r="CB606" i="1"/>
  <c r="CB370" i="1"/>
  <c r="CB779" i="1"/>
  <c r="CB755" i="1"/>
  <c r="CB60" i="1"/>
  <c r="CB453" i="1"/>
  <c r="CB1181" i="1"/>
  <c r="CB465" i="1"/>
  <c r="CB813" i="1"/>
  <c r="CB435" i="1"/>
  <c r="CB176" i="1"/>
  <c r="CB194" i="1"/>
  <c r="CB365" i="1"/>
  <c r="CB1352" i="1"/>
  <c r="CB739" i="1"/>
  <c r="CB762" i="1"/>
  <c r="CB718" i="1"/>
  <c r="CB378" i="1"/>
  <c r="CB240" i="1"/>
  <c r="CB688" i="1"/>
  <c r="CB421" i="1"/>
  <c r="CB62" i="1"/>
  <c r="CB207" i="1"/>
  <c r="CB42" i="1"/>
  <c r="CB530" i="1"/>
  <c r="CB781" i="1"/>
  <c r="CB672" i="1"/>
  <c r="CB507" i="1"/>
  <c r="CB41" i="1"/>
  <c r="CB347" i="1"/>
  <c r="CB513" i="1"/>
  <c r="CB218" i="1"/>
  <c r="CB764" i="1"/>
  <c r="CB390" i="1"/>
  <c r="CB774" i="1"/>
  <c r="CB722" i="1"/>
  <c r="CB203" i="1"/>
  <c r="CB339" i="1"/>
  <c r="CB119" i="1"/>
  <c r="CB312" i="1"/>
  <c r="CB642" i="1"/>
  <c r="CB793" i="1"/>
  <c r="CB10" i="1"/>
  <c r="CB123" i="1"/>
  <c r="CB70" i="1"/>
  <c r="CB554" i="1"/>
  <c r="CB667" i="1"/>
  <c r="CB499" i="1"/>
  <c r="CB673" i="1"/>
  <c r="CB398" i="1"/>
  <c r="CB264" i="1"/>
  <c r="CB82" i="1"/>
  <c r="CB393" i="1"/>
  <c r="CB724" i="1"/>
  <c r="CB73" i="1"/>
  <c r="CB323" i="1"/>
  <c r="CB39" i="1"/>
  <c r="CB422" i="1"/>
  <c r="CB457" i="1"/>
  <c r="CB744" i="1"/>
  <c r="CB348" i="1"/>
  <c r="CB81" i="1"/>
  <c r="CB555" i="1"/>
  <c r="CB357" i="1"/>
  <c r="CB124" i="1"/>
  <c r="CB4" i="1"/>
  <c r="CB385" i="1"/>
  <c r="CB651" i="1"/>
  <c r="CB68" i="1"/>
  <c r="CB158" i="1"/>
  <c r="CB646" i="1"/>
  <c r="CB788" i="1"/>
  <c r="CB556" i="1"/>
  <c r="CB371" i="1"/>
  <c r="CB115" i="1"/>
  <c r="CB195" i="1"/>
  <c r="CB602" i="1"/>
  <c r="CB424" i="1"/>
  <c r="CB537" i="1"/>
  <c r="CB570" i="1"/>
  <c r="CB538" i="1"/>
  <c r="CB638" i="1"/>
  <c r="CB565" i="1"/>
  <c r="CB442" i="1"/>
  <c r="CB692" i="1"/>
  <c r="CB219" i="1"/>
  <c r="CB643" i="1"/>
  <c r="CB231" i="1"/>
  <c r="CB607" i="1"/>
  <c r="CB236" i="1"/>
  <c r="CB182" i="1"/>
  <c r="CB703" i="1"/>
  <c r="CB727" i="1"/>
  <c r="CB132" i="1"/>
  <c r="CB740" i="1"/>
  <c r="CB250" i="1"/>
  <c r="CB668" i="1"/>
  <c r="CB94" i="1"/>
  <c r="CB500" i="1"/>
  <c r="CB745" i="1"/>
  <c r="CB106" i="1"/>
  <c r="CB88" i="1"/>
  <c r="CB508" i="1"/>
  <c r="CB340" i="1"/>
  <c r="CB782" i="1"/>
  <c r="CB487" i="1"/>
  <c r="CB627" i="1"/>
  <c r="CB118" i="1"/>
  <c r="CB494" i="1"/>
  <c r="CB542" i="1"/>
  <c r="CB254" i="1"/>
  <c r="CB48" i="1"/>
  <c r="CB580" i="1"/>
  <c r="CB259" i="1"/>
  <c r="CB237" i="1"/>
  <c r="CB824" i="1"/>
  <c r="CB520" i="1"/>
  <c r="CB461" i="1"/>
  <c r="CB313" i="1"/>
  <c r="CB639" i="1"/>
  <c r="CB736" i="1"/>
  <c r="CB349" i="1"/>
  <c r="CB128" i="1"/>
  <c r="CB50" i="1"/>
  <c r="CB13" i="1"/>
  <c r="CB531" i="1"/>
  <c r="CB474" i="1"/>
  <c r="CB488" i="1"/>
  <c r="CB304" i="1"/>
  <c r="CB756" i="1"/>
  <c r="CB358" i="1"/>
  <c r="CB266" i="1"/>
  <c r="CB783" i="1"/>
  <c r="CB154" i="1"/>
  <c r="CB652" i="1"/>
  <c r="CB458" i="1"/>
  <c r="CB560" i="1"/>
  <c r="CB142" i="1"/>
  <c r="CB188" i="1"/>
  <c r="CB543" i="1"/>
  <c r="CB166" i="1"/>
  <c r="CB148" i="1"/>
  <c r="CB689" i="1"/>
  <c r="CB162" i="1"/>
  <c r="CB319" i="1"/>
  <c r="CB446" i="1"/>
  <c r="CB414" i="1"/>
  <c r="CB1385" i="1"/>
  <c r="CB293" i="1"/>
  <c r="CB681" i="1"/>
  <c r="CB522" i="1"/>
  <c r="CB27" i="1"/>
  <c r="CB582" i="1"/>
  <c r="CB381" i="1"/>
  <c r="CB475" i="1"/>
  <c r="CB294" i="1"/>
  <c r="CB406" i="1"/>
  <c r="CB805" i="1"/>
  <c r="CB19" i="1"/>
  <c r="CB97" i="1"/>
  <c r="CB612" i="1"/>
  <c r="CB1707" i="1"/>
  <c r="CB245" i="1"/>
  <c r="CB275" i="1"/>
  <c r="CB765" i="1"/>
  <c r="CB647" i="1"/>
  <c r="CB76" i="1"/>
  <c r="CB149" i="1"/>
  <c r="CB276" i="1"/>
  <c r="CB1460" i="1"/>
  <c r="CB592" i="1"/>
  <c r="CB1205" i="1"/>
  <c r="CB330" i="1"/>
  <c r="CB415" i="1"/>
  <c r="CB471" i="1"/>
  <c r="CB698" i="1"/>
  <c r="CB682" i="1"/>
  <c r="CB699" i="1"/>
  <c r="CB320" i="1"/>
  <c r="CB58" i="1"/>
  <c r="CB776" i="1"/>
  <c r="CB267" i="1"/>
  <c r="CB789" i="1"/>
  <c r="CB299" i="1"/>
  <c r="CB732" i="1"/>
  <c r="CB75" i="1"/>
  <c r="CB640" i="1"/>
  <c r="CB544" i="1"/>
  <c r="CB53" i="1"/>
  <c r="CB784" i="1"/>
  <c r="CB67" i="1"/>
  <c r="CB161" i="1"/>
  <c r="CB394" i="1"/>
  <c r="CB49" i="1"/>
  <c r="CB523" i="1"/>
  <c r="CB429" i="1"/>
  <c r="CB806" i="1"/>
  <c r="CB571" i="1"/>
  <c r="CB603" i="1"/>
  <c r="CB87" i="1"/>
  <c r="CB331" i="1"/>
  <c r="CB476" i="1"/>
  <c r="CB501" i="1"/>
  <c r="CB226" i="1"/>
  <c r="CB372" i="1"/>
  <c r="CB44" i="1"/>
  <c r="CB428" i="1"/>
  <c r="CB116" i="1"/>
  <c r="CB690" i="1"/>
  <c r="CB199" i="1"/>
  <c r="CB599" i="1"/>
  <c r="CB229" i="1"/>
  <c r="CB102" i="1"/>
  <c r="CB391" i="1"/>
  <c r="CB382" i="1"/>
  <c r="CB693" i="1"/>
  <c r="CB101" i="1"/>
  <c r="CB104" i="1"/>
  <c r="CB270" i="1"/>
  <c r="CB286" i="1"/>
  <c r="CB120" i="1"/>
  <c r="CB430" i="1"/>
  <c r="CB532" i="1"/>
  <c r="CB436" i="1"/>
  <c r="CB180" i="1"/>
  <c r="CB121" i="1"/>
  <c r="CB395" i="1"/>
  <c r="CB748" i="1"/>
  <c r="CB733" i="1"/>
  <c r="CB462" i="1"/>
  <c r="CB271" i="1"/>
  <c r="CB350" i="1"/>
  <c r="CB524" i="1"/>
  <c r="CB28" i="1"/>
  <c r="CB604" i="1"/>
  <c r="CB482" i="1"/>
  <c r="CB425" i="1"/>
  <c r="CB295" i="1"/>
  <c r="CB290" i="1"/>
  <c r="CB741" i="1"/>
  <c r="CB18" i="1"/>
  <c r="CB298" i="1"/>
  <c r="CB296" i="1"/>
  <c r="CB613" i="1"/>
  <c r="CB200" i="1"/>
  <c r="CB648" i="1"/>
  <c r="CB749" i="1"/>
  <c r="CB1573" i="1"/>
  <c r="CB361" i="1"/>
  <c r="CB653" i="1"/>
  <c r="CB799" i="1"/>
  <c r="CB767" i="1"/>
  <c r="CB23" i="1"/>
  <c r="CB463" i="1"/>
  <c r="CB685" i="1"/>
  <c r="CB451" i="1"/>
  <c r="CB814" i="1"/>
  <c r="CB631" i="1"/>
  <c r="CB208" i="1"/>
  <c r="CB800" i="1"/>
  <c r="CB705" i="1"/>
  <c r="CB758" i="1"/>
  <c r="CB794" i="1"/>
  <c r="CB791" i="1"/>
  <c r="CB539" i="1"/>
  <c r="CB196" i="1"/>
  <c r="CB57" i="1"/>
  <c r="CB431" i="1"/>
  <c r="CB821" i="1"/>
  <c r="CB204" i="1"/>
  <c r="CB477" i="1"/>
  <c r="CB533" i="1"/>
  <c r="CB145" i="1"/>
  <c r="CB545" i="1"/>
  <c r="CB495" i="1"/>
  <c r="CB109" i="1"/>
  <c r="CB72" i="1"/>
  <c r="CB614" i="1"/>
  <c r="CB167" i="1"/>
  <c r="CB437" i="1"/>
  <c r="CB664" i="1"/>
  <c r="CB540" i="1"/>
  <c r="CB615" i="1"/>
  <c r="CB509" i="1"/>
  <c r="CB220" i="1"/>
  <c r="CB600" i="1"/>
  <c r="CB66" i="1"/>
  <c r="CB396" i="1"/>
  <c r="CB616" i="1"/>
  <c r="CB59" i="1"/>
  <c r="CB496" i="1"/>
  <c r="CB9" i="1"/>
  <c r="CB366" i="1"/>
  <c r="CB811" i="1"/>
  <c r="CB510" i="1"/>
  <c r="CB238" i="1"/>
  <c r="CB246" i="1"/>
  <c r="CB659" i="1"/>
  <c r="CB305" i="1"/>
  <c r="CB399" i="1"/>
  <c r="CB459" i="1"/>
  <c r="CB546" i="1"/>
  <c r="CB111" i="1"/>
  <c r="CB438" i="1"/>
  <c r="CB684" i="1"/>
  <c r="CB632" i="1"/>
  <c r="CB828" i="1"/>
  <c r="CB341" i="1"/>
  <c r="CB159" i="1"/>
  <c r="CB15" i="1"/>
  <c r="CB654" i="1"/>
  <c r="CB137" i="1"/>
  <c r="CB683" i="1"/>
  <c r="CB802" i="1"/>
  <c r="CB549" i="1"/>
  <c r="CB550" i="1"/>
  <c r="CB628" i="1"/>
  <c r="CB822" i="1"/>
  <c r="CB572" i="1"/>
  <c r="CB655" i="1"/>
  <c r="CB497" i="1"/>
  <c r="CB775" i="1"/>
  <c r="CB827" i="1"/>
  <c r="CB103" i="1"/>
  <c r="CB260" i="1"/>
  <c r="CB99" i="1"/>
  <c r="CB423" i="1"/>
  <c r="CB742" i="1"/>
  <c r="CB593" i="1"/>
  <c r="CB54" i="1"/>
  <c r="CB227" i="1"/>
  <c r="CB804" i="1"/>
  <c r="CB587" i="1"/>
  <c r="CB342" i="1"/>
  <c r="CB466" i="1"/>
  <c r="CB417" i="1"/>
  <c r="CB573" i="1"/>
  <c r="CB55" i="1"/>
  <c r="CB85" i="1"/>
  <c r="CB525" i="1"/>
  <c r="CB261" i="1"/>
  <c r="CB277" i="1"/>
  <c r="CB65" i="1"/>
  <c r="CB416" i="1"/>
  <c r="CB713" i="1"/>
  <c r="CB754" i="1"/>
  <c r="CB332" i="1"/>
  <c r="CB743" i="1"/>
  <c r="CB608" i="1"/>
  <c r="CB801" i="1"/>
  <c r="CB114" i="1"/>
  <c r="CB33" i="1"/>
  <c r="CB1713" i="1"/>
  <c r="CB1095" i="1"/>
  <c r="CB1662" i="1"/>
  <c r="CB514" i="1"/>
  <c r="CB152" i="1"/>
  <c r="CB373" i="1"/>
  <c r="CB566" i="1"/>
  <c r="CB1207" i="1"/>
  <c r="CB351" i="1"/>
  <c r="CB397" i="1"/>
  <c r="CB807" i="1"/>
  <c r="CB816" i="1"/>
  <c r="CB1658" i="1"/>
  <c r="CB1712" i="1"/>
  <c r="CB645" i="1"/>
  <c r="CB1697" i="1"/>
  <c r="CB1693" i="1"/>
  <c r="CB1656" i="1"/>
  <c r="CB729" i="1"/>
  <c r="CB1647" i="1"/>
  <c r="CB35" i="1"/>
  <c r="CB534" i="1"/>
  <c r="CB1648" i="1"/>
  <c r="CB576" i="1"/>
  <c r="CB714" i="1"/>
  <c r="CB1649" i="1"/>
  <c r="CB205" i="1"/>
  <c r="CB753" i="1"/>
  <c r="CB1650" i="1"/>
  <c r="CB1651" i="1"/>
  <c r="CB489" i="1"/>
  <c r="CB623" i="1"/>
  <c r="CB241" i="1"/>
  <c r="CB1369" i="1"/>
  <c r="CB464" i="1"/>
  <c r="CB1382" i="1"/>
  <c r="CB609" i="1"/>
  <c r="CB1689" i="1"/>
  <c r="CB1262" i="1"/>
  <c r="CB1652" i="1"/>
  <c r="CB418" i="1"/>
  <c r="CB1690" i="1"/>
  <c r="CB619" i="1"/>
  <c r="CB1691" i="1"/>
  <c r="CB1653" i="1"/>
  <c r="CB326" i="1"/>
  <c r="CB1664" i="1"/>
  <c r="CB1694" i="1"/>
  <c r="CB1692" i="1"/>
  <c r="CB1688" i="1"/>
  <c r="CB1108" i="1"/>
  <c r="CB1679" i="1"/>
  <c r="CB1711" i="1"/>
  <c r="CB1655" i="1"/>
  <c r="CB1685" i="1"/>
  <c r="CB1636" i="1"/>
  <c r="CB1686" i="1"/>
  <c r="CB1500" i="1"/>
  <c r="CB594" i="1"/>
  <c r="CB515" i="1"/>
  <c r="CB1687" i="1"/>
  <c r="CB1661" i="1"/>
  <c r="CB71" i="1"/>
  <c r="CB1632" i="1"/>
  <c r="CB1249" i="1"/>
  <c r="CB490" i="1"/>
  <c r="CB1700" i="1"/>
  <c r="CB924" i="1"/>
  <c r="CB1628" i="1"/>
  <c r="CB1502" i="1"/>
  <c r="CB1696" i="1"/>
  <c r="CB965" i="1"/>
  <c r="CB1384" i="1"/>
  <c r="CB1235" i="1"/>
  <c r="CB942" i="1"/>
  <c r="CB1225" i="1"/>
  <c r="CB1617" i="1"/>
  <c r="CB1622" i="1"/>
  <c r="CB1503" i="1"/>
  <c r="CB1495" i="1"/>
  <c r="CB1494" i="1"/>
  <c r="CB1239" i="1"/>
  <c r="CB1213" i="1"/>
  <c r="CB1219" i="1"/>
  <c r="CB1602" i="1"/>
  <c r="CB898" i="1"/>
  <c r="CB1254" i="1"/>
  <c r="CB1450" i="1"/>
  <c r="CB1484" i="1"/>
  <c r="CB1485" i="1"/>
  <c r="CB1603" i="1"/>
  <c r="CB1491" i="1"/>
  <c r="CB1597" i="1"/>
  <c r="CB1595" i="1"/>
  <c r="CB1605" i="1"/>
  <c r="CB1596" i="1"/>
  <c r="CB1581" i="1"/>
  <c r="CB1493" i="1"/>
  <c r="CB1486" i="1"/>
  <c r="CB1590" i="1"/>
  <c r="CB1432" i="1"/>
  <c r="CB1579" i="1"/>
  <c r="CB1598" i="1"/>
  <c r="CB1403" i="1"/>
  <c r="CB928" i="1"/>
  <c r="CB1577" i="1"/>
  <c r="CB1223" i="1"/>
  <c r="CB1587" i="1"/>
  <c r="CB1586" i="1"/>
  <c r="CB1578" i="1"/>
  <c r="CB1477" i="1"/>
  <c r="CB1575" i="1"/>
  <c r="CB1589" i="1"/>
  <c r="CB808" i="1"/>
  <c r="CB1400" i="1"/>
  <c r="CB1122" i="1"/>
  <c r="CB1570" i="1"/>
  <c r="CB1572" i="1"/>
  <c r="CB1474" i="1"/>
  <c r="CB1571" i="1"/>
  <c r="CB1478" i="1"/>
  <c r="CB1576" i="1"/>
  <c r="CB1561" i="1"/>
  <c r="CB1565" i="1"/>
  <c r="CB1243" i="1"/>
  <c r="CB1552" i="1"/>
  <c r="CB1562" i="1"/>
  <c r="CB1553" i="1"/>
  <c r="CB1548" i="1"/>
  <c r="CB1549" i="1"/>
  <c r="CB52" i="1"/>
  <c r="CB1545" i="1"/>
  <c r="CB1433" i="1"/>
  <c r="CB1425" i="1"/>
  <c r="CB1537" i="1"/>
  <c r="CB1461" i="1"/>
  <c r="CB1538" i="1"/>
  <c r="CB1532" i="1"/>
  <c r="CB1530" i="1"/>
  <c r="CB1517" i="1"/>
  <c r="CB877" i="1"/>
  <c r="CB1604" i="1"/>
  <c r="CB1544" i="1"/>
  <c r="CB1472" i="1"/>
  <c r="CB1458" i="1"/>
  <c r="CB1238" i="1"/>
  <c r="CB1198" i="1"/>
  <c r="CB1429" i="1"/>
  <c r="CB1615" i="1"/>
  <c r="CB1566" i="1"/>
  <c r="CB1273" i="1"/>
  <c r="CB333" i="1"/>
  <c r="CB1473" i="1"/>
  <c r="CB719" i="1"/>
  <c r="CB1468" i="1"/>
  <c r="CB1476" i="1"/>
  <c r="CB1237" i="1"/>
  <c r="CB1212" i="1"/>
  <c r="CB1241" i="1"/>
  <c r="CB1202" i="1"/>
  <c r="CB1554" i="1"/>
  <c r="CB1555" i="1"/>
  <c r="CB1128" i="1"/>
  <c r="CB1310" i="1"/>
  <c r="CB1413" i="1"/>
  <c r="CB1165" i="1"/>
  <c r="CB1366" i="1"/>
  <c r="CB1127" i="1"/>
  <c r="CB1191" i="1"/>
  <c r="CB979" i="1"/>
  <c r="CB1420" i="1"/>
  <c r="CB1313" i="1"/>
  <c r="CB1391" i="1"/>
  <c r="CB1399" i="1"/>
  <c r="CB1208" i="1"/>
  <c r="CB1209" i="1"/>
  <c r="CB1196" i="1"/>
  <c r="CB1608" i="1"/>
  <c r="CB1364" i="1"/>
  <c r="CB892" i="1"/>
  <c r="CB1172" i="1"/>
  <c r="CB1350" i="1"/>
  <c r="CB1158" i="1"/>
  <c r="CB1224" i="1"/>
  <c r="CB1534" i="1"/>
  <c r="CB1611" i="1"/>
  <c r="CB884" i="1"/>
  <c r="CB1444" i="1"/>
  <c r="CB1529" i="1"/>
  <c r="CB1268" i="1"/>
  <c r="CB1536" i="1"/>
  <c r="CB1299" i="1"/>
  <c r="CB1340" i="1"/>
  <c r="CB1341" i="1"/>
  <c r="CB1323" i="1"/>
  <c r="CB1304" i="1"/>
  <c r="CB1331" i="1"/>
  <c r="CB1092" i="1"/>
  <c r="CB1152" i="1"/>
  <c r="CB1301" i="1"/>
  <c r="CB1357" i="1"/>
  <c r="CB1134" i="1"/>
  <c r="CB1279" i="1"/>
  <c r="CB1563" i="1"/>
  <c r="CB1001" i="1"/>
  <c r="CB1480" i="1"/>
  <c r="CB894" i="1"/>
  <c r="CB1287" i="1"/>
  <c r="CB1176" i="1"/>
  <c r="CB998" i="1"/>
  <c r="CB1281" i="1"/>
  <c r="CB1005" i="1"/>
  <c r="CB1060" i="1"/>
  <c r="CB1062" i="1"/>
  <c r="CB833" i="1"/>
  <c r="CB1025" i="1"/>
  <c r="CB984" i="1"/>
  <c r="CB864" i="1"/>
  <c r="CB1155" i="1"/>
  <c r="CB1135" i="1"/>
  <c r="CB1308" i="1"/>
  <c r="CB1291" i="1"/>
  <c r="CB1039" i="1"/>
  <c r="CB831" i="1"/>
  <c r="CB1426" i="1"/>
  <c r="CB1042" i="1"/>
  <c r="CB1132" i="1"/>
  <c r="CB1013" i="1"/>
  <c r="CB1011" i="1"/>
  <c r="CB990" i="1"/>
  <c r="CB1033" i="1"/>
  <c r="CB1302" i="1"/>
  <c r="CB1000" i="1"/>
  <c r="CB992" i="1"/>
  <c r="CB1332" i="1"/>
  <c r="CB1010" i="1"/>
  <c r="CB1133" i="1"/>
  <c r="CB1034" i="1"/>
  <c r="CB1014" i="1"/>
  <c r="CB1015" i="1"/>
  <c r="CB1003" i="1"/>
  <c r="CB1035" i="1"/>
  <c r="CB1075" i="1"/>
  <c r="CB989" i="1"/>
  <c r="CB991" i="1"/>
  <c r="CB1018" i="1"/>
  <c r="CB985" i="1"/>
  <c r="CB996" i="1"/>
  <c r="CB987" i="1"/>
  <c r="CB1007" i="1"/>
  <c r="CB1002" i="1"/>
  <c r="CB830" i="1"/>
  <c r="CB1056" i="1"/>
  <c r="CB867" i="1"/>
  <c r="CB840" i="1"/>
  <c r="CB1294" i="1"/>
  <c r="CB1008" i="1"/>
  <c r="CB1333" i="1"/>
  <c r="CB1356" i="1"/>
  <c r="CB1334" i="1"/>
  <c r="CB1317" i="1"/>
  <c r="CB859" i="1"/>
  <c r="CB1378" i="1"/>
  <c r="CB1371" i="1"/>
  <c r="CB1174" i="1"/>
  <c r="CB888" i="1"/>
  <c r="CB1353" i="1"/>
  <c r="CB915" i="1"/>
  <c r="CB853" i="1"/>
  <c r="CB839" i="1"/>
  <c r="CB1300" i="1"/>
  <c r="CB1315" i="1"/>
  <c r="CB829" i="1"/>
  <c r="CB838" i="1"/>
  <c r="CB1283" i="1"/>
  <c r="CB993" i="1"/>
  <c r="CB997" i="1"/>
  <c r="CB1043" i="1"/>
  <c r="CB1136" i="1"/>
  <c r="CB1037" i="1"/>
  <c r="CB843" i="1"/>
  <c r="CB1055" i="1"/>
  <c r="CB1137" i="1"/>
  <c r="CB1063" i="1"/>
  <c r="CB1021" i="1"/>
  <c r="CB856" i="1"/>
  <c r="CB1022" i="1"/>
  <c r="CB1150" i="1"/>
  <c r="CB1293" i="1"/>
  <c r="CB1143" i="1"/>
  <c r="CB1140" i="1"/>
  <c r="CB1024" i="1"/>
  <c r="CB1070" i="1"/>
  <c r="CB1049" i="1"/>
  <c r="CB1061" i="1"/>
  <c r="CB1298" i="1"/>
  <c r="CB1048" i="1"/>
  <c r="CB1284" i="1"/>
  <c r="CB1164" i="1"/>
  <c r="CB1157" i="1"/>
  <c r="CB854" i="1"/>
  <c r="CB1064" i="1"/>
  <c r="CB1019" i="1"/>
  <c r="CB1160" i="1"/>
  <c r="CB916" i="1"/>
  <c r="CB1009" i="1"/>
  <c r="CB850" i="1"/>
  <c r="CB1296" i="1"/>
  <c r="CB1139" i="1"/>
  <c r="CB1004" i="1"/>
  <c r="CB1321" i="1"/>
  <c r="CB1017" i="1"/>
  <c r="CB1069" i="1"/>
  <c r="CB1170" i="1"/>
  <c r="CB1156" i="1"/>
  <c r="CB1318" i="1"/>
  <c r="CB874" i="1"/>
  <c r="CB1306" i="1"/>
  <c r="CB1185" i="1"/>
  <c r="CB1418" i="1"/>
  <c r="CB914" i="1"/>
  <c r="CB1288" i="1"/>
  <c r="CB1091" i="1"/>
  <c r="CB1396" i="1"/>
  <c r="CB1085" i="1"/>
  <c r="CB1080" i="1"/>
  <c r="CB981" i="1"/>
  <c r="CB999" i="1"/>
  <c r="CB1177" i="1"/>
  <c r="CB1218" i="1"/>
  <c r="CB1314" i="1"/>
  <c r="CB899" i="1"/>
  <c r="CB1027" i="1"/>
  <c r="CB1394" i="1"/>
  <c r="CB1560" i="1"/>
  <c r="CB1459" i="1"/>
  <c r="CB1324" i="1"/>
  <c r="CB1214" i="1"/>
  <c r="CB1520" i="1"/>
  <c r="CB1564" i="1"/>
  <c r="CB1556" i="1"/>
  <c r="CB1557" i="1"/>
  <c r="CB1558" i="1"/>
  <c r="CB1547" i="1"/>
  <c r="CB832" i="1"/>
  <c r="CA846" i="1" l="1"/>
  <c r="CG846" i="1" s="1"/>
  <c r="CA30" i="1"/>
  <c r="CG30" i="1" s="1"/>
  <c r="CA700" i="1"/>
  <c r="CG700" i="1" s="1"/>
  <c r="CA334" i="1"/>
  <c r="CG334" i="1" s="1"/>
  <c r="CA411" i="1"/>
  <c r="CG411" i="1" s="1"/>
  <c r="CA404" i="1"/>
  <c r="CG404" i="1" s="1"/>
  <c r="CA1507" i="1"/>
  <c r="CG1507" i="1" s="1"/>
  <c r="CA247" i="1"/>
  <c r="CG247" i="1" s="1"/>
  <c r="CA1255" i="1"/>
  <c r="CG1255" i="1" s="1"/>
  <c r="CA858" i="1"/>
  <c r="CG858" i="1" s="1"/>
  <c r="CA1153" i="1"/>
  <c r="CG1153" i="1" s="1"/>
  <c r="CA1076" i="1"/>
  <c r="CG1076" i="1" s="1"/>
  <c r="CA1276" i="1"/>
  <c r="CG1276" i="1" s="1"/>
  <c r="CA1250" i="1"/>
  <c r="CG1250" i="1" s="1"/>
  <c r="CA1026" i="1"/>
  <c r="CG1026" i="1" s="1"/>
  <c r="CA1028" i="1"/>
  <c r="CG1028" i="1" s="1"/>
  <c r="CA1067" i="1"/>
  <c r="CG1067" i="1" s="1"/>
  <c r="CA842" i="1"/>
  <c r="CG842" i="1" s="1"/>
  <c r="CA1311" i="1"/>
  <c r="CG1311" i="1" s="1"/>
  <c r="CA1335" i="1"/>
  <c r="CG1335" i="1" s="1"/>
  <c r="CA851" i="1"/>
  <c r="CG851" i="1" s="1"/>
  <c r="CA835" i="1"/>
  <c r="CG835" i="1" s="1"/>
  <c r="CA948" i="1"/>
  <c r="CG948" i="1" s="1"/>
  <c r="CA306" i="1"/>
  <c r="CG306" i="1" s="1"/>
  <c r="CA169" i="1"/>
  <c r="CG169" i="1" s="1"/>
  <c r="CA1081" i="1"/>
  <c r="CG1081" i="1" s="1"/>
  <c r="CA1147" i="1"/>
  <c r="CG1147" i="1" s="1"/>
  <c r="CA675" i="1"/>
  <c r="CG675" i="1" s="1"/>
  <c r="CA93" i="1"/>
  <c r="CG93" i="1" s="1"/>
  <c r="CA301" i="1"/>
  <c r="CG301" i="1" s="1"/>
  <c r="CA1344" i="1"/>
  <c r="CG1344" i="1" s="1"/>
  <c r="CA931" i="1"/>
  <c r="CG931" i="1" s="1"/>
  <c r="CA1424" i="1"/>
  <c r="CG1424" i="1" s="1"/>
  <c r="CA1193" i="1"/>
  <c r="CG1193" i="1" s="1"/>
  <c r="CA1261" i="1"/>
  <c r="CG1261" i="1" s="1"/>
  <c r="CA887" i="1"/>
  <c r="CG887" i="1" s="1"/>
  <c r="CA491" i="1"/>
  <c r="CG491" i="1" s="1"/>
  <c r="CA1322" i="1"/>
  <c r="CG1322" i="1" s="1"/>
  <c r="CA1521" i="1"/>
  <c r="CG1521" i="1" s="1"/>
  <c r="CA1407" i="1"/>
  <c r="CG1407" i="1" s="1"/>
  <c r="CA1161" i="1"/>
  <c r="CG1161" i="1" s="1"/>
  <c r="CA976" i="1"/>
  <c r="CG976" i="1" s="1"/>
  <c r="CA143" i="1"/>
  <c r="CG143" i="1" s="1"/>
  <c r="CA662" i="1"/>
  <c r="CG662" i="1" s="1"/>
  <c r="CA1368" i="1"/>
  <c r="CG1368" i="1" s="1"/>
  <c r="CA1518" i="1"/>
  <c r="CG1518" i="1" s="1"/>
  <c r="CA1446" i="1"/>
  <c r="CG1446" i="1" s="1"/>
  <c r="CA918" i="1"/>
  <c r="CG918" i="1" s="1"/>
  <c r="CA1513" i="1"/>
  <c r="CG1513" i="1" s="1"/>
  <c r="CA1088" i="1"/>
  <c r="CG1088" i="1" s="1"/>
  <c r="CA913" i="1"/>
  <c r="CG913" i="1" s="1"/>
  <c r="CA974" i="1"/>
  <c r="CG974" i="1" s="1"/>
  <c r="CA1220" i="1"/>
  <c r="CG1220" i="1" s="1"/>
  <c r="CA1701" i="1"/>
  <c r="CG1701" i="1" s="1"/>
  <c r="CA1666" i="1"/>
  <c r="CG1666" i="1" s="1"/>
  <c r="CA449" i="1"/>
  <c r="CG449" i="1" s="1"/>
  <c r="CA139" i="1"/>
  <c r="CG139" i="1" s="1"/>
  <c r="CA1267" i="1"/>
  <c r="CG1267" i="1" s="1"/>
  <c r="CA660" i="1"/>
  <c r="CG660" i="1" s="1"/>
  <c r="CA1698" i="1"/>
  <c r="CG1698" i="1" s="1"/>
  <c r="CA1277" i="1"/>
  <c r="CG1277" i="1" s="1"/>
  <c r="CA1289" i="1"/>
  <c r="CG1289" i="1" s="1"/>
  <c r="CA959" i="1"/>
  <c r="CG959" i="1" s="1"/>
  <c r="CA944" i="1"/>
  <c r="CG944" i="1" s="1"/>
  <c r="CA1182" i="1"/>
  <c r="CG1182" i="1" s="1"/>
  <c r="CA958" i="1"/>
  <c r="CG958" i="1" s="1"/>
  <c r="CA1087" i="1"/>
  <c r="CG1087" i="1" s="1"/>
  <c r="CA1443" i="1"/>
  <c r="CG1443" i="1" s="1"/>
  <c r="CA1316" i="1"/>
  <c r="CG1316" i="1" s="1"/>
  <c r="CA1189" i="1"/>
  <c r="CG1189" i="1" s="1"/>
  <c r="CA978" i="1"/>
  <c r="CG978" i="1" s="1"/>
  <c r="CA880" i="1"/>
  <c r="CG880" i="1" s="1"/>
  <c r="CA1079" i="1"/>
  <c r="CG1079" i="1" s="1"/>
  <c r="CA1612" i="1"/>
  <c r="CG1612" i="1" s="1"/>
  <c r="CA1258" i="1"/>
  <c r="CG1258" i="1" s="1"/>
  <c r="CA1124" i="1"/>
  <c r="CG1124" i="1" s="1"/>
  <c r="CA1639" i="1"/>
  <c r="CG1639" i="1" s="1"/>
  <c r="CA1410" i="1"/>
  <c r="CG1410" i="1" s="1"/>
  <c r="CA1501" i="1"/>
  <c r="CG1501" i="1" s="1"/>
  <c r="CA1445" i="1"/>
  <c r="CG1445" i="1" s="1"/>
  <c r="CA1263" i="1"/>
  <c r="CG1263" i="1" s="1"/>
  <c r="CA1457" i="1"/>
  <c r="CG1457" i="1" s="1"/>
  <c r="CA1346" i="1"/>
  <c r="CG1346" i="1" s="1"/>
  <c r="CA1539" i="1"/>
  <c r="CG1539" i="1" s="1"/>
  <c r="CA1574" i="1"/>
  <c r="CG1574" i="1" s="1"/>
  <c r="CA1423" i="1"/>
  <c r="CG1423" i="1" s="1"/>
  <c r="CA1434" i="1"/>
  <c r="CG1434" i="1" s="1"/>
  <c r="CA1248" i="1"/>
  <c r="CG1248" i="1" s="1"/>
  <c r="CA1633" i="1"/>
  <c r="CG1633" i="1" s="1"/>
  <c r="CA1123" i="1"/>
  <c r="CG1123" i="1" s="1"/>
  <c r="CA1634" i="1"/>
  <c r="CG1634" i="1" s="1"/>
  <c r="CA1489" i="1"/>
  <c r="CG1489" i="1" s="1"/>
  <c r="CA1377" i="1"/>
  <c r="CG1377" i="1" s="1"/>
  <c r="CA1221" i="1"/>
  <c r="CG1221" i="1" s="1"/>
  <c r="CA1654" i="1"/>
  <c r="CG1654" i="1" s="1"/>
  <c r="CA1528" i="1"/>
  <c r="CG1528" i="1" s="1"/>
  <c r="CA634" i="1"/>
  <c r="CG634" i="1" s="1"/>
  <c r="CA272" i="1"/>
  <c r="CG272" i="1" s="1"/>
  <c r="CA206" i="1"/>
  <c r="CG206" i="1" s="1"/>
  <c r="CA479" i="1"/>
  <c r="CG479" i="1" s="1"/>
  <c r="CA483" i="1"/>
  <c r="CG483" i="1" s="1"/>
  <c r="CA64" i="1"/>
  <c r="CG64" i="1" s="1"/>
  <c r="CA484" i="1"/>
  <c r="CG484" i="1" s="1"/>
  <c r="CA136" i="1"/>
  <c r="CG136" i="1" s="1"/>
  <c r="CA192" i="1"/>
  <c r="CG192" i="1" s="1"/>
  <c r="CA387" i="1"/>
  <c r="CG387" i="1" s="1"/>
  <c r="CA216" i="1"/>
  <c r="CG216" i="1" s="1"/>
  <c r="CA181" i="1"/>
  <c r="CG181" i="1" s="1"/>
  <c r="CA113" i="1"/>
  <c r="CG113" i="1" s="1"/>
  <c r="CA1229" i="1"/>
  <c r="CG1229" i="1" s="1"/>
  <c r="CA212" i="1"/>
  <c r="CG212" i="1" s="1"/>
  <c r="CA551" i="1"/>
  <c r="CG551" i="1" s="1"/>
  <c r="CA589" i="1"/>
  <c r="CG589" i="1" s="1"/>
  <c r="CA352" i="1"/>
  <c r="CG352" i="1" s="1"/>
  <c r="CA324" i="1"/>
  <c r="CG324" i="1" s="1"/>
  <c r="CA40" i="1"/>
  <c r="CG40" i="1" s="1"/>
  <c r="CA796" i="1"/>
  <c r="CG796" i="1" s="1"/>
  <c r="CA769" i="1"/>
  <c r="CG769" i="1" s="1"/>
  <c r="CA147" i="1"/>
  <c r="CG147" i="1" s="1"/>
  <c r="CA263" i="1"/>
  <c r="CG263" i="1" s="1"/>
  <c r="CA818" i="1"/>
  <c r="CG818" i="1" s="1"/>
  <c r="CA302" i="1"/>
  <c r="CG302" i="1" s="1"/>
  <c r="CA265" i="1"/>
  <c r="CG265" i="1" s="1"/>
  <c r="CA621" i="1"/>
  <c r="CG621" i="1" s="1"/>
  <c r="CA283" i="1"/>
  <c r="CG283" i="1" s="1"/>
  <c r="CA146" i="1"/>
  <c r="CG146" i="1" s="1"/>
  <c r="CA274" i="1"/>
  <c r="CG274" i="1" s="1"/>
  <c r="CA26" i="1"/>
  <c r="CG26" i="1" s="1"/>
  <c r="CA337" i="1"/>
  <c r="CG337" i="1" s="1"/>
  <c r="CA795" i="1"/>
  <c r="CG795" i="1" s="1"/>
  <c r="CA757" i="1"/>
  <c r="CG757" i="1" s="1"/>
  <c r="CA408" i="1"/>
  <c r="CG408" i="1" s="1"/>
  <c r="CA170" i="1"/>
  <c r="CG170" i="1" s="1"/>
  <c r="CA721" i="1"/>
  <c r="CG721" i="1" s="1"/>
  <c r="CA772" i="1"/>
  <c r="CG772" i="1" s="1"/>
  <c r="CA29" i="1"/>
  <c r="CG29" i="1" s="1"/>
  <c r="CA493" i="1"/>
  <c r="CG493" i="1" s="1"/>
  <c r="CA709" i="1"/>
  <c r="CG709" i="1" s="1"/>
  <c r="CA650" i="1"/>
  <c r="CG650" i="1" s="1"/>
  <c r="CA669" i="1"/>
  <c r="CG669" i="1" s="1"/>
  <c r="CA202" i="1"/>
  <c r="CG202" i="1" s="1"/>
  <c r="CA191" i="1"/>
  <c r="CG191" i="1" s="1"/>
  <c r="CA481" i="1"/>
  <c r="CG481" i="1" s="1"/>
  <c r="CA687" i="1"/>
  <c r="CG687" i="1" s="1"/>
  <c r="CA223" i="1"/>
  <c r="CG223" i="1" s="1"/>
  <c r="CA472" i="1"/>
  <c r="CG472" i="1" s="1"/>
  <c r="CA43" i="1"/>
  <c r="CG43" i="1" s="1"/>
  <c r="CA110" i="1"/>
  <c r="CG110" i="1" s="1"/>
  <c r="CA5" i="1"/>
  <c r="CG5" i="1" s="1"/>
  <c r="CA598" i="1"/>
  <c r="CG598" i="1" s="1"/>
  <c r="CA413" i="1"/>
  <c r="CG413" i="1" s="1"/>
  <c r="CA197" i="1"/>
  <c r="CG197" i="1" s="1"/>
  <c r="CA712" i="1"/>
  <c r="CG712" i="1" s="1"/>
  <c r="CA773" i="1"/>
  <c r="CG773" i="1" s="1"/>
  <c r="CA1510" i="1"/>
  <c r="CG1510" i="1" s="1"/>
  <c r="CA370" i="1"/>
  <c r="CG370" i="1" s="1"/>
  <c r="CA465" i="1"/>
  <c r="CG465" i="1" s="1"/>
  <c r="CA1352" i="1"/>
  <c r="CG1352" i="1" s="1"/>
  <c r="CA688" i="1"/>
  <c r="CG688" i="1" s="1"/>
  <c r="CA781" i="1"/>
  <c r="CG781" i="1" s="1"/>
  <c r="CA218" i="1"/>
  <c r="CG218" i="1" s="1"/>
  <c r="CA203" i="1"/>
  <c r="CG203" i="1" s="1"/>
  <c r="CA339" i="1"/>
  <c r="CG339" i="1" s="1"/>
  <c r="CA10" i="1"/>
  <c r="CG10" i="1" s="1"/>
  <c r="CA123" i="1"/>
  <c r="CG123" i="1" s="1"/>
  <c r="CA673" i="1"/>
  <c r="CG673" i="1" s="1"/>
  <c r="CA398" i="1"/>
  <c r="CG398" i="1" s="1"/>
  <c r="CA73" i="1"/>
  <c r="CG73" i="1" s="1"/>
  <c r="CA323" i="1"/>
  <c r="CG323" i="1" s="1"/>
  <c r="CA348" i="1"/>
  <c r="CG348" i="1" s="1"/>
  <c r="CA81" i="1"/>
  <c r="CG81" i="1" s="1"/>
  <c r="CA385" i="1"/>
  <c r="CG385" i="1" s="1"/>
  <c r="CA651" i="1"/>
  <c r="CG651" i="1" s="1"/>
  <c r="CA556" i="1"/>
  <c r="CG556" i="1" s="1"/>
  <c r="CA371" i="1"/>
  <c r="CG371" i="1" s="1"/>
  <c r="CA537" i="1"/>
  <c r="CG537" i="1" s="1"/>
  <c r="CA570" i="1"/>
  <c r="CG570" i="1" s="1"/>
  <c r="CA692" i="1"/>
  <c r="CG692" i="1" s="1"/>
  <c r="CA219" i="1"/>
  <c r="CG219" i="1" s="1"/>
  <c r="CA182" i="1"/>
  <c r="CG182" i="1" s="1"/>
  <c r="CA703" i="1"/>
  <c r="CG703" i="1" s="1"/>
  <c r="CA668" i="1"/>
  <c r="CG668" i="1" s="1"/>
  <c r="CA94" i="1"/>
  <c r="CG94" i="1" s="1"/>
  <c r="CA508" i="1"/>
  <c r="CG508" i="1" s="1"/>
  <c r="CA340" i="1"/>
  <c r="CG340" i="1" s="1"/>
  <c r="CA494" i="1"/>
  <c r="CG494" i="1" s="1"/>
  <c r="CA542" i="1"/>
  <c r="CG542" i="1" s="1"/>
  <c r="CA237" i="1"/>
  <c r="CG237" i="1" s="1"/>
  <c r="CA824" i="1"/>
  <c r="CG824" i="1" s="1"/>
  <c r="CA736" i="1"/>
  <c r="CG736" i="1" s="1"/>
  <c r="CA349" i="1"/>
  <c r="CG349" i="1" s="1"/>
  <c r="CA474" i="1"/>
  <c r="CG474" i="1" s="1"/>
  <c r="CA488" i="1"/>
  <c r="CG488" i="1" s="1"/>
  <c r="CA783" i="1"/>
  <c r="CG783" i="1" s="1"/>
  <c r="CA154" i="1"/>
  <c r="CG154" i="1" s="1"/>
  <c r="CA188" i="1"/>
  <c r="CG188" i="1" s="1"/>
  <c r="CA543" i="1"/>
  <c r="CG543" i="1" s="1"/>
  <c r="CA319" i="1"/>
  <c r="CG319" i="1" s="1"/>
  <c r="CA446" i="1"/>
  <c r="CG446" i="1" s="1"/>
  <c r="CA522" i="1"/>
  <c r="CG522" i="1" s="1"/>
  <c r="CA27" i="1"/>
  <c r="CG27" i="1" s="1"/>
  <c r="CA406" i="1"/>
  <c r="CG406" i="1" s="1"/>
  <c r="CA805" i="1"/>
  <c r="CG805" i="1" s="1"/>
  <c r="CA245" i="1"/>
  <c r="CG245" i="1" s="1"/>
  <c r="CA275" i="1"/>
  <c r="CG275" i="1" s="1"/>
  <c r="CA276" i="1"/>
  <c r="CG276" i="1" s="1"/>
  <c r="CA1460" i="1"/>
  <c r="CG1460" i="1" s="1"/>
  <c r="CA471" i="1"/>
  <c r="CG471" i="1" s="1"/>
  <c r="CA698" i="1"/>
  <c r="CG698" i="1" s="1"/>
  <c r="CA776" i="1"/>
  <c r="CG776" i="1" s="1"/>
  <c r="CA267" i="1"/>
  <c r="CG267" i="1" s="1"/>
  <c r="CA640" i="1"/>
  <c r="CG640" i="1" s="1"/>
  <c r="CA544" i="1"/>
  <c r="CG544" i="1" s="1"/>
  <c r="CA394" i="1"/>
  <c r="CG394" i="1" s="1"/>
  <c r="CA49" i="1"/>
  <c r="CG49" i="1" s="1"/>
  <c r="CA603" i="1"/>
  <c r="CG603" i="1" s="1"/>
  <c r="CA87" i="1"/>
  <c r="CG87" i="1" s="1"/>
  <c r="CA372" i="1"/>
  <c r="CG372" i="1" s="1"/>
  <c r="CA44" i="1"/>
  <c r="CG44" i="1" s="1"/>
  <c r="CA599" i="1"/>
  <c r="CG599" i="1" s="1"/>
  <c r="CA229" i="1"/>
  <c r="CG229" i="1" s="1"/>
  <c r="CA101" i="1"/>
  <c r="CG101" i="1" s="1"/>
  <c r="CA104" i="1"/>
  <c r="CG104" i="1" s="1"/>
  <c r="CA532" i="1"/>
  <c r="CG532" i="1" s="1"/>
  <c r="CA436" i="1"/>
  <c r="CG436" i="1" s="1"/>
  <c r="CA733" i="1"/>
  <c r="CG733" i="1" s="1"/>
  <c r="CA462" i="1"/>
  <c r="CG462" i="1" s="1"/>
  <c r="CA604" i="1"/>
  <c r="CG604" i="1" s="1"/>
  <c r="CA482" i="1"/>
  <c r="CG482" i="1" s="1"/>
  <c r="CA18" i="1"/>
  <c r="CG18" i="1" s="1"/>
  <c r="CA298" i="1"/>
  <c r="CG298" i="1" s="1"/>
  <c r="CA749" i="1"/>
  <c r="CG749" i="1" s="1"/>
  <c r="CA1573" i="1"/>
  <c r="CG1573" i="1" s="1"/>
  <c r="CA155" i="1"/>
  <c r="CG155" i="1" s="1"/>
  <c r="CA23" i="1"/>
  <c r="CG23" i="1" s="1"/>
  <c r="CA631" i="1"/>
  <c r="CG631" i="1" s="1"/>
  <c r="CA208" i="1"/>
  <c r="CG208" i="1" s="1"/>
  <c r="CA791" i="1"/>
  <c r="CG791" i="1" s="1"/>
  <c r="CA539" i="1"/>
  <c r="CG539" i="1" s="1"/>
  <c r="CA204" i="1"/>
  <c r="CG204" i="1" s="1"/>
  <c r="CA477" i="1"/>
  <c r="CG477" i="1" s="1"/>
  <c r="CA109" i="1"/>
  <c r="CG109" i="1" s="1"/>
  <c r="CA72" i="1"/>
  <c r="CG72" i="1" s="1"/>
  <c r="CA540" i="1"/>
  <c r="CG540" i="1" s="1"/>
  <c r="CA615" i="1"/>
  <c r="CG615" i="1" s="1"/>
  <c r="CA396" i="1"/>
  <c r="CG396" i="1" s="1"/>
  <c r="CA616" i="1"/>
  <c r="CG616" i="1" s="1"/>
  <c r="CA811" i="1"/>
  <c r="CG811" i="1" s="1"/>
  <c r="CA510" i="1"/>
  <c r="CG510" i="1" s="1"/>
  <c r="CA399" i="1"/>
  <c r="CG399" i="1" s="1"/>
  <c r="CA459" i="1"/>
  <c r="CG459" i="1" s="1"/>
  <c r="CA632" i="1"/>
  <c r="CG632" i="1" s="1"/>
  <c r="CA828" i="1"/>
  <c r="CG828" i="1" s="1"/>
  <c r="CA137" i="1"/>
  <c r="CG137" i="1" s="1"/>
  <c r="CA683" i="1"/>
  <c r="CG683" i="1" s="1"/>
  <c r="CA822" i="1"/>
  <c r="CG822" i="1" s="1"/>
  <c r="CA572" i="1"/>
  <c r="CG572" i="1" s="1"/>
  <c r="CA103" i="1"/>
  <c r="CG103" i="1" s="1"/>
  <c r="CA260" i="1"/>
  <c r="CG260" i="1" s="1"/>
  <c r="CA54" i="1"/>
  <c r="CG54" i="1" s="1"/>
  <c r="CA227" i="1"/>
  <c r="CG227" i="1" s="1"/>
  <c r="CA417" i="1"/>
  <c r="CG417" i="1" s="1"/>
  <c r="CA573" i="1"/>
  <c r="CG573" i="1" s="1"/>
  <c r="CA277" i="1"/>
  <c r="CG277" i="1" s="1"/>
  <c r="CA65" i="1"/>
  <c r="CG65" i="1" s="1"/>
  <c r="CA743" i="1"/>
  <c r="CG743" i="1" s="1"/>
  <c r="CA608" i="1"/>
  <c r="CG608" i="1" s="1"/>
  <c r="CA1095" i="1"/>
  <c r="CG1095" i="1" s="1"/>
  <c r="CA1662" i="1"/>
  <c r="CG1662" i="1" s="1"/>
  <c r="CA1207" i="1"/>
  <c r="CG1207" i="1" s="1"/>
  <c r="CA351" i="1"/>
  <c r="CG351" i="1" s="1"/>
  <c r="CA367" i="1"/>
  <c r="CG367" i="1" s="1"/>
  <c r="CA1712" i="1"/>
  <c r="CG1712" i="1" s="1"/>
  <c r="CA729" i="1"/>
  <c r="CG729" i="1" s="1"/>
  <c r="CA1647" i="1"/>
  <c r="CG1647" i="1" s="1"/>
  <c r="CA714" i="1"/>
  <c r="CG714" i="1" s="1"/>
  <c r="CA1649" i="1"/>
  <c r="CG1649" i="1" s="1"/>
  <c r="CA489" i="1"/>
  <c r="CG489" i="1" s="1"/>
  <c r="CA623" i="1"/>
  <c r="CG623" i="1" s="1"/>
  <c r="CA609" i="1"/>
  <c r="CG609" i="1" s="1"/>
  <c r="CA1689" i="1"/>
  <c r="CG1689" i="1" s="1"/>
  <c r="CA619" i="1"/>
  <c r="CG619" i="1" s="1"/>
  <c r="CA1691" i="1"/>
  <c r="CG1691" i="1" s="1"/>
  <c r="CA1692" i="1"/>
  <c r="CG1692" i="1" s="1"/>
  <c r="CA1688" i="1"/>
  <c r="CG1688" i="1" s="1"/>
  <c r="CA1685" i="1"/>
  <c r="CG1685" i="1" s="1"/>
  <c r="CA1636" i="1"/>
  <c r="CG1636" i="1" s="1"/>
  <c r="CA1687" i="1"/>
  <c r="CG1687" i="1" s="1"/>
  <c r="CA1661" i="1"/>
  <c r="CG1661" i="1" s="1"/>
  <c r="CA1700" i="1"/>
  <c r="CG1700" i="1" s="1"/>
  <c r="CA924" i="1"/>
  <c r="CG924" i="1" s="1"/>
  <c r="CA1384" i="1"/>
  <c r="CG1384" i="1" s="1"/>
  <c r="CA1235" i="1"/>
  <c r="CG1235" i="1" s="1"/>
  <c r="CA1503" i="1"/>
  <c r="CG1503" i="1" s="1"/>
  <c r="CA1495" i="1"/>
  <c r="CG1495" i="1" s="1"/>
  <c r="CA1602" i="1"/>
  <c r="CG1602" i="1" s="1"/>
  <c r="CA898" i="1"/>
  <c r="CG898" i="1" s="1"/>
  <c r="CA1603" i="1"/>
  <c r="CG1603" i="1" s="1"/>
  <c r="CA1491" i="1"/>
  <c r="CG1491" i="1" s="1"/>
  <c r="CA1581" i="1"/>
  <c r="CG1581" i="1" s="1"/>
  <c r="CA1493" i="1"/>
  <c r="CG1493" i="1" s="1"/>
  <c r="CA1598" i="1"/>
  <c r="CG1598" i="1" s="1"/>
  <c r="CA1403" i="1"/>
  <c r="CG1403" i="1" s="1"/>
  <c r="CA1586" i="1"/>
  <c r="CG1586" i="1" s="1"/>
  <c r="CA1578" i="1"/>
  <c r="CG1578" i="1" s="1"/>
  <c r="CA1400" i="1"/>
  <c r="CG1400" i="1" s="1"/>
  <c r="CA1122" i="1"/>
  <c r="CG1122" i="1" s="1"/>
  <c r="CA1478" i="1"/>
  <c r="CG1478" i="1" s="1"/>
  <c r="CA1576" i="1"/>
  <c r="CG1576" i="1" s="1"/>
  <c r="CA1562" i="1"/>
  <c r="CG1562" i="1" s="1"/>
  <c r="CA1553" i="1"/>
  <c r="CG1553" i="1" s="1"/>
  <c r="CA1433" i="1"/>
  <c r="CG1433" i="1" s="1"/>
  <c r="CA1425" i="1"/>
  <c r="CG1425" i="1" s="1"/>
  <c r="CA1530" i="1"/>
  <c r="CG1530" i="1" s="1"/>
  <c r="CA1517" i="1"/>
  <c r="CG1517" i="1" s="1"/>
  <c r="CA1458" i="1"/>
  <c r="CG1458" i="1" s="1"/>
  <c r="CA1238" i="1"/>
  <c r="CG1238" i="1" s="1"/>
  <c r="CA1273" i="1"/>
  <c r="CG1273" i="1" s="1"/>
  <c r="CA333" i="1"/>
  <c r="CG333" i="1" s="1"/>
  <c r="CA1237" i="1"/>
  <c r="CG1237" i="1" s="1"/>
  <c r="CA1212" i="1"/>
  <c r="CG1212" i="1" s="1"/>
  <c r="CA1128" i="1"/>
  <c r="CG1128" i="1" s="1"/>
  <c r="CA1310" i="1"/>
  <c r="CG1310" i="1" s="1"/>
  <c r="CA1191" i="1"/>
  <c r="CG1191" i="1" s="1"/>
  <c r="CA979" i="1"/>
  <c r="CG979" i="1" s="1"/>
  <c r="CA1208" i="1"/>
  <c r="CG1208" i="1" s="1"/>
  <c r="CA1209" i="1"/>
  <c r="CG1209" i="1" s="1"/>
  <c r="CA1172" i="1"/>
  <c r="CG1172" i="1" s="1"/>
  <c r="CA1350" i="1"/>
  <c r="CG1350" i="1" s="1"/>
  <c r="CA884" i="1"/>
  <c r="CG884" i="1" s="1"/>
  <c r="CA1444" i="1"/>
  <c r="CG1444" i="1" s="1"/>
  <c r="CA1340" i="1"/>
  <c r="CG1340" i="1" s="1"/>
  <c r="CA1341" i="1"/>
  <c r="CG1341" i="1" s="1"/>
  <c r="CA1152" i="1"/>
  <c r="CG1152" i="1" s="1"/>
  <c r="CA1301" i="1"/>
  <c r="CG1301" i="1" s="1"/>
  <c r="CA1001" i="1"/>
  <c r="CG1001" i="1" s="1"/>
  <c r="CA1480" i="1"/>
  <c r="CG1480" i="1" s="1"/>
  <c r="CA1281" i="1"/>
  <c r="CG1281" i="1" s="1"/>
  <c r="CA1005" i="1"/>
  <c r="CG1005" i="1" s="1"/>
  <c r="CA984" i="1"/>
  <c r="CG984" i="1" s="1"/>
  <c r="CA864" i="1"/>
  <c r="CG864" i="1" s="1"/>
  <c r="CA1039" i="1"/>
  <c r="CG1039" i="1" s="1"/>
  <c r="CA831" i="1"/>
  <c r="CG831" i="1" s="1"/>
  <c r="CA1011" i="1"/>
  <c r="CG1011" i="1" s="1"/>
  <c r="CA990" i="1"/>
  <c r="CG990" i="1" s="1"/>
  <c r="CA1332" i="1"/>
  <c r="CG1332" i="1" s="1"/>
  <c r="CA1010" i="1"/>
  <c r="CG1010" i="1" s="1"/>
  <c r="CA1003" i="1"/>
  <c r="CG1003" i="1" s="1"/>
  <c r="CA1035" i="1"/>
  <c r="CG1035" i="1" s="1"/>
  <c r="CA985" i="1"/>
  <c r="CG985" i="1" s="1"/>
  <c r="CA996" i="1"/>
  <c r="CG996" i="1" s="1"/>
  <c r="CA1056" i="1"/>
  <c r="CG1056" i="1" s="1"/>
  <c r="CA867" i="1"/>
  <c r="CG867" i="1" s="1"/>
  <c r="CA1356" i="1"/>
  <c r="CG1356" i="1" s="1"/>
  <c r="CA1334" i="1"/>
  <c r="CG1334" i="1" s="1"/>
  <c r="CA1371" i="1"/>
  <c r="CG1371" i="1" s="1"/>
  <c r="CA1174" i="1"/>
  <c r="CG1174" i="1" s="1"/>
  <c r="CA839" i="1"/>
  <c r="CG839" i="1" s="1"/>
  <c r="CA1300" i="1"/>
  <c r="CG1300" i="1" s="1"/>
  <c r="CA993" i="1"/>
  <c r="CG993" i="1" s="1"/>
  <c r="CA997" i="1"/>
  <c r="CG997" i="1" s="1"/>
  <c r="CA1055" i="1"/>
  <c r="CG1055" i="1" s="1"/>
  <c r="CA1137" i="1"/>
  <c r="CG1137" i="1" s="1"/>
  <c r="CA1150" i="1"/>
  <c r="CG1150" i="1" s="1"/>
  <c r="CA1293" i="1"/>
  <c r="CG1293" i="1" s="1"/>
  <c r="CA1049" i="1"/>
  <c r="CG1049" i="1" s="1"/>
  <c r="CA1061" i="1"/>
  <c r="CG1061" i="1" s="1"/>
  <c r="CA1157" i="1"/>
  <c r="CG1157" i="1" s="1"/>
  <c r="CA854" i="1"/>
  <c r="CG854" i="1" s="1"/>
  <c r="CA1009" i="1"/>
  <c r="CG1009" i="1" s="1"/>
  <c r="CA850" i="1"/>
  <c r="CG850" i="1" s="1"/>
  <c r="CA1017" i="1"/>
  <c r="CG1017" i="1" s="1"/>
  <c r="CA1069" i="1"/>
  <c r="CG1069" i="1" s="1"/>
  <c r="CA1306" i="1"/>
  <c r="CG1306" i="1" s="1"/>
  <c r="CA1185" i="1"/>
  <c r="CG1185" i="1" s="1"/>
  <c r="CA1396" i="1"/>
  <c r="CG1396" i="1" s="1"/>
  <c r="CA1085" i="1"/>
  <c r="CG1085" i="1" s="1"/>
  <c r="CA1218" i="1"/>
  <c r="CG1218" i="1" s="1"/>
  <c r="CA1314" i="1"/>
  <c r="CG1314" i="1" s="1"/>
  <c r="CA1459" i="1"/>
  <c r="CG1459" i="1" s="1"/>
  <c r="CA1324" i="1"/>
  <c r="CG1324" i="1" s="1"/>
  <c r="CA1557" i="1"/>
  <c r="CG1557" i="1" s="1"/>
  <c r="CA1558" i="1"/>
  <c r="CG1558" i="1" s="1"/>
  <c r="BF852" i="1"/>
  <c r="BF878" i="1"/>
  <c r="BF1041" i="1"/>
  <c r="BF1290" i="1"/>
  <c r="BF1012" i="1"/>
  <c r="BF846" i="1"/>
  <c r="BF871" i="1"/>
  <c r="BF895" i="1"/>
  <c r="BF1285" i="1"/>
  <c r="BF1282" i="1"/>
  <c r="BF861" i="1"/>
  <c r="BF1044" i="1"/>
  <c r="BF844" i="1"/>
  <c r="BF1148" i="1"/>
  <c r="BF1286" i="1"/>
  <c r="BF860" i="1"/>
  <c r="BF866" i="1"/>
  <c r="BF1030" i="1"/>
  <c r="BF1363" i="1"/>
  <c r="BF1032" i="1"/>
  <c r="BF1186" i="1"/>
  <c r="BF903" i="1"/>
  <c r="BF849" i="1"/>
  <c r="BF883" i="1"/>
  <c r="BF1319" i="1"/>
  <c r="BF972" i="1"/>
  <c r="BF1303" i="1"/>
  <c r="BF885" i="1"/>
  <c r="BF1179" i="1"/>
  <c r="BF1264" i="1"/>
  <c r="BF1453" i="1"/>
  <c r="BF980" i="1"/>
  <c r="BF1511" i="1"/>
  <c r="BF1259" i="1"/>
  <c r="BF1129" i="1"/>
  <c r="BF1393" i="1"/>
  <c r="BF841" i="1"/>
  <c r="BF1211" i="1"/>
  <c r="BF1078" i="1"/>
  <c r="BF1168" i="1"/>
  <c r="BF1166" i="1"/>
  <c r="BF1326" i="1"/>
  <c r="BF960" i="1"/>
  <c r="BF1412" i="1"/>
  <c r="BF961" i="1"/>
  <c r="BF1466" i="1"/>
  <c r="BF656" i="1"/>
  <c r="BF1348" i="1"/>
  <c r="BF1492" i="1"/>
  <c r="BF1272" i="1"/>
  <c r="BF1197" i="1"/>
  <c r="BF447" i="1"/>
  <c r="BF964" i="1"/>
  <c r="BF780" i="1"/>
  <c r="BF1678" i="1"/>
  <c r="BF1676" i="1"/>
  <c r="BF1349" i="1"/>
  <c r="BF927" i="1"/>
  <c r="BF386" i="1"/>
  <c r="BF908" i="1"/>
  <c r="BF24" i="1"/>
  <c r="BF1066" i="1"/>
  <c r="BF1278" i="1"/>
  <c r="BF957" i="1"/>
  <c r="BF1089" i="1"/>
  <c r="BF1086" i="1"/>
  <c r="BF45" i="1"/>
  <c r="BF14" i="1"/>
  <c r="BF77" i="1"/>
  <c r="BF943" i="1"/>
  <c r="BF268" i="1"/>
  <c r="BF186" i="1"/>
  <c r="BF1274" i="1"/>
  <c r="BF644" i="1"/>
  <c r="BF940" i="1"/>
  <c r="BF439" i="1"/>
  <c r="BF210" i="1"/>
  <c r="BF30" i="1"/>
  <c r="BF1702" i="1"/>
  <c r="BF359" i="1"/>
  <c r="BF251" i="1"/>
  <c r="BF820" i="1"/>
  <c r="BF79" i="1"/>
  <c r="BF700" i="1"/>
  <c r="BF279" i="1"/>
  <c r="BF728" i="1"/>
  <c r="BF1464" i="1"/>
  <c r="BF222" i="1"/>
  <c r="BF527" i="1"/>
  <c r="BF334" i="1"/>
  <c r="BF1265" i="1"/>
  <c r="BF281" i="1"/>
  <c r="BF1090" i="1"/>
  <c r="BF785" i="1"/>
  <c r="BF138" i="1"/>
  <c r="BF411" i="1"/>
  <c r="BF98" i="1"/>
  <c r="BF605" i="1"/>
  <c r="BF83" i="1"/>
  <c r="BF89" i="1"/>
  <c r="BF455" i="1"/>
  <c r="BF404" i="1"/>
  <c r="BF1194" i="1"/>
  <c r="BF375" i="1"/>
  <c r="BF1706" i="1"/>
  <c r="BF561" i="1"/>
  <c r="BF1540" i="1"/>
  <c r="BF1151" i="1"/>
  <c r="BF1677" i="1"/>
  <c r="BF1512" i="1"/>
  <c r="BF923" i="1"/>
  <c r="BF1020" i="1"/>
  <c r="BF1162" i="1"/>
  <c r="BF1507" i="1"/>
  <c r="BF1260" i="1"/>
  <c r="BF873" i="1"/>
  <c r="BF893" i="1"/>
  <c r="BF1325" i="1"/>
  <c r="BF837" i="1"/>
  <c r="BF1659" i="1"/>
  <c r="BF1269" i="1"/>
  <c r="BF1411" i="1"/>
  <c r="BF1541" i="1"/>
  <c r="BF297" i="1"/>
  <c r="BF221" i="1"/>
  <c r="BF247" i="1"/>
  <c r="BF920" i="1"/>
  <c r="BF1673" i="1"/>
  <c r="BF937" i="1"/>
  <c r="BF20" i="1"/>
  <c r="BF1714" i="1"/>
  <c r="BF1255" i="1"/>
  <c r="BF1256" i="1"/>
  <c r="BF153" i="1"/>
  <c r="BF133" i="1"/>
  <c r="BF1387" i="1"/>
  <c r="BF1275" i="1"/>
  <c r="BF858" i="1"/>
  <c r="BF1029" i="1"/>
  <c r="BF1390" i="1"/>
  <c r="BF1016" i="1"/>
  <c r="BF1073" i="1"/>
  <c r="BF902" i="1"/>
  <c r="BF1153" i="1"/>
  <c r="BF1074" i="1"/>
  <c r="BF1307" i="1"/>
  <c r="BF954" i="1"/>
  <c r="BF863" i="1"/>
  <c r="BF1379" i="1"/>
  <c r="BF1076" i="1"/>
  <c r="BF1167" i="1"/>
  <c r="BF1227" i="1"/>
  <c r="BF1119" i="1"/>
  <c r="BF1068" i="1"/>
  <c r="BF857" i="1"/>
  <c r="BF1276" i="1"/>
  <c r="BF1115" i="1"/>
  <c r="BF1114" i="1"/>
  <c r="BF1222" i="1"/>
  <c r="BF1251" i="1"/>
  <c r="BF921" i="1"/>
  <c r="BF1250" i="1"/>
  <c r="BF983" i="1"/>
  <c r="BF1046" i="1"/>
  <c r="BF982" i="1"/>
  <c r="BF845" i="1"/>
  <c r="BF986" i="1"/>
  <c r="BF1026" i="1"/>
  <c r="BF955" i="1"/>
  <c r="BF1038" i="1"/>
  <c r="BF834" i="1"/>
  <c r="BF1138" i="1"/>
  <c r="BF1040" i="1"/>
  <c r="BF1028" i="1"/>
  <c r="BF1050" i="1"/>
  <c r="BF1057" i="1"/>
  <c r="BF1006" i="1"/>
  <c r="BF1023" i="1"/>
  <c r="BF847" i="1"/>
  <c r="BF1067" i="1"/>
  <c r="BF1058" i="1"/>
  <c r="BF848" i="1"/>
  <c r="BF1047" i="1"/>
  <c r="BF971" i="1"/>
  <c r="BF1159" i="1"/>
  <c r="BF842" i="1"/>
  <c r="BF865" i="1"/>
  <c r="BF1149" i="1"/>
  <c r="BF1312" i="1"/>
  <c r="BF1142" i="1"/>
  <c r="BF1051" i="1"/>
  <c r="BF1311" i="1"/>
  <c r="BF1280" i="1"/>
  <c r="BF1071" i="1"/>
  <c r="BF1082" i="1"/>
  <c r="BF950" i="1"/>
  <c r="BF1059" i="1"/>
  <c r="BF1335" i="1"/>
  <c r="BF876" i="1"/>
  <c r="BF185" i="1"/>
  <c r="BF1343" i="1"/>
  <c r="BF875" i="1"/>
  <c r="BF1428" i="1"/>
  <c r="BF851" i="1"/>
  <c r="BF1305" i="1"/>
  <c r="BF1210" i="1"/>
  <c r="BF1084" i="1"/>
  <c r="BF1146" i="1"/>
  <c r="BF836" i="1"/>
  <c r="BF835" i="1"/>
  <c r="BF1036" i="1"/>
  <c r="BF1130" i="1"/>
  <c r="BF995" i="1"/>
  <c r="BF969" i="1"/>
  <c r="BF1183" i="1"/>
  <c r="BF948" i="1"/>
  <c r="BF1178" i="1"/>
  <c r="BF1096" i="1"/>
  <c r="BF1601" i="1"/>
  <c r="BF171" i="1"/>
  <c r="BF1154" i="1"/>
  <c r="BF306" i="1"/>
  <c r="BF1531" i="1"/>
  <c r="BF1683" i="1"/>
  <c r="BF1163" i="1"/>
  <c r="BF1367" i="1"/>
  <c r="BF1462" i="1"/>
  <c r="BF169" i="1"/>
  <c r="BF278" i="1"/>
  <c r="BF1526" i="1"/>
  <c r="BF1584" i="1"/>
  <c r="BF1083" i="1"/>
  <c r="BF869" i="1"/>
  <c r="BF1081" i="1"/>
  <c r="BF1342" i="1"/>
  <c r="BF1052" i="1"/>
  <c r="BF1187" i="1"/>
  <c r="BF1329" i="1"/>
  <c r="BF1192" i="1"/>
  <c r="BF1147" i="1"/>
  <c r="BF945" i="1"/>
  <c r="BF230" i="1"/>
  <c r="BF1072" i="1"/>
  <c r="BF1395" i="1"/>
  <c r="BF882" i="1"/>
  <c r="BF675" i="1"/>
  <c r="BF1657" i="1"/>
  <c r="BF1339" i="1"/>
  <c r="BF444" i="1"/>
  <c r="BF90" i="1"/>
  <c r="BF1206" i="1"/>
  <c r="BF93" i="1"/>
  <c r="BF243" i="1"/>
  <c r="BF786" i="1"/>
  <c r="BF1681" i="1"/>
  <c r="BF224" i="1"/>
  <c r="BF610" i="1"/>
  <c r="BF301" i="1"/>
  <c r="BF287" i="1"/>
  <c r="BF432" i="1"/>
  <c r="BF184" i="1"/>
  <c r="BF335" i="1"/>
  <c r="BF1337" i="1"/>
  <c r="BF1344" i="1"/>
  <c r="BF1336" i="1"/>
  <c r="BF1408" i="1"/>
  <c r="BF596" i="1"/>
  <c r="BF896" i="1"/>
  <c r="BF1631" i="1"/>
  <c r="BF931" i="1"/>
  <c r="BF1665" i="1"/>
  <c r="BF516" i="1"/>
  <c r="BF1104" i="1"/>
  <c r="BF1204" i="1"/>
  <c r="BF1431" i="1"/>
  <c r="BF1424" i="1"/>
  <c r="BF1203" i="1"/>
  <c r="BF1643" i="1"/>
  <c r="BF890" i="1"/>
  <c r="BF1670" i="1"/>
  <c r="BF1448" i="1"/>
  <c r="BF1193" i="1"/>
  <c r="BF1416" i="1"/>
  <c r="BF1295" i="1"/>
  <c r="BF900" i="1"/>
  <c r="BF1171" i="1"/>
  <c r="BF1105" i="1"/>
  <c r="BF1261" i="1"/>
  <c r="BF633" i="1"/>
  <c r="BF1506" i="1"/>
  <c r="BF1451" i="1"/>
  <c r="BF1351" i="1"/>
  <c r="BF1454" i="1"/>
  <c r="BF887" i="1"/>
  <c r="BF1642" i="1"/>
  <c r="BF907" i="1"/>
  <c r="BF248" i="1"/>
  <c r="BF1469" i="1"/>
  <c r="BF445" i="1"/>
  <c r="BF491" i="1"/>
  <c r="BF503" i="1"/>
  <c r="BF511" i="1"/>
  <c r="BF1417" i="1"/>
  <c r="BF1404" i="1"/>
  <c r="BF1190" i="1"/>
  <c r="BF1322" i="1"/>
  <c r="BF1397" i="1"/>
  <c r="BF1328" i="1"/>
  <c r="BF1467" i="1"/>
  <c r="BF1479" i="1"/>
  <c r="BF1113" i="1"/>
  <c r="BF1521" i="1"/>
  <c r="BF1626" i="1"/>
  <c r="BF1524" i="1"/>
  <c r="BF1709" i="1"/>
  <c r="BF1374" i="1"/>
  <c r="BF1358" i="1"/>
  <c r="BF1407" i="1"/>
  <c r="BF1436" i="1"/>
  <c r="BF1523" i="1"/>
  <c r="BF1591" i="1"/>
  <c r="BF1522" i="1"/>
  <c r="BF1516" i="1"/>
  <c r="BF1161" i="1"/>
  <c r="BF1246" i="1"/>
  <c r="BF1441" i="1"/>
  <c r="BF1475" i="1"/>
  <c r="BF1465" i="1"/>
  <c r="BF1533" i="1"/>
  <c r="BF976" i="1"/>
  <c r="BF1415" i="1"/>
  <c r="BF1398" i="1"/>
  <c r="BF1362" i="1"/>
  <c r="BF1463" i="1"/>
  <c r="BF1585" i="1"/>
  <c r="BF143" i="1"/>
  <c r="BF1527" i="1"/>
  <c r="BF1674" i="1"/>
  <c r="BF1644" i="1"/>
  <c r="BF1525" i="1"/>
  <c r="BF1430" i="1"/>
  <c r="BF662" i="1"/>
  <c r="BF215" i="1"/>
  <c r="BF778" i="1"/>
  <c r="BF502" i="1"/>
  <c r="BF78" i="1"/>
  <c r="BF1641" i="1"/>
  <c r="BF1368" i="1"/>
  <c r="BF1519" i="1"/>
  <c r="BF1600" i="1"/>
  <c r="BF400" i="1"/>
  <c r="BF1645" i="1"/>
  <c r="BF1551" i="1"/>
  <c r="BF1518" i="1"/>
  <c r="BF617" i="1"/>
  <c r="BF1684" i="1"/>
  <c r="BF1421" i="1"/>
  <c r="BF7" i="1"/>
  <c r="BF1065" i="1"/>
  <c r="BF1446" i="1"/>
  <c r="BF1422" i="1"/>
  <c r="BF1614" i="1"/>
  <c r="BF1297" i="1"/>
  <c r="BF1330" i="1"/>
  <c r="BF1383" i="1"/>
  <c r="BF918" i="1"/>
  <c r="BF1180" i="1"/>
  <c r="BF855" i="1"/>
  <c r="BF1320" i="1"/>
  <c r="BF973" i="1"/>
  <c r="BF966" i="1"/>
  <c r="BF1513" i="1"/>
  <c r="BF1200" i="1"/>
  <c r="BF891" i="1"/>
  <c r="BF1515" i="1"/>
  <c r="BF1117" i="1"/>
  <c r="BF1703" i="1"/>
  <c r="BF1088" i="1"/>
  <c r="BF901" i="1"/>
  <c r="BF766" i="1"/>
  <c r="BF1141" i="1"/>
  <c r="BF1106" i="1"/>
  <c r="BF1169" i="1"/>
  <c r="BF913" i="1"/>
  <c r="BF1668" i="1"/>
  <c r="BF1097" i="1"/>
  <c r="BF1439" i="1"/>
  <c r="BF1550" i="1"/>
  <c r="BF1414" i="1"/>
  <c r="BF974" i="1"/>
  <c r="BF1125" i="1"/>
  <c r="BF929" i="1"/>
  <c r="BF777" i="1"/>
  <c r="BF962" i="1"/>
  <c r="BF1381" i="1"/>
  <c r="BF1220" i="1"/>
  <c r="BF1355" i="1"/>
  <c r="BF1031" i="1"/>
  <c r="BF941" i="1"/>
  <c r="BF1126" i="1"/>
  <c r="BF1669" i="1"/>
  <c r="BF1701" i="1"/>
  <c r="BF343" i="1"/>
  <c r="BF932" i="1"/>
  <c r="BF1380" i="1"/>
  <c r="BF1120" i="1"/>
  <c r="BF1667" i="1"/>
  <c r="BF1666" i="1"/>
  <c r="BF930" i="1"/>
  <c r="BF1616" i="1"/>
  <c r="BF12" i="1"/>
  <c r="BF450" i="1"/>
  <c r="BF1613" i="1"/>
  <c r="BF449" i="1"/>
  <c r="BF374" i="1"/>
  <c r="BF1110" i="1"/>
  <c r="BF144" i="1"/>
  <c r="BF307" i="1"/>
  <c r="BF37" i="1"/>
  <c r="BF139" i="1"/>
  <c r="BF252" i="1"/>
  <c r="BF368" i="1"/>
  <c r="BF344" i="1"/>
  <c r="BF946" i="1"/>
  <c r="BF1217" i="1"/>
  <c r="BF1267" i="1"/>
  <c r="BF1195" i="1"/>
  <c r="BF478" i="1"/>
  <c r="BF1546" i="1"/>
  <c r="BF1504" i="1"/>
  <c r="BF567" i="1"/>
  <c r="BF660" i="1"/>
  <c r="BF1672" i="1"/>
  <c r="BF1471" i="1"/>
  <c r="BF956" i="1"/>
  <c r="BF936" i="1"/>
  <c r="BF1509" i="1"/>
  <c r="BF1698" i="1"/>
  <c r="BF1201" i="1"/>
  <c r="BF725" i="1"/>
  <c r="BF410" i="1"/>
  <c r="BF1045" i="1"/>
  <c r="BF868" i="1"/>
  <c r="BF1277" i="1"/>
  <c r="BF949" i="1"/>
  <c r="BF1292" i="1"/>
  <c r="BF951" i="1"/>
  <c r="BF1145" i="1"/>
  <c r="BF862" i="1"/>
  <c r="BF1289" i="1"/>
  <c r="BF1102" i="1"/>
  <c r="BF970" i="1"/>
  <c r="BF968" i="1"/>
  <c r="BF1144" i="1"/>
  <c r="BF870" i="1"/>
  <c r="BF959" i="1"/>
  <c r="BF1175" i="1"/>
  <c r="BF1359" i="1"/>
  <c r="BF967" i="1"/>
  <c r="BF1184" i="1"/>
  <c r="BF1338" i="1"/>
  <c r="BF944" i="1"/>
  <c r="BF947" i="1"/>
  <c r="BF1077" i="1"/>
  <c r="BF1266" i="1"/>
  <c r="BF881" i="1"/>
  <c r="BF1345" i="1"/>
  <c r="BF1182" i="1"/>
  <c r="BF1401" i="1"/>
  <c r="BF1054" i="1"/>
  <c r="BF1455" i="1"/>
  <c r="BF1370" i="1"/>
  <c r="BF897" i="1"/>
  <c r="BF958" i="1"/>
  <c r="BF872" i="1"/>
  <c r="BF1112" i="1"/>
  <c r="BF910" i="1"/>
  <c r="BF1270" i="1"/>
  <c r="BF1236" i="1"/>
  <c r="BF1087" i="1"/>
  <c r="BF1240" i="1"/>
  <c r="BF1373" i="1"/>
  <c r="BF1487" i="1"/>
  <c r="BF889" i="1"/>
  <c r="BF1593" i="1"/>
  <c r="BF1443" i="1"/>
  <c r="BF1116" i="1"/>
  <c r="BF131" i="1"/>
  <c r="BF886" i="1"/>
  <c r="BF1375" i="1"/>
  <c r="BF1242" i="1"/>
  <c r="BF1316" i="1"/>
  <c r="BF1107" i="1"/>
  <c r="BF1610" i="1"/>
  <c r="BF56" i="1"/>
  <c r="BF1228" i="1"/>
  <c r="BF1354" i="1"/>
  <c r="BF1189" i="1"/>
  <c r="BF1215" i="1"/>
  <c r="BF904" i="1"/>
  <c r="BF1121" i="1"/>
  <c r="BF953" i="1"/>
  <c r="BF975" i="1"/>
  <c r="BF978" i="1"/>
  <c r="BF419" i="1"/>
  <c r="BF1173" i="1"/>
  <c r="BF1188" i="1"/>
  <c r="BF1388" i="1"/>
  <c r="BF1094" i="1"/>
  <c r="BF880" i="1"/>
  <c r="BF1199" i="1"/>
  <c r="BF934" i="1"/>
  <c r="BF1361" i="1"/>
  <c r="BF911" i="1"/>
  <c r="BF919" i="1"/>
  <c r="BF1079" i="1"/>
  <c r="BF1392" i="1"/>
  <c r="BF1376" i="1"/>
  <c r="BF624" i="1"/>
  <c r="BF812" i="1"/>
  <c r="BF1233" i="1"/>
  <c r="BF1612" i="1"/>
  <c r="BF1508" i="1"/>
  <c r="BF1245" i="1"/>
  <c r="BF922" i="1"/>
  <c r="BF1406" i="1"/>
  <c r="BF1607" i="1"/>
  <c r="BF1258" i="1"/>
  <c r="BF935" i="1"/>
  <c r="BF1419" i="1"/>
  <c r="BF988" i="1"/>
  <c r="BF1635" i="1"/>
  <c r="BF1630" i="1"/>
  <c r="BF1124" i="1"/>
  <c r="BF1347" i="1"/>
  <c r="BF1226" i="1"/>
  <c r="BF939" i="1"/>
  <c r="BF1093" i="1"/>
  <c r="BF1629" i="1"/>
  <c r="BF1639" i="1"/>
  <c r="BF1663" i="1"/>
  <c r="BF1498" i="1"/>
  <c r="BF925" i="1"/>
  <c r="BF1101" i="1"/>
  <c r="BF1542" i="1"/>
  <c r="BF1410" i="1"/>
  <c r="BF1543" i="1"/>
  <c r="BF1109" i="1"/>
  <c r="BF1623" i="1"/>
  <c r="BF1621" i="1"/>
  <c r="BF211" i="1"/>
  <c r="BF1501" i="1"/>
  <c r="BF1440" i="1"/>
  <c r="BF1675" i="1"/>
  <c r="BF468" i="1"/>
  <c r="BF1053" i="1"/>
  <c r="BF1482" i="1"/>
  <c r="BF1445" i="1"/>
  <c r="BF1327" i="1"/>
  <c r="BF977" i="1"/>
  <c r="BF1409" i="1"/>
  <c r="BF906" i="1"/>
  <c r="BF1309" i="1"/>
  <c r="BF1263" i="1"/>
  <c r="BF1098" i="1"/>
  <c r="BF1427" i="1"/>
  <c r="BF1365" i="1"/>
  <c r="BF1372" i="1"/>
  <c r="BF492" i="1"/>
  <c r="BF1457" i="1"/>
  <c r="BF1496" i="1"/>
  <c r="BF1449" i="1"/>
  <c r="BF1447" i="1"/>
  <c r="BF1100" i="1"/>
  <c r="BF1559" i="1"/>
  <c r="BF1346" i="1"/>
  <c r="BF926" i="1"/>
  <c r="BF905" i="1"/>
  <c r="BF1624" i="1"/>
  <c r="BF1620" i="1"/>
  <c r="BF1118" i="1"/>
  <c r="BF1539" i="1"/>
  <c r="BF1442" i="1"/>
  <c r="BF1588" i="1"/>
  <c r="BF1499" i="1"/>
  <c r="BF1216" i="1"/>
  <c r="BF912" i="1"/>
  <c r="BF1574" i="1"/>
  <c r="BF1437" i="1"/>
  <c r="BF1569" i="1"/>
  <c r="BF1438" i="1"/>
  <c r="BF1231" i="1"/>
  <c r="BF1470" i="1"/>
  <c r="BF1423" i="1"/>
  <c r="BF1535" i="1"/>
  <c r="BF1389" i="1"/>
  <c r="BF1232" i="1"/>
  <c r="BF1599" i="1"/>
  <c r="BF1594" i="1"/>
  <c r="BF1434" i="1"/>
  <c r="BF1699" i="1"/>
  <c r="BF388" i="1"/>
  <c r="BF1103" i="1"/>
  <c r="BF661" i="1"/>
  <c r="BF1695" i="1"/>
  <c r="BF1248" i="1"/>
  <c r="BF1680" i="1"/>
  <c r="BF1704" i="1"/>
  <c r="BF1252" i="1"/>
  <c r="BF1405" i="1"/>
  <c r="BF1637" i="1"/>
  <c r="BF1633" i="1"/>
  <c r="BF1253" i="1"/>
  <c r="BF952" i="1"/>
  <c r="BF1247" i="1"/>
  <c r="BF1625" i="1"/>
  <c r="BF1640" i="1"/>
  <c r="BF1123" i="1"/>
  <c r="BF1271" i="1"/>
  <c r="BF1627" i="1"/>
  <c r="BF1111" i="1"/>
  <c r="BF1435" i="1"/>
  <c r="BF1638" i="1"/>
  <c r="BF1634" i="1"/>
  <c r="BF1505" i="1"/>
  <c r="BF1619" i="1"/>
  <c r="BF1609" i="1"/>
  <c r="BF917" i="1"/>
  <c r="BF879" i="1"/>
  <c r="BF1489" i="1"/>
  <c r="BF574" i="1"/>
  <c r="BF1618" i="1"/>
  <c r="BF1481" i="1"/>
  <c r="BF1580" i="1"/>
  <c r="BF1490" i="1"/>
  <c r="BF1377" i="1"/>
  <c r="BF963" i="1"/>
  <c r="BF1583" i="1"/>
  <c r="BF1234" i="1"/>
  <c r="BF1488" i="1"/>
  <c r="BF1567" i="1"/>
  <c r="BF1221" i="1"/>
  <c r="BF1568" i="1"/>
  <c r="BF1592" i="1"/>
  <c r="BF1402" i="1"/>
  <c r="BF1360" i="1"/>
  <c r="BF994" i="1"/>
  <c r="BF1654" i="1"/>
  <c r="BF1582" i="1"/>
  <c r="BF1456" i="1"/>
  <c r="BF909" i="1"/>
  <c r="BF1099" i="1"/>
  <c r="BF1606" i="1"/>
  <c r="BF1528" i="1"/>
  <c r="BF1244" i="1"/>
  <c r="BF209" i="1"/>
  <c r="BF1386" i="1"/>
  <c r="BF1230" i="1"/>
  <c r="BF129" i="1"/>
  <c r="BF634" i="1"/>
  <c r="BF751" i="1"/>
  <c r="BF112" i="1"/>
  <c r="BF577" i="1"/>
  <c r="BF420" i="1"/>
  <c r="BF1710" i="1"/>
  <c r="BF272" i="1"/>
  <c r="BF707" i="1"/>
  <c r="BF1660" i="1"/>
  <c r="BF797" i="1"/>
  <c r="BF467" i="1"/>
  <c r="BF3" i="1"/>
  <c r="BF206" i="1"/>
  <c r="BF1708" i="1"/>
  <c r="BF314" i="1"/>
  <c r="BF228" i="1"/>
  <c r="BF938" i="1"/>
  <c r="BF190" i="1"/>
  <c r="BF479" i="1"/>
  <c r="BF426" i="1"/>
  <c r="BF701" i="1"/>
  <c r="BF16" i="1"/>
  <c r="BF403" i="1"/>
  <c r="BF300" i="1"/>
  <c r="BF483" i="1"/>
  <c r="BF25" i="1"/>
  <c r="BF1671" i="1"/>
  <c r="BF584" i="1"/>
  <c r="BF557" i="1"/>
  <c r="BF130" i="1"/>
  <c r="BF64" i="1"/>
  <c r="BF691" i="1"/>
  <c r="BF448" i="1"/>
  <c r="BF379" i="1"/>
  <c r="BF694" i="1"/>
  <c r="BF36" i="1"/>
  <c r="BF484" i="1"/>
  <c r="BF262" i="1"/>
  <c r="BF521" i="1"/>
  <c r="BF150" i="1"/>
  <c r="BF140" i="1"/>
  <c r="BF232" i="1"/>
  <c r="BF136" i="1"/>
  <c r="BF535" i="1"/>
  <c r="BF649" i="1"/>
  <c r="BF1257" i="1"/>
  <c r="BF1452" i="1"/>
  <c r="BF443" i="1"/>
  <c r="BF192" i="1"/>
  <c r="BF328" i="1"/>
  <c r="BF752" i="1"/>
  <c r="BF825" i="1"/>
  <c r="BF933" i="1"/>
  <c r="BF595" i="1"/>
  <c r="BF387" i="1"/>
  <c r="BF562" i="1"/>
  <c r="BF665" i="1"/>
  <c r="BF826" i="1"/>
  <c r="BF1497" i="1"/>
  <c r="BF242" i="1"/>
  <c r="BF216" i="1"/>
  <c r="BF225" i="1"/>
  <c r="BF105" i="1"/>
  <c r="BF674" i="1"/>
  <c r="BF1682" i="1"/>
  <c r="BF280" i="1"/>
  <c r="BF181" i="1"/>
  <c r="BF315" i="1"/>
  <c r="BF336" i="1"/>
  <c r="BF1514" i="1"/>
  <c r="BF715" i="1"/>
  <c r="BF583" i="1"/>
  <c r="BF113" i="1"/>
  <c r="BF1646" i="1"/>
  <c r="BF11" i="1"/>
  <c r="BF1705" i="1"/>
  <c r="BF768" i="1"/>
  <c r="BF174" i="1"/>
  <c r="BF1229" i="1"/>
  <c r="BF187" i="1"/>
  <c r="BF380" i="1"/>
  <c r="BF165" i="1"/>
  <c r="BF750" i="1"/>
  <c r="BF735" i="1"/>
  <c r="BF212" i="1"/>
  <c r="BF175" i="1"/>
  <c r="BF480" i="1"/>
  <c r="BF168" i="1"/>
  <c r="BF360" i="1"/>
  <c r="BF321" i="1"/>
  <c r="BF551" i="1"/>
  <c r="BF456" i="1"/>
  <c r="BF597" i="1"/>
  <c r="BF253" i="1"/>
  <c r="BF91" i="1"/>
  <c r="BF536" i="1"/>
  <c r="BF589" i="1"/>
  <c r="BF720" i="1"/>
  <c r="BF716" i="1"/>
  <c r="BF17" i="1"/>
  <c r="BF485" i="1"/>
  <c r="BF585" i="1"/>
  <c r="BF352" i="1"/>
  <c r="BF676" i="1"/>
  <c r="BF239" i="1"/>
  <c r="BF273" i="1"/>
  <c r="BF763" i="1"/>
  <c r="BF412" i="1"/>
  <c r="BF324" i="1"/>
  <c r="BF92" i="1"/>
  <c r="BF345" i="1"/>
  <c r="BF504" i="1"/>
  <c r="BF183" i="1"/>
  <c r="BF657" i="1"/>
  <c r="BF40" i="1"/>
  <c r="BF737" i="1"/>
  <c r="BF95" i="1"/>
  <c r="BF288" i="1"/>
  <c r="BF392" i="1"/>
  <c r="BF803" i="1"/>
  <c r="BF796" i="1"/>
  <c r="BF233" i="1"/>
  <c r="BF6" i="1"/>
  <c r="BF214" i="1"/>
  <c r="BF291" i="1"/>
  <c r="BF440" i="1"/>
  <c r="BF769" i="1"/>
  <c r="BF730" i="1"/>
  <c r="BF22" i="1"/>
  <c r="BF663" i="1"/>
  <c r="BF578" i="1"/>
  <c r="BF282" i="1"/>
  <c r="BF147" i="1"/>
  <c r="BF164" i="1"/>
  <c r="BF122" i="1"/>
  <c r="BF405" i="1"/>
  <c r="BF63" i="1"/>
  <c r="BF160" i="1"/>
  <c r="BF263" i="1"/>
  <c r="BF244" i="1"/>
  <c r="BF734" i="1"/>
  <c r="BF74" i="1"/>
  <c r="BF815" i="1"/>
  <c r="BF641" i="1"/>
  <c r="BF818" i="1"/>
  <c r="BF383" i="1"/>
  <c r="BF823" i="1"/>
  <c r="BF255" i="1"/>
  <c r="BF213" i="1"/>
  <c r="BF563" i="1"/>
  <c r="BF302" i="1"/>
  <c r="BF289" i="1"/>
  <c r="BF325" i="1"/>
  <c r="BF677" i="1"/>
  <c r="BF575" i="1"/>
  <c r="BF620" i="1"/>
  <c r="BF265" i="1"/>
  <c r="BF21" i="1"/>
  <c r="BF635" i="1"/>
  <c r="BF292" i="1"/>
  <c r="BF601" i="1"/>
  <c r="BF771" i="1"/>
  <c r="BF621" i="1"/>
  <c r="BF427" i="1"/>
  <c r="BF201" i="1"/>
  <c r="BF618" i="1"/>
  <c r="BF746" i="1"/>
  <c r="BF658" i="1"/>
  <c r="BF283" i="1"/>
  <c r="BF127" i="1"/>
  <c r="BF308" i="1"/>
  <c r="BF256" i="1"/>
  <c r="BF547" i="1"/>
  <c r="BF505" i="1"/>
  <c r="BF146" i="1"/>
  <c r="BF678" i="1"/>
  <c r="BF353" i="1"/>
  <c r="BF86" i="1"/>
  <c r="BF686" i="1"/>
  <c r="BF303" i="1"/>
  <c r="BF274" i="1"/>
  <c r="BF384" i="1"/>
  <c r="BF284" i="1"/>
  <c r="BF309" i="1"/>
  <c r="BF759" i="1"/>
  <c r="BF31" i="1"/>
  <c r="BF26" i="1"/>
  <c r="BF310" i="1"/>
  <c r="BF512" i="1"/>
  <c r="BF590" i="1"/>
  <c r="BF177" i="1"/>
  <c r="BF528" i="1"/>
  <c r="BF337" i="1"/>
  <c r="BF407" i="1"/>
  <c r="BF552" i="1"/>
  <c r="BF401" i="1"/>
  <c r="BF156" i="1"/>
  <c r="BF679" i="1"/>
  <c r="BF795" i="1"/>
  <c r="BF249" i="1"/>
  <c r="BF322" i="1"/>
  <c r="BF356" i="1"/>
  <c r="BF126" i="1"/>
  <c r="BF792" i="1"/>
  <c r="BF757" i="1"/>
  <c r="BF726" i="1"/>
  <c r="BF316" i="1"/>
  <c r="BF588" i="1"/>
  <c r="BF402" i="1"/>
  <c r="BF362" i="1"/>
  <c r="BF408" i="1"/>
  <c r="BF1483" i="1"/>
  <c r="BF363" i="1"/>
  <c r="BF695" i="1"/>
  <c r="BF441" i="1"/>
  <c r="BF738" i="1"/>
  <c r="BF170" i="1"/>
  <c r="BF636" i="1"/>
  <c r="BF517" i="1"/>
  <c r="BF790" i="1"/>
  <c r="BF69" i="1"/>
  <c r="BF747" i="1"/>
  <c r="BF721" i="1"/>
  <c r="BF558" i="1"/>
  <c r="BF559" i="1"/>
  <c r="BF189" i="1"/>
  <c r="BF217" i="1"/>
  <c r="BF151" i="1"/>
  <c r="BF772" i="1"/>
  <c r="BF731" i="1"/>
  <c r="BF452" i="1"/>
  <c r="BF809" i="1"/>
  <c r="BF257" i="1"/>
  <c r="BF100" i="1"/>
  <c r="BF29" i="1"/>
  <c r="BF469" i="1"/>
  <c r="BF706" i="1"/>
  <c r="BF163" i="1"/>
  <c r="BF317" i="1"/>
  <c r="BF193" i="1"/>
  <c r="BF493" i="1"/>
  <c r="BF622" i="1"/>
  <c r="BF108" i="1"/>
  <c r="BF708" i="1"/>
  <c r="BF179" i="1"/>
  <c r="BF564" i="1"/>
  <c r="BF709" i="1"/>
  <c r="BF696" i="1"/>
  <c r="BF134" i="1"/>
  <c r="BF51" i="1"/>
  <c r="BF61" i="1"/>
  <c r="BF625" i="1"/>
  <c r="BF650" i="1"/>
  <c r="BF798" i="1"/>
  <c r="BF269" i="1"/>
  <c r="BF819" i="1"/>
  <c r="BF637" i="1"/>
  <c r="BF172" i="1"/>
  <c r="BF669" i="1"/>
  <c r="BF548" i="1"/>
  <c r="BF125" i="1"/>
  <c r="BF760" i="1"/>
  <c r="BF702" i="1"/>
  <c r="BF235" i="1"/>
  <c r="BF202" i="1"/>
  <c r="BF553" i="1"/>
  <c r="BF460" i="1"/>
  <c r="BF376" i="1"/>
  <c r="BF611" i="1"/>
  <c r="BF717" i="1"/>
  <c r="BF191" i="1"/>
  <c r="BF433" i="1"/>
  <c r="BF626" i="1"/>
  <c r="BF518" i="1"/>
  <c r="BF454" i="1"/>
  <c r="BF38" i="1"/>
  <c r="BF481" i="1"/>
  <c r="BF354" i="1"/>
  <c r="BF817" i="1"/>
  <c r="BF329" i="1"/>
  <c r="BF258" i="1"/>
  <c r="BF34" i="1"/>
  <c r="BF687" i="1"/>
  <c r="BF157" i="1"/>
  <c r="BF135" i="1"/>
  <c r="BF770" i="1"/>
  <c r="BF666" i="1"/>
  <c r="BF579" i="1"/>
  <c r="BF223" i="1"/>
  <c r="BF541" i="1"/>
  <c r="BF526" i="1"/>
  <c r="BF32" i="1"/>
  <c r="BF285" i="1"/>
  <c r="BF107" i="1"/>
  <c r="BF472" i="1"/>
  <c r="BF810" i="1"/>
  <c r="BF710" i="1"/>
  <c r="BF568" i="1"/>
  <c r="BF787" i="1"/>
  <c r="BF680" i="1"/>
  <c r="BF43" i="1"/>
  <c r="BF581" i="1"/>
  <c r="BF318" i="1"/>
  <c r="BF84" i="1"/>
  <c r="BF704" i="1"/>
  <c r="BF723" i="1"/>
  <c r="BF110" i="1"/>
  <c r="BF389" i="1"/>
  <c r="BF519" i="1"/>
  <c r="BF173" i="1"/>
  <c r="BF46" i="1"/>
  <c r="BF473" i="1"/>
  <c r="BF5" i="1"/>
  <c r="BF670" i="1"/>
  <c r="BF141" i="1"/>
  <c r="BF591" i="1"/>
  <c r="BF569" i="1"/>
  <c r="BF506" i="1"/>
  <c r="BF598" i="1"/>
  <c r="BF409" i="1"/>
  <c r="BF234" i="1"/>
  <c r="BF346" i="1"/>
  <c r="BF498" i="1"/>
  <c r="BF377" i="1"/>
  <c r="BF413" i="1"/>
  <c r="BF327" i="1"/>
  <c r="BF629" i="1"/>
  <c r="BF586" i="1"/>
  <c r="BF96" i="1"/>
  <c r="BF630" i="1"/>
  <c r="BF197" i="1"/>
  <c r="BF369" i="1"/>
  <c r="BF8" i="1"/>
  <c r="BF117" i="1"/>
  <c r="BF434" i="1"/>
  <c r="BF711" i="1"/>
  <c r="BF712" i="1"/>
  <c r="BF470" i="1"/>
  <c r="BF671" i="1"/>
  <c r="BF364" i="1"/>
  <c r="BF198" i="1"/>
  <c r="BF355" i="1"/>
  <c r="BF773" i="1"/>
  <c r="BF47" i="1"/>
  <c r="BF311" i="1"/>
  <c r="BF761" i="1"/>
  <c r="BF338" i="1"/>
  <c r="BF486" i="1"/>
  <c r="BF1510" i="1"/>
  <c r="BF697" i="1"/>
  <c r="BF178" i="1"/>
  <c r="BF529" i="1"/>
  <c r="BF80" i="1"/>
  <c r="BF606" i="1"/>
  <c r="BF370" i="1"/>
  <c r="BF779" i="1"/>
  <c r="BF755" i="1"/>
  <c r="BF60" i="1"/>
  <c r="BF453" i="1"/>
  <c r="BF1181" i="1"/>
  <c r="BF465" i="1"/>
  <c r="BF813" i="1"/>
  <c r="BF435" i="1"/>
  <c r="BF176" i="1"/>
  <c r="BF194" i="1"/>
  <c r="BF365" i="1"/>
  <c r="BF1352" i="1"/>
  <c r="BF739" i="1"/>
  <c r="BF762" i="1"/>
  <c r="BF718" i="1"/>
  <c r="BF378" i="1"/>
  <c r="BF240" i="1"/>
  <c r="BF688" i="1"/>
  <c r="BF421" i="1"/>
  <c r="BF62" i="1"/>
  <c r="BF207" i="1"/>
  <c r="BF42" i="1"/>
  <c r="BF530" i="1"/>
  <c r="BF781" i="1"/>
  <c r="BF672" i="1"/>
  <c r="BF507" i="1"/>
  <c r="BF41" i="1"/>
  <c r="BF347" i="1"/>
  <c r="BF513" i="1"/>
  <c r="BF218" i="1"/>
  <c r="BF764" i="1"/>
  <c r="BF390" i="1"/>
  <c r="BF774" i="1"/>
  <c r="BF722" i="1"/>
  <c r="BF203" i="1"/>
  <c r="BF339" i="1"/>
  <c r="BF119" i="1"/>
  <c r="BF312" i="1"/>
  <c r="BF642" i="1"/>
  <c r="BF793" i="1"/>
  <c r="BF10" i="1"/>
  <c r="BF123" i="1"/>
  <c r="BF70" i="1"/>
  <c r="BF554" i="1"/>
  <c r="BF667" i="1"/>
  <c r="BF499" i="1"/>
  <c r="BF673" i="1"/>
  <c r="BF398" i="1"/>
  <c r="BF264" i="1"/>
  <c r="BF82" i="1"/>
  <c r="BF393" i="1"/>
  <c r="BF724" i="1"/>
  <c r="BF73" i="1"/>
  <c r="BF323" i="1"/>
  <c r="BF39" i="1"/>
  <c r="BF422" i="1"/>
  <c r="BF457" i="1"/>
  <c r="BF744" i="1"/>
  <c r="BF348" i="1"/>
  <c r="BF81" i="1"/>
  <c r="BF555" i="1"/>
  <c r="BF357" i="1"/>
  <c r="BF124" i="1"/>
  <c r="BF4" i="1"/>
  <c r="BF385" i="1"/>
  <c r="BF651" i="1"/>
  <c r="BF68" i="1"/>
  <c r="BF158" i="1"/>
  <c r="BF646" i="1"/>
  <c r="BF788" i="1"/>
  <c r="BF556" i="1"/>
  <c r="BF371" i="1"/>
  <c r="BF115" i="1"/>
  <c r="BF195" i="1"/>
  <c r="BF602" i="1"/>
  <c r="BF424" i="1"/>
  <c r="BF537" i="1"/>
  <c r="BF570" i="1"/>
  <c r="BF538" i="1"/>
  <c r="BF638" i="1"/>
  <c r="BF565" i="1"/>
  <c r="BF442" i="1"/>
  <c r="BF692" i="1"/>
  <c r="BF219" i="1"/>
  <c r="BF643" i="1"/>
  <c r="BF231" i="1"/>
  <c r="BF607" i="1"/>
  <c r="BF236" i="1"/>
  <c r="BF182" i="1"/>
  <c r="BF703" i="1"/>
  <c r="BF727" i="1"/>
  <c r="BF132" i="1"/>
  <c r="BF740" i="1"/>
  <c r="BF250" i="1"/>
  <c r="BF668" i="1"/>
  <c r="BF94" i="1"/>
  <c r="BF500" i="1"/>
  <c r="BF745" i="1"/>
  <c r="BF106" i="1"/>
  <c r="BF88" i="1"/>
  <c r="BF508" i="1"/>
  <c r="BF340" i="1"/>
  <c r="BF782" i="1"/>
  <c r="BF487" i="1"/>
  <c r="BF627" i="1"/>
  <c r="BF118" i="1"/>
  <c r="BF494" i="1"/>
  <c r="BF542" i="1"/>
  <c r="BF254" i="1"/>
  <c r="BF48" i="1"/>
  <c r="BF580" i="1"/>
  <c r="BF259" i="1"/>
  <c r="BF237" i="1"/>
  <c r="BF824" i="1"/>
  <c r="BF520" i="1"/>
  <c r="BF461" i="1"/>
  <c r="BF313" i="1"/>
  <c r="BF639" i="1"/>
  <c r="BF736" i="1"/>
  <c r="BF349" i="1"/>
  <c r="BF128" i="1"/>
  <c r="BF50" i="1"/>
  <c r="BF13" i="1"/>
  <c r="BF531" i="1"/>
  <c r="BF474" i="1"/>
  <c r="BF488" i="1"/>
  <c r="BF304" i="1"/>
  <c r="BF756" i="1"/>
  <c r="BF358" i="1"/>
  <c r="BF266" i="1"/>
  <c r="BF783" i="1"/>
  <c r="BF154" i="1"/>
  <c r="BF652" i="1"/>
  <c r="BF458" i="1"/>
  <c r="BF560" i="1"/>
  <c r="BF142" i="1"/>
  <c r="BF188" i="1"/>
  <c r="BF543" i="1"/>
  <c r="BF166" i="1"/>
  <c r="BF148" i="1"/>
  <c r="BF689" i="1"/>
  <c r="BF162" i="1"/>
  <c r="BF319" i="1"/>
  <c r="BF446" i="1"/>
  <c r="BF414" i="1"/>
  <c r="BF1385" i="1"/>
  <c r="BF293" i="1"/>
  <c r="BF681" i="1"/>
  <c r="BF522" i="1"/>
  <c r="BF27" i="1"/>
  <c r="BF582" i="1"/>
  <c r="BF381" i="1"/>
  <c r="BF475" i="1"/>
  <c r="BF294" i="1"/>
  <c r="BF406" i="1"/>
  <c r="BF805" i="1"/>
  <c r="BF19" i="1"/>
  <c r="BF97" i="1"/>
  <c r="BF612" i="1"/>
  <c r="BF1707" i="1"/>
  <c r="BF245" i="1"/>
  <c r="BF275" i="1"/>
  <c r="BF765" i="1"/>
  <c r="BF647" i="1"/>
  <c r="BF76" i="1"/>
  <c r="BF149" i="1"/>
  <c r="BF276" i="1"/>
  <c r="BF1460" i="1"/>
  <c r="BF592" i="1"/>
  <c r="BF1205" i="1"/>
  <c r="BF330" i="1"/>
  <c r="BF415" i="1"/>
  <c r="BF471" i="1"/>
  <c r="BF698" i="1"/>
  <c r="BF682" i="1"/>
  <c r="BF699" i="1"/>
  <c r="BF320" i="1"/>
  <c r="BF58" i="1"/>
  <c r="BF776" i="1"/>
  <c r="BF267" i="1"/>
  <c r="BF789" i="1"/>
  <c r="BF299" i="1"/>
  <c r="BF732" i="1"/>
  <c r="BF75" i="1"/>
  <c r="BF640" i="1"/>
  <c r="BF544" i="1"/>
  <c r="BF53" i="1"/>
  <c r="BF784" i="1"/>
  <c r="BF67" i="1"/>
  <c r="BF161" i="1"/>
  <c r="BF394" i="1"/>
  <c r="BF49" i="1"/>
  <c r="BF523" i="1"/>
  <c r="BF429" i="1"/>
  <c r="BF806" i="1"/>
  <c r="BF571" i="1"/>
  <c r="BF603" i="1"/>
  <c r="BF87" i="1"/>
  <c r="BF331" i="1"/>
  <c r="BF476" i="1"/>
  <c r="BF501" i="1"/>
  <c r="BF226" i="1"/>
  <c r="BF372" i="1"/>
  <c r="BF44" i="1"/>
  <c r="BF428" i="1"/>
  <c r="BF116" i="1"/>
  <c r="BF690" i="1"/>
  <c r="BF199" i="1"/>
  <c r="BF599" i="1"/>
  <c r="BF229" i="1"/>
  <c r="BF102" i="1"/>
  <c r="BF391" i="1"/>
  <c r="BF382" i="1"/>
  <c r="BF693" i="1"/>
  <c r="BF101" i="1"/>
  <c r="BF104" i="1"/>
  <c r="BF270" i="1"/>
  <c r="BF286" i="1"/>
  <c r="BF120" i="1"/>
  <c r="BF430" i="1"/>
  <c r="BF532" i="1"/>
  <c r="BF436" i="1"/>
  <c r="BF180" i="1"/>
  <c r="BF121" i="1"/>
  <c r="BF395" i="1"/>
  <c r="BF748" i="1"/>
  <c r="BF733" i="1"/>
  <c r="BF462" i="1"/>
  <c r="BF271" i="1"/>
  <c r="BF350" i="1"/>
  <c r="BF524" i="1"/>
  <c r="BF28" i="1"/>
  <c r="BF604" i="1"/>
  <c r="BF482" i="1"/>
  <c r="BF425" i="1"/>
  <c r="BF295" i="1"/>
  <c r="BF290" i="1"/>
  <c r="BF741" i="1"/>
  <c r="BF18" i="1"/>
  <c r="BF298" i="1"/>
  <c r="BF296" i="1"/>
  <c r="BF613" i="1"/>
  <c r="BF200" i="1"/>
  <c r="BF648" i="1"/>
  <c r="BF749" i="1"/>
  <c r="BF1573" i="1"/>
  <c r="BF361" i="1"/>
  <c r="BF653" i="1"/>
  <c r="BF799" i="1"/>
  <c r="BF767" i="1"/>
  <c r="BF155" i="1"/>
  <c r="BF23" i="1"/>
  <c r="BF463" i="1"/>
  <c r="BF685" i="1"/>
  <c r="BF451" i="1"/>
  <c r="BF814" i="1"/>
  <c r="BF631" i="1"/>
  <c r="BF208" i="1"/>
  <c r="BF800" i="1"/>
  <c r="BF705" i="1"/>
  <c r="BF758" i="1"/>
  <c r="BF794" i="1"/>
  <c r="BF791" i="1"/>
  <c r="BF539" i="1"/>
  <c r="BF196" i="1"/>
  <c r="BF57" i="1"/>
  <c r="BF431" i="1"/>
  <c r="BF821" i="1"/>
  <c r="BF204" i="1"/>
  <c r="BF477" i="1"/>
  <c r="BF533" i="1"/>
  <c r="BF145" i="1"/>
  <c r="BF545" i="1"/>
  <c r="BF495" i="1"/>
  <c r="BF109" i="1"/>
  <c r="BF72" i="1"/>
  <c r="BF614" i="1"/>
  <c r="BF167" i="1"/>
  <c r="BF437" i="1"/>
  <c r="BF664" i="1"/>
  <c r="BF540" i="1"/>
  <c r="BF615" i="1"/>
  <c r="BF509" i="1"/>
  <c r="BF220" i="1"/>
  <c r="BF600" i="1"/>
  <c r="BF66" i="1"/>
  <c r="BF396" i="1"/>
  <c r="BF616" i="1"/>
  <c r="BF59" i="1"/>
  <c r="BF496" i="1"/>
  <c r="BF9" i="1"/>
  <c r="BF366" i="1"/>
  <c r="BF811" i="1"/>
  <c r="BF510" i="1"/>
  <c r="BF238" i="1"/>
  <c r="BF246" i="1"/>
  <c r="BF659" i="1"/>
  <c r="BF305" i="1"/>
  <c r="BF399" i="1"/>
  <c r="BF459" i="1"/>
  <c r="BF546" i="1"/>
  <c r="BF111" i="1"/>
  <c r="BF438" i="1"/>
  <c r="BF684" i="1"/>
  <c r="BF632" i="1"/>
  <c r="BF828" i="1"/>
  <c r="BF341" i="1"/>
  <c r="BF159" i="1"/>
  <c r="BF15" i="1"/>
  <c r="BF654" i="1"/>
  <c r="BF137" i="1"/>
  <c r="BF683" i="1"/>
  <c r="BF802" i="1"/>
  <c r="BF549" i="1"/>
  <c r="BF550" i="1"/>
  <c r="BF628" i="1"/>
  <c r="BF822" i="1"/>
  <c r="BF572" i="1"/>
  <c r="BF655" i="1"/>
  <c r="BF497" i="1"/>
  <c r="BF775" i="1"/>
  <c r="BF827" i="1"/>
  <c r="BF103" i="1"/>
  <c r="BF260" i="1"/>
  <c r="BF99" i="1"/>
  <c r="BF423" i="1"/>
  <c r="BF742" i="1"/>
  <c r="BF593" i="1"/>
  <c r="BF54" i="1"/>
  <c r="BF227" i="1"/>
  <c r="BF804" i="1"/>
  <c r="BF587" i="1"/>
  <c r="BF342" i="1"/>
  <c r="BF466" i="1"/>
  <c r="BF417" i="1"/>
  <c r="BF573" i="1"/>
  <c r="BF55" i="1"/>
  <c r="BF85" i="1"/>
  <c r="BF525" i="1"/>
  <c r="BF261" i="1"/>
  <c r="BF277" i="1"/>
  <c r="BF65" i="1"/>
  <c r="BF416" i="1"/>
  <c r="BF713" i="1"/>
  <c r="BF754" i="1"/>
  <c r="BF332" i="1"/>
  <c r="BF743" i="1"/>
  <c r="BF608" i="1"/>
  <c r="BF801" i="1"/>
  <c r="BF114" i="1"/>
  <c r="BF33" i="1"/>
  <c r="BF1713" i="1"/>
  <c r="BF1095" i="1"/>
  <c r="BF1662" i="1"/>
  <c r="BF514" i="1"/>
  <c r="BF152" i="1"/>
  <c r="BF373" i="1"/>
  <c r="BF566" i="1"/>
  <c r="BF1207" i="1"/>
  <c r="BF351" i="1"/>
  <c r="BF397" i="1"/>
  <c r="BF807" i="1"/>
  <c r="BF816" i="1"/>
  <c r="BF1658" i="1"/>
  <c r="BF367" i="1"/>
  <c r="BF1712" i="1"/>
  <c r="BF645" i="1"/>
  <c r="BF1697" i="1"/>
  <c r="BF1693" i="1"/>
  <c r="BF1656" i="1"/>
  <c r="BF729" i="1"/>
  <c r="BF1647" i="1"/>
  <c r="BF35" i="1"/>
  <c r="BF534" i="1"/>
  <c r="BF1648" i="1"/>
  <c r="BF576" i="1"/>
  <c r="BF714" i="1"/>
  <c r="BF1649" i="1"/>
  <c r="BF205" i="1"/>
  <c r="BF753" i="1"/>
  <c r="BF1650" i="1"/>
  <c r="BF1651" i="1"/>
  <c r="BF489" i="1"/>
  <c r="BF623" i="1"/>
  <c r="BF241" i="1"/>
  <c r="BF1369" i="1"/>
  <c r="BF464" i="1"/>
  <c r="BF1382" i="1"/>
  <c r="BF609" i="1"/>
  <c r="BF1689" i="1"/>
  <c r="BF1262" i="1"/>
  <c r="BF1652" i="1"/>
  <c r="BF418" i="1"/>
  <c r="BF1690" i="1"/>
  <c r="BF619" i="1"/>
  <c r="BF1691" i="1"/>
  <c r="BF1653" i="1"/>
  <c r="BF326" i="1"/>
  <c r="BF1664" i="1"/>
  <c r="BF1694" i="1"/>
  <c r="BF1692" i="1"/>
  <c r="BF1688" i="1"/>
  <c r="BF1108" i="1"/>
  <c r="BF1679" i="1"/>
  <c r="BF1711" i="1"/>
  <c r="BF1655" i="1"/>
  <c r="BF1685" i="1"/>
  <c r="BF1636" i="1"/>
  <c r="BF1686" i="1"/>
  <c r="BF1500" i="1"/>
  <c r="BF594" i="1"/>
  <c r="BF515" i="1"/>
  <c r="BF1687" i="1"/>
  <c r="BF1661" i="1"/>
  <c r="BF71" i="1"/>
  <c r="BF1632" i="1"/>
  <c r="BF1249" i="1"/>
  <c r="BF490" i="1"/>
  <c r="BF1700" i="1"/>
  <c r="BF924" i="1"/>
  <c r="BF1628" i="1"/>
  <c r="BF1502" i="1"/>
  <c r="BF1696" i="1"/>
  <c r="BF965" i="1"/>
  <c r="BF1384" i="1"/>
  <c r="BF1235" i="1"/>
  <c r="BF942" i="1"/>
  <c r="BF1225" i="1"/>
  <c r="BF1617" i="1"/>
  <c r="BF1622" i="1"/>
  <c r="BF1503" i="1"/>
  <c r="BF1495" i="1"/>
  <c r="BF1494" i="1"/>
  <c r="BF1239" i="1"/>
  <c r="BF1213" i="1"/>
  <c r="BF1219" i="1"/>
  <c r="BF1602" i="1"/>
  <c r="BF898" i="1"/>
  <c r="BF1254" i="1"/>
  <c r="BF1450" i="1"/>
  <c r="BF1484" i="1"/>
  <c r="BF1485" i="1"/>
  <c r="BF1603" i="1"/>
  <c r="BF1491" i="1"/>
  <c r="BF1597" i="1"/>
  <c r="BF1595" i="1"/>
  <c r="BF1605" i="1"/>
  <c r="BF1596" i="1"/>
  <c r="BF1581" i="1"/>
  <c r="BF1493" i="1"/>
  <c r="BF1486" i="1"/>
  <c r="BF1590" i="1"/>
  <c r="BF1432" i="1"/>
  <c r="BF1579" i="1"/>
  <c r="BF1598" i="1"/>
  <c r="BF1403" i="1"/>
  <c r="BF928" i="1"/>
  <c r="BF1577" i="1"/>
  <c r="BF1223" i="1"/>
  <c r="BF1587" i="1"/>
  <c r="BF1586" i="1"/>
  <c r="BF1578" i="1"/>
  <c r="BF1477" i="1"/>
  <c r="BF1575" i="1"/>
  <c r="BF1589" i="1"/>
  <c r="BF808" i="1"/>
  <c r="BF1400" i="1"/>
  <c r="BF1122" i="1"/>
  <c r="BF1570" i="1"/>
  <c r="BF1572" i="1"/>
  <c r="BF1474" i="1"/>
  <c r="BF1571" i="1"/>
  <c r="BF1478" i="1"/>
  <c r="BF1576" i="1"/>
  <c r="BF1561" i="1"/>
  <c r="BF1565" i="1"/>
  <c r="BF1243" i="1"/>
  <c r="BF1552" i="1"/>
  <c r="BF1562" i="1"/>
  <c r="BF1553" i="1"/>
  <c r="BF1548" i="1"/>
  <c r="BF1549" i="1"/>
  <c r="BF52" i="1"/>
  <c r="BF1545" i="1"/>
  <c r="BF1433" i="1"/>
  <c r="BF1425" i="1"/>
  <c r="BF1537" i="1"/>
  <c r="BF1461" i="1"/>
  <c r="BF1538" i="1"/>
  <c r="BF1532" i="1"/>
  <c r="BF1530" i="1"/>
  <c r="BF1517" i="1"/>
  <c r="BF877" i="1"/>
  <c r="BF1604" i="1"/>
  <c r="BF1544" i="1"/>
  <c r="BF1472" i="1"/>
  <c r="BF1458" i="1"/>
  <c r="BF1238" i="1"/>
  <c r="BF1198" i="1"/>
  <c r="BF1429" i="1"/>
  <c r="BF1615" i="1"/>
  <c r="BF1566" i="1"/>
  <c r="BF1273" i="1"/>
  <c r="BF333" i="1"/>
  <c r="BF1473" i="1"/>
  <c r="BF719" i="1"/>
  <c r="BF1468" i="1"/>
  <c r="BF1476" i="1"/>
  <c r="BF1237" i="1"/>
  <c r="BF1212" i="1"/>
  <c r="BF1241" i="1"/>
  <c r="BF1202" i="1"/>
  <c r="BF1554" i="1"/>
  <c r="BF1555" i="1"/>
  <c r="BF1128" i="1"/>
  <c r="BF1310" i="1"/>
  <c r="BF1413" i="1"/>
  <c r="BF1165" i="1"/>
  <c r="BF1366" i="1"/>
  <c r="BF1127" i="1"/>
  <c r="BF1191" i="1"/>
  <c r="BF979" i="1"/>
  <c r="BF1420" i="1"/>
  <c r="BF1313" i="1"/>
  <c r="BF1391" i="1"/>
  <c r="BF1399" i="1"/>
  <c r="BF1208" i="1"/>
  <c r="BF1209" i="1"/>
  <c r="BF1196" i="1"/>
  <c r="BF1608" i="1"/>
  <c r="BF1364" i="1"/>
  <c r="BF892" i="1"/>
  <c r="BF1172" i="1"/>
  <c r="BF1350" i="1"/>
  <c r="BF1158" i="1"/>
  <c r="BF1224" i="1"/>
  <c r="BF1534" i="1"/>
  <c r="BF1611" i="1"/>
  <c r="BF884" i="1"/>
  <c r="BF1444" i="1"/>
  <c r="BF1529" i="1"/>
  <c r="BF1268" i="1"/>
  <c r="BF1536" i="1"/>
  <c r="BF1299" i="1"/>
  <c r="BF1340" i="1"/>
  <c r="BF1341" i="1"/>
  <c r="BF1323" i="1"/>
  <c r="BF1304" i="1"/>
  <c r="BF1331" i="1"/>
  <c r="BF1092" i="1"/>
  <c r="BF1152" i="1"/>
  <c r="BF1301" i="1"/>
  <c r="BF1357" i="1"/>
  <c r="BF1134" i="1"/>
  <c r="BF1279" i="1"/>
  <c r="BF1563" i="1"/>
  <c r="BF1001" i="1"/>
  <c r="BF1480" i="1"/>
  <c r="BF894" i="1"/>
  <c r="BF1287" i="1"/>
  <c r="BF1176" i="1"/>
  <c r="BF998" i="1"/>
  <c r="BF1281" i="1"/>
  <c r="BF1005" i="1"/>
  <c r="BF1060" i="1"/>
  <c r="BF1062" i="1"/>
  <c r="BF833" i="1"/>
  <c r="BF1025" i="1"/>
  <c r="BF984" i="1"/>
  <c r="BF864" i="1"/>
  <c r="BF1155" i="1"/>
  <c r="BF1135" i="1"/>
  <c r="BF1308" i="1"/>
  <c r="BF1291" i="1"/>
  <c r="BF1039" i="1"/>
  <c r="BF831" i="1"/>
  <c r="BF1426" i="1"/>
  <c r="BF1042" i="1"/>
  <c r="BF1132" i="1"/>
  <c r="BF1013" i="1"/>
  <c r="BF1011" i="1"/>
  <c r="BF990" i="1"/>
  <c r="BF1033" i="1"/>
  <c r="BF1302" i="1"/>
  <c r="BF1000" i="1"/>
  <c r="BF992" i="1"/>
  <c r="BF1332" i="1"/>
  <c r="BF1010" i="1"/>
  <c r="BF1133" i="1"/>
  <c r="BF1034" i="1"/>
  <c r="BF1014" i="1"/>
  <c r="BF1015" i="1"/>
  <c r="BF1003" i="1"/>
  <c r="BF1035" i="1"/>
  <c r="BF1075" i="1"/>
  <c r="BF989" i="1"/>
  <c r="BF991" i="1"/>
  <c r="BF1018" i="1"/>
  <c r="BF985" i="1"/>
  <c r="BF996" i="1"/>
  <c r="BF987" i="1"/>
  <c r="BF1007" i="1"/>
  <c r="BF1002" i="1"/>
  <c r="BF830" i="1"/>
  <c r="BF1056" i="1"/>
  <c r="BF867" i="1"/>
  <c r="BF840" i="1"/>
  <c r="BF1294" i="1"/>
  <c r="BF1008" i="1"/>
  <c r="BF1333" i="1"/>
  <c r="BF1356" i="1"/>
  <c r="BF1334" i="1"/>
  <c r="BF1317" i="1"/>
  <c r="BF859" i="1"/>
  <c r="BF1131" i="1"/>
  <c r="BF1378" i="1"/>
  <c r="BF1371" i="1"/>
  <c r="BF1174" i="1"/>
  <c r="BF888" i="1"/>
  <c r="BF1353" i="1"/>
  <c r="BF915" i="1"/>
  <c r="BF853" i="1"/>
  <c r="BF839" i="1"/>
  <c r="BF1300" i="1"/>
  <c r="BF1315" i="1"/>
  <c r="BF829" i="1"/>
  <c r="BF838" i="1"/>
  <c r="BF1283" i="1"/>
  <c r="BF993" i="1"/>
  <c r="BF997" i="1"/>
  <c r="BF1043" i="1"/>
  <c r="BF1136" i="1"/>
  <c r="BF1037" i="1"/>
  <c r="BF843" i="1"/>
  <c r="BF1055" i="1"/>
  <c r="BF1137" i="1"/>
  <c r="BF1063" i="1"/>
  <c r="BF1021" i="1"/>
  <c r="BF856" i="1"/>
  <c r="BF1022" i="1"/>
  <c r="BF1150" i="1"/>
  <c r="BF1293" i="1"/>
  <c r="BF1143" i="1"/>
  <c r="BF1140" i="1"/>
  <c r="BF1024" i="1"/>
  <c r="BF1070" i="1"/>
  <c r="BF1049" i="1"/>
  <c r="BF1061" i="1"/>
  <c r="BF1298" i="1"/>
  <c r="BF1048" i="1"/>
  <c r="BF1284" i="1"/>
  <c r="BF1164" i="1"/>
  <c r="BF1157" i="1"/>
  <c r="BF854" i="1"/>
  <c r="BF1064" i="1"/>
  <c r="BF1019" i="1"/>
  <c r="BF1160" i="1"/>
  <c r="BF916" i="1"/>
  <c r="BF1009" i="1"/>
  <c r="BF850" i="1"/>
  <c r="BF1296" i="1"/>
  <c r="BF1139" i="1"/>
  <c r="BF1004" i="1"/>
  <c r="BF1321" i="1"/>
  <c r="BF1017" i="1"/>
  <c r="BF1069" i="1"/>
  <c r="BF1170" i="1"/>
  <c r="BF1156" i="1"/>
  <c r="BF1318" i="1"/>
  <c r="BF874" i="1"/>
  <c r="BF1306" i="1"/>
  <c r="BF1185" i="1"/>
  <c r="BF1418" i="1"/>
  <c r="BF914" i="1"/>
  <c r="BF1288" i="1"/>
  <c r="BF1091" i="1"/>
  <c r="BF1396" i="1"/>
  <c r="BF1085" i="1"/>
  <c r="BF1080" i="1"/>
  <c r="BF981" i="1"/>
  <c r="BF999" i="1"/>
  <c r="BF1177" i="1"/>
  <c r="BF1218" i="1"/>
  <c r="BF1314" i="1"/>
  <c r="BF899" i="1"/>
  <c r="BF1027" i="1"/>
  <c r="BF1394" i="1"/>
  <c r="BF1560" i="1"/>
  <c r="BF1459" i="1"/>
  <c r="BF1324" i="1"/>
  <c r="BF1214" i="1"/>
  <c r="BF1520" i="1"/>
  <c r="BF1564" i="1"/>
  <c r="BF1556" i="1"/>
  <c r="BF1557" i="1"/>
  <c r="BF1558" i="1"/>
  <c r="BF1547" i="1"/>
  <c r="CA1547" i="1"/>
  <c r="CG1547" i="1" s="1"/>
  <c r="BD1547" i="1"/>
  <c r="BB1547" i="1"/>
  <c r="AZ1547" i="1"/>
  <c r="BI1547" i="1"/>
  <c r="BD1558" i="1"/>
  <c r="BB1558" i="1"/>
  <c r="AZ1558" i="1"/>
  <c r="BI1558" i="1"/>
  <c r="AY1558" i="1"/>
  <c r="BD1557" i="1"/>
  <c r="BB1557" i="1"/>
  <c r="AZ1557" i="1"/>
  <c r="BI1557" i="1"/>
  <c r="AY1557" i="1"/>
  <c r="CA1556" i="1"/>
  <c r="CG1556" i="1" s="1"/>
  <c r="BD1556" i="1"/>
  <c r="BB1556" i="1"/>
  <c r="AZ1556" i="1"/>
  <c r="BI1556" i="1"/>
  <c r="AY1556" i="1"/>
  <c r="CA1564" i="1"/>
  <c r="CG1564" i="1" s="1"/>
  <c r="BD1564" i="1"/>
  <c r="BB1564" i="1"/>
  <c r="AZ1564" i="1"/>
  <c r="BI1564" i="1"/>
  <c r="AY1564" i="1"/>
  <c r="CA1520" i="1"/>
  <c r="CG1520" i="1" s="1"/>
  <c r="BD1520" i="1"/>
  <c r="BB1520" i="1"/>
  <c r="AZ1520" i="1"/>
  <c r="BI1520" i="1"/>
  <c r="AY1520" i="1"/>
  <c r="CA1214" i="1"/>
  <c r="CG1214" i="1" s="1"/>
  <c r="BD1214" i="1"/>
  <c r="BB1214" i="1"/>
  <c r="AZ1214" i="1"/>
  <c r="BI1214" i="1"/>
  <c r="AY1214" i="1"/>
  <c r="BD1324" i="1"/>
  <c r="BB1324" i="1"/>
  <c r="AZ1324" i="1"/>
  <c r="BI1324" i="1"/>
  <c r="AY1324" i="1"/>
  <c r="BD1459" i="1"/>
  <c r="BB1459" i="1"/>
  <c r="AZ1459" i="1"/>
  <c r="BI1459" i="1"/>
  <c r="AY1459" i="1"/>
  <c r="CA1560" i="1"/>
  <c r="CG1560" i="1" s="1"/>
  <c r="BD1560" i="1"/>
  <c r="BB1560" i="1"/>
  <c r="AZ1560" i="1"/>
  <c r="BI1560" i="1"/>
  <c r="CA1394" i="1"/>
  <c r="CG1394" i="1" s="1"/>
  <c r="BD1394" i="1"/>
  <c r="BB1394" i="1"/>
  <c r="AZ1394" i="1"/>
  <c r="BI1394" i="1"/>
  <c r="AY1394" i="1"/>
  <c r="CA1027" i="1"/>
  <c r="CG1027" i="1" s="1"/>
  <c r="BD1027" i="1"/>
  <c r="BB1027" i="1"/>
  <c r="AZ1027" i="1"/>
  <c r="BI1027" i="1"/>
  <c r="AY1027" i="1"/>
  <c r="CA899" i="1"/>
  <c r="CG899" i="1" s="1"/>
  <c r="BD899" i="1"/>
  <c r="BB899" i="1"/>
  <c r="AZ899" i="1"/>
  <c r="BI899" i="1"/>
  <c r="BD1314" i="1"/>
  <c r="BB1314" i="1"/>
  <c r="AZ1314" i="1"/>
  <c r="BI1314" i="1"/>
  <c r="BD1218" i="1"/>
  <c r="BB1218" i="1"/>
  <c r="AZ1218" i="1"/>
  <c r="BI1218" i="1"/>
  <c r="CA1177" i="1"/>
  <c r="CG1177" i="1" s="1"/>
  <c r="BD1177" i="1"/>
  <c r="BB1177" i="1"/>
  <c r="AZ1177" i="1"/>
  <c r="BI1177" i="1"/>
  <c r="AY1177" i="1"/>
  <c r="CA999" i="1"/>
  <c r="CG999" i="1" s="1"/>
  <c r="BD999" i="1"/>
  <c r="BB999" i="1"/>
  <c r="AZ999" i="1"/>
  <c r="BI999" i="1"/>
  <c r="CA981" i="1"/>
  <c r="CG981" i="1" s="1"/>
  <c r="BD981" i="1"/>
  <c r="BB981" i="1"/>
  <c r="AZ981" i="1"/>
  <c r="BI981" i="1"/>
  <c r="CA1080" i="1"/>
  <c r="CG1080" i="1" s="1"/>
  <c r="BD1080" i="1"/>
  <c r="BB1080" i="1"/>
  <c r="AZ1080" i="1"/>
  <c r="BI1080" i="1"/>
  <c r="AY1080" i="1"/>
  <c r="BD1085" i="1"/>
  <c r="BB1085" i="1"/>
  <c r="AZ1085" i="1"/>
  <c r="BI1085" i="1"/>
  <c r="AY1085" i="1"/>
  <c r="BD1396" i="1"/>
  <c r="BB1396" i="1"/>
  <c r="AZ1396" i="1"/>
  <c r="BI1396" i="1"/>
  <c r="AY1396" i="1"/>
  <c r="CA1091" i="1"/>
  <c r="CG1091" i="1" s="1"/>
  <c r="BD1091" i="1"/>
  <c r="BB1091" i="1"/>
  <c r="AZ1091" i="1"/>
  <c r="BI1091" i="1"/>
  <c r="CA1288" i="1"/>
  <c r="CG1288" i="1" s="1"/>
  <c r="BD1288" i="1"/>
  <c r="BB1288" i="1"/>
  <c r="AZ1288" i="1"/>
  <c r="BI1288" i="1"/>
  <c r="CA914" i="1"/>
  <c r="CG914" i="1" s="1"/>
  <c r="BD914" i="1"/>
  <c r="BB914" i="1"/>
  <c r="AZ914" i="1"/>
  <c r="BI914" i="1"/>
  <c r="AY914" i="1"/>
  <c r="CA1418" i="1"/>
  <c r="CG1418" i="1" s="1"/>
  <c r="BD1418" i="1"/>
  <c r="BB1418" i="1"/>
  <c r="AZ1418" i="1"/>
  <c r="BI1418" i="1"/>
  <c r="BD1185" i="1"/>
  <c r="BB1185" i="1"/>
  <c r="AZ1185" i="1"/>
  <c r="BI1185" i="1"/>
  <c r="BD1306" i="1"/>
  <c r="BB1306" i="1"/>
  <c r="AZ1306" i="1"/>
  <c r="BI1306" i="1"/>
  <c r="AY1306" i="1"/>
  <c r="CA874" i="1"/>
  <c r="CG874" i="1" s="1"/>
  <c r="BD874" i="1"/>
  <c r="BB874" i="1"/>
  <c r="AZ874" i="1"/>
  <c r="BI874" i="1"/>
  <c r="AY874" i="1"/>
  <c r="CA1318" i="1"/>
  <c r="CG1318" i="1" s="1"/>
  <c r="BD1318" i="1"/>
  <c r="BB1318" i="1"/>
  <c r="AZ1318" i="1"/>
  <c r="BI1318" i="1"/>
  <c r="BC1318" i="1"/>
  <c r="CA1156" i="1"/>
  <c r="CG1156" i="1" s="1"/>
  <c r="BD1156" i="1"/>
  <c r="BB1156" i="1"/>
  <c r="AZ1156" i="1"/>
  <c r="BI1156" i="1"/>
  <c r="BC1156" i="1"/>
  <c r="CA1170" i="1"/>
  <c r="CG1170" i="1" s="1"/>
  <c r="BD1170" i="1"/>
  <c r="BB1170" i="1"/>
  <c r="AZ1170" i="1"/>
  <c r="BI1170" i="1"/>
  <c r="BC1170" i="1"/>
  <c r="BD1069" i="1"/>
  <c r="BB1069" i="1"/>
  <c r="AZ1069" i="1"/>
  <c r="BI1069" i="1"/>
  <c r="BC1069" i="1"/>
  <c r="BD1017" i="1"/>
  <c r="BB1017" i="1"/>
  <c r="AZ1017" i="1"/>
  <c r="BI1017" i="1"/>
  <c r="BC1017" i="1"/>
  <c r="CA1321" i="1"/>
  <c r="CG1321" i="1" s="1"/>
  <c r="BD1321" i="1"/>
  <c r="BB1321" i="1"/>
  <c r="AZ1321" i="1"/>
  <c r="BI1321" i="1"/>
  <c r="BC1321" i="1"/>
  <c r="CA1004" i="1"/>
  <c r="CG1004" i="1" s="1"/>
  <c r="BD1004" i="1"/>
  <c r="BB1004" i="1"/>
  <c r="AZ1004" i="1"/>
  <c r="BI1004" i="1"/>
  <c r="BC1004" i="1"/>
  <c r="CA1139" i="1"/>
  <c r="CG1139" i="1" s="1"/>
  <c r="BD1139" i="1"/>
  <c r="BB1139" i="1"/>
  <c r="AZ1139" i="1"/>
  <c r="BI1139" i="1"/>
  <c r="BC1139" i="1"/>
  <c r="CA1296" i="1"/>
  <c r="CG1296" i="1" s="1"/>
  <c r="BD1296" i="1"/>
  <c r="BB1296" i="1"/>
  <c r="AZ1296" i="1"/>
  <c r="BI1296" i="1"/>
  <c r="BC1296" i="1"/>
  <c r="BD850" i="1"/>
  <c r="BB850" i="1"/>
  <c r="AZ850" i="1"/>
  <c r="BI850" i="1"/>
  <c r="BC850" i="1"/>
  <c r="BD1009" i="1"/>
  <c r="BB1009" i="1"/>
  <c r="AZ1009" i="1"/>
  <c r="BI1009" i="1"/>
  <c r="BC1009" i="1"/>
  <c r="CA916" i="1"/>
  <c r="CG916" i="1" s="1"/>
  <c r="BD916" i="1"/>
  <c r="BB916" i="1"/>
  <c r="AZ916" i="1"/>
  <c r="BI916" i="1"/>
  <c r="BC916" i="1"/>
  <c r="CA1160" i="1"/>
  <c r="CG1160" i="1" s="1"/>
  <c r="BD1160" i="1"/>
  <c r="BB1160" i="1"/>
  <c r="AZ1160" i="1"/>
  <c r="BI1160" i="1"/>
  <c r="BC1160" i="1"/>
  <c r="CA1019" i="1"/>
  <c r="CG1019" i="1" s="1"/>
  <c r="BD1019" i="1"/>
  <c r="BB1019" i="1"/>
  <c r="AZ1019" i="1"/>
  <c r="BI1019" i="1"/>
  <c r="BC1019" i="1"/>
  <c r="CA1064" i="1"/>
  <c r="CG1064" i="1" s="1"/>
  <c r="BD1064" i="1"/>
  <c r="BB1064" i="1"/>
  <c r="AZ1064" i="1"/>
  <c r="BI1064" i="1"/>
  <c r="BC1064" i="1"/>
  <c r="BD854" i="1"/>
  <c r="BB854" i="1"/>
  <c r="AZ854" i="1"/>
  <c r="BI854" i="1"/>
  <c r="BC854" i="1"/>
  <c r="BD1157" i="1"/>
  <c r="BB1157" i="1"/>
  <c r="AZ1157" i="1"/>
  <c r="BI1157" i="1"/>
  <c r="BC1157" i="1"/>
  <c r="CA1164" i="1"/>
  <c r="CG1164" i="1" s="1"/>
  <c r="BD1164" i="1"/>
  <c r="BB1164" i="1"/>
  <c r="AZ1164" i="1"/>
  <c r="BI1164" i="1"/>
  <c r="BC1164" i="1"/>
  <c r="CA1284" i="1"/>
  <c r="CG1284" i="1" s="1"/>
  <c r="BD1284" i="1"/>
  <c r="BB1284" i="1"/>
  <c r="AZ1284" i="1"/>
  <c r="BI1284" i="1"/>
  <c r="BC1284" i="1"/>
  <c r="CA1048" i="1"/>
  <c r="CG1048" i="1" s="1"/>
  <c r="BD1048" i="1"/>
  <c r="BB1048" i="1"/>
  <c r="AZ1048" i="1"/>
  <c r="BI1048" i="1"/>
  <c r="BC1048" i="1"/>
  <c r="CA1298" i="1"/>
  <c r="CG1298" i="1" s="1"/>
  <c r="BD1298" i="1"/>
  <c r="BB1298" i="1"/>
  <c r="AZ1298" i="1"/>
  <c r="BI1298" i="1"/>
  <c r="BC1298" i="1"/>
  <c r="BD1061" i="1"/>
  <c r="BB1061" i="1"/>
  <c r="AZ1061" i="1"/>
  <c r="BI1061" i="1"/>
  <c r="BD1049" i="1"/>
  <c r="BB1049" i="1"/>
  <c r="AZ1049" i="1"/>
  <c r="BI1049" i="1"/>
  <c r="AY1049" i="1"/>
  <c r="CA1070" i="1"/>
  <c r="CG1070" i="1" s="1"/>
  <c r="BD1070" i="1"/>
  <c r="BB1070" i="1"/>
  <c r="AZ1070" i="1"/>
  <c r="BI1070" i="1"/>
  <c r="AY1070" i="1"/>
  <c r="CA1024" i="1"/>
  <c r="CG1024" i="1" s="1"/>
  <c r="BD1024" i="1"/>
  <c r="BB1024" i="1"/>
  <c r="AZ1024" i="1"/>
  <c r="BI1024" i="1"/>
  <c r="AY1024" i="1"/>
  <c r="CA1140" i="1"/>
  <c r="CG1140" i="1" s="1"/>
  <c r="BD1140" i="1"/>
  <c r="BB1140" i="1"/>
  <c r="AZ1140" i="1"/>
  <c r="BI1140" i="1"/>
  <c r="AY1140" i="1"/>
  <c r="CA1143" i="1"/>
  <c r="CG1143" i="1" s="1"/>
  <c r="BD1143" i="1"/>
  <c r="BB1143" i="1"/>
  <c r="AZ1143" i="1"/>
  <c r="BI1143" i="1"/>
  <c r="AY1143" i="1"/>
  <c r="BD1293" i="1"/>
  <c r="BB1293" i="1"/>
  <c r="AZ1293" i="1"/>
  <c r="BI1293" i="1"/>
  <c r="BD1150" i="1"/>
  <c r="BB1150" i="1"/>
  <c r="AZ1150" i="1"/>
  <c r="BI1150" i="1"/>
  <c r="BC1150" i="1"/>
  <c r="AY1150" i="1"/>
  <c r="CA1022" i="1"/>
  <c r="CG1022" i="1" s="1"/>
  <c r="BD1022" i="1"/>
  <c r="BB1022" i="1"/>
  <c r="AZ1022" i="1"/>
  <c r="BI1022" i="1"/>
  <c r="AY1022" i="1"/>
  <c r="CA856" i="1"/>
  <c r="CG856" i="1" s="1"/>
  <c r="BD856" i="1"/>
  <c r="BB856" i="1"/>
  <c r="AZ856" i="1"/>
  <c r="BI856" i="1"/>
  <c r="BC856" i="1"/>
  <c r="AY856" i="1"/>
  <c r="CA1021" i="1"/>
  <c r="CG1021" i="1" s="1"/>
  <c r="BD1021" i="1"/>
  <c r="BB1021" i="1"/>
  <c r="AZ1021" i="1"/>
  <c r="BI1021" i="1"/>
  <c r="BC1021" i="1"/>
  <c r="AY1021" i="1"/>
  <c r="CA1063" i="1"/>
  <c r="CG1063" i="1" s="1"/>
  <c r="BD1063" i="1"/>
  <c r="BB1063" i="1"/>
  <c r="AZ1063" i="1"/>
  <c r="BI1063" i="1"/>
  <c r="BC1063" i="1"/>
  <c r="AY1063" i="1"/>
  <c r="BD1137" i="1"/>
  <c r="BB1137" i="1"/>
  <c r="AZ1137" i="1"/>
  <c r="BI1137" i="1"/>
  <c r="BC1137" i="1"/>
  <c r="AY1137" i="1"/>
  <c r="BD1055" i="1"/>
  <c r="BB1055" i="1"/>
  <c r="AZ1055" i="1"/>
  <c r="BI1055" i="1"/>
  <c r="AY1055" i="1"/>
  <c r="CA843" i="1"/>
  <c r="CG843" i="1" s="1"/>
  <c r="BD843" i="1"/>
  <c r="BB843" i="1"/>
  <c r="AZ843" i="1"/>
  <c r="BI843" i="1"/>
  <c r="BC843" i="1"/>
  <c r="AY843" i="1"/>
  <c r="CA1037" i="1"/>
  <c r="CG1037" i="1" s="1"/>
  <c r="BD1037" i="1"/>
  <c r="BB1037" i="1"/>
  <c r="AZ1037" i="1"/>
  <c r="BI1037" i="1"/>
  <c r="BC1037" i="1"/>
  <c r="AY1037" i="1"/>
  <c r="CA1136" i="1"/>
  <c r="CG1136" i="1" s="1"/>
  <c r="BD1136" i="1"/>
  <c r="BB1136" i="1"/>
  <c r="AZ1136" i="1"/>
  <c r="BI1136" i="1"/>
  <c r="BC1136" i="1"/>
  <c r="AY1136" i="1"/>
  <c r="CA1043" i="1"/>
  <c r="CG1043" i="1" s="1"/>
  <c r="BD1043" i="1"/>
  <c r="BB1043" i="1"/>
  <c r="AZ1043" i="1"/>
  <c r="BI1043" i="1"/>
  <c r="BC1043" i="1"/>
  <c r="AY1043" i="1"/>
  <c r="BD997" i="1"/>
  <c r="BB997" i="1"/>
  <c r="AZ997" i="1"/>
  <c r="BI997" i="1"/>
  <c r="BC997" i="1"/>
  <c r="AY997" i="1"/>
  <c r="BD993" i="1"/>
  <c r="BB993" i="1"/>
  <c r="AZ993" i="1"/>
  <c r="BI993" i="1"/>
  <c r="AY993" i="1"/>
  <c r="CA1283" i="1"/>
  <c r="CG1283" i="1" s="1"/>
  <c r="BD1283" i="1"/>
  <c r="BB1283" i="1"/>
  <c r="AZ1283" i="1"/>
  <c r="BI1283" i="1"/>
  <c r="AY1283" i="1"/>
  <c r="CA838" i="1"/>
  <c r="CG838" i="1" s="1"/>
  <c r="BD838" i="1"/>
  <c r="BB838" i="1"/>
  <c r="AZ838" i="1"/>
  <c r="BI838" i="1"/>
  <c r="AY838" i="1"/>
  <c r="CA829" i="1"/>
  <c r="CG829" i="1" s="1"/>
  <c r="BD829" i="1"/>
  <c r="BB829" i="1"/>
  <c r="AZ829" i="1"/>
  <c r="BI829" i="1"/>
  <c r="BC829" i="1"/>
  <c r="AY829" i="1"/>
  <c r="CA1315" i="1"/>
  <c r="CG1315" i="1" s="1"/>
  <c r="BD1315" i="1"/>
  <c r="BB1315" i="1"/>
  <c r="AZ1315" i="1"/>
  <c r="BI1315" i="1"/>
  <c r="AY1315" i="1"/>
  <c r="BD1300" i="1"/>
  <c r="BB1300" i="1"/>
  <c r="AZ1300" i="1"/>
  <c r="BI1300" i="1"/>
  <c r="BC1300" i="1"/>
  <c r="AY1300" i="1"/>
  <c r="BD839" i="1"/>
  <c r="BB839" i="1"/>
  <c r="AZ839" i="1"/>
  <c r="BI839" i="1"/>
  <c r="BC839" i="1"/>
  <c r="AY839" i="1"/>
  <c r="CA853" i="1"/>
  <c r="CG853" i="1" s="1"/>
  <c r="BD853" i="1"/>
  <c r="BB853" i="1"/>
  <c r="AZ853" i="1"/>
  <c r="BI853" i="1"/>
  <c r="BC853" i="1"/>
  <c r="AY853" i="1"/>
  <c r="CA915" i="1"/>
  <c r="CG915" i="1" s="1"/>
  <c r="BD915" i="1"/>
  <c r="BB915" i="1"/>
  <c r="AZ915" i="1"/>
  <c r="BI915" i="1"/>
  <c r="BC915" i="1"/>
  <c r="AY915" i="1"/>
  <c r="CA1353" i="1"/>
  <c r="CG1353" i="1" s="1"/>
  <c r="BD1353" i="1"/>
  <c r="BB1353" i="1"/>
  <c r="AZ1353" i="1"/>
  <c r="BI1353" i="1"/>
  <c r="BC1353" i="1"/>
  <c r="AY1353" i="1"/>
  <c r="CA888" i="1"/>
  <c r="CG888" i="1" s="1"/>
  <c r="BD888" i="1"/>
  <c r="BB888" i="1"/>
  <c r="AZ888" i="1"/>
  <c r="BI888" i="1"/>
  <c r="AY888" i="1"/>
  <c r="BD1174" i="1"/>
  <c r="BB1174" i="1"/>
  <c r="AZ1174" i="1"/>
  <c r="BI1174" i="1"/>
  <c r="BC1174" i="1"/>
  <c r="AY1174" i="1"/>
  <c r="BD1371" i="1"/>
  <c r="BB1371" i="1"/>
  <c r="AZ1371" i="1"/>
  <c r="BI1371" i="1"/>
  <c r="BC1371" i="1"/>
  <c r="AY1371" i="1"/>
  <c r="CA1378" i="1"/>
  <c r="CG1378" i="1" s="1"/>
  <c r="BD1378" i="1"/>
  <c r="BB1378" i="1"/>
  <c r="AZ1378" i="1"/>
  <c r="BI1378" i="1"/>
  <c r="AY1378" i="1"/>
  <c r="CA1131" i="1"/>
  <c r="CG1131" i="1" s="1"/>
  <c r="BD1131" i="1"/>
  <c r="BB1131" i="1"/>
  <c r="AZ1131" i="1"/>
  <c r="BI1131" i="1"/>
  <c r="BC1131" i="1"/>
  <c r="AY1131" i="1"/>
  <c r="CA859" i="1"/>
  <c r="CG859" i="1" s="1"/>
  <c r="BD859" i="1"/>
  <c r="BB859" i="1"/>
  <c r="AZ859" i="1"/>
  <c r="BI859" i="1"/>
  <c r="BC859" i="1"/>
  <c r="AY859" i="1"/>
  <c r="CA1317" i="1"/>
  <c r="CG1317" i="1" s="1"/>
  <c r="BD1317" i="1"/>
  <c r="BB1317" i="1"/>
  <c r="AZ1317" i="1"/>
  <c r="BI1317" i="1"/>
  <c r="BC1317" i="1"/>
  <c r="AY1317" i="1"/>
  <c r="BD1334" i="1"/>
  <c r="BB1334" i="1"/>
  <c r="AZ1334" i="1"/>
  <c r="BI1334" i="1"/>
  <c r="BC1334" i="1"/>
  <c r="AY1334" i="1"/>
  <c r="BD1356" i="1"/>
  <c r="BB1356" i="1"/>
  <c r="AZ1356" i="1"/>
  <c r="BI1356" i="1"/>
  <c r="AY1356" i="1"/>
  <c r="CA1333" i="1"/>
  <c r="CG1333" i="1" s="1"/>
  <c r="BD1333" i="1"/>
  <c r="BB1333" i="1"/>
  <c r="AZ1333" i="1"/>
  <c r="BI1333" i="1"/>
  <c r="AY1333" i="1"/>
  <c r="CA1008" i="1"/>
  <c r="CG1008" i="1" s="1"/>
  <c r="BD1008" i="1"/>
  <c r="BB1008" i="1"/>
  <c r="AZ1008" i="1"/>
  <c r="BI1008" i="1"/>
  <c r="BC1008" i="1"/>
  <c r="AY1008" i="1"/>
  <c r="CA1294" i="1"/>
  <c r="CG1294" i="1" s="1"/>
  <c r="BD1294" i="1"/>
  <c r="BB1294" i="1"/>
  <c r="AZ1294" i="1"/>
  <c r="BI1294" i="1"/>
  <c r="AY1294" i="1"/>
  <c r="CA840" i="1"/>
  <c r="CG840" i="1" s="1"/>
  <c r="BD840" i="1"/>
  <c r="BB840" i="1"/>
  <c r="AZ840" i="1"/>
  <c r="BI840" i="1"/>
  <c r="BC840" i="1"/>
  <c r="AY840" i="1"/>
  <c r="BD867" i="1"/>
  <c r="BB867" i="1"/>
  <c r="AZ867" i="1"/>
  <c r="BI867" i="1"/>
  <c r="AY867" i="1"/>
  <c r="BD1056" i="1"/>
  <c r="BB1056" i="1"/>
  <c r="AZ1056" i="1"/>
  <c r="BI1056" i="1"/>
  <c r="BC1056" i="1"/>
  <c r="AY1056" i="1"/>
  <c r="CA830" i="1"/>
  <c r="CG830" i="1" s="1"/>
  <c r="BD830" i="1"/>
  <c r="BB830" i="1"/>
  <c r="AZ830" i="1"/>
  <c r="BI830" i="1"/>
  <c r="BC830" i="1"/>
  <c r="AY830" i="1"/>
  <c r="CA1002" i="1"/>
  <c r="CG1002" i="1" s="1"/>
  <c r="BD1002" i="1"/>
  <c r="BB1002" i="1"/>
  <c r="AZ1002" i="1"/>
  <c r="BI1002" i="1"/>
  <c r="BC1002" i="1"/>
  <c r="AY1002" i="1"/>
  <c r="CA1007" i="1"/>
  <c r="CG1007" i="1" s="1"/>
  <c r="BD1007" i="1"/>
  <c r="BB1007" i="1"/>
  <c r="AZ1007" i="1"/>
  <c r="BI1007" i="1"/>
  <c r="BC1007" i="1"/>
  <c r="AY1007" i="1"/>
  <c r="CA987" i="1"/>
  <c r="CG987" i="1" s="1"/>
  <c r="BD987" i="1"/>
  <c r="BB987" i="1"/>
  <c r="AZ987" i="1"/>
  <c r="BI987" i="1"/>
  <c r="BC987" i="1"/>
  <c r="AY987" i="1"/>
  <c r="BD996" i="1"/>
  <c r="BB996" i="1"/>
  <c r="AZ996" i="1"/>
  <c r="BI996" i="1"/>
  <c r="BC996" i="1"/>
  <c r="AY996" i="1"/>
  <c r="BD985" i="1"/>
  <c r="BB985" i="1"/>
  <c r="AZ985" i="1"/>
  <c r="BI985" i="1"/>
  <c r="BC985" i="1"/>
  <c r="AY985" i="1"/>
  <c r="CA1018" i="1"/>
  <c r="CG1018" i="1" s="1"/>
  <c r="BD1018" i="1"/>
  <c r="BB1018" i="1"/>
  <c r="AZ1018" i="1"/>
  <c r="BI1018" i="1"/>
  <c r="AY1018" i="1"/>
  <c r="CA991" i="1"/>
  <c r="CG991" i="1" s="1"/>
  <c r="BD991" i="1"/>
  <c r="BB991" i="1"/>
  <c r="AZ991" i="1"/>
  <c r="BI991" i="1"/>
  <c r="BC991" i="1"/>
  <c r="AY991" i="1"/>
  <c r="CA989" i="1"/>
  <c r="CG989" i="1" s="1"/>
  <c r="BD989" i="1"/>
  <c r="BB989" i="1"/>
  <c r="AZ989" i="1"/>
  <c r="BI989" i="1"/>
  <c r="AY989" i="1"/>
  <c r="CA1075" i="1"/>
  <c r="CG1075" i="1" s="1"/>
  <c r="BD1075" i="1"/>
  <c r="BB1075" i="1"/>
  <c r="AZ1075" i="1"/>
  <c r="BI1075" i="1"/>
  <c r="BC1075" i="1"/>
  <c r="AY1075" i="1"/>
  <c r="BD1035" i="1"/>
  <c r="BB1035" i="1"/>
  <c r="AZ1035" i="1"/>
  <c r="BI1035" i="1"/>
  <c r="AY1035" i="1"/>
  <c r="BD1003" i="1"/>
  <c r="BB1003" i="1"/>
  <c r="AZ1003" i="1"/>
  <c r="BI1003" i="1"/>
  <c r="BC1003" i="1"/>
  <c r="AY1003" i="1"/>
  <c r="CA1015" i="1"/>
  <c r="CG1015" i="1" s="1"/>
  <c r="BD1015" i="1"/>
  <c r="BB1015" i="1"/>
  <c r="AZ1015" i="1"/>
  <c r="BI1015" i="1"/>
  <c r="BC1015" i="1"/>
  <c r="AY1015" i="1"/>
  <c r="CA1014" i="1"/>
  <c r="CG1014" i="1" s="1"/>
  <c r="BD1014" i="1"/>
  <c r="BB1014" i="1"/>
  <c r="AZ1014" i="1"/>
  <c r="BI1014" i="1"/>
  <c r="AY1014" i="1"/>
  <c r="CA1034" i="1"/>
  <c r="CG1034" i="1" s="1"/>
  <c r="BD1034" i="1"/>
  <c r="BB1034" i="1"/>
  <c r="AZ1034" i="1"/>
  <c r="BI1034" i="1"/>
  <c r="BC1034" i="1"/>
  <c r="AY1034" i="1"/>
  <c r="CA1133" i="1"/>
  <c r="CG1133" i="1" s="1"/>
  <c r="BD1133" i="1"/>
  <c r="BB1133" i="1"/>
  <c r="AZ1133" i="1"/>
  <c r="BI1133" i="1"/>
  <c r="BC1133" i="1"/>
  <c r="AY1133" i="1"/>
  <c r="BD1010" i="1"/>
  <c r="BB1010" i="1"/>
  <c r="AZ1010" i="1"/>
  <c r="BI1010" i="1"/>
  <c r="BC1010" i="1"/>
  <c r="AY1010" i="1"/>
  <c r="BD1332" i="1"/>
  <c r="BB1332" i="1"/>
  <c r="AZ1332" i="1"/>
  <c r="BI1332" i="1"/>
  <c r="AY1332" i="1"/>
  <c r="CA992" i="1"/>
  <c r="CG992" i="1" s="1"/>
  <c r="BD992" i="1"/>
  <c r="BB992" i="1"/>
  <c r="AZ992" i="1"/>
  <c r="BI992" i="1"/>
  <c r="BC992" i="1"/>
  <c r="AY992" i="1"/>
  <c r="CA1000" i="1"/>
  <c r="CG1000" i="1" s="1"/>
  <c r="BD1000" i="1"/>
  <c r="BB1000" i="1"/>
  <c r="AZ1000" i="1"/>
  <c r="BI1000" i="1"/>
  <c r="AY1000" i="1"/>
  <c r="CA1302" i="1"/>
  <c r="CG1302" i="1" s="1"/>
  <c r="BD1302" i="1"/>
  <c r="BB1302" i="1"/>
  <c r="AZ1302" i="1"/>
  <c r="BI1302" i="1"/>
  <c r="BC1302" i="1"/>
  <c r="AY1302" i="1"/>
  <c r="CA1033" i="1"/>
  <c r="CG1033" i="1" s="1"/>
  <c r="BD1033" i="1"/>
  <c r="BB1033" i="1"/>
  <c r="AZ1033" i="1"/>
  <c r="BI1033" i="1"/>
  <c r="AY1033" i="1"/>
  <c r="BD990" i="1"/>
  <c r="BB990" i="1"/>
  <c r="AZ990" i="1"/>
  <c r="BI990" i="1"/>
  <c r="BC990" i="1"/>
  <c r="AY990" i="1"/>
  <c r="BD1011" i="1"/>
  <c r="BB1011" i="1"/>
  <c r="AZ1011" i="1"/>
  <c r="BI1011" i="1"/>
  <c r="AY1011" i="1"/>
  <c r="CA1013" i="1"/>
  <c r="CG1013" i="1" s="1"/>
  <c r="BD1013" i="1"/>
  <c r="BB1013" i="1"/>
  <c r="AZ1013" i="1"/>
  <c r="BI1013" i="1"/>
  <c r="BC1013" i="1"/>
  <c r="AY1013" i="1"/>
  <c r="CA1132" i="1"/>
  <c r="CG1132" i="1" s="1"/>
  <c r="BD1132" i="1"/>
  <c r="BB1132" i="1"/>
  <c r="AZ1132" i="1"/>
  <c r="BI1132" i="1"/>
  <c r="AY1132" i="1"/>
  <c r="CA1042" i="1"/>
  <c r="CG1042" i="1" s="1"/>
  <c r="BD1042" i="1"/>
  <c r="BB1042" i="1"/>
  <c r="AZ1042" i="1"/>
  <c r="BI1042" i="1"/>
  <c r="AY1042" i="1"/>
  <c r="CA1426" i="1"/>
  <c r="CG1426" i="1" s="1"/>
  <c r="BD1426" i="1"/>
  <c r="BB1426" i="1"/>
  <c r="AZ1426" i="1"/>
  <c r="BI1426" i="1"/>
  <c r="AY1426" i="1"/>
  <c r="BD831" i="1"/>
  <c r="BB831" i="1"/>
  <c r="AZ831" i="1"/>
  <c r="BI831" i="1"/>
  <c r="AY831" i="1"/>
  <c r="BD1039" i="1"/>
  <c r="BB1039" i="1"/>
  <c r="AZ1039" i="1"/>
  <c r="BI1039" i="1"/>
  <c r="AY1039" i="1"/>
  <c r="CA1291" i="1"/>
  <c r="CG1291" i="1" s="1"/>
  <c r="BD1291" i="1"/>
  <c r="BB1291" i="1"/>
  <c r="AZ1291" i="1"/>
  <c r="BI1291" i="1"/>
  <c r="AY1291" i="1"/>
  <c r="CA1308" i="1"/>
  <c r="CG1308" i="1" s="1"/>
  <c r="BD1308" i="1"/>
  <c r="BB1308" i="1"/>
  <c r="AZ1308" i="1"/>
  <c r="BI1308" i="1"/>
  <c r="BC1308" i="1"/>
  <c r="AY1308" i="1"/>
  <c r="CA1135" i="1"/>
  <c r="CG1135" i="1" s="1"/>
  <c r="BD1135" i="1"/>
  <c r="BB1135" i="1"/>
  <c r="AZ1135" i="1"/>
  <c r="BI1135" i="1"/>
  <c r="AY1135" i="1"/>
  <c r="CA1155" i="1"/>
  <c r="CG1155" i="1" s="1"/>
  <c r="BD1155" i="1"/>
  <c r="BB1155" i="1"/>
  <c r="AZ1155" i="1"/>
  <c r="BI1155" i="1"/>
  <c r="AY1155" i="1"/>
  <c r="BD864" i="1"/>
  <c r="BB864" i="1"/>
  <c r="AZ864" i="1"/>
  <c r="BI864" i="1"/>
  <c r="AY864" i="1"/>
  <c r="BD984" i="1"/>
  <c r="BB984" i="1"/>
  <c r="AZ984" i="1"/>
  <c r="BI984" i="1"/>
  <c r="BC984" i="1"/>
  <c r="AY984" i="1"/>
  <c r="CA1025" i="1"/>
  <c r="CG1025" i="1" s="1"/>
  <c r="BD1025" i="1"/>
  <c r="BB1025" i="1"/>
  <c r="AZ1025" i="1"/>
  <c r="BI1025" i="1"/>
  <c r="AY1025" i="1"/>
  <c r="CA833" i="1"/>
  <c r="CG833" i="1" s="1"/>
  <c r="BD833" i="1"/>
  <c r="BB833" i="1"/>
  <c r="AZ833" i="1"/>
  <c r="BI833" i="1"/>
  <c r="AY833" i="1"/>
  <c r="CA1062" i="1"/>
  <c r="CG1062" i="1" s="1"/>
  <c r="BD1062" i="1"/>
  <c r="BB1062" i="1"/>
  <c r="AZ1062" i="1"/>
  <c r="BI1062" i="1"/>
  <c r="AY1062" i="1"/>
  <c r="CA1060" i="1"/>
  <c r="CG1060" i="1" s="1"/>
  <c r="BD1060" i="1"/>
  <c r="BB1060" i="1"/>
  <c r="AZ1060" i="1"/>
  <c r="BI1060" i="1"/>
  <c r="BC1060" i="1"/>
  <c r="AY1060" i="1"/>
  <c r="BD1005" i="1"/>
  <c r="BB1005" i="1"/>
  <c r="AZ1005" i="1"/>
  <c r="BI1005" i="1"/>
  <c r="AY1005" i="1"/>
  <c r="BD1281" i="1"/>
  <c r="BB1281" i="1"/>
  <c r="AZ1281" i="1"/>
  <c r="BI1281" i="1"/>
  <c r="AY1281" i="1"/>
  <c r="CA998" i="1"/>
  <c r="CG998" i="1" s="1"/>
  <c r="BD998" i="1"/>
  <c r="BB998" i="1"/>
  <c r="AZ998" i="1"/>
  <c r="BI998" i="1"/>
  <c r="BC998" i="1"/>
  <c r="AY998" i="1"/>
  <c r="CA1176" i="1"/>
  <c r="CG1176" i="1" s="1"/>
  <c r="BD1176" i="1"/>
  <c r="BB1176" i="1"/>
  <c r="AZ1176" i="1"/>
  <c r="BI1176" i="1"/>
  <c r="AY1176" i="1"/>
  <c r="CA1287" i="1"/>
  <c r="CG1287" i="1" s="1"/>
  <c r="BD1287" i="1"/>
  <c r="BB1287" i="1"/>
  <c r="AZ1287" i="1"/>
  <c r="BI1287" i="1"/>
  <c r="BC1287" i="1"/>
  <c r="AY1287" i="1"/>
  <c r="CA894" i="1"/>
  <c r="CG894" i="1" s="1"/>
  <c r="BD894" i="1"/>
  <c r="BB894" i="1"/>
  <c r="AZ894" i="1"/>
  <c r="BI894" i="1"/>
  <c r="AY894" i="1"/>
  <c r="BD1480" i="1"/>
  <c r="BB1480" i="1"/>
  <c r="AZ1480" i="1"/>
  <c r="BI1480" i="1"/>
  <c r="AY1480" i="1"/>
  <c r="BD1001" i="1"/>
  <c r="BB1001" i="1"/>
  <c r="AZ1001" i="1"/>
  <c r="AY1001" i="1"/>
  <c r="CA1563" i="1"/>
  <c r="CG1563" i="1" s="1"/>
  <c r="BD1563" i="1"/>
  <c r="BB1563" i="1"/>
  <c r="AZ1563" i="1"/>
  <c r="BI1563" i="1"/>
  <c r="BC1563" i="1"/>
  <c r="AY1563" i="1"/>
  <c r="CA1279" i="1"/>
  <c r="CG1279" i="1" s="1"/>
  <c r="BD1279" i="1"/>
  <c r="BB1279" i="1"/>
  <c r="AZ1279" i="1"/>
  <c r="BI1279" i="1"/>
  <c r="BC1279" i="1"/>
  <c r="AY1279" i="1"/>
  <c r="CA1134" i="1"/>
  <c r="CG1134" i="1" s="1"/>
  <c r="BD1134" i="1"/>
  <c r="BB1134" i="1"/>
  <c r="AZ1134" i="1"/>
  <c r="BI1134" i="1"/>
  <c r="BC1134" i="1"/>
  <c r="AY1134" i="1"/>
  <c r="CA1357" i="1"/>
  <c r="CG1357" i="1" s="1"/>
  <c r="BD1357" i="1"/>
  <c r="BB1357" i="1"/>
  <c r="AZ1357" i="1"/>
  <c r="BI1357" i="1"/>
  <c r="AY1357" i="1"/>
  <c r="BD1301" i="1"/>
  <c r="BB1301" i="1"/>
  <c r="AZ1301" i="1"/>
  <c r="BI1301" i="1"/>
  <c r="BC1301" i="1"/>
  <c r="AY1301" i="1"/>
  <c r="BD1152" i="1"/>
  <c r="BB1152" i="1"/>
  <c r="AZ1152" i="1"/>
  <c r="BI1152" i="1"/>
  <c r="AY1152" i="1"/>
  <c r="CA1092" i="1"/>
  <c r="CG1092" i="1" s="1"/>
  <c r="BD1092" i="1"/>
  <c r="BB1092" i="1"/>
  <c r="AZ1092" i="1"/>
  <c r="BI1092" i="1"/>
  <c r="BC1092" i="1"/>
  <c r="AY1092" i="1"/>
  <c r="CA1331" i="1"/>
  <c r="CG1331" i="1" s="1"/>
  <c r="BD1331" i="1"/>
  <c r="BB1331" i="1"/>
  <c r="AZ1331" i="1"/>
  <c r="BI1331" i="1"/>
  <c r="BC1331" i="1"/>
  <c r="AY1331" i="1"/>
  <c r="CA1304" i="1"/>
  <c r="CG1304" i="1" s="1"/>
  <c r="BD1304" i="1"/>
  <c r="BB1304" i="1"/>
  <c r="AZ1304" i="1"/>
  <c r="BI1304" i="1"/>
  <c r="AY1304" i="1"/>
  <c r="CA1323" i="1"/>
  <c r="CG1323" i="1" s="1"/>
  <c r="BD1323" i="1"/>
  <c r="BB1323" i="1"/>
  <c r="AZ1323" i="1"/>
  <c r="BI1323" i="1"/>
  <c r="AY1323" i="1"/>
  <c r="BD1341" i="1"/>
  <c r="BB1341" i="1"/>
  <c r="AZ1341" i="1"/>
  <c r="BI1341" i="1"/>
  <c r="BC1341" i="1"/>
  <c r="AY1341" i="1"/>
  <c r="BD1340" i="1"/>
  <c r="BB1340" i="1"/>
  <c r="AZ1340" i="1"/>
  <c r="BI1340" i="1"/>
  <c r="BC1340" i="1"/>
  <c r="AY1340" i="1"/>
  <c r="CA1299" i="1"/>
  <c r="CG1299" i="1" s="1"/>
  <c r="BD1299" i="1"/>
  <c r="BB1299" i="1"/>
  <c r="AZ1299" i="1"/>
  <c r="BI1299" i="1"/>
  <c r="AY1299" i="1"/>
  <c r="CA1536" i="1"/>
  <c r="CG1536" i="1" s="1"/>
  <c r="BD1536" i="1"/>
  <c r="BB1536" i="1"/>
  <c r="AZ1536" i="1"/>
  <c r="BI1536" i="1"/>
  <c r="AY1536" i="1"/>
  <c r="CA1268" i="1"/>
  <c r="CG1268" i="1" s="1"/>
  <c r="BD1268" i="1"/>
  <c r="BB1268" i="1"/>
  <c r="AZ1268" i="1"/>
  <c r="BI1268" i="1"/>
  <c r="AY1268" i="1"/>
  <c r="CA1529" i="1"/>
  <c r="CG1529" i="1" s="1"/>
  <c r="BD1529" i="1"/>
  <c r="BB1529" i="1"/>
  <c r="AZ1529" i="1"/>
  <c r="BI1529" i="1"/>
  <c r="BC1529" i="1"/>
  <c r="AY1529" i="1"/>
  <c r="BD1444" i="1"/>
  <c r="BB1444" i="1"/>
  <c r="AZ1444" i="1"/>
  <c r="BI1444" i="1"/>
  <c r="AY1444" i="1"/>
  <c r="BD884" i="1"/>
  <c r="BB884" i="1"/>
  <c r="AZ884" i="1"/>
  <c r="BI884" i="1"/>
  <c r="BC884" i="1"/>
  <c r="AY884" i="1"/>
  <c r="CA1611" i="1"/>
  <c r="CG1611" i="1" s="1"/>
  <c r="BD1611" i="1"/>
  <c r="BB1611" i="1"/>
  <c r="AZ1611" i="1"/>
  <c r="BI1611" i="1"/>
  <c r="BC1611" i="1"/>
  <c r="AY1611" i="1"/>
  <c r="CA1534" i="1"/>
  <c r="CG1534" i="1" s="1"/>
  <c r="BD1534" i="1"/>
  <c r="BB1534" i="1"/>
  <c r="AZ1534" i="1"/>
  <c r="BI1534" i="1"/>
  <c r="BC1534" i="1"/>
  <c r="AY1534" i="1"/>
  <c r="CA1224" i="1"/>
  <c r="CG1224" i="1" s="1"/>
  <c r="BD1224" i="1"/>
  <c r="BB1224" i="1"/>
  <c r="AZ1224" i="1"/>
  <c r="BI1224" i="1"/>
  <c r="AY1224" i="1"/>
  <c r="CA1158" i="1"/>
  <c r="CG1158" i="1" s="1"/>
  <c r="BD1158" i="1"/>
  <c r="BB1158" i="1"/>
  <c r="AZ1158" i="1"/>
  <c r="BI1158" i="1"/>
  <c r="BC1158" i="1"/>
  <c r="AY1158" i="1"/>
  <c r="BD1350" i="1"/>
  <c r="BB1350" i="1"/>
  <c r="AZ1350" i="1"/>
  <c r="BI1350" i="1"/>
  <c r="BC1350" i="1"/>
  <c r="AY1350" i="1"/>
  <c r="BD1172" i="1"/>
  <c r="BB1172" i="1"/>
  <c r="AZ1172" i="1"/>
  <c r="BI1172" i="1"/>
  <c r="BC1172" i="1"/>
  <c r="AY1172" i="1"/>
  <c r="CA892" i="1"/>
  <c r="CG892" i="1" s="1"/>
  <c r="BD892" i="1"/>
  <c r="BB892" i="1"/>
  <c r="AZ892" i="1"/>
  <c r="BI892" i="1"/>
  <c r="AY892" i="1"/>
  <c r="CA1364" i="1"/>
  <c r="CG1364" i="1" s="1"/>
  <c r="BD1364" i="1"/>
  <c r="BB1364" i="1"/>
  <c r="AZ1364" i="1"/>
  <c r="BI1364" i="1"/>
  <c r="AY1364" i="1"/>
  <c r="CA1608" i="1"/>
  <c r="CG1608" i="1" s="1"/>
  <c r="BD1608" i="1"/>
  <c r="BB1608" i="1"/>
  <c r="AZ1608" i="1"/>
  <c r="BI1608" i="1"/>
  <c r="AY1608" i="1"/>
  <c r="CA1196" i="1"/>
  <c r="CG1196" i="1" s="1"/>
  <c r="BD1196" i="1"/>
  <c r="BB1196" i="1"/>
  <c r="AZ1196" i="1"/>
  <c r="BI1196" i="1"/>
  <c r="BC1196" i="1"/>
  <c r="AY1196" i="1"/>
  <c r="BD1209" i="1"/>
  <c r="BB1209" i="1"/>
  <c r="AZ1209" i="1"/>
  <c r="BI1209" i="1"/>
  <c r="AY1209" i="1"/>
  <c r="BD1208" i="1"/>
  <c r="BB1208" i="1"/>
  <c r="AZ1208" i="1"/>
  <c r="BI1208" i="1"/>
  <c r="AY1208" i="1"/>
  <c r="CA1399" i="1"/>
  <c r="CG1399" i="1" s="1"/>
  <c r="BD1399" i="1"/>
  <c r="BB1399" i="1"/>
  <c r="AZ1399" i="1"/>
  <c r="BI1399" i="1"/>
  <c r="BC1399" i="1"/>
  <c r="AY1399" i="1"/>
  <c r="CA1391" i="1"/>
  <c r="CG1391" i="1" s="1"/>
  <c r="BD1391" i="1"/>
  <c r="BB1391" i="1"/>
  <c r="AZ1391" i="1"/>
  <c r="BI1391" i="1"/>
  <c r="AY1391" i="1"/>
  <c r="CA1313" i="1"/>
  <c r="CG1313" i="1" s="1"/>
  <c r="BD1313" i="1"/>
  <c r="BB1313" i="1"/>
  <c r="AZ1313" i="1"/>
  <c r="BI1313" i="1"/>
  <c r="AY1313" i="1"/>
  <c r="CA1420" i="1"/>
  <c r="CG1420" i="1" s="1"/>
  <c r="BD1420" i="1"/>
  <c r="BB1420" i="1"/>
  <c r="AZ1420" i="1"/>
  <c r="BI1420" i="1"/>
  <c r="AY1420" i="1"/>
  <c r="BD979" i="1"/>
  <c r="BB979" i="1"/>
  <c r="AZ979" i="1"/>
  <c r="BI979" i="1"/>
  <c r="BD1191" i="1"/>
  <c r="BB1191" i="1"/>
  <c r="AZ1191" i="1"/>
  <c r="BI1191" i="1"/>
  <c r="CA1127" i="1"/>
  <c r="CG1127" i="1" s="1"/>
  <c r="BD1127" i="1"/>
  <c r="BB1127" i="1"/>
  <c r="AZ1127" i="1"/>
  <c r="BI1127" i="1"/>
  <c r="CA1366" i="1"/>
  <c r="CG1366" i="1" s="1"/>
  <c r="BD1366" i="1"/>
  <c r="BB1366" i="1"/>
  <c r="AZ1366" i="1"/>
  <c r="BI1366" i="1"/>
  <c r="BC1366" i="1"/>
  <c r="CA1165" i="1"/>
  <c r="CG1165" i="1" s="1"/>
  <c r="BD1165" i="1"/>
  <c r="BB1165" i="1"/>
  <c r="AZ1165" i="1"/>
  <c r="BI1165" i="1"/>
  <c r="BC1165" i="1"/>
  <c r="CA1413" i="1"/>
  <c r="CG1413" i="1" s="1"/>
  <c r="BD1413" i="1"/>
  <c r="BB1413" i="1"/>
  <c r="AZ1413" i="1"/>
  <c r="BI1413" i="1"/>
  <c r="BC1413" i="1"/>
  <c r="BD1310" i="1"/>
  <c r="BB1310" i="1"/>
  <c r="AZ1310" i="1"/>
  <c r="BI1310" i="1"/>
  <c r="BD1128" i="1"/>
  <c r="BB1128" i="1"/>
  <c r="AZ1128" i="1"/>
  <c r="BI1128" i="1"/>
  <c r="BC1128" i="1"/>
  <c r="CA1555" i="1"/>
  <c r="CG1555" i="1" s="1"/>
  <c r="BD1555" i="1"/>
  <c r="BB1555" i="1"/>
  <c r="BI1555" i="1"/>
  <c r="CA1554" i="1"/>
  <c r="CG1554" i="1" s="1"/>
  <c r="BD1554" i="1"/>
  <c r="BB1554" i="1"/>
  <c r="BI1554" i="1"/>
  <c r="CA1202" i="1"/>
  <c r="CG1202" i="1" s="1"/>
  <c r="BD1202" i="1"/>
  <c r="BB1202" i="1"/>
  <c r="BI1202" i="1"/>
  <c r="BC1202" i="1"/>
  <c r="CA1241" i="1"/>
  <c r="CG1241" i="1" s="1"/>
  <c r="BD1241" i="1"/>
  <c r="BB1241" i="1"/>
  <c r="BI1241" i="1"/>
  <c r="BD1212" i="1"/>
  <c r="BB1212" i="1"/>
  <c r="BI1212" i="1"/>
  <c r="BD1237" i="1"/>
  <c r="BB1237" i="1"/>
  <c r="BI1237" i="1"/>
  <c r="BC1237" i="1"/>
  <c r="CA1476" i="1"/>
  <c r="CG1476" i="1" s="1"/>
  <c r="BD1476" i="1"/>
  <c r="BB1476" i="1"/>
  <c r="BI1476" i="1"/>
  <c r="CA1468" i="1"/>
  <c r="CG1468" i="1" s="1"/>
  <c r="BD1468" i="1"/>
  <c r="BB1468" i="1"/>
  <c r="BI1468" i="1"/>
  <c r="BC1468" i="1"/>
  <c r="CA719" i="1"/>
  <c r="CG719" i="1" s="1"/>
  <c r="BD719" i="1"/>
  <c r="BB719" i="1"/>
  <c r="BI719" i="1"/>
  <c r="CA1473" i="1"/>
  <c r="CG1473" i="1" s="1"/>
  <c r="BD1473" i="1"/>
  <c r="BB1473" i="1"/>
  <c r="BI1473" i="1"/>
  <c r="BD333" i="1"/>
  <c r="BB333" i="1"/>
  <c r="BI333" i="1"/>
  <c r="BC333" i="1"/>
  <c r="BD1273" i="1"/>
  <c r="BB1273" i="1"/>
  <c r="BI1273" i="1"/>
  <c r="CA1566" i="1"/>
  <c r="CG1566" i="1" s="1"/>
  <c r="BD1566" i="1"/>
  <c r="BB1566" i="1"/>
  <c r="BI1566" i="1"/>
  <c r="CA1615" i="1"/>
  <c r="CG1615" i="1" s="1"/>
  <c r="BD1615" i="1"/>
  <c r="BB1615" i="1"/>
  <c r="AZ1615" i="1"/>
  <c r="BI1615" i="1"/>
  <c r="CA1429" i="1"/>
  <c r="CG1429" i="1" s="1"/>
  <c r="BD1429" i="1"/>
  <c r="BB1429" i="1"/>
  <c r="AZ1429" i="1"/>
  <c r="BI1429" i="1"/>
  <c r="CA1198" i="1"/>
  <c r="CG1198" i="1" s="1"/>
  <c r="BD1198" i="1"/>
  <c r="BB1198" i="1"/>
  <c r="AZ1198" i="1"/>
  <c r="BI1198" i="1"/>
  <c r="BD1238" i="1"/>
  <c r="BB1238" i="1"/>
  <c r="AZ1238" i="1"/>
  <c r="BI1238" i="1"/>
  <c r="BD1458" i="1"/>
  <c r="BB1458" i="1"/>
  <c r="AZ1458" i="1"/>
  <c r="BI1458" i="1"/>
  <c r="CA1472" i="1"/>
  <c r="CG1472" i="1" s="1"/>
  <c r="BD1472" i="1"/>
  <c r="BB1472" i="1"/>
  <c r="AZ1472" i="1"/>
  <c r="BI1472" i="1"/>
  <c r="CA1544" i="1"/>
  <c r="CG1544" i="1" s="1"/>
  <c r="BD1544" i="1"/>
  <c r="BB1544" i="1"/>
  <c r="AZ1544" i="1"/>
  <c r="BI1544" i="1"/>
  <c r="CA1604" i="1"/>
  <c r="CG1604" i="1" s="1"/>
  <c r="BD1604" i="1"/>
  <c r="BB1604" i="1"/>
  <c r="AZ1604" i="1"/>
  <c r="BI1604" i="1"/>
  <c r="CA877" i="1"/>
  <c r="CG877" i="1" s="1"/>
  <c r="BD877" i="1"/>
  <c r="BB877" i="1"/>
  <c r="AZ877" i="1"/>
  <c r="BI877" i="1"/>
  <c r="BD1517" i="1"/>
  <c r="BB1517" i="1"/>
  <c r="AZ1517" i="1"/>
  <c r="BI1517" i="1"/>
  <c r="BD1530" i="1"/>
  <c r="BB1530" i="1"/>
  <c r="AZ1530" i="1"/>
  <c r="BI1530" i="1"/>
  <c r="CA1532" i="1"/>
  <c r="CG1532" i="1" s="1"/>
  <c r="BD1532" i="1"/>
  <c r="BB1532" i="1"/>
  <c r="AZ1532" i="1"/>
  <c r="BI1532" i="1"/>
  <c r="CA1538" i="1"/>
  <c r="CG1538" i="1" s="1"/>
  <c r="BD1538" i="1"/>
  <c r="BB1538" i="1"/>
  <c r="AZ1538" i="1"/>
  <c r="BI1538" i="1"/>
  <c r="CA1461" i="1"/>
  <c r="CG1461" i="1" s="1"/>
  <c r="BD1461" i="1"/>
  <c r="BB1461" i="1"/>
  <c r="AZ1461" i="1"/>
  <c r="BI1461" i="1"/>
  <c r="CA1537" i="1"/>
  <c r="CG1537" i="1" s="1"/>
  <c r="BD1537" i="1"/>
  <c r="BB1537" i="1"/>
  <c r="AZ1537" i="1"/>
  <c r="BI1537" i="1"/>
  <c r="BD1425" i="1"/>
  <c r="BB1425" i="1"/>
  <c r="AZ1425" i="1"/>
  <c r="BI1425" i="1"/>
  <c r="BD1433" i="1"/>
  <c r="BB1433" i="1"/>
  <c r="AZ1433" i="1"/>
  <c r="BI1433" i="1"/>
  <c r="CA1545" i="1"/>
  <c r="CG1545" i="1" s="1"/>
  <c r="BD1545" i="1"/>
  <c r="BB1545" i="1"/>
  <c r="AZ1545" i="1"/>
  <c r="BI1545" i="1"/>
  <c r="CA52" i="1"/>
  <c r="CG52" i="1" s="1"/>
  <c r="BD52" i="1"/>
  <c r="BB52" i="1"/>
  <c r="AZ52" i="1"/>
  <c r="BI52" i="1"/>
  <c r="CA1549" i="1"/>
  <c r="CG1549" i="1" s="1"/>
  <c r="BD1549" i="1"/>
  <c r="BB1549" i="1"/>
  <c r="AZ1549" i="1"/>
  <c r="BI1549" i="1"/>
  <c r="CA1548" i="1"/>
  <c r="CG1548" i="1" s="1"/>
  <c r="BD1548" i="1"/>
  <c r="BB1548" i="1"/>
  <c r="AZ1548" i="1"/>
  <c r="BI1548" i="1"/>
  <c r="BD1553" i="1"/>
  <c r="BB1553" i="1"/>
  <c r="AZ1553" i="1"/>
  <c r="BI1553" i="1"/>
  <c r="BD1562" i="1"/>
  <c r="BB1562" i="1"/>
  <c r="AZ1562" i="1"/>
  <c r="BI1562" i="1"/>
  <c r="CA1552" i="1"/>
  <c r="CG1552" i="1" s="1"/>
  <c r="BD1552" i="1"/>
  <c r="BB1552" i="1"/>
  <c r="AZ1552" i="1"/>
  <c r="BI1552" i="1"/>
  <c r="CA1243" i="1"/>
  <c r="CG1243" i="1" s="1"/>
  <c r="BD1243" i="1"/>
  <c r="BB1243" i="1"/>
  <c r="AZ1243" i="1"/>
  <c r="BI1243" i="1"/>
  <c r="CA1565" i="1"/>
  <c r="CG1565" i="1" s="1"/>
  <c r="BD1565" i="1"/>
  <c r="BB1565" i="1"/>
  <c r="AZ1565" i="1"/>
  <c r="BI1565" i="1"/>
  <c r="AY1565" i="1"/>
  <c r="CA1561" i="1"/>
  <c r="CG1561" i="1" s="1"/>
  <c r="BD1561" i="1"/>
  <c r="BB1561" i="1"/>
  <c r="AZ1561" i="1"/>
  <c r="BI1561" i="1"/>
  <c r="AY1561" i="1"/>
  <c r="BD1576" i="1"/>
  <c r="BB1576" i="1"/>
  <c r="AZ1576" i="1"/>
  <c r="BI1576" i="1"/>
  <c r="AY1576" i="1"/>
  <c r="BD1478" i="1"/>
  <c r="BB1478" i="1"/>
  <c r="AZ1478" i="1"/>
  <c r="BI1478" i="1"/>
  <c r="BC1478" i="1"/>
  <c r="AY1478" i="1"/>
  <c r="CA1571" i="1"/>
  <c r="CG1571" i="1" s="1"/>
  <c r="BD1571" i="1"/>
  <c r="BB1571" i="1"/>
  <c r="AZ1571" i="1"/>
  <c r="BI1571" i="1"/>
  <c r="BC1571" i="1"/>
  <c r="AY1571" i="1"/>
  <c r="CA1474" i="1"/>
  <c r="CG1474" i="1" s="1"/>
  <c r="BD1474" i="1"/>
  <c r="BB1474" i="1"/>
  <c r="AZ1474" i="1"/>
  <c r="BI1474" i="1"/>
  <c r="BC1474" i="1"/>
  <c r="AY1474" i="1"/>
  <c r="CA1572" i="1"/>
  <c r="CG1572" i="1" s="1"/>
  <c r="BD1572" i="1"/>
  <c r="BB1572" i="1"/>
  <c r="AZ1572" i="1"/>
  <c r="BI1572" i="1"/>
  <c r="BC1572" i="1"/>
  <c r="CA1570" i="1"/>
  <c r="CG1570" i="1" s="1"/>
  <c r="BD1570" i="1"/>
  <c r="BB1570" i="1"/>
  <c r="AZ1570" i="1"/>
  <c r="BI1570" i="1"/>
  <c r="BC1570" i="1"/>
  <c r="BD1122" i="1"/>
  <c r="BB1122" i="1"/>
  <c r="AZ1122" i="1"/>
  <c r="BI1122" i="1"/>
  <c r="BC1122" i="1"/>
  <c r="AY1122" i="1"/>
  <c r="BD1400" i="1"/>
  <c r="BB1400" i="1"/>
  <c r="AZ1400" i="1"/>
  <c r="BI1400" i="1"/>
  <c r="AY1400" i="1"/>
  <c r="CA808" i="1"/>
  <c r="CG808" i="1" s="1"/>
  <c r="BD808" i="1"/>
  <c r="BB808" i="1"/>
  <c r="AZ808" i="1"/>
  <c r="BI808" i="1"/>
  <c r="BC808" i="1"/>
  <c r="CA1589" i="1"/>
  <c r="CG1589" i="1" s="1"/>
  <c r="BD1589" i="1"/>
  <c r="BB1589" i="1"/>
  <c r="AZ1589" i="1"/>
  <c r="BI1589" i="1"/>
  <c r="BC1589" i="1"/>
  <c r="CA1575" i="1"/>
  <c r="CG1575" i="1" s="1"/>
  <c r="BD1575" i="1"/>
  <c r="BB1575" i="1"/>
  <c r="AZ1575" i="1"/>
  <c r="BI1575" i="1"/>
  <c r="BC1575" i="1"/>
  <c r="AY1575" i="1"/>
  <c r="CA1477" i="1"/>
  <c r="CG1477" i="1" s="1"/>
  <c r="BD1477" i="1"/>
  <c r="BB1477" i="1"/>
  <c r="AZ1477" i="1"/>
  <c r="BI1477" i="1"/>
  <c r="BC1477" i="1"/>
  <c r="AY1477" i="1"/>
  <c r="BD1578" i="1"/>
  <c r="BB1578" i="1"/>
  <c r="AZ1578" i="1"/>
  <c r="BI1578" i="1"/>
  <c r="BC1578" i="1"/>
  <c r="AY1578" i="1"/>
  <c r="BD1586" i="1"/>
  <c r="BB1586" i="1"/>
  <c r="AZ1586" i="1"/>
  <c r="BI1586" i="1"/>
  <c r="BC1586" i="1"/>
  <c r="CA1587" i="1"/>
  <c r="CG1587" i="1" s="1"/>
  <c r="BD1587" i="1"/>
  <c r="BB1587" i="1"/>
  <c r="AZ1587" i="1"/>
  <c r="BI1587" i="1"/>
  <c r="BC1587" i="1"/>
  <c r="AY1587" i="1"/>
  <c r="CA1223" i="1"/>
  <c r="CG1223" i="1" s="1"/>
  <c r="BD1223" i="1"/>
  <c r="BB1223" i="1"/>
  <c r="AZ1223" i="1"/>
  <c r="BI1223" i="1"/>
  <c r="AY1223" i="1"/>
  <c r="CA1577" i="1"/>
  <c r="CG1577" i="1" s="1"/>
  <c r="BD1577" i="1"/>
  <c r="BB1577" i="1"/>
  <c r="AZ1577" i="1"/>
  <c r="BI1577" i="1"/>
  <c r="AY1577" i="1"/>
  <c r="CA928" i="1"/>
  <c r="CG928" i="1" s="1"/>
  <c r="BD928" i="1"/>
  <c r="BB928" i="1"/>
  <c r="AZ928" i="1"/>
  <c r="BI928" i="1"/>
  <c r="AY928" i="1"/>
  <c r="BD1403" i="1"/>
  <c r="BB1403" i="1"/>
  <c r="AZ1403" i="1"/>
  <c r="BI1403" i="1"/>
  <c r="AY1403" i="1"/>
  <c r="BD1598" i="1"/>
  <c r="BB1598" i="1"/>
  <c r="AZ1598" i="1"/>
  <c r="BI1598" i="1"/>
  <c r="AY1598" i="1"/>
  <c r="CA1579" i="1"/>
  <c r="CG1579" i="1" s="1"/>
  <c r="BD1579" i="1"/>
  <c r="BB1579" i="1"/>
  <c r="AZ1579" i="1"/>
  <c r="BI1579" i="1"/>
  <c r="AY1579" i="1"/>
  <c r="CA1432" i="1"/>
  <c r="CG1432" i="1" s="1"/>
  <c r="BD1432" i="1"/>
  <c r="BB1432" i="1"/>
  <c r="AZ1432" i="1"/>
  <c r="BI1432" i="1"/>
  <c r="AY1432" i="1"/>
  <c r="CA1590" i="1"/>
  <c r="CG1590" i="1" s="1"/>
  <c r="BD1590" i="1"/>
  <c r="BB1590" i="1"/>
  <c r="AZ1590" i="1"/>
  <c r="BI1590" i="1"/>
  <c r="AY1590" i="1"/>
  <c r="CA1486" i="1"/>
  <c r="CG1486" i="1" s="1"/>
  <c r="BD1486" i="1"/>
  <c r="BB1486" i="1"/>
  <c r="AZ1486" i="1"/>
  <c r="BI1486" i="1"/>
  <c r="AY1486" i="1"/>
  <c r="BD1493" i="1"/>
  <c r="BB1493" i="1"/>
  <c r="AZ1493" i="1"/>
  <c r="BI1493" i="1"/>
  <c r="AY1493" i="1"/>
  <c r="BD1581" i="1"/>
  <c r="BB1581" i="1"/>
  <c r="AZ1581" i="1"/>
  <c r="BI1581" i="1"/>
  <c r="AY1581" i="1"/>
  <c r="CA1596" i="1"/>
  <c r="CG1596" i="1" s="1"/>
  <c r="BD1596" i="1"/>
  <c r="BB1596" i="1"/>
  <c r="AZ1596" i="1"/>
  <c r="BI1596" i="1"/>
  <c r="AY1596" i="1"/>
  <c r="CA1605" i="1"/>
  <c r="CG1605" i="1" s="1"/>
  <c r="BD1605" i="1"/>
  <c r="BB1605" i="1"/>
  <c r="AZ1605" i="1"/>
  <c r="BI1605" i="1"/>
  <c r="AY1605" i="1"/>
  <c r="CA1595" i="1"/>
  <c r="CG1595" i="1" s="1"/>
  <c r="BD1595" i="1"/>
  <c r="BB1595" i="1"/>
  <c r="AZ1595" i="1"/>
  <c r="BI1595" i="1"/>
  <c r="AY1595" i="1"/>
  <c r="CA1597" i="1"/>
  <c r="CG1597" i="1" s="1"/>
  <c r="BD1597" i="1"/>
  <c r="BB1597" i="1"/>
  <c r="AZ1597" i="1"/>
  <c r="BI1597" i="1"/>
  <c r="AY1597" i="1"/>
  <c r="BD1491" i="1"/>
  <c r="BB1491" i="1"/>
  <c r="AZ1491" i="1"/>
  <c r="BI1491" i="1"/>
  <c r="AY1491" i="1"/>
  <c r="BD1603" i="1"/>
  <c r="BB1603" i="1"/>
  <c r="AZ1603" i="1"/>
  <c r="BI1603" i="1"/>
  <c r="AY1603" i="1"/>
  <c r="CA1485" i="1"/>
  <c r="CG1485" i="1" s="1"/>
  <c r="BD1485" i="1"/>
  <c r="BB1485" i="1"/>
  <c r="AZ1485" i="1"/>
  <c r="BI1485" i="1"/>
  <c r="AY1485" i="1"/>
  <c r="CA1484" i="1"/>
  <c r="CG1484" i="1" s="1"/>
  <c r="BD1484" i="1"/>
  <c r="BB1484" i="1"/>
  <c r="AZ1484" i="1"/>
  <c r="BI1484" i="1"/>
  <c r="AY1484" i="1"/>
  <c r="CA1450" i="1"/>
  <c r="CG1450" i="1" s="1"/>
  <c r="BD1450" i="1"/>
  <c r="BB1450" i="1"/>
  <c r="AZ1450" i="1"/>
  <c r="BI1450" i="1"/>
  <c r="AY1450" i="1"/>
  <c r="CA1254" i="1"/>
  <c r="CG1254" i="1" s="1"/>
  <c r="BD1254" i="1"/>
  <c r="BB1254" i="1"/>
  <c r="AZ1254" i="1"/>
  <c r="BI1254" i="1"/>
  <c r="AY1254" i="1"/>
  <c r="BD898" i="1"/>
  <c r="BB898" i="1"/>
  <c r="AZ898" i="1"/>
  <c r="BI898" i="1"/>
  <c r="AY898" i="1"/>
  <c r="BD1602" i="1"/>
  <c r="BB1602" i="1"/>
  <c r="AZ1602" i="1"/>
  <c r="BI1602" i="1"/>
  <c r="AY1602" i="1"/>
  <c r="CA1219" i="1"/>
  <c r="CG1219" i="1" s="1"/>
  <c r="BD1219" i="1"/>
  <c r="BB1219" i="1"/>
  <c r="AZ1219" i="1"/>
  <c r="BI1219" i="1"/>
  <c r="AY1219" i="1"/>
  <c r="CA1213" i="1"/>
  <c r="CG1213" i="1" s="1"/>
  <c r="BD1213" i="1"/>
  <c r="BB1213" i="1"/>
  <c r="AZ1213" i="1"/>
  <c r="BI1213" i="1"/>
  <c r="AY1213" i="1"/>
  <c r="CA1239" i="1"/>
  <c r="CG1239" i="1" s="1"/>
  <c r="BD1239" i="1"/>
  <c r="BB1239" i="1"/>
  <c r="AZ1239" i="1"/>
  <c r="BI1239" i="1"/>
  <c r="AY1239" i="1"/>
  <c r="CA1494" i="1"/>
  <c r="CG1494" i="1" s="1"/>
  <c r="BD1494" i="1"/>
  <c r="BB1494" i="1"/>
  <c r="AZ1494" i="1"/>
  <c r="BI1494" i="1"/>
  <c r="BD1495" i="1"/>
  <c r="BB1495" i="1"/>
  <c r="AZ1495" i="1"/>
  <c r="BI1495" i="1"/>
  <c r="AY1495" i="1"/>
  <c r="BD1503" i="1"/>
  <c r="BB1503" i="1"/>
  <c r="AZ1503" i="1"/>
  <c r="BI1503" i="1"/>
  <c r="BC1503" i="1"/>
  <c r="AY1503" i="1"/>
  <c r="CA1622" i="1"/>
  <c r="CG1622" i="1" s="1"/>
  <c r="BD1622" i="1"/>
  <c r="BB1622" i="1"/>
  <c r="AZ1622" i="1"/>
  <c r="BI1622" i="1"/>
  <c r="AY1622" i="1"/>
  <c r="CA1617" i="1"/>
  <c r="CG1617" i="1" s="1"/>
  <c r="BD1617" i="1"/>
  <c r="BB1617" i="1"/>
  <c r="AZ1617" i="1"/>
  <c r="BI1617" i="1"/>
  <c r="BC1617" i="1"/>
  <c r="AY1617" i="1"/>
  <c r="CA1225" i="1"/>
  <c r="CG1225" i="1" s="1"/>
  <c r="BD1225" i="1"/>
  <c r="BB1225" i="1"/>
  <c r="AZ1225" i="1"/>
  <c r="BI1225" i="1"/>
  <c r="AY1225" i="1"/>
  <c r="CA942" i="1"/>
  <c r="CG942" i="1" s="1"/>
  <c r="BD942" i="1"/>
  <c r="BB942" i="1"/>
  <c r="AZ942" i="1"/>
  <c r="BI942" i="1"/>
  <c r="BC942" i="1"/>
  <c r="AY942" i="1"/>
  <c r="BD1235" i="1"/>
  <c r="BB1235" i="1"/>
  <c r="AZ1235" i="1"/>
  <c r="BI1235" i="1"/>
  <c r="AY1235" i="1"/>
  <c r="BD1384" i="1"/>
  <c r="BB1384" i="1"/>
  <c r="AZ1384" i="1"/>
  <c r="BI1384" i="1"/>
  <c r="BC1384" i="1"/>
  <c r="CA965" i="1"/>
  <c r="CG965" i="1" s="1"/>
  <c r="BD965" i="1"/>
  <c r="BB965" i="1"/>
  <c r="AZ965" i="1"/>
  <c r="BI965" i="1"/>
  <c r="AY965" i="1"/>
  <c r="CA1696" i="1"/>
  <c r="CG1696" i="1" s="1"/>
  <c r="BD1696" i="1"/>
  <c r="BB1696" i="1"/>
  <c r="AZ1696" i="1"/>
  <c r="BI1696" i="1"/>
  <c r="AY1696" i="1"/>
  <c r="CA1502" i="1"/>
  <c r="CG1502" i="1" s="1"/>
  <c r="BD1502" i="1"/>
  <c r="BB1502" i="1"/>
  <c r="AZ1502" i="1"/>
  <c r="BI1502" i="1"/>
  <c r="AY1502" i="1"/>
  <c r="CA1628" i="1"/>
  <c r="CG1628" i="1" s="1"/>
  <c r="BD1628" i="1"/>
  <c r="BB1628" i="1"/>
  <c r="AZ1628" i="1"/>
  <c r="BI1628" i="1"/>
  <c r="BC1628" i="1"/>
  <c r="AY1628" i="1"/>
  <c r="BD924" i="1"/>
  <c r="BB924" i="1"/>
  <c r="AZ924" i="1"/>
  <c r="BI924" i="1"/>
  <c r="AY924" i="1"/>
  <c r="BD1700" i="1"/>
  <c r="BB1700" i="1"/>
  <c r="AZ1700" i="1"/>
  <c r="BI1700" i="1"/>
  <c r="BC1700" i="1"/>
  <c r="CA490" i="1"/>
  <c r="CG490" i="1" s="1"/>
  <c r="BD490" i="1"/>
  <c r="BB490" i="1"/>
  <c r="AZ490" i="1"/>
  <c r="BI490" i="1"/>
  <c r="AY490" i="1"/>
  <c r="CA1249" i="1"/>
  <c r="CG1249" i="1" s="1"/>
  <c r="BD1249" i="1"/>
  <c r="BB1249" i="1"/>
  <c r="AZ1249" i="1"/>
  <c r="BI1249" i="1"/>
  <c r="BC1249" i="1"/>
  <c r="CA1632" i="1"/>
  <c r="CG1632" i="1" s="1"/>
  <c r="BD1632" i="1"/>
  <c r="BB1632" i="1"/>
  <c r="AZ1632" i="1"/>
  <c r="BI1632" i="1"/>
  <c r="AY1632" i="1"/>
  <c r="CA71" i="1"/>
  <c r="CG71" i="1" s="1"/>
  <c r="BD71" i="1"/>
  <c r="BB71" i="1"/>
  <c r="AZ71" i="1"/>
  <c r="BI71" i="1"/>
  <c r="AY71" i="1"/>
  <c r="BD1661" i="1"/>
  <c r="BB1661" i="1"/>
  <c r="AZ1661" i="1"/>
  <c r="BI1661" i="1"/>
  <c r="AY1661" i="1"/>
  <c r="BD1687" i="1"/>
  <c r="BB1687" i="1"/>
  <c r="AZ1687" i="1"/>
  <c r="BI1687" i="1"/>
  <c r="BC1687" i="1"/>
  <c r="AY1687" i="1"/>
  <c r="CA515" i="1"/>
  <c r="CG515" i="1" s="1"/>
  <c r="BD515" i="1"/>
  <c r="BB515" i="1"/>
  <c r="AZ515" i="1"/>
  <c r="BI515" i="1"/>
  <c r="AY515" i="1"/>
  <c r="CA594" i="1"/>
  <c r="CG594" i="1" s="1"/>
  <c r="BD594" i="1"/>
  <c r="BB594" i="1"/>
  <c r="AZ594" i="1"/>
  <c r="BI594" i="1"/>
  <c r="BC594" i="1"/>
  <c r="CA1500" i="1"/>
  <c r="CG1500" i="1" s="1"/>
  <c r="BD1500" i="1"/>
  <c r="BB1500" i="1"/>
  <c r="AZ1500" i="1"/>
  <c r="BI1500" i="1"/>
  <c r="AY1500" i="1"/>
  <c r="CA1686" i="1"/>
  <c r="CG1686" i="1" s="1"/>
  <c r="BD1686" i="1"/>
  <c r="BB1686" i="1"/>
  <c r="AZ1686" i="1"/>
  <c r="BI1686" i="1"/>
  <c r="AY1686" i="1"/>
  <c r="BD1636" i="1"/>
  <c r="BB1636" i="1"/>
  <c r="AZ1636" i="1"/>
  <c r="BI1636" i="1"/>
  <c r="AY1636" i="1"/>
  <c r="BD1685" i="1"/>
  <c r="BB1685" i="1"/>
  <c r="AZ1685" i="1"/>
  <c r="BI1685" i="1"/>
  <c r="AY1685" i="1"/>
  <c r="CA1655" i="1"/>
  <c r="CG1655" i="1" s="1"/>
  <c r="BD1655" i="1"/>
  <c r="BB1655" i="1"/>
  <c r="AZ1655" i="1"/>
  <c r="BI1655" i="1"/>
  <c r="AY1655" i="1"/>
  <c r="CA1711" i="1"/>
  <c r="CG1711" i="1" s="1"/>
  <c r="BD1711" i="1"/>
  <c r="BB1711" i="1"/>
  <c r="AZ1711" i="1"/>
  <c r="BI1711" i="1"/>
  <c r="AY1711" i="1"/>
  <c r="CA1679" i="1"/>
  <c r="CG1679" i="1" s="1"/>
  <c r="BD1679" i="1"/>
  <c r="BB1679" i="1"/>
  <c r="AZ1679" i="1"/>
  <c r="BI1679" i="1"/>
  <c r="AY1679" i="1"/>
  <c r="CA1108" i="1"/>
  <c r="CG1108" i="1" s="1"/>
  <c r="BD1108" i="1"/>
  <c r="BB1108" i="1"/>
  <c r="AZ1108" i="1"/>
  <c r="BI1108" i="1"/>
  <c r="AY1108" i="1"/>
  <c r="BD1688" i="1"/>
  <c r="BB1688" i="1"/>
  <c r="AZ1688" i="1"/>
  <c r="BI1688" i="1"/>
  <c r="AY1688" i="1"/>
  <c r="BD1692" i="1"/>
  <c r="BB1692" i="1"/>
  <c r="AZ1692" i="1"/>
  <c r="BI1692" i="1"/>
  <c r="AY1692" i="1"/>
  <c r="CA1694" i="1"/>
  <c r="CG1694" i="1" s="1"/>
  <c r="BD1694" i="1"/>
  <c r="BB1694" i="1"/>
  <c r="AZ1694" i="1"/>
  <c r="BI1694" i="1"/>
  <c r="AY1694" i="1"/>
  <c r="CA1664" i="1"/>
  <c r="CG1664" i="1" s="1"/>
  <c r="BD1664" i="1"/>
  <c r="BB1664" i="1"/>
  <c r="AZ1664" i="1"/>
  <c r="BI1664" i="1"/>
  <c r="AY1664" i="1"/>
  <c r="CA326" i="1"/>
  <c r="CG326" i="1" s="1"/>
  <c r="BD326" i="1"/>
  <c r="BB326" i="1"/>
  <c r="AZ326" i="1"/>
  <c r="BI326" i="1"/>
  <c r="AY326" i="1"/>
  <c r="CA1653" i="1"/>
  <c r="CG1653" i="1" s="1"/>
  <c r="BD1653" i="1"/>
  <c r="BB1653" i="1"/>
  <c r="AZ1653" i="1"/>
  <c r="BI1653" i="1"/>
  <c r="AY1653" i="1"/>
  <c r="BD1691" i="1"/>
  <c r="BB1691" i="1"/>
  <c r="AZ1691" i="1"/>
  <c r="BI1691" i="1"/>
  <c r="BD619" i="1"/>
  <c r="BB619" i="1"/>
  <c r="AZ619" i="1"/>
  <c r="BI619" i="1"/>
  <c r="AY619" i="1"/>
  <c r="CA1690" i="1"/>
  <c r="CG1690" i="1" s="1"/>
  <c r="BD1690" i="1"/>
  <c r="BB1690" i="1"/>
  <c r="AZ1690" i="1"/>
  <c r="BI1690" i="1"/>
  <c r="AY1690" i="1"/>
  <c r="CA418" i="1"/>
  <c r="CG418" i="1" s="1"/>
  <c r="BD418" i="1"/>
  <c r="BB418" i="1"/>
  <c r="AZ418" i="1"/>
  <c r="BI418" i="1"/>
  <c r="AY418" i="1"/>
  <c r="CA1652" i="1"/>
  <c r="CG1652" i="1" s="1"/>
  <c r="BD1652" i="1"/>
  <c r="BB1652" i="1"/>
  <c r="AZ1652" i="1"/>
  <c r="BI1652" i="1"/>
  <c r="CA1262" i="1"/>
  <c r="CG1262" i="1" s="1"/>
  <c r="BD1262" i="1"/>
  <c r="BB1262" i="1"/>
  <c r="AZ1262" i="1"/>
  <c r="BI1262" i="1"/>
  <c r="AY1262" i="1"/>
  <c r="BD1689" i="1"/>
  <c r="BB1689" i="1"/>
  <c r="AZ1689" i="1"/>
  <c r="BI1689" i="1"/>
  <c r="BD609" i="1"/>
  <c r="BB609" i="1"/>
  <c r="AZ609" i="1"/>
  <c r="BI609" i="1"/>
  <c r="AY609" i="1"/>
  <c r="CA1382" i="1"/>
  <c r="CG1382" i="1" s="1"/>
  <c r="BD1382" i="1"/>
  <c r="BB1382" i="1"/>
  <c r="AZ1382" i="1"/>
  <c r="BI1382" i="1"/>
  <c r="AY1382" i="1"/>
  <c r="CA464" i="1"/>
  <c r="CG464" i="1" s="1"/>
  <c r="BD464" i="1"/>
  <c r="BB464" i="1"/>
  <c r="AZ464" i="1"/>
  <c r="BI464" i="1"/>
  <c r="AY464" i="1"/>
  <c r="CA1369" i="1"/>
  <c r="CG1369" i="1" s="1"/>
  <c r="BD1369" i="1"/>
  <c r="BB1369" i="1"/>
  <c r="AZ1369" i="1"/>
  <c r="BI1369" i="1"/>
  <c r="CA241" i="1"/>
  <c r="CG241" i="1" s="1"/>
  <c r="BD241" i="1"/>
  <c r="BB241" i="1"/>
  <c r="AZ241" i="1"/>
  <c r="BI241" i="1"/>
  <c r="AY241" i="1"/>
  <c r="BD623" i="1"/>
  <c r="BB623" i="1"/>
  <c r="AZ623" i="1"/>
  <c r="BI623" i="1"/>
  <c r="AY623" i="1"/>
  <c r="BD489" i="1"/>
  <c r="BB489" i="1"/>
  <c r="AZ489" i="1"/>
  <c r="BI489" i="1"/>
  <c r="AY489" i="1"/>
  <c r="CA1651" i="1"/>
  <c r="CG1651" i="1" s="1"/>
  <c r="BD1651" i="1"/>
  <c r="BB1651" i="1"/>
  <c r="AZ1651" i="1"/>
  <c r="BI1651" i="1"/>
  <c r="CA1650" i="1"/>
  <c r="CG1650" i="1" s="1"/>
  <c r="BD1650" i="1"/>
  <c r="BB1650" i="1"/>
  <c r="AZ1650" i="1"/>
  <c r="BI1650" i="1"/>
  <c r="AY1650" i="1"/>
  <c r="CA753" i="1"/>
  <c r="CG753" i="1" s="1"/>
  <c r="BD753" i="1"/>
  <c r="BB753" i="1"/>
  <c r="AZ753" i="1"/>
  <c r="BI753" i="1"/>
  <c r="AY753" i="1"/>
  <c r="CA205" i="1"/>
  <c r="CG205" i="1" s="1"/>
  <c r="BD205" i="1"/>
  <c r="BB205" i="1"/>
  <c r="AZ205" i="1"/>
  <c r="BI205" i="1"/>
  <c r="AY205" i="1"/>
  <c r="BD1649" i="1"/>
  <c r="BB1649" i="1"/>
  <c r="AZ1649" i="1"/>
  <c r="BI1649" i="1"/>
  <c r="BD714" i="1"/>
  <c r="BB714" i="1"/>
  <c r="AZ714" i="1"/>
  <c r="BI714" i="1"/>
  <c r="AY714" i="1"/>
  <c r="CA576" i="1"/>
  <c r="CG576" i="1" s="1"/>
  <c r="BD576" i="1"/>
  <c r="BB576" i="1"/>
  <c r="AZ576" i="1"/>
  <c r="BI576" i="1"/>
  <c r="AY576" i="1"/>
  <c r="CA1648" i="1"/>
  <c r="CG1648" i="1" s="1"/>
  <c r="BD1648" i="1"/>
  <c r="BB1648" i="1"/>
  <c r="AZ1648" i="1"/>
  <c r="BI1648" i="1"/>
  <c r="AY1648" i="1"/>
  <c r="CA534" i="1"/>
  <c r="CG534" i="1" s="1"/>
  <c r="BD534" i="1"/>
  <c r="BB534" i="1"/>
  <c r="AZ534" i="1"/>
  <c r="BI534" i="1"/>
  <c r="AY534" i="1"/>
  <c r="CA35" i="1"/>
  <c r="CG35" i="1" s="1"/>
  <c r="BD35" i="1"/>
  <c r="BB35" i="1"/>
  <c r="AZ35" i="1"/>
  <c r="BI35" i="1"/>
  <c r="AY35" i="1"/>
  <c r="BD1647" i="1"/>
  <c r="BB1647" i="1"/>
  <c r="AZ1647" i="1"/>
  <c r="BI1647" i="1"/>
  <c r="BD729" i="1"/>
  <c r="BB729" i="1"/>
  <c r="AZ729" i="1"/>
  <c r="BI729" i="1"/>
  <c r="AY729" i="1"/>
  <c r="CA1656" i="1"/>
  <c r="CG1656" i="1" s="1"/>
  <c r="BD1656" i="1"/>
  <c r="BB1656" i="1"/>
  <c r="AZ1656" i="1"/>
  <c r="BI1656" i="1"/>
  <c r="AY1656" i="1"/>
  <c r="CA1693" i="1"/>
  <c r="CG1693" i="1" s="1"/>
  <c r="BD1693" i="1"/>
  <c r="BB1693" i="1"/>
  <c r="AZ1693" i="1"/>
  <c r="BI1693" i="1"/>
  <c r="AY1693" i="1"/>
  <c r="CA1697" i="1"/>
  <c r="CG1697" i="1" s="1"/>
  <c r="BD1697" i="1"/>
  <c r="BB1697" i="1"/>
  <c r="AZ1697" i="1"/>
  <c r="BI1697" i="1"/>
  <c r="AY1697" i="1"/>
  <c r="CA645" i="1"/>
  <c r="CG645" i="1" s="1"/>
  <c r="BD645" i="1"/>
  <c r="BB645" i="1"/>
  <c r="AZ645" i="1"/>
  <c r="BI645" i="1"/>
  <c r="AY645" i="1"/>
  <c r="BD1712" i="1"/>
  <c r="BB1712" i="1"/>
  <c r="AZ1712" i="1"/>
  <c r="BI1712" i="1"/>
  <c r="BD367" i="1"/>
  <c r="BB367" i="1"/>
  <c r="AZ367" i="1"/>
  <c r="BI367" i="1"/>
  <c r="AY367" i="1"/>
  <c r="CA1658" i="1"/>
  <c r="CG1658" i="1" s="1"/>
  <c r="BD1658" i="1"/>
  <c r="BB1658" i="1"/>
  <c r="AZ1658" i="1"/>
  <c r="BI1658" i="1"/>
  <c r="AY1658" i="1"/>
  <c r="CA816" i="1"/>
  <c r="CG816" i="1" s="1"/>
  <c r="BD816" i="1"/>
  <c r="BB816" i="1"/>
  <c r="AZ816" i="1"/>
  <c r="BI816" i="1"/>
  <c r="AY816" i="1"/>
  <c r="CA807" i="1"/>
  <c r="CG807" i="1" s="1"/>
  <c r="BD807" i="1"/>
  <c r="BB807" i="1"/>
  <c r="AZ807" i="1"/>
  <c r="BI807" i="1"/>
  <c r="CA397" i="1"/>
  <c r="CG397" i="1" s="1"/>
  <c r="BD397" i="1"/>
  <c r="BB397" i="1"/>
  <c r="AZ397" i="1"/>
  <c r="BI397" i="1"/>
  <c r="AY397" i="1"/>
  <c r="BD351" i="1"/>
  <c r="BB351" i="1"/>
  <c r="AZ351" i="1"/>
  <c r="BI351" i="1"/>
  <c r="BD1207" i="1"/>
  <c r="BB1207" i="1"/>
  <c r="AZ1207" i="1"/>
  <c r="BI1207" i="1"/>
  <c r="AY1207" i="1"/>
  <c r="CA566" i="1"/>
  <c r="CG566" i="1" s="1"/>
  <c r="BD566" i="1"/>
  <c r="BB566" i="1"/>
  <c r="AZ566" i="1"/>
  <c r="BI566" i="1"/>
  <c r="AY566" i="1"/>
  <c r="CA373" i="1"/>
  <c r="CG373" i="1" s="1"/>
  <c r="BD373" i="1"/>
  <c r="BB373" i="1"/>
  <c r="AZ373" i="1"/>
  <c r="BI373" i="1"/>
  <c r="AY373" i="1"/>
  <c r="CA152" i="1"/>
  <c r="CG152" i="1" s="1"/>
  <c r="BD152" i="1"/>
  <c r="BB152" i="1"/>
  <c r="AZ152" i="1"/>
  <c r="BI152" i="1"/>
  <c r="CA514" i="1"/>
  <c r="CG514" i="1" s="1"/>
  <c r="BD514" i="1"/>
  <c r="BB514" i="1"/>
  <c r="AZ514" i="1"/>
  <c r="BI514" i="1"/>
  <c r="AY514" i="1"/>
  <c r="BD1662" i="1"/>
  <c r="BB1662" i="1"/>
  <c r="AZ1662" i="1"/>
  <c r="BI1662" i="1"/>
  <c r="BD1095" i="1"/>
  <c r="BB1095" i="1"/>
  <c r="AZ1095" i="1"/>
  <c r="BI1095" i="1"/>
  <c r="AY1095" i="1"/>
  <c r="CA1713" i="1"/>
  <c r="CG1713" i="1" s="1"/>
  <c r="BD1713" i="1"/>
  <c r="BB1713" i="1"/>
  <c r="AZ1713" i="1"/>
  <c r="BI1713" i="1"/>
  <c r="AY1713" i="1"/>
  <c r="CA33" i="1"/>
  <c r="CG33" i="1" s="1"/>
  <c r="BD33" i="1"/>
  <c r="BB33" i="1"/>
  <c r="AZ33" i="1"/>
  <c r="BI33" i="1"/>
  <c r="AY33" i="1"/>
  <c r="CA114" i="1"/>
  <c r="CG114" i="1" s="1"/>
  <c r="BD114" i="1"/>
  <c r="BB114" i="1"/>
  <c r="AZ114" i="1"/>
  <c r="BI114" i="1"/>
  <c r="CA801" i="1"/>
  <c r="CG801" i="1" s="1"/>
  <c r="BD801" i="1"/>
  <c r="BB801" i="1"/>
  <c r="AZ801" i="1"/>
  <c r="BI801" i="1"/>
  <c r="AY801" i="1"/>
  <c r="BD608" i="1"/>
  <c r="BB608" i="1"/>
  <c r="AZ608" i="1"/>
  <c r="BI608" i="1"/>
  <c r="AY608" i="1"/>
  <c r="BD743" i="1"/>
  <c r="BB743" i="1"/>
  <c r="AZ743" i="1"/>
  <c r="BI743" i="1"/>
  <c r="AY743" i="1"/>
  <c r="CA332" i="1"/>
  <c r="CG332" i="1" s="1"/>
  <c r="BD332" i="1"/>
  <c r="BB332" i="1"/>
  <c r="AZ332" i="1"/>
  <c r="BI332" i="1"/>
  <c r="CA754" i="1"/>
  <c r="CG754" i="1" s="1"/>
  <c r="BD754" i="1"/>
  <c r="BB754" i="1"/>
  <c r="AZ754" i="1"/>
  <c r="BI754" i="1"/>
  <c r="AY754" i="1"/>
  <c r="CA713" i="1"/>
  <c r="CG713" i="1" s="1"/>
  <c r="BD713" i="1"/>
  <c r="BB713" i="1"/>
  <c r="AZ713" i="1"/>
  <c r="BI713" i="1"/>
  <c r="CA416" i="1"/>
  <c r="CG416" i="1" s="1"/>
  <c r="BD416" i="1"/>
  <c r="BB416" i="1"/>
  <c r="AZ416" i="1"/>
  <c r="BI416" i="1"/>
  <c r="AY416" i="1"/>
  <c r="BD65" i="1"/>
  <c r="BB65" i="1"/>
  <c r="AZ65" i="1"/>
  <c r="BI65" i="1"/>
  <c r="BD277" i="1"/>
  <c r="BB277" i="1"/>
  <c r="AZ277" i="1"/>
  <c r="BI277" i="1"/>
  <c r="AY277" i="1"/>
  <c r="CA261" i="1"/>
  <c r="CG261" i="1" s="1"/>
  <c r="BD261" i="1"/>
  <c r="BB261" i="1"/>
  <c r="AZ261" i="1"/>
  <c r="BI261" i="1"/>
  <c r="AY261" i="1"/>
  <c r="CA525" i="1"/>
  <c r="CG525" i="1" s="1"/>
  <c r="BD525" i="1"/>
  <c r="BB525" i="1"/>
  <c r="AZ525" i="1"/>
  <c r="BI525" i="1"/>
  <c r="AY525" i="1"/>
  <c r="CA85" i="1"/>
  <c r="CG85" i="1" s="1"/>
  <c r="BD85" i="1"/>
  <c r="BB85" i="1"/>
  <c r="AZ85" i="1"/>
  <c r="BI85" i="1"/>
  <c r="CA55" i="1"/>
  <c r="CG55" i="1" s="1"/>
  <c r="BD55" i="1"/>
  <c r="BB55" i="1"/>
  <c r="AZ55" i="1"/>
  <c r="BI55" i="1"/>
  <c r="AY55" i="1"/>
  <c r="BD573" i="1"/>
  <c r="BB573" i="1"/>
  <c r="AZ573" i="1"/>
  <c r="BI573" i="1"/>
  <c r="AY573" i="1"/>
  <c r="BD417" i="1"/>
  <c r="BB417" i="1"/>
  <c r="AZ417" i="1"/>
  <c r="BI417" i="1"/>
  <c r="BC417" i="1"/>
  <c r="AY417" i="1"/>
  <c r="CA466" i="1"/>
  <c r="CG466" i="1" s="1"/>
  <c r="BD466" i="1"/>
  <c r="BB466" i="1"/>
  <c r="AZ466" i="1"/>
  <c r="BI466" i="1"/>
  <c r="BC466" i="1"/>
  <c r="AY466" i="1"/>
  <c r="CA342" i="1"/>
  <c r="CG342" i="1" s="1"/>
  <c r="BD342" i="1"/>
  <c r="BB342" i="1"/>
  <c r="AZ342" i="1"/>
  <c r="BI342" i="1"/>
  <c r="BC342" i="1"/>
  <c r="AY342" i="1"/>
  <c r="CA587" i="1"/>
  <c r="CG587" i="1" s="1"/>
  <c r="BD587" i="1"/>
  <c r="BB587" i="1"/>
  <c r="AZ587" i="1"/>
  <c r="BI587" i="1"/>
  <c r="BC587" i="1"/>
  <c r="AY587" i="1"/>
  <c r="CA804" i="1"/>
  <c r="CG804" i="1" s="1"/>
  <c r="BD804" i="1"/>
  <c r="BB804" i="1"/>
  <c r="AZ804" i="1"/>
  <c r="BI804" i="1"/>
  <c r="BC804" i="1"/>
  <c r="AY804" i="1"/>
  <c r="BD227" i="1"/>
  <c r="BB227" i="1"/>
  <c r="AZ227" i="1"/>
  <c r="BI227" i="1"/>
  <c r="BC227" i="1"/>
  <c r="AY227" i="1"/>
  <c r="BD54" i="1"/>
  <c r="BB54" i="1"/>
  <c r="AZ54" i="1"/>
  <c r="BI54" i="1"/>
  <c r="BC54" i="1"/>
  <c r="AY54" i="1"/>
  <c r="CA593" i="1"/>
  <c r="CG593" i="1" s="1"/>
  <c r="BD593" i="1"/>
  <c r="BB593" i="1"/>
  <c r="AZ593" i="1"/>
  <c r="BI593" i="1"/>
  <c r="BC593" i="1"/>
  <c r="AY593" i="1"/>
  <c r="CA742" i="1"/>
  <c r="CG742" i="1" s="1"/>
  <c r="BD742" i="1"/>
  <c r="BB742" i="1"/>
  <c r="AZ742" i="1"/>
  <c r="BI742" i="1"/>
  <c r="BC742" i="1"/>
  <c r="AY742" i="1"/>
  <c r="CA423" i="1"/>
  <c r="CG423" i="1" s="1"/>
  <c r="BD423" i="1"/>
  <c r="BB423" i="1"/>
  <c r="AZ423" i="1"/>
  <c r="BI423" i="1"/>
  <c r="BC423" i="1"/>
  <c r="AY423" i="1"/>
  <c r="CA99" i="1"/>
  <c r="CG99" i="1" s="1"/>
  <c r="BD99" i="1"/>
  <c r="BB99" i="1"/>
  <c r="AZ99" i="1"/>
  <c r="BI99" i="1"/>
  <c r="BC99" i="1"/>
  <c r="AY99" i="1"/>
  <c r="BD260" i="1"/>
  <c r="BB260" i="1"/>
  <c r="AZ260" i="1"/>
  <c r="BI260" i="1"/>
  <c r="BC260" i="1"/>
  <c r="AY260" i="1"/>
  <c r="BD103" i="1"/>
  <c r="BB103" i="1"/>
  <c r="AZ103" i="1"/>
  <c r="BI103" i="1"/>
  <c r="BC103" i="1"/>
  <c r="AY103" i="1"/>
  <c r="CA827" i="1"/>
  <c r="CG827" i="1" s="1"/>
  <c r="BD827" i="1"/>
  <c r="BB827" i="1"/>
  <c r="AZ827" i="1"/>
  <c r="BI827" i="1"/>
  <c r="BC827" i="1"/>
  <c r="AY827" i="1"/>
  <c r="CA775" i="1"/>
  <c r="CG775" i="1" s="1"/>
  <c r="BD775" i="1"/>
  <c r="BB775" i="1"/>
  <c r="AZ775" i="1"/>
  <c r="BI775" i="1"/>
  <c r="BC775" i="1"/>
  <c r="CA497" i="1"/>
  <c r="CG497" i="1" s="1"/>
  <c r="BD497" i="1"/>
  <c r="BB497" i="1"/>
  <c r="AZ497" i="1"/>
  <c r="BI497" i="1"/>
  <c r="BC497" i="1"/>
  <c r="CA655" i="1"/>
  <c r="CG655" i="1" s="1"/>
  <c r="BD655" i="1"/>
  <c r="BB655" i="1"/>
  <c r="AZ655" i="1"/>
  <c r="BI655" i="1"/>
  <c r="BC655" i="1"/>
  <c r="AY655" i="1"/>
  <c r="BD572" i="1"/>
  <c r="BB572" i="1"/>
  <c r="AZ572" i="1"/>
  <c r="BI572" i="1"/>
  <c r="BC572" i="1"/>
  <c r="AY572" i="1"/>
  <c r="BD822" i="1"/>
  <c r="BB822" i="1"/>
  <c r="AZ822" i="1"/>
  <c r="BI822" i="1"/>
  <c r="BC822" i="1"/>
  <c r="CA628" i="1"/>
  <c r="CG628" i="1" s="1"/>
  <c r="BD628" i="1"/>
  <c r="BB628" i="1"/>
  <c r="AZ628" i="1"/>
  <c r="BI628" i="1"/>
  <c r="BC628" i="1"/>
  <c r="CA550" i="1"/>
  <c r="CG550" i="1" s="1"/>
  <c r="BD550" i="1"/>
  <c r="BB550" i="1"/>
  <c r="AZ550" i="1"/>
  <c r="BI550" i="1"/>
  <c r="BC550" i="1"/>
  <c r="AY550" i="1"/>
  <c r="CA549" i="1"/>
  <c r="CG549" i="1" s="1"/>
  <c r="BD549" i="1"/>
  <c r="BB549" i="1"/>
  <c r="AZ549" i="1"/>
  <c r="BI549" i="1"/>
  <c r="BC549" i="1"/>
  <c r="AY549" i="1"/>
  <c r="CA802" i="1"/>
  <c r="CG802" i="1" s="1"/>
  <c r="BD802" i="1"/>
  <c r="BB802" i="1"/>
  <c r="AZ802" i="1"/>
  <c r="BI802" i="1"/>
  <c r="BC802" i="1"/>
  <c r="BD683" i="1"/>
  <c r="BB683" i="1"/>
  <c r="AZ683" i="1"/>
  <c r="BI683" i="1"/>
  <c r="BC683" i="1"/>
  <c r="BD137" i="1"/>
  <c r="BB137" i="1"/>
  <c r="AZ137" i="1"/>
  <c r="BI137" i="1"/>
  <c r="BC137" i="1"/>
  <c r="AY137" i="1"/>
  <c r="CA654" i="1"/>
  <c r="CG654" i="1" s="1"/>
  <c r="BD654" i="1"/>
  <c r="BB654" i="1"/>
  <c r="AZ654" i="1"/>
  <c r="BI654" i="1"/>
  <c r="BC654" i="1"/>
  <c r="AY654" i="1"/>
  <c r="CA15" i="1"/>
  <c r="CG15" i="1" s="1"/>
  <c r="BD15" i="1"/>
  <c r="BB15" i="1"/>
  <c r="AZ15" i="1"/>
  <c r="BI15" i="1"/>
  <c r="BC15" i="1"/>
  <c r="CA159" i="1"/>
  <c r="CG159" i="1" s="1"/>
  <c r="BD159" i="1"/>
  <c r="BB159" i="1"/>
  <c r="AZ159" i="1"/>
  <c r="BI159" i="1"/>
  <c r="BC159" i="1"/>
  <c r="CA341" i="1"/>
  <c r="CG341" i="1" s="1"/>
  <c r="BD341" i="1"/>
  <c r="BB341" i="1"/>
  <c r="AZ341" i="1"/>
  <c r="BI341" i="1"/>
  <c r="BC341" i="1"/>
  <c r="AY341" i="1"/>
  <c r="BD828" i="1"/>
  <c r="BB828" i="1"/>
  <c r="AZ828" i="1"/>
  <c r="BI828" i="1"/>
  <c r="BC828" i="1"/>
  <c r="AY828" i="1"/>
  <c r="BD632" i="1"/>
  <c r="BB632" i="1"/>
  <c r="AZ632" i="1"/>
  <c r="BI632" i="1"/>
  <c r="BC632" i="1"/>
  <c r="CA684" i="1"/>
  <c r="CG684" i="1" s="1"/>
  <c r="BD684" i="1"/>
  <c r="BB684" i="1"/>
  <c r="AZ684" i="1"/>
  <c r="BI684" i="1"/>
  <c r="BC684" i="1"/>
  <c r="CA438" i="1"/>
  <c r="CG438" i="1" s="1"/>
  <c r="BD438" i="1"/>
  <c r="BB438" i="1"/>
  <c r="AZ438" i="1"/>
  <c r="BI438" i="1"/>
  <c r="BC438" i="1"/>
  <c r="AY438" i="1"/>
  <c r="CA111" i="1"/>
  <c r="CG111" i="1" s="1"/>
  <c r="BD111" i="1"/>
  <c r="BB111" i="1"/>
  <c r="AZ111" i="1"/>
  <c r="BI111" i="1"/>
  <c r="BC111" i="1"/>
  <c r="AY111" i="1"/>
  <c r="CA546" i="1"/>
  <c r="CG546" i="1" s="1"/>
  <c r="BD546" i="1"/>
  <c r="BB546" i="1"/>
  <c r="AZ546" i="1"/>
  <c r="BI546" i="1"/>
  <c r="BC546" i="1"/>
  <c r="BD459" i="1"/>
  <c r="BB459" i="1"/>
  <c r="AZ459" i="1"/>
  <c r="BI459" i="1"/>
  <c r="BC459" i="1"/>
  <c r="BD399" i="1"/>
  <c r="BB399" i="1"/>
  <c r="AZ399" i="1"/>
  <c r="BI399" i="1"/>
  <c r="BC399" i="1"/>
  <c r="AY399" i="1"/>
  <c r="CA305" i="1"/>
  <c r="CG305" i="1" s="1"/>
  <c r="BD305" i="1"/>
  <c r="BB305" i="1"/>
  <c r="AZ305" i="1"/>
  <c r="BI305" i="1"/>
  <c r="BC305" i="1"/>
  <c r="AY305" i="1"/>
  <c r="CA659" i="1"/>
  <c r="CG659" i="1" s="1"/>
  <c r="BD659" i="1"/>
  <c r="BB659" i="1"/>
  <c r="AZ659" i="1"/>
  <c r="BI659" i="1"/>
  <c r="BC659" i="1"/>
  <c r="CA246" i="1"/>
  <c r="CG246" i="1" s="1"/>
  <c r="BD246" i="1"/>
  <c r="BB246" i="1"/>
  <c r="AZ246" i="1"/>
  <c r="BI246" i="1"/>
  <c r="BC246" i="1"/>
  <c r="CA238" i="1"/>
  <c r="CG238" i="1" s="1"/>
  <c r="BD238" i="1"/>
  <c r="BB238" i="1"/>
  <c r="AZ238" i="1"/>
  <c r="BI238" i="1"/>
  <c r="BC238" i="1"/>
  <c r="AY238" i="1"/>
  <c r="BD510" i="1"/>
  <c r="BB510" i="1"/>
  <c r="AZ510" i="1"/>
  <c r="BI510" i="1"/>
  <c r="BC510" i="1"/>
  <c r="AY510" i="1"/>
  <c r="BD811" i="1"/>
  <c r="BB811" i="1"/>
  <c r="AZ811" i="1"/>
  <c r="BI811" i="1"/>
  <c r="BC811" i="1"/>
  <c r="CA366" i="1"/>
  <c r="CG366" i="1" s="1"/>
  <c r="BD366" i="1"/>
  <c r="BB366" i="1"/>
  <c r="AZ366" i="1"/>
  <c r="BI366" i="1"/>
  <c r="BC366" i="1"/>
  <c r="CA9" i="1"/>
  <c r="CG9" i="1" s="1"/>
  <c r="BD9" i="1"/>
  <c r="BB9" i="1"/>
  <c r="AZ9" i="1"/>
  <c r="BI9" i="1"/>
  <c r="BC9" i="1"/>
  <c r="CA496" i="1"/>
  <c r="CG496" i="1" s="1"/>
  <c r="BD496" i="1"/>
  <c r="BB496" i="1"/>
  <c r="AZ496" i="1"/>
  <c r="BI496" i="1"/>
  <c r="BC496" i="1"/>
  <c r="CA59" i="1"/>
  <c r="CG59" i="1" s="1"/>
  <c r="BD59" i="1"/>
  <c r="BB59" i="1"/>
  <c r="AZ59" i="1"/>
  <c r="BI59" i="1"/>
  <c r="BC59" i="1"/>
  <c r="BD616" i="1"/>
  <c r="BB616" i="1"/>
  <c r="AZ616" i="1"/>
  <c r="BI616" i="1"/>
  <c r="BC616" i="1"/>
  <c r="BD396" i="1"/>
  <c r="BB396" i="1"/>
  <c r="AZ396" i="1"/>
  <c r="BI396" i="1"/>
  <c r="BC396" i="1"/>
  <c r="CA66" i="1"/>
  <c r="CG66" i="1" s="1"/>
  <c r="BD66" i="1"/>
  <c r="BB66" i="1"/>
  <c r="AZ66" i="1"/>
  <c r="BI66" i="1"/>
  <c r="BC66" i="1"/>
  <c r="CA600" i="1"/>
  <c r="CG600" i="1" s="1"/>
  <c r="BD600" i="1"/>
  <c r="BB600" i="1"/>
  <c r="AZ600" i="1"/>
  <c r="BI600" i="1"/>
  <c r="BC600" i="1"/>
  <c r="CA220" i="1"/>
  <c r="CG220" i="1" s="1"/>
  <c r="BD220" i="1"/>
  <c r="BB220" i="1"/>
  <c r="AZ220" i="1"/>
  <c r="BI220" i="1"/>
  <c r="BC220" i="1"/>
  <c r="CA509" i="1"/>
  <c r="CG509" i="1" s="1"/>
  <c r="BD509" i="1"/>
  <c r="BB509" i="1"/>
  <c r="AZ509" i="1"/>
  <c r="BI509" i="1"/>
  <c r="BC509" i="1"/>
  <c r="BD615" i="1"/>
  <c r="BB615" i="1"/>
  <c r="AZ615" i="1"/>
  <c r="BI615" i="1"/>
  <c r="BC615" i="1"/>
  <c r="BD540" i="1"/>
  <c r="BB540" i="1"/>
  <c r="AZ540" i="1"/>
  <c r="BI540" i="1"/>
  <c r="BC540" i="1"/>
  <c r="CA664" i="1"/>
  <c r="CG664" i="1" s="1"/>
  <c r="BD664" i="1"/>
  <c r="BB664" i="1"/>
  <c r="AZ664" i="1"/>
  <c r="BI664" i="1"/>
  <c r="BC664" i="1"/>
  <c r="CA437" i="1"/>
  <c r="CG437" i="1" s="1"/>
  <c r="BD437" i="1"/>
  <c r="BB437" i="1"/>
  <c r="AZ437" i="1"/>
  <c r="BI437" i="1"/>
  <c r="BC437" i="1"/>
  <c r="CA167" i="1"/>
  <c r="CG167" i="1" s="1"/>
  <c r="BD167" i="1"/>
  <c r="BB167" i="1"/>
  <c r="AZ167" i="1"/>
  <c r="BI167" i="1"/>
  <c r="BC167" i="1"/>
  <c r="CA614" i="1"/>
  <c r="CG614" i="1" s="1"/>
  <c r="BD614" i="1"/>
  <c r="BB614" i="1"/>
  <c r="AZ614" i="1"/>
  <c r="BI614" i="1"/>
  <c r="BC614" i="1"/>
  <c r="BD72" i="1"/>
  <c r="BB72" i="1"/>
  <c r="AZ72" i="1"/>
  <c r="BI72" i="1"/>
  <c r="BC72" i="1"/>
  <c r="BD109" i="1"/>
  <c r="BB109" i="1"/>
  <c r="AZ109" i="1"/>
  <c r="BI109" i="1"/>
  <c r="BC109" i="1"/>
  <c r="CA495" i="1"/>
  <c r="CG495" i="1" s="1"/>
  <c r="BD495" i="1"/>
  <c r="BB495" i="1"/>
  <c r="AZ495" i="1"/>
  <c r="BI495" i="1"/>
  <c r="BC495" i="1"/>
  <c r="CA545" i="1"/>
  <c r="CG545" i="1" s="1"/>
  <c r="BD545" i="1"/>
  <c r="BB545" i="1"/>
  <c r="AZ545" i="1"/>
  <c r="BI545" i="1"/>
  <c r="BC545" i="1"/>
  <c r="CA145" i="1"/>
  <c r="CG145" i="1" s="1"/>
  <c r="BD145" i="1"/>
  <c r="BB145" i="1"/>
  <c r="AZ145" i="1"/>
  <c r="BI145" i="1"/>
  <c r="BC145" i="1"/>
  <c r="CA533" i="1"/>
  <c r="CG533" i="1" s="1"/>
  <c r="BD533" i="1"/>
  <c r="BB533" i="1"/>
  <c r="AZ533" i="1"/>
  <c r="BI533" i="1"/>
  <c r="BC533" i="1"/>
  <c r="BD477" i="1"/>
  <c r="BB477" i="1"/>
  <c r="AZ477" i="1"/>
  <c r="BI477" i="1"/>
  <c r="BC477" i="1"/>
  <c r="BD204" i="1"/>
  <c r="BB204" i="1"/>
  <c r="AZ204" i="1"/>
  <c r="BI204" i="1"/>
  <c r="BC204" i="1"/>
  <c r="CA821" i="1"/>
  <c r="CG821" i="1" s="1"/>
  <c r="BD821" i="1"/>
  <c r="BB821" i="1"/>
  <c r="AZ821" i="1"/>
  <c r="BI821" i="1"/>
  <c r="BC821" i="1"/>
  <c r="CA431" i="1"/>
  <c r="CG431" i="1" s="1"/>
  <c r="BD431" i="1"/>
  <c r="BB431" i="1"/>
  <c r="AZ431" i="1"/>
  <c r="BI431" i="1"/>
  <c r="BC431" i="1"/>
  <c r="CA57" i="1"/>
  <c r="CG57" i="1" s="1"/>
  <c r="BD57" i="1"/>
  <c r="BB57" i="1"/>
  <c r="AZ57" i="1"/>
  <c r="BI57" i="1"/>
  <c r="BC57" i="1"/>
  <c r="CA196" i="1"/>
  <c r="CG196" i="1" s="1"/>
  <c r="BD196" i="1"/>
  <c r="BB196" i="1"/>
  <c r="AZ196" i="1"/>
  <c r="BI196" i="1"/>
  <c r="BC196" i="1"/>
  <c r="BD539" i="1"/>
  <c r="BB539" i="1"/>
  <c r="AZ539" i="1"/>
  <c r="BI539" i="1"/>
  <c r="BC539" i="1"/>
  <c r="BD791" i="1"/>
  <c r="BB791" i="1"/>
  <c r="AZ791" i="1"/>
  <c r="BI791" i="1"/>
  <c r="BC791" i="1"/>
  <c r="CA794" i="1"/>
  <c r="CG794" i="1" s="1"/>
  <c r="BD794" i="1"/>
  <c r="BB794" i="1"/>
  <c r="AZ794" i="1"/>
  <c r="BI794" i="1"/>
  <c r="BC794" i="1"/>
  <c r="CA758" i="1"/>
  <c r="CG758" i="1" s="1"/>
  <c r="BD758" i="1"/>
  <c r="BB758" i="1"/>
  <c r="AZ758" i="1"/>
  <c r="BI758" i="1"/>
  <c r="BC758" i="1"/>
  <c r="CA705" i="1"/>
  <c r="CG705" i="1" s="1"/>
  <c r="BD705" i="1"/>
  <c r="BB705" i="1"/>
  <c r="AZ705" i="1"/>
  <c r="BI705" i="1"/>
  <c r="BC705" i="1"/>
  <c r="AY705" i="1"/>
  <c r="CA800" i="1"/>
  <c r="CG800" i="1" s="1"/>
  <c r="BD800" i="1"/>
  <c r="BB800" i="1"/>
  <c r="AZ800" i="1"/>
  <c r="BI800" i="1"/>
  <c r="BC800" i="1"/>
  <c r="AY800" i="1"/>
  <c r="BD208" i="1"/>
  <c r="BB208" i="1"/>
  <c r="AZ208" i="1"/>
  <c r="BI208" i="1"/>
  <c r="BC208" i="1"/>
  <c r="AY208" i="1"/>
  <c r="BD631" i="1"/>
  <c r="BB631" i="1"/>
  <c r="AZ631" i="1"/>
  <c r="BI631" i="1"/>
  <c r="BC631" i="1"/>
  <c r="CA814" i="1"/>
  <c r="CG814" i="1" s="1"/>
  <c r="BD814" i="1"/>
  <c r="BB814" i="1"/>
  <c r="AZ814" i="1"/>
  <c r="BI814" i="1"/>
  <c r="BC814" i="1"/>
  <c r="AY814" i="1"/>
  <c r="CA451" i="1"/>
  <c r="CG451" i="1" s="1"/>
  <c r="BD451" i="1"/>
  <c r="BB451" i="1"/>
  <c r="AZ451" i="1"/>
  <c r="BI451" i="1"/>
  <c r="BC451" i="1"/>
  <c r="AY451" i="1"/>
  <c r="CA685" i="1"/>
  <c r="CG685" i="1" s="1"/>
  <c r="BD685" i="1"/>
  <c r="BB685" i="1"/>
  <c r="AZ685" i="1"/>
  <c r="BI685" i="1"/>
  <c r="AY685" i="1"/>
  <c r="CA463" i="1"/>
  <c r="CG463" i="1" s="1"/>
  <c r="BD463" i="1"/>
  <c r="BB463" i="1"/>
  <c r="AZ463" i="1"/>
  <c r="BI463" i="1"/>
  <c r="BC463" i="1"/>
  <c r="BD23" i="1"/>
  <c r="BB23" i="1"/>
  <c r="AZ23" i="1"/>
  <c r="BI23" i="1"/>
  <c r="BC23" i="1"/>
  <c r="AY23" i="1"/>
  <c r="BD155" i="1"/>
  <c r="BB155" i="1"/>
  <c r="AZ155" i="1"/>
  <c r="BI155" i="1"/>
  <c r="BC155" i="1"/>
  <c r="AY155" i="1"/>
  <c r="CA767" i="1"/>
  <c r="CG767" i="1" s="1"/>
  <c r="BD767" i="1"/>
  <c r="BB767" i="1"/>
  <c r="AZ767" i="1"/>
  <c r="BI767" i="1"/>
  <c r="BC767" i="1"/>
  <c r="AY767" i="1"/>
  <c r="CA799" i="1"/>
  <c r="CG799" i="1" s="1"/>
  <c r="BD799" i="1"/>
  <c r="BB799" i="1"/>
  <c r="AZ799" i="1"/>
  <c r="BI799" i="1"/>
  <c r="BC799" i="1"/>
  <c r="CA653" i="1"/>
  <c r="CG653" i="1" s="1"/>
  <c r="BD653" i="1"/>
  <c r="BB653" i="1"/>
  <c r="AZ653" i="1"/>
  <c r="BI653" i="1"/>
  <c r="BC653" i="1"/>
  <c r="AY653" i="1"/>
  <c r="CA361" i="1"/>
  <c r="CG361" i="1" s="1"/>
  <c r="BD361" i="1"/>
  <c r="BB361" i="1"/>
  <c r="AZ361" i="1"/>
  <c r="BI361" i="1"/>
  <c r="BC361" i="1"/>
  <c r="AY361" i="1"/>
  <c r="BD1573" i="1"/>
  <c r="BB1573" i="1"/>
  <c r="AZ1573" i="1"/>
  <c r="BI1573" i="1"/>
  <c r="AY1573" i="1"/>
  <c r="BD749" i="1"/>
  <c r="BB749" i="1"/>
  <c r="AZ749" i="1"/>
  <c r="BI749" i="1"/>
  <c r="BC749" i="1"/>
  <c r="CA648" i="1"/>
  <c r="CG648" i="1" s="1"/>
  <c r="BD648" i="1"/>
  <c r="BB648" i="1"/>
  <c r="AZ648" i="1"/>
  <c r="BI648" i="1"/>
  <c r="BC648" i="1"/>
  <c r="CA200" i="1"/>
  <c r="CG200" i="1" s="1"/>
  <c r="BD200" i="1"/>
  <c r="BB200" i="1"/>
  <c r="AZ200" i="1"/>
  <c r="BI200" i="1"/>
  <c r="BC200" i="1"/>
  <c r="AY200" i="1"/>
  <c r="CA613" i="1"/>
  <c r="CG613" i="1" s="1"/>
  <c r="BD613" i="1"/>
  <c r="BB613" i="1"/>
  <c r="AZ613" i="1"/>
  <c r="BI613" i="1"/>
  <c r="BC613" i="1"/>
  <c r="AY613" i="1"/>
  <c r="CA296" i="1"/>
  <c r="CG296" i="1" s="1"/>
  <c r="BD296" i="1"/>
  <c r="BB296" i="1"/>
  <c r="AZ296" i="1"/>
  <c r="BI296" i="1"/>
  <c r="BC296" i="1"/>
  <c r="BD298" i="1"/>
  <c r="BB298" i="1"/>
  <c r="AZ298" i="1"/>
  <c r="BI298" i="1"/>
  <c r="BC298" i="1"/>
  <c r="AY298" i="1"/>
  <c r="BD18" i="1"/>
  <c r="BB18" i="1"/>
  <c r="AZ18" i="1"/>
  <c r="BI18" i="1"/>
  <c r="BC18" i="1"/>
  <c r="CA741" i="1"/>
  <c r="CG741" i="1" s="1"/>
  <c r="BD741" i="1"/>
  <c r="BB741" i="1"/>
  <c r="AZ741" i="1"/>
  <c r="BI741" i="1"/>
  <c r="AY741" i="1"/>
  <c r="CA290" i="1"/>
  <c r="CG290" i="1" s="1"/>
  <c r="BD290" i="1"/>
  <c r="BB290" i="1"/>
  <c r="AZ290" i="1"/>
  <c r="BI290" i="1"/>
  <c r="BC290" i="1"/>
  <c r="CA295" i="1"/>
  <c r="CG295" i="1" s="1"/>
  <c r="BD295" i="1"/>
  <c r="BB295" i="1"/>
  <c r="AZ295" i="1"/>
  <c r="BI295" i="1"/>
  <c r="BC295" i="1"/>
  <c r="AY295" i="1"/>
  <c r="CA425" i="1"/>
  <c r="CG425" i="1" s="1"/>
  <c r="BD425" i="1"/>
  <c r="BB425" i="1"/>
  <c r="AZ425" i="1"/>
  <c r="BI425" i="1"/>
  <c r="BC425" i="1"/>
  <c r="AY425" i="1"/>
  <c r="BD482" i="1"/>
  <c r="BB482" i="1"/>
  <c r="AZ482" i="1"/>
  <c r="BI482" i="1"/>
  <c r="BC482" i="1"/>
  <c r="AY482" i="1"/>
  <c r="BD604" i="1"/>
  <c r="BB604" i="1"/>
  <c r="AZ604" i="1"/>
  <c r="BI604" i="1"/>
  <c r="BC604" i="1"/>
  <c r="CA28" i="1"/>
  <c r="CG28" i="1" s="1"/>
  <c r="BD28" i="1"/>
  <c r="BB28" i="1"/>
  <c r="AZ28" i="1"/>
  <c r="BI28" i="1"/>
  <c r="BC28" i="1"/>
  <c r="AY28" i="1"/>
  <c r="CA524" i="1"/>
  <c r="CG524" i="1" s="1"/>
  <c r="BD524" i="1"/>
  <c r="BB524" i="1"/>
  <c r="AZ524" i="1"/>
  <c r="BI524" i="1"/>
  <c r="BC524" i="1"/>
  <c r="CA350" i="1"/>
  <c r="CG350" i="1" s="1"/>
  <c r="BD350" i="1"/>
  <c r="BB350" i="1"/>
  <c r="AZ350" i="1"/>
  <c r="BI350" i="1"/>
  <c r="AY350" i="1"/>
  <c r="CA271" i="1"/>
  <c r="CG271" i="1" s="1"/>
  <c r="BD271" i="1"/>
  <c r="BB271" i="1"/>
  <c r="AZ271" i="1"/>
  <c r="BI271" i="1"/>
  <c r="BC271" i="1"/>
  <c r="BD462" i="1"/>
  <c r="BB462" i="1"/>
  <c r="AZ462" i="1"/>
  <c r="BI462" i="1"/>
  <c r="BC462" i="1"/>
  <c r="AY462" i="1"/>
  <c r="BD733" i="1"/>
  <c r="BB733" i="1"/>
  <c r="AZ733" i="1"/>
  <c r="BI733" i="1"/>
  <c r="BC733" i="1"/>
  <c r="AY733" i="1"/>
  <c r="CA748" i="1"/>
  <c r="CG748" i="1" s="1"/>
  <c r="BD748" i="1"/>
  <c r="BB748" i="1"/>
  <c r="AZ748" i="1"/>
  <c r="BI748" i="1"/>
  <c r="BC748" i="1"/>
  <c r="AY748" i="1"/>
  <c r="CA395" i="1"/>
  <c r="CG395" i="1" s="1"/>
  <c r="BD395" i="1"/>
  <c r="BB395" i="1"/>
  <c r="AZ395" i="1"/>
  <c r="BI395" i="1"/>
  <c r="BC395" i="1"/>
  <c r="CA121" i="1"/>
  <c r="CG121" i="1" s="1"/>
  <c r="BD121" i="1"/>
  <c r="BB121" i="1"/>
  <c r="AZ121" i="1"/>
  <c r="BI121" i="1"/>
  <c r="BC121" i="1"/>
  <c r="AY121" i="1"/>
  <c r="CA180" i="1"/>
  <c r="CG180" i="1" s="1"/>
  <c r="BD180" i="1"/>
  <c r="BB180" i="1"/>
  <c r="AZ180" i="1"/>
  <c r="BI180" i="1"/>
  <c r="BC180" i="1"/>
  <c r="BD436" i="1"/>
  <c r="BB436" i="1"/>
  <c r="AZ436" i="1"/>
  <c r="BI436" i="1"/>
  <c r="AY436" i="1"/>
  <c r="BD532" i="1"/>
  <c r="BB532" i="1"/>
  <c r="AZ532" i="1"/>
  <c r="BI532" i="1"/>
  <c r="BC532" i="1"/>
  <c r="CA430" i="1"/>
  <c r="CG430" i="1" s="1"/>
  <c r="BD430" i="1"/>
  <c r="BB430" i="1"/>
  <c r="AZ430" i="1"/>
  <c r="BI430" i="1"/>
  <c r="BC430" i="1"/>
  <c r="CA120" i="1"/>
  <c r="CG120" i="1" s="1"/>
  <c r="BD120" i="1"/>
  <c r="BB120" i="1"/>
  <c r="AZ120" i="1"/>
  <c r="BI120" i="1"/>
  <c r="BC120" i="1"/>
  <c r="AY120" i="1"/>
  <c r="CA286" i="1"/>
  <c r="CG286" i="1" s="1"/>
  <c r="BD286" i="1"/>
  <c r="BB286" i="1"/>
  <c r="AZ286" i="1"/>
  <c r="BI286" i="1"/>
  <c r="BC286" i="1"/>
  <c r="AY286" i="1"/>
  <c r="CA270" i="1"/>
  <c r="CG270" i="1" s="1"/>
  <c r="BD270" i="1"/>
  <c r="BB270" i="1"/>
  <c r="AZ270" i="1"/>
  <c r="BI270" i="1"/>
  <c r="BC270" i="1"/>
  <c r="BD104" i="1"/>
  <c r="BB104" i="1"/>
  <c r="AZ104" i="1"/>
  <c r="BI104" i="1"/>
  <c r="BC104" i="1"/>
  <c r="AY104" i="1"/>
  <c r="BD101" i="1"/>
  <c r="BB101" i="1"/>
  <c r="AZ101" i="1"/>
  <c r="BI101" i="1"/>
  <c r="BC101" i="1"/>
  <c r="CA693" i="1"/>
  <c r="CG693" i="1" s="1"/>
  <c r="BD693" i="1"/>
  <c r="BB693" i="1"/>
  <c r="AZ693" i="1"/>
  <c r="BI693" i="1"/>
  <c r="AY693" i="1"/>
  <c r="CA382" i="1"/>
  <c r="CG382" i="1" s="1"/>
  <c r="BD382" i="1"/>
  <c r="BB382" i="1"/>
  <c r="AZ382" i="1"/>
  <c r="BI382" i="1"/>
  <c r="BC382" i="1"/>
  <c r="CA391" i="1"/>
  <c r="CG391" i="1" s="1"/>
  <c r="BD391" i="1"/>
  <c r="BB391" i="1"/>
  <c r="AZ391" i="1"/>
  <c r="BI391" i="1"/>
  <c r="BC391" i="1"/>
  <c r="CA102" i="1"/>
  <c r="CG102" i="1" s="1"/>
  <c r="BD102" i="1"/>
  <c r="BB102" i="1"/>
  <c r="AZ102" i="1"/>
  <c r="BI102" i="1"/>
  <c r="BC102" i="1"/>
  <c r="AY102" i="1"/>
  <c r="BD229" i="1"/>
  <c r="BB229" i="1"/>
  <c r="AZ229" i="1"/>
  <c r="BI229" i="1"/>
  <c r="BC229" i="1"/>
  <c r="AY229" i="1"/>
  <c r="BD599" i="1"/>
  <c r="BB599" i="1"/>
  <c r="AZ599" i="1"/>
  <c r="BI599" i="1"/>
  <c r="BC599" i="1"/>
  <c r="CA199" i="1"/>
  <c r="CG199" i="1" s="1"/>
  <c r="BD199" i="1"/>
  <c r="BB199" i="1"/>
  <c r="AZ199" i="1"/>
  <c r="BI199" i="1"/>
  <c r="BC199" i="1"/>
  <c r="AY199" i="1"/>
  <c r="CA690" i="1"/>
  <c r="CG690" i="1" s="1"/>
  <c r="BD690" i="1"/>
  <c r="BB690" i="1"/>
  <c r="AZ690" i="1"/>
  <c r="BI690" i="1"/>
  <c r="BC690" i="1"/>
  <c r="CA116" i="1"/>
  <c r="CG116" i="1" s="1"/>
  <c r="BD116" i="1"/>
  <c r="BB116" i="1"/>
  <c r="AZ116" i="1"/>
  <c r="BI116" i="1"/>
  <c r="AY116" i="1"/>
  <c r="CA428" i="1"/>
  <c r="CG428" i="1" s="1"/>
  <c r="BD428" i="1"/>
  <c r="BB428" i="1"/>
  <c r="AZ428" i="1"/>
  <c r="BI428" i="1"/>
  <c r="BC428" i="1"/>
  <c r="BD44" i="1"/>
  <c r="BB44" i="1"/>
  <c r="AZ44" i="1"/>
  <c r="BI44" i="1"/>
  <c r="BC44" i="1"/>
  <c r="BD372" i="1"/>
  <c r="BB372" i="1"/>
  <c r="AZ372" i="1"/>
  <c r="BI372" i="1"/>
  <c r="BC372" i="1"/>
  <c r="AY372" i="1"/>
  <c r="CA226" i="1"/>
  <c r="CG226" i="1" s="1"/>
  <c r="BD226" i="1"/>
  <c r="BB226" i="1"/>
  <c r="AZ226" i="1"/>
  <c r="BI226" i="1"/>
  <c r="BC226" i="1"/>
  <c r="AY226" i="1"/>
  <c r="CA501" i="1"/>
  <c r="CG501" i="1" s="1"/>
  <c r="BD501" i="1"/>
  <c r="BB501" i="1"/>
  <c r="AZ501" i="1"/>
  <c r="BI501" i="1"/>
  <c r="BC501" i="1"/>
  <c r="CA476" i="1"/>
  <c r="CG476" i="1" s="1"/>
  <c r="BD476" i="1"/>
  <c r="BB476" i="1"/>
  <c r="AZ476" i="1"/>
  <c r="BI476" i="1"/>
  <c r="BC476" i="1"/>
  <c r="AY476" i="1"/>
  <c r="CA331" i="1"/>
  <c r="CG331" i="1" s="1"/>
  <c r="BD331" i="1"/>
  <c r="BB331" i="1"/>
  <c r="AZ331" i="1"/>
  <c r="BI331" i="1"/>
  <c r="BC331" i="1"/>
  <c r="BD87" i="1"/>
  <c r="BB87" i="1"/>
  <c r="AZ87" i="1"/>
  <c r="BI87" i="1"/>
  <c r="AY87" i="1"/>
  <c r="BD603" i="1"/>
  <c r="BB603" i="1"/>
  <c r="AZ603" i="1"/>
  <c r="BI603" i="1"/>
  <c r="BC603" i="1"/>
  <c r="CA571" i="1"/>
  <c r="CG571" i="1" s="1"/>
  <c r="BD571" i="1"/>
  <c r="BB571" i="1"/>
  <c r="AZ571" i="1"/>
  <c r="BI571" i="1"/>
  <c r="BC571" i="1"/>
  <c r="AY571" i="1"/>
  <c r="CA806" i="1"/>
  <c r="CG806" i="1" s="1"/>
  <c r="BD806" i="1"/>
  <c r="BB806" i="1"/>
  <c r="AZ806" i="1"/>
  <c r="BI806" i="1"/>
  <c r="BC806" i="1"/>
  <c r="AY806" i="1"/>
  <c r="CA429" i="1"/>
  <c r="CG429" i="1" s="1"/>
  <c r="BD429" i="1"/>
  <c r="BB429" i="1"/>
  <c r="AZ429" i="1"/>
  <c r="BI429" i="1"/>
  <c r="BC429" i="1"/>
  <c r="AY429" i="1"/>
  <c r="CA523" i="1"/>
  <c r="CG523" i="1" s="1"/>
  <c r="BD523" i="1"/>
  <c r="BB523" i="1"/>
  <c r="AZ523" i="1"/>
  <c r="BI523" i="1"/>
  <c r="BC523" i="1"/>
  <c r="BD49" i="1"/>
  <c r="BB49" i="1"/>
  <c r="AZ49" i="1"/>
  <c r="BI49" i="1"/>
  <c r="BC49" i="1"/>
  <c r="AY49" i="1"/>
  <c r="BD394" i="1"/>
  <c r="BB394" i="1"/>
  <c r="AZ394" i="1"/>
  <c r="BI394" i="1"/>
  <c r="BC394" i="1"/>
  <c r="CA161" i="1"/>
  <c r="CG161" i="1" s="1"/>
  <c r="BD161" i="1"/>
  <c r="BB161" i="1"/>
  <c r="AZ161" i="1"/>
  <c r="BI161" i="1"/>
  <c r="AY161" i="1"/>
  <c r="CA67" i="1"/>
  <c r="CG67" i="1" s="1"/>
  <c r="BD67" i="1"/>
  <c r="BB67" i="1"/>
  <c r="AZ67" i="1"/>
  <c r="BI67" i="1"/>
  <c r="AY67" i="1"/>
  <c r="CA784" i="1"/>
  <c r="CG784" i="1" s="1"/>
  <c r="BD784" i="1"/>
  <c r="BB784" i="1"/>
  <c r="AZ784" i="1"/>
  <c r="BI784" i="1"/>
  <c r="AY784" i="1"/>
  <c r="CA53" i="1"/>
  <c r="CG53" i="1" s="1"/>
  <c r="BD53" i="1"/>
  <c r="BB53" i="1"/>
  <c r="AZ53" i="1"/>
  <c r="BI53" i="1"/>
  <c r="BD544" i="1"/>
  <c r="BB544" i="1"/>
  <c r="AZ544" i="1"/>
  <c r="BI544" i="1"/>
  <c r="AY544" i="1"/>
  <c r="BD640" i="1"/>
  <c r="BB640" i="1"/>
  <c r="AZ640" i="1"/>
  <c r="BI640" i="1"/>
  <c r="AY640" i="1"/>
  <c r="CA75" i="1"/>
  <c r="CG75" i="1" s="1"/>
  <c r="BD75" i="1"/>
  <c r="BB75" i="1"/>
  <c r="AZ75" i="1"/>
  <c r="BI75" i="1"/>
  <c r="AY75" i="1"/>
  <c r="CA732" i="1"/>
  <c r="CG732" i="1" s="1"/>
  <c r="BD732" i="1"/>
  <c r="BB732" i="1"/>
  <c r="AZ732" i="1"/>
  <c r="BI732" i="1"/>
  <c r="AY732" i="1"/>
  <c r="CA299" i="1"/>
  <c r="CG299" i="1" s="1"/>
  <c r="BD299" i="1"/>
  <c r="BB299" i="1"/>
  <c r="AZ299" i="1"/>
  <c r="BI299" i="1"/>
  <c r="AY299" i="1"/>
  <c r="CA789" i="1"/>
  <c r="CG789" i="1" s="1"/>
  <c r="BD789" i="1"/>
  <c r="BB789" i="1"/>
  <c r="AZ789" i="1"/>
  <c r="BI789" i="1"/>
  <c r="AY789" i="1"/>
  <c r="BD267" i="1"/>
  <c r="BB267" i="1"/>
  <c r="AZ267" i="1"/>
  <c r="BI267" i="1"/>
  <c r="AY267" i="1"/>
  <c r="BD776" i="1"/>
  <c r="BB776" i="1"/>
  <c r="AZ776" i="1"/>
  <c r="BI776" i="1"/>
  <c r="CA58" i="1"/>
  <c r="CG58" i="1" s="1"/>
  <c r="BD58" i="1"/>
  <c r="BB58" i="1"/>
  <c r="AZ58" i="1"/>
  <c r="BI58" i="1"/>
  <c r="AY58" i="1"/>
  <c r="CA320" i="1"/>
  <c r="CG320" i="1" s="1"/>
  <c r="BD320" i="1"/>
  <c r="BB320" i="1"/>
  <c r="AZ320" i="1"/>
  <c r="BI320" i="1"/>
  <c r="CA699" i="1"/>
  <c r="CG699" i="1" s="1"/>
  <c r="BD699" i="1"/>
  <c r="BB699" i="1"/>
  <c r="AZ699" i="1"/>
  <c r="BI699" i="1"/>
  <c r="AY699" i="1"/>
  <c r="CA682" i="1"/>
  <c r="CG682" i="1" s="1"/>
  <c r="BD682" i="1"/>
  <c r="BB682" i="1"/>
  <c r="AZ682" i="1"/>
  <c r="BI682" i="1"/>
  <c r="AY682" i="1"/>
  <c r="BD698" i="1"/>
  <c r="BB698" i="1"/>
  <c r="AZ698" i="1"/>
  <c r="BI698" i="1"/>
  <c r="AY698" i="1"/>
  <c r="BD471" i="1"/>
  <c r="BB471" i="1"/>
  <c r="AZ471" i="1"/>
  <c r="BI471" i="1"/>
  <c r="AY471" i="1"/>
  <c r="CA415" i="1"/>
  <c r="CG415" i="1" s="1"/>
  <c r="BD415" i="1"/>
  <c r="BB415" i="1"/>
  <c r="AZ415" i="1"/>
  <c r="BI415" i="1"/>
  <c r="AY415" i="1"/>
  <c r="CA330" i="1"/>
  <c r="CG330" i="1" s="1"/>
  <c r="BD330" i="1"/>
  <c r="BB330" i="1"/>
  <c r="AZ330" i="1"/>
  <c r="BI330" i="1"/>
  <c r="AY330" i="1"/>
  <c r="CA1205" i="1"/>
  <c r="CG1205" i="1" s="1"/>
  <c r="BD1205" i="1"/>
  <c r="BB1205" i="1"/>
  <c r="AZ1205" i="1"/>
  <c r="BI1205" i="1"/>
  <c r="AY1205" i="1"/>
  <c r="CA592" i="1"/>
  <c r="CG592" i="1" s="1"/>
  <c r="BD592" i="1"/>
  <c r="BB592" i="1"/>
  <c r="AZ592" i="1"/>
  <c r="BI592" i="1"/>
  <c r="AY592" i="1"/>
  <c r="BD1460" i="1"/>
  <c r="BB1460" i="1"/>
  <c r="AZ1460" i="1"/>
  <c r="BI1460" i="1"/>
  <c r="AY1460" i="1"/>
  <c r="BD276" i="1"/>
  <c r="BB276" i="1"/>
  <c r="AZ276" i="1"/>
  <c r="BI276" i="1"/>
  <c r="AY276" i="1"/>
  <c r="CA149" i="1"/>
  <c r="CG149" i="1" s="1"/>
  <c r="BD149" i="1"/>
  <c r="BB149" i="1"/>
  <c r="AZ149" i="1"/>
  <c r="BI149" i="1"/>
  <c r="AY149" i="1"/>
  <c r="CA76" i="1"/>
  <c r="CG76" i="1" s="1"/>
  <c r="BD76" i="1"/>
  <c r="BB76" i="1"/>
  <c r="AZ76" i="1"/>
  <c r="BI76" i="1"/>
  <c r="AY76" i="1"/>
  <c r="CA647" i="1"/>
  <c r="CG647" i="1" s="1"/>
  <c r="BD647" i="1"/>
  <c r="BB647" i="1"/>
  <c r="AZ647" i="1"/>
  <c r="BI647" i="1"/>
  <c r="AY647" i="1"/>
  <c r="CA765" i="1"/>
  <c r="CG765" i="1" s="1"/>
  <c r="BD765" i="1"/>
  <c r="BB765" i="1"/>
  <c r="AZ765" i="1"/>
  <c r="BI765" i="1"/>
  <c r="AY765" i="1"/>
  <c r="BD275" i="1"/>
  <c r="BB275" i="1"/>
  <c r="AZ275" i="1"/>
  <c r="BI275" i="1"/>
  <c r="AY275" i="1"/>
  <c r="BD245" i="1"/>
  <c r="BB245" i="1"/>
  <c r="AZ245" i="1"/>
  <c r="BI245" i="1"/>
  <c r="AY245" i="1"/>
  <c r="CA1707" i="1"/>
  <c r="CG1707" i="1" s="1"/>
  <c r="BD1707" i="1"/>
  <c r="BB1707" i="1"/>
  <c r="AZ1707" i="1"/>
  <c r="BI1707" i="1"/>
  <c r="AY1707" i="1"/>
  <c r="CA612" i="1"/>
  <c r="CG612" i="1" s="1"/>
  <c r="BD612" i="1"/>
  <c r="BB612" i="1"/>
  <c r="AZ612" i="1"/>
  <c r="BI612" i="1"/>
  <c r="AY612" i="1"/>
  <c r="CA97" i="1"/>
  <c r="CG97" i="1" s="1"/>
  <c r="BD97" i="1"/>
  <c r="BB97" i="1"/>
  <c r="AZ97" i="1"/>
  <c r="BI97" i="1"/>
  <c r="AY97" i="1"/>
  <c r="CA19" i="1"/>
  <c r="CG19" i="1" s="1"/>
  <c r="BD19" i="1"/>
  <c r="BB19" i="1"/>
  <c r="AZ19" i="1"/>
  <c r="BI19" i="1"/>
  <c r="AY19" i="1"/>
  <c r="BD805" i="1"/>
  <c r="BB805" i="1"/>
  <c r="AZ805" i="1"/>
  <c r="BI805" i="1"/>
  <c r="AY805" i="1"/>
  <c r="BD406" i="1"/>
  <c r="BB406" i="1"/>
  <c r="AZ406" i="1"/>
  <c r="BI406" i="1"/>
  <c r="AY406" i="1"/>
  <c r="CA294" i="1"/>
  <c r="CG294" i="1" s="1"/>
  <c r="BD294" i="1"/>
  <c r="BB294" i="1"/>
  <c r="AZ294" i="1"/>
  <c r="BI294" i="1"/>
  <c r="AY294" i="1"/>
  <c r="CA475" i="1"/>
  <c r="CG475" i="1" s="1"/>
  <c r="BD475" i="1"/>
  <c r="BB475" i="1"/>
  <c r="AZ475" i="1"/>
  <c r="BI475" i="1"/>
  <c r="AY475" i="1"/>
  <c r="CA381" i="1"/>
  <c r="CG381" i="1" s="1"/>
  <c r="BD381" i="1"/>
  <c r="BB381" i="1"/>
  <c r="AZ381" i="1"/>
  <c r="BI381" i="1"/>
  <c r="AY381" i="1"/>
  <c r="CA582" i="1"/>
  <c r="CG582" i="1" s="1"/>
  <c r="BD582" i="1"/>
  <c r="BB582" i="1"/>
  <c r="AZ582" i="1"/>
  <c r="BI582" i="1"/>
  <c r="AY582" i="1"/>
  <c r="BD27" i="1"/>
  <c r="BB27" i="1"/>
  <c r="AZ27" i="1"/>
  <c r="BI27" i="1"/>
  <c r="AY27" i="1"/>
  <c r="BD522" i="1"/>
  <c r="BB522" i="1"/>
  <c r="AZ522" i="1"/>
  <c r="BI522" i="1"/>
  <c r="CA681" i="1"/>
  <c r="CG681" i="1" s="1"/>
  <c r="BD681" i="1"/>
  <c r="BB681" i="1"/>
  <c r="AZ681" i="1"/>
  <c r="BI681" i="1"/>
  <c r="AY681" i="1"/>
  <c r="CA293" i="1"/>
  <c r="CG293" i="1" s="1"/>
  <c r="BD293" i="1"/>
  <c r="BB293" i="1"/>
  <c r="AZ293" i="1"/>
  <c r="BI293" i="1"/>
  <c r="AY293" i="1"/>
  <c r="CA1385" i="1"/>
  <c r="CG1385" i="1" s="1"/>
  <c r="BD1385" i="1"/>
  <c r="BB1385" i="1"/>
  <c r="AZ1385" i="1"/>
  <c r="BI1385" i="1"/>
  <c r="AY1385" i="1"/>
  <c r="CA414" i="1"/>
  <c r="CG414" i="1" s="1"/>
  <c r="BD414" i="1"/>
  <c r="BB414" i="1"/>
  <c r="AZ414" i="1"/>
  <c r="BI414" i="1"/>
  <c r="AY414" i="1"/>
  <c r="BD446" i="1"/>
  <c r="BB446" i="1"/>
  <c r="AZ446" i="1"/>
  <c r="BI446" i="1"/>
  <c r="AY446" i="1"/>
  <c r="BD319" i="1"/>
  <c r="BB319" i="1"/>
  <c r="AZ319" i="1"/>
  <c r="BI319" i="1"/>
  <c r="AY319" i="1"/>
  <c r="CA162" i="1"/>
  <c r="CG162" i="1" s="1"/>
  <c r="BD162" i="1"/>
  <c r="BB162" i="1"/>
  <c r="AZ162" i="1"/>
  <c r="BI162" i="1"/>
  <c r="AY162" i="1"/>
  <c r="CA689" i="1"/>
  <c r="CG689" i="1" s="1"/>
  <c r="BD689" i="1"/>
  <c r="BB689" i="1"/>
  <c r="AZ689" i="1"/>
  <c r="BI689" i="1"/>
  <c r="CA148" i="1"/>
  <c r="CG148" i="1" s="1"/>
  <c r="BD148" i="1"/>
  <c r="BB148" i="1"/>
  <c r="AZ148" i="1"/>
  <c r="BI148" i="1"/>
  <c r="AY148" i="1"/>
  <c r="CA166" i="1"/>
  <c r="CG166" i="1" s="1"/>
  <c r="BD166" i="1"/>
  <c r="BB166" i="1"/>
  <c r="AZ166" i="1"/>
  <c r="BI166" i="1"/>
  <c r="AY166" i="1"/>
  <c r="BD543" i="1"/>
  <c r="BB543" i="1"/>
  <c r="AZ543" i="1"/>
  <c r="BI543" i="1"/>
  <c r="AY543" i="1"/>
  <c r="BD188" i="1"/>
  <c r="BB188" i="1"/>
  <c r="AZ188" i="1"/>
  <c r="BI188" i="1"/>
  <c r="AY188" i="1"/>
  <c r="CA142" i="1"/>
  <c r="CG142" i="1" s="1"/>
  <c r="BD142" i="1"/>
  <c r="BB142" i="1"/>
  <c r="AZ142" i="1"/>
  <c r="BI142" i="1"/>
  <c r="BC142" i="1"/>
  <c r="CA560" i="1"/>
  <c r="CG560" i="1" s="1"/>
  <c r="BD560" i="1"/>
  <c r="BB560" i="1"/>
  <c r="AZ560" i="1"/>
  <c r="BI560" i="1"/>
  <c r="BC560" i="1"/>
  <c r="AY560" i="1"/>
  <c r="CA458" i="1"/>
  <c r="CG458" i="1" s="1"/>
  <c r="BD458" i="1"/>
  <c r="BB458" i="1"/>
  <c r="AZ458" i="1"/>
  <c r="BI458" i="1"/>
  <c r="BC458" i="1"/>
  <c r="CA652" i="1"/>
  <c r="CG652" i="1" s="1"/>
  <c r="BD652" i="1"/>
  <c r="BB652" i="1"/>
  <c r="AZ652" i="1"/>
  <c r="BI652" i="1"/>
  <c r="BC652" i="1"/>
  <c r="BD154" i="1"/>
  <c r="BB154" i="1"/>
  <c r="AZ154" i="1"/>
  <c r="BI154" i="1"/>
  <c r="BC154" i="1"/>
  <c r="BD783" i="1"/>
  <c r="BB783" i="1"/>
  <c r="AZ783" i="1"/>
  <c r="BI783" i="1"/>
  <c r="BC783" i="1"/>
  <c r="AY783" i="1"/>
  <c r="CA266" i="1"/>
  <c r="CG266" i="1" s="1"/>
  <c r="BD266" i="1"/>
  <c r="BB266" i="1"/>
  <c r="AZ266" i="1"/>
  <c r="BI266" i="1"/>
  <c r="BC266" i="1"/>
  <c r="CA358" i="1"/>
  <c r="CG358" i="1" s="1"/>
  <c r="BD358" i="1"/>
  <c r="BB358" i="1"/>
  <c r="AZ358" i="1"/>
  <c r="BI358" i="1"/>
  <c r="BC358" i="1"/>
  <c r="CA756" i="1"/>
  <c r="CG756" i="1" s="1"/>
  <c r="BD756" i="1"/>
  <c r="BB756" i="1"/>
  <c r="AZ756" i="1"/>
  <c r="BI756" i="1"/>
  <c r="BC756" i="1"/>
  <c r="CA304" i="1"/>
  <c r="CG304" i="1" s="1"/>
  <c r="BD304" i="1"/>
  <c r="BB304" i="1"/>
  <c r="AZ304" i="1"/>
  <c r="BI304" i="1"/>
  <c r="BC304" i="1"/>
  <c r="AY304" i="1"/>
  <c r="BD488" i="1"/>
  <c r="BB488" i="1"/>
  <c r="AZ488" i="1"/>
  <c r="BI488" i="1"/>
  <c r="BC488" i="1"/>
  <c r="BD474" i="1"/>
  <c r="BB474" i="1"/>
  <c r="AZ474" i="1"/>
  <c r="BI474" i="1"/>
  <c r="BC474" i="1"/>
  <c r="CA531" i="1"/>
  <c r="CG531" i="1" s="1"/>
  <c r="BD531" i="1"/>
  <c r="BB531" i="1"/>
  <c r="AZ531" i="1"/>
  <c r="BI531" i="1"/>
  <c r="BC531" i="1"/>
  <c r="CA13" i="1"/>
  <c r="CG13" i="1" s="1"/>
  <c r="BD13" i="1"/>
  <c r="BB13" i="1"/>
  <c r="AZ13" i="1"/>
  <c r="BI13" i="1"/>
  <c r="BC13" i="1"/>
  <c r="AY13" i="1"/>
  <c r="CA50" i="1"/>
  <c r="CG50" i="1" s="1"/>
  <c r="BD50" i="1"/>
  <c r="BB50" i="1"/>
  <c r="AZ50" i="1"/>
  <c r="BI50" i="1"/>
  <c r="BC50" i="1"/>
  <c r="CA128" i="1"/>
  <c r="CG128" i="1" s="1"/>
  <c r="BD128" i="1"/>
  <c r="BB128" i="1"/>
  <c r="AZ128" i="1"/>
  <c r="BI128" i="1"/>
  <c r="BC128" i="1"/>
  <c r="BD349" i="1"/>
  <c r="BB349" i="1"/>
  <c r="AZ349" i="1"/>
  <c r="BI349" i="1"/>
  <c r="BC349" i="1"/>
  <c r="BD736" i="1"/>
  <c r="BB736" i="1"/>
  <c r="AZ736" i="1"/>
  <c r="BI736" i="1"/>
  <c r="BC736" i="1"/>
  <c r="AY736" i="1"/>
  <c r="CA639" i="1"/>
  <c r="CG639" i="1" s="1"/>
  <c r="BD639" i="1"/>
  <c r="BB639" i="1"/>
  <c r="AZ639" i="1"/>
  <c r="BI639" i="1"/>
  <c r="BC639" i="1"/>
  <c r="CA313" i="1"/>
  <c r="CG313" i="1" s="1"/>
  <c r="BD313" i="1"/>
  <c r="BB313" i="1"/>
  <c r="AZ313" i="1"/>
  <c r="BI313" i="1"/>
  <c r="BC313" i="1"/>
  <c r="CA461" i="1"/>
  <c r="CG461" i="1" s="1"/>
  <c r="BD461" i="1"/>
  <c r="BB461" i="1"/>
  <c r="AZ461" i="1"/>
  <c r="BI461" i="1"/>
  <c r="BC461" i="1"/>
  <c r="CA520" i="1"/>
  <c r="CG520" i="1" s="1"/>
  <c r="BD520" i="1"/>
  <c r="BB520" i="1"/>
  <c r="AZ520" i="1"/>
  <c r="BI520" i="1"/>
  <c r="BC520" i="1"/>
  <c r="AY520" i="1"/>
  <c r="BD824" i="1"/>
  <c r="BB824" i="1"/>
  <c r="AZ824" i="1"/>
  <c r="BI824" i="1"/>
  <c r="BC824" i="1"/>
  <c r="BD237" i="1"/>
  <c r="BB237" i="1"/>
  <c r="AZ237" i="1"/>
  <c r="BI237" i="1"/>
  <c r="BC237" i="1"/>
  <c r="CA259" i="1"/>
  <c r="CG259" i="1" s="1"/>
  <c r="BD259" i="1"/>
  <c r="BB259" i="1"/>
  <c r="AZ259" i="1"/>
  <c r="BI259" i="1"/>
  <c r="BC259" i="1"/>
  <c r="CA580" i="1"/>
  <c r="CG580" i="1" s="1"/>
  <c r="BD580" i="1"/>
  <c r="BB580" i="1"/>
  <c r="AZ580" i="1"/>
  <c r="BI580" i="1"/>
  <c r="BC580" i="1"/>
  <c r="AY580" i="1"/>
  <c r="CA48" i="1"/>
  <c r="CG48" i="1" s="1"/>
  <c r="BD48" i="1"/>
  <c r="BB48" i="1"/>
  <c r="AZ48" i="1"/>
  <c r="BI48" i="1"/>
  <c r="BC48" i="1"/>
  <c r="CA254" i="1"/>
  <c r="CG254" i="1" s="1"/>
  <c r="BD254" i="1"/>
  <c r="BB254" i="1"/>
  <c r="AZ254" i="1"/>
  <c r="BI254" i="1"/>
  <c r="BC254" i="1"/>
  <c r="BD542" i="1"/>
  <c r="BB542" i="1"/>
  <c r="AZ542" i="1"/>
  <c r="BI542" i="1"/>
  <c r="BC542" i="1"/>
  <c r="BD494" i="1"/>
  <c r="BB494" i="1"/>
  <c r="AZ494" i="1"/>
  <c r="BI494" i="1"/>
  <c r="BC494" i="1"/>
  <c r="AY494" i="1"/>
  <c r="CA118" i="1"/>
  <c r="CG118" i="1" s="1"/>
  <c r="BD118" i="1"/>
  <c r="BB118" i="1"/>
  <c r="AZ118" i="1"/>
  <c r="BI118" i="1"/>
  <c r="BC118" i="1"/>
  <c r="AY118" i="1"/>
  <c r="CA627" i="1"/>
  <c r="CG627" i="1" s="1"/>
  <c r="BD627" i="1"/>
  <c r="BB627" i="1"/>
  <c r="AZ627" i="1"/>
  <c r="BI627" i="1"/>
  <c r="AY627" i="1"/>
  <c r="CA487" i="1"/>
  <c r="CG487" i="1" s="1"/>
  <c r="BD487" i="1"/>
  <c r="BB487" i="1"/>
  <c r="AZ487" i="1"/>
  <c r="BI487" i="1"/>
  <c r="AY487" i="1"/>
  <c r="CA782" i="1"/>
  <c r="CG782" i="1" s="1"/>
  <c r="BD782" i="1"/>
  <c r="BB782" i="1"/>
  <c r="AZ782" i="1"/>
  <c r="BI782" i="1"/>
  <c r="AY782" i="1"/>
  <c r="BD340" i="1"/>
  <c r="BB340" i="1"/>
  <c r="AZ340" i="1"/>
  <c r="BI340" i="1"/>
  <c r="AY340" i="1"/>
  <c r="BD508" i="1"/>
  <c r="BB508" i="1"/>
  <c r="AZ508" i="1"/>
  <c r="BI508" i="1"/>
  <c r="AY508" i="1"/>
  <c r="CA88" i="1"/>
  <c r="CG88" i="1" s="1"/>
  <c r="BD88" i="1"/>
  <c r="BB88" i="1"/>
  <c r="AZ88" i="1"/>
  <c r="BI88" i="1"/>
  <c r="AY88" i="1"/>
  <c r="CA106" i="1"/>
  <c r="CG106" i="1" s="1"/>
  <c r="BD106" i="1"/>
  <c r="BB106" i="1"/>
  <c r="AZ106" i="1"/>
  <c r="BI106" i="1"/>
  <c r="AY106" i="1"/>
  <c r="CA745" i="1"/>
  <c r="CG745" i="1" s="1"/>
  <c r="BD745" i="1"/>
  <c r="BB745" i="1"/>
  <c r="AZ745" i="1"/>
  <c r="BI745" i="1"/>
  <c r="AY745" i="1"/>
  <c r="CA500" i="1"/>
  <c r="CG500" i="1" s="1"/>
  <c r="BD500" i="1"/>
  <c r="BB500" i="1"/>
  <c r="AZ500" i="1"/>
  <c r="BI500" i="1"/>
  <c r="AY500" i="1"/>
  <c r="BD94" i="1"/>
  <c r="BB94" i="1"/>
  <c r="AZ94" i="1"/>
  <c r="BI94" i="1"/>
  <c r="AY94" i="1"/>
  <c r="BD668" i="1"/>
  <c r="BB668" i="1"/>
  <c r="AZ668" i="1"/>
  <c r="BI668" i="1"/>
  <c r="AY668" i="1"/>
  <c r="CA250" i="1"/>
  <c r="CG250" i="1" s="1"/>
  <c r="BD250" i="1"/>
  <c r="BB250" i="1"/>
  <c r="AZ250" i="1"/>
  <c r="BI250" i="1"/>
  <c r="AY250" i="1"/>
  <c r="CA740" i="1"/>
  <c r="CG740" i="1" s="1"/>
  <c r="BD740" i="1"/>
  <c r="BB740" i="1"/>
  <c r="AZ740" i="1"/>
  <c r="BI740" i="1"/>
  <c r="AY740" i="1"/>
  <c r="CA132" i="1"/>
  <c r="CG132" i="1" s="1"/>
  <c r="BD132" i="1"/>
  <c r="BB132" i="1"/>
  <c r="AZ132" i="1"/>
  <c r="BI132" i="1"/>
  <c r="AY132" i="1"/>
  <c r="CA727" i="1"/>
  <c r="CG727" i="1" s="1"/>
  <c r="BD727" i="1"/>
  <c r="BB727" i="1"/>
  <c r="AZ727" i="1"/>
  <c r="BI727" i="1"/>
  <c r="AY727" i="1"/>
  <c r="BD703" i="1"/>
  <c r="BB703" i="1"/>
  <c r="AZ703" i="1"/>
  <c r="BI703" i="1"/>
  <c r="AY703" i="1"/>
  <c r="BD182" i="1"/>
  <c r="BB182" i="1"/>
  <c r="AZ182" i="1"/>
  <c r="BI182" i="1"/>
  <c r="AY182" i="1"/>
  <c r="CA236" i="1"/>
  <c r="CG236" i="1" s="1"/>
  <c r="BD236" i="1"/>
  <c r="BB236" i="1"/>
  <c r="AZ236" i="1"/>
  <c r="BI236" i="1"/>
  <c r="AY236" i="1"/>
  <c r="CA607" i="1"/>
  <c r="CG607" i="1" s="1"/>
  <c r="BD607" i="1"/>
  <c r="BB607" i="1"/>
  <c r="AZ607" i="1"/>
  <c r="BI607" i="1"/>
  <c r="AY607" i="1"/>
  <c r="CA231" i="1"/>
  <c r="CG231" i="1" s="1"/>
  <c r="BD231" i="1"/>
  <c r="BB231" i="1"/>
  <c r="AZ231" i="1"/>
  <c r="BI231" i="1"/>
  <c r="BC231" i="1"/>
  <c r="AY231" i="1"/>
  <c r="CA643" i="1"/>
  <c r="CG643" i="1" s="1"/>
  <c r="BD643" i="1"/>
  <c r="BB643" i="1"/>
  <c r="AZ643" i="1"/>
  <c r="BI643" i="1"/>
  <c r="AY643" i="1"/>
  <c r="BD219" i="1"/>
  <c r="BB219" i="1"/>
  <c r="AZ219" i="1"/>
  <c r="BI219" i="1"/>
  <c r="AY219" i="1"/>
  <c r="BD692" i="1"/>
  <c r="BB692" i="1"/>
  <c r="AZ692" i="1"/>
  <c r="BI692" i="1"/>
  <c r="BC692" i="1"/>
  <c r="AY692" i="1"/>
  <c r="CA442" i="1"/>
  <c r="CG442" i="1" s="1"/>
  <c r="BD442" i="1"/>
  <c r="BB442" i="1"/>
  <c r="AZ442" i="1"/>
  <c r="BI442" i="1"/>
  <c r="AY442" i="1"/>
  <c r="CA565" i="1"/>
  <c r="CG565" i="1" s="1"/>
  <c r="BD565" i="1"/>
  <c r="BB565" i="1"/>
  <c r="AZ565" i="1"/>
  <c r="BI565" i="1"/>
  <c r="AY565" i="1"/>
  <c r="CA638" i="1"/>
  <c r="CG638" i="1" s="1"/>
  <c r="BD638" i="1"/>
  <c r="BB638" i="1"/>
  <c r="AZ638" i="1"/>
  <c r="BI638" i="1"/>
  <c r="AY638" i="1"/>
  <c r="CA538" i="1"/>
  <c r="CG538" i="1" s="1"/>
  <c r="BD538" i="1"/>
  <c r="BB538" i="1"/>
  <c r="AZ538" i="1"/>
  <c r="BI538" i="1"/>
  <c r="AY538" i="1"/>
  <c r="BD570" i="1"/>
  <c r="BB570" i="1"/>
  <c r="AZ570" i="1"/>
  <c r="BI570" i="1"/>
  <c r="AY570" i="1"/>
  <c r="BD537" i="1"/>
  <c r="BB537" i="1"/>
  <c r="AZ537" i="1"/>
  <c r="BI537" i="1"/>
  <c r="AY537" i="1"/>
  <c r="CA424" i="1"/>
  <c r="CG424" i="1" s="1"/>
  <c r="BD424" i="1"/>
  <c r="BB424" i="1"/>
  <c r="AZ424" i="1"/>
  <c r="BI424" i="1"/>
  <c r="AY424" i="1"/>
  <c r="CA602" i="1"/>
  <c r="CG602" i="1" s="1"/>
  <c r="BD602" i="1"/>
  <c r="BB602" i="1"/>
  <c r="AZ602" i="1"/>
  <c r="BI602" i="1"/>
  <c r="AY602" i="1"/>
  <c r="CA195" i="1"/>
  <c r="CG195" i="1" s="1"/>
  <c r="BD195" i="1"/>
  <c r="BB195" i="1"/>
  <c r="AZ195" i="1"/>
  <c r="BI195" i="1"/>
  <c r="AY195" i="1"/>
  <c r="CA115" i="1"/>
  <c r="CG115" i="1" s="1"/>
  <c r="BD115" i="1"/>
  <c r="BB115" i="1"/>
  <c r="AZ115" i="1"/>
  <c r="BI115" i="1"/>
  <c r="AY115" i="1"/>
  <c r="BD371" i="1"/>
  <c r="BB371" i="1"/>
  <c r="AZ371" i="1"/>
  <c r="BI371" i="1"/>
  <c r="AY371" i="1"/>
  <c r="BD556" i="1"/>
  <c r="BB556" i="1"/>
  <c r="AZ556" i="1"/>
  <c r="BI556" i="1"/>
  <c r="AY556" i="1"/>
  <c r="CA788" i="1"/>
  <c r="CG788" i="1" s="1"/>
  <c r="BD788" i="1"/>
  <c r="BB788" i="1"/>
  <c r="AZ788" i="1"/>
  <c r="BI788" i="1"/>
  <c r="BC788" i="1"/>
  <c r="AY788" i="1"/>
  <c r="CA646" i="1"/>
  <c r="CG646" i="1" s="1"/>
  <c r="BD646" i="1"/>
  <c r="BB646" i="1"/>
  <c r="AZ646" i="1"/>
  <c r="BI646" i="1"/>
  <c r="AY646" i="1"/>
  <c r="CA158" i="1"/>
  <c r="CG158" i="1" s="1"/>
  <c r="BD158" i="1"/>
  <c r="BB158" i="1"/>
  <c r="AZ158" i="1"/>
  <c r="BI158" i="1"/>
  <c r="AY158" i="1"/>
  <c r="CA68" i="1"/>
  <c r="CG68" i="1" s="1"/>
  <c r="BD68" i="1"/>
  <c r="BB68" i="1"/>
  <c r="AZ68" i="1"/>
  <c r="BI68" i="1"/>
  <c r="BC68" i="1"/>
  <c r="AY68" i="1"/>
  <c r="BD651" i="1"/>
  <c r="BB651" i="1"/>
  <c r="AZ651" i="1"/>
  <c r="BI651" i="1"/>
  <c r="AY651" i="1"/>
  <c r="BD385" i="1"/>
  <c r="BB385" i="1"/>
  <c r="AZ385" i="1"/>
  <c r="BI385" i="1"/>
  <c r="AY385" i="1"/>
  <c r="CA4" i="1"/>
  <c r="CG4" i="1" s="1"/>
  <c r="BD4" i="1"/>
  <c r="BB4" i="1"/>
  <c r="AZ4" i="1"/>
  <c r="BI4" i="1"/>
  <c r="AY4" i="1"/>
  <c r="CA124" i="1"/>
  <c r="CG124" i="1" s="1"/>
  <c r="BD124" i="1"/>
  <c r="BB124" i="1"/>
  <c r="AZ124" i="1"/>
  <c r="BI124" i="1"/>
  <c r="AY124" i="1"/>
  <c r="CA357" i="1"/>
  <c r="CG357" i="1" s="1"/>
  <c r="BD357" i="1"/>
  <c r="BB357" i="1"/>
  <c r="AZ357" i="1"/>
  <c r="BI357" i="1"/>
  <c r="AY357" i="1"/>
  <c r="CA555" i="1"/>
  <c r="CG555" i="1" s="1"/>
  <c r="BD555" i="1"/>
  <c r="BB555" i="1"/>
  <c r="AZ555" i="1"/>
  <c r="BI555" i="1"/>
  <c r="AY555" i="1"/>
  <c r="BD81" i="1"/>
  <c r="BB81" i="1"/>
  <c r="AZ81" i="1"/>
  <c r="BI81" i="1"/>
  <c r="AY81" i="1"/>
  <c r="BD348" i="1"/>
  <c r="BB348" i="1"/>
  <c r="AZ348" i="1"/>
  <c r="BI348" i="1"/>
  <c r="AY348" i="1"/>
  <c r="CA744" i="1"/>
  <c r="CG744" i="1" s="1"/>
  <c r="BD744" i="1"/>
  <c r="BB744" i="1"/>
  <c r="AZ744" i="1"/>
  <c r="BI744" i="1"/>
  <c r="AY744" i="1"/>
  <c r="CA457" i="1"/>
  <c r="CG457" i="1" s="1"/>
  <c r="BD457" i="1"/>
  <c r="BB457" i="1"/>
  <c r="AZ457" i="1"/>
  <c r="BI457" i="1"/>
  <c r="AY457" i="1"/>
  <c r="CA422" i="1"/>
  <c r="CG422" i="1" s="1"/>
  <c r="BD422" i="1"/>
  <c r="BB422" i="1"/>
  <c r="AZ422" i="1"/>
  <c r="BI422" i="1"/>
  <c r="AY422" i="1"/>
  <c r="CA39" i="1"/>
  <c r="CG39" i="1" s="1"/>
  <c r="BD39" i="1"/>
  <c r="BB39" i="1"/>
  <c r="AZ39" i="1"/>
  <c r="BI39" i="1"/>
  <c r="AY39" i="1"/>
  <c r="BD323" i="1"/>
  <c r="BB323" i="1"/>
  <c r="AZ323" i="1"/>
  <c r="BI323" i="1"/>
  <c r="AY323" i="1"/>
  <c r="BD73" i="1"/>
  <c r="BB73" i="1"/>
  <c r="AZ73" i="1"/>
  <c r="BI73" i="1"/>
  <c r="AY73" i="1"/>
  <c r="CA724" i="1"/>
  <c r="CG724" i="1" s="1"/>
  <c r="BD724" i="1"/>
  <c r="BB724" i="1"/>
  <c r="AZ724" i="1"/>
  <c r="BI724" i="1"/>
  <c r="AY724" i="1"/>
  <c r="CA393" i="1"/>
  <c r="CG393" i="1" s="1"/>
  <c r="BD393" i="1"/>
  <c r="BB393" i="1"/>
  <c r="AZ393" i="1"/>
  <c r="BI393" i="1"/>
  <c r="AY393" i="1"/>
  <c r="CA82" i="1"/>
  <c r="CG82" i="1" s="1"/>
  <c r="BD82" i="1"/>
  <c r="BB82" i="1"/>
  <c r="AZ82" i="1"/>
  <c r="BI82" i="1"/>
  <c r="AY82" i="1"/>
  <c r="CA264" i="1"/>
  <c r="CG264" i="1" s="1"/>
  <c r="BD264" i="1"/>
  <c r="BB264" i="1"/>
  <c r="AZ264" i="1"/>
  <c r="BI264" i="1"/>
  <c r="AY264" i="1"/>
  <c r="BD398" i="1"/>
  <c r="BB398" i="1"/>
  <c r="AZ398" i="1"/>
  <c r="BI398" i="1"/>
  <c r="AY398" i="1"/>
  <c r="BD673" i="1"/>
  <c r="BB673" i="1"/>
  <c r="AZ673" i="1"/>
  <c r="BI673" i="1"/>
  <c r="AY673" i="1"/>
  <c r="CA499" i="1"/>
  <c r="CG499" i="1" s="1"/>
  <c r="BD499" i="1"/>
  <c r="BB499" i="1"/>
  <c r="AZ499" i="1"/>
  <c r="BI499" i="1"/>
  <c r="AY499" i="1"/>
  <c r="CA667" i="1"/>
  <c r="CG667" i="1" s="1"/>
  <c r="BD667" i="1"/>
  <c r="BB667" i="1"/>
  <c r="AZ667" i="1"/>
  <c r="BI667" i="1"/>
  <c r="AY667" i="1"/>
  <c r="CA554" i="1"/>
  <c r="CG554" i="1" s="1"/>
  <c r="BD554" i="1"/>
  <c r="BB554" i="1"/>
  <c r="AZ554" i="1"/>
  <c r="BI554" i="1"/>
  <c r="AY554" i="1"/>
  <c r="CA70" i="1"/>
  <c r="CG70" i="1" s="1"/>
  <c r="BD70" i="1"/>
  <c r="BB70" i="1"/>
  <c r="AZ70" i="1"/>
  <c r="BI70" i="1"/>
  <c r="AY70" i="1"/>
  <c r="BD123" i="1"/>
  <c r="BB123" i="1"/>
  <c r="AZ123" i="1"/>
  <c r="BI123" i="1"/>
  <c r="AY123" i="1"/>
  <c r="BD10" i="1"/>
  <c r="BB10" i="1"/>
  <c r="AZ10" i="1"/>
  <c r="BI10" i="1"/>
  <c r="AY10" i="1"/>
  <c r="CA793" i="1"/>
  <c r="CG793" i="1" s="1"/>
  <c r="BD793" i="1"/>
  <c r="BB793" i="1"/>
  <c r="AZ793" i="1"/>
  <c r="BI793" i="1"/>
  <c r="AY793" i="1"/>
  <c r="CA642" i="1"/>
  <c r="CG642" i="1" s="1"/>
  <c r="BD642" i="1"/>
  <c r="BB642" i="1"/>
  <c r="AZ642" i="1"/>
  <c r="BI642" i="1"/>
  <c r="AY642" i="1"/>
  <c r="CA312" i="1"/>
  <c r="CG312" i="1" s="1"/>
  <c r="BD312" i="1"/>
  <c r="BB312" i="1"/>
  <c r="AZ312" i="1"/>
  <c r="BI312" i="1"/>
  <c r="AY312" i="1"/>
  <c r="CA119" i="1"/>
  <c r="CG119" i="1" s="1"/>
  <c r="BD119" i="1"/>
  <c r="BB119" i="1"/>
  <c r="AZ119" i="1"/>
  <c r="BI119" i="1"/>
  <c r="AY119" i="1"/>
  <c r="BD339" i="1"/>
  <c r="BB339" i="1"/>
  <c r="AZ339" i="1"/>
  <c r="BI339" i="1"/>
  <c r="AY339" i="1"/>
  <c r="BD203" i="1"/>
  <c r="BB203" i="1"/>
  <c r="AZ203" i="1"/>
  <c r="BI203" i="1"/>
  <c r="AY203" i="1"/>
  <c r="CA722" i="1"/>
  <c r="CG722" i="1" s="1"/>
  <c r="BD722" i="1"/>
  <c r="BB722" i="1"/>
  <c r="AZ722" i="1"/>
  <c r="BI722" i="1"/>
  <c r="AY722" i="1"/>
  <c r="CA774" i="1"/>
  <c r="CG774" i="1" s="1"/>
  <c r="BD774" i="1"/>
  <c r="BB774" i="1"/>
  <c r="AZ774" i="1"/>
  <c r="BI774" i="1"/>
  <c r="BC774" i="1"/>
  <c r="AY774" i="1"/>
  <c r="CA390" i="1"/>
  <c r="CG390" i="1" s="1"/>
  <c r="BD390" i="1"/>
  <c r="BB390" i="1"/>
  <c r="AZ390" i="1"/>
  <c r="BI390" i="1"/>
  <c r="BC390" i="1"/>
  <c r="AY390" i="1"/>
  <c r="CA764" i="1"/>
  <c r="CG764" i="1" s="1"/>
  <c r="BD764" i="1"/>
  <c r="BB764" i="1"/>
  <c r="AZ764" i="1"/>
  <c r="BI764" i="1"/>
  <c r="AY764" i="1"/>
  <c r="BD218" i="1"/>
  <c r="BB218" i="1"/>
  <c r="AZ218" i="1"/>
  <c r="BI218" i="1"/>
  <c r="AY218" i="1"/>
  <c r="CA513" i="1"/>
  <c r="CG513" i="1" s="1"/>
  <c r="BD513" i="1"/>
  <c r="BB513" i="1"/>
  <c r="AZ513" i="1"/>
  <c r="BI513" i="1"/>
  <c r="AY513" i="1"/>
  <c r="CA347" i="1"/>
  <c r="CG347" i="1" s="1"/>
  <c r="BD347" i="1"/>
  <c r="BB347" i="1"/>
  <c r="AZ347" i="1"/>
  <c r="BI347" i="1"/>
  <c r="AY347" i="1"/>
  <c r="CA41" i="1"/>
  <c r="CG41" i="1" s="1"/>
  <c r="BD41" i="1"/>
  <c r="BB41" i="1"/>
  <c r="AZ41" i="1"/>
  <c r="BI41" i="1"/>
  <c r="AY41" i="1"/>
  <c r="CA507" i="1"/>
  <c r="CG507" i="1" s="1"/>
  <c r="BD507" i="1"/>
  <c r="BB507" i="1"/>
  <c r="AZ507" i="1"/>
  <c r="BI507" i="1"/>
  <c r="AY507" i="1"/>
  <c r="CA672" i="1"/>
  <c r="CG672" i="1" s="1"/>
  <c r="BD672" i="1"/>
  <c r="BB672" i="1"/>
  <c r="AZ672" i="1"/>
  <c r="BI672" i="1"/>
  <c r="BC672" i="1"/>
  <c r="AY672" i="1"/>
  <c r="BD781" i="1"/>
  <c r="BB781" i="1"/>
  <c r="AZ781" i="1"/>
  <c r="BI781" i="1"/>
  <c r="BC781" i="1"/>
  <c r="AY781" i="1"/>
  <c r="CA530" i="1"/>
  <c r="CG530" i="1" s="1"/>
  <c r="BD530" i="1"/>
  <c r="BB530" i="1"/>
  <c r="AZ530" i="1"/>
  <c r="BI530" i="1"/>
  <c r="AY530" i="1"/>
  <c r="CA42" i="1"/>
  <c r="CG42" i="1" s="1"/>
  <c r="BD42" i="1"/>
  <c r="BB42" i="1"/>
  <c r="AZ42" i="1"/>
  <c r="BI42" i="1"/>
  <c r="AY42" i="1"/>
  <c r="CA207" i="1"/>
  <c r="CG207" i="1" s="1"/>
  <c r="BD207" i="1"/>
  <c r="BB207" i="1"/>
  <c r="AZ207" i="1"/>
  <c r="BI207" i="1"/>
  <c r="BC207" i="1"/>
  <c r="AY207" i="1"/>
  <c r="CA62" i="1"/>
  <c r="CG62" i="1" s="1"/>
  <c r="BD62" i="1"/>
  <c r="BB62" i="1"/>
  <c r="AZ62" i="1"/>
  <c r="BI62" i="1"/>
  <c r="AY62" i="1"/>
  <c r="CA421" i="1"/>
  <c r="CG421" i="1" s="1"/>
  <c r="BD421" i="1"/>
  <c r="BB421" i="1"/>
  <c r="AZ421" i="1"/>
  <c r="BI421" i="1"/>
  <c r="AY421" i="1"/>
  <c r="BD688" i="1"/>
  <c r="BB688" i="1"/>
  <c r="AZ688" i="1"/>
  <c r="BI688" i="1"/>
  <c r="AY688" i="1"/>
  <c r="CA240" i="1"/>
  <c r="CG240" i="1" s="1"/>
  <c r="BD240" i="1"/>
  <c r="BB240" i="1"/>
  <c r="AZ240" i="1"/>
  <c r="BI240" i="1"/>
  <c r="BC240" i="1"/>
  <c r="AY240" i="1"/>
  <c r="CA378" i="1"/>
  <c r="CG378" i="1" s="1"/>
  <c r="BD378" i="1"/>
  <c r="BB378" i="1"/>
  <c r="AZ378" i="1"/>
  <c r="BI378" i="1"/>
  <c r="BC378" i="1"/>
  <c r="AY378" i="1"/>
  <c r="CA718" i="1"/>
  <c r="CG718" i="1" s="1"/>
  <c r="BD718" i="1"/>
  <c r="BB718" i="1"/>
  <c r="AZ718" i="1"/>
  <c r="BI718" i="1"/>
  <c r="AY718" i="1"/>
  <c r="CA762" i="1"/>
  <c r="CG762" i="1" s="1"/>
  <c r="BD762" i="1"/>
  <c r="BB762" i="1"/>
  <c r="AZ762" i="1"/>
  <c r="BI762" i="1"/>
  <c r="AY762" i="1"/>
  <c r="CA739" i="1"/>
  <c r="CG739" i="1" s="1"/>
  <c r="BD739" i="1"/>
  <c r="BB739" i="1"/>
  <c r="AZ739" i="1"/>
  <c r="BI739" i="1"/>
  <c r="BC739" i="1"/>
  <c r="AY739" i="1"/>
  <c r="BD1352" i="1"/>
  <c r="BB1352" i="1"/>
  <c r="AZ1352" i="1"/>
  <c r="BI1352" i="1"/>
  <c r="AY1352" i="1"/>
  <c r="CA365" i="1"/>
  <c r="CG365" i="1" s="1"/>
  <c r="BD365" i="1"/>
  <c r="BB365" i="1"/>
  <c r="AZ365" i="1"/>
  <c r="BI365" i="1"/>
  <c r="AY365" i="1"/>
  <c r="CA194" i="1"/>
  <c r="CG194" i="1" s="1"/>
  <c r="BD194" i="1"/>
  <c r="BB194" i="1"/>
  <c r="AZ194" i="1"/>
  <c r="BI194" i="1"/>
  <c r="BC194" i="1"/>
  <c r="AY194" i="1"/>
  <c r="CA176" i="1"/>
  <c r="CG176" i="1" s="1"/>
  <c r="BD176" i="1"/>
  <c r="BB176" i="1"/>
  <c r="AZ176" i="1"/>
  <c r="BI176" i="1"/>
  <c r="BC176" i="1"/>
  <c r="AY176" i="1"/>
  <c r="CA435" i="1"/>
  <c r="CG435" i="1" s="1"/>
  <c r="BD435" i="1"/>
  <c r="BB435" i="1"/>
  <c r="AZ435" i="1"/>
  <c r="BI435" i="1"/>
  <c r="BC435" i="1"/>
  <c r="AY435" i="1"/>
  <c r="CA813" i="1"/>
  <c r="CG813" i="1" s="1"/>
  <c r="BD813" i="1"/>
  <c r="BB813" i="1"/>
  <c r="AZ813" i="1"/>
  <c r="BI813" i="1"/>
  <c r="AY813" i="1"/>
  <c r="BD465" i="1"/>
  <c r="BB465" i="1"/>
  <c r="AZ465" i="1"/>
  <c r="BI465" i="1"/>
  <c r="AY465" i="1"/>
  <c r="CA1181" i="1"/>
  <c r="CG1181" i="1" s="1"/>
  <c r="BD1181" i="1"/>
  <c r="BB1181" i="1"/>
  <c r="AZ1181" i="1"/>
  <c r="BI1181" i="1"/>
  <c r="BC1181" i="1"/>
  <c r="AY1181" i="1"/>
  <c r="CA453" i="1"/>
  <c r="CG453" i="1" s="1"/>
  <c r="BD453" i="1"/>
  <c r="BB453" i="1"/>
  <c r="AZ453" i="1"/>
  <c r="BI453" i="1"/>
  <c r="AY453" i="1"/>
  <c r="CA60" i="1"/>
  <c r="CG60" i="1" s="1"/>
  <c r="BD60" i="1"/>
  <c r="BB60" i="1"/>
  <c r="AZ60" i="1"/>
  <c r="BI60" i="1"/>
  <c r="BC60" i="1"/>
  <c r="AY60" i="1"/>
  <c r="CA755" i="1"/>
  <c r="CG755" i="1" s="1"/>
  <c r="BD755" i="1"/>
  <c r="BB755" i="1"/>
  <c r="AZ755" i="1"/>
  <c r="BI755" i="1"/>
  <c r="AY755" i="1"/>
  <c r="CA779" i="1"/>
  <c r="CG779" i="1" s="1"/>
  <c r="BD779" i="1"/>
  <c r="BB779" i="1"/>
  <c r="AZ779" i="1"/>
  <c r="BI779" i="1"/>
  <c r="BC779" i="1"/>
  <c r="AY779" i="1"/>
  <c r="BD370" i="1"/>
  <c r="BB370" i="1"/>
  <c r="AZ370" i="1"/>
  <c r="BI370" i="1"/>
  <c r="BC370" i="1"/>
  <c r="AY370" i="1"/>
  <c r="CA606" i="1"/>
  <c r="CG606" i="1" s="1"/>
  <c r="BD606" i="1"/>
  <c r="BB606" i="1"/>
  <c r="AZ606" i="1"/>
  <c r="BI606" i="1"/>
  <c r="AY606" i="1"/>
  <c r="CA80" i="1"/>
  <c r="CG80" i="1" s="1"/>
  <c r="BD80" i="1"/>
  <c r="BB80" i="1"/>
  <c r="AZ80" i="1"/>
  <c r="BI80" i="1"/>
  <c r="AY80" i="1"/>
  <c r="CA529" i="1"/>
  <c r="CG529" i="1" s="1"/>
  <c r="BD529" i="1"/>
  <c r="BB529" i="1"/>
  <c r="AZ529" i="1"/>
  <c r="BI529" i="1"/>
  <c r="AY529" i="1"/>
  <c r="CA178" i="1"/>
  <c r="CG178" i="1" s="1"/>
  <c r="BD178" i="1"/>
  <c r="BB178" i="1"/>
  <c r="AZ178" i="1"/>
  <c r="BI178" i="1"/>
  <c r="AY178" i="1"/>
  <c r="CA697" i="1"/>
  <c r="CG697" i="1" s="1"/>
  <c r="BD697" i="1"/>
  <c r="BB697" i="1"/>
  <c r="AZ697" i="1"/>
  <c r="BI697" i="1"/>
  <c r="AY697" i="1"/>
  <c r="BD1510" i="1"/>
  <c r="BB1510" i="1"/>
  <c r="AZ1510" i="1"/>
  <c r="BI1510" i="1"/>
  <c r="AY1510" i="1"/>
  <c r="CA486" i="1"/>
  <c r="CG486" i="1" s="1"/>
  <c r="BD486" i="1"/>
  <c r="BB486" i="1"/>
  <c r="AZ486" i="1"/>
  <c r="BI486" i="1"/>
  <c r="BC486" i="1"/>
  <c r="AY486" i="1"/>
  <c r="CA338" i="1"/>
  <c r="CG338" i="1" s="1"/>
  <c r="BD338" i="1"/>
  <c r="BB338" i="1"/>
  <c r="AZ338" i="1"/>
  <c r="BI338" i="1"/>
  <c r="AY338" i="1"/>
  <c r="CA761" i="1"/>
  <c r="CG761" i="1" s="1"/>
  <c r="BD761" i="1"/>
  <c r="BB761" i="1"/>
  <c r="AZ761" i="1"/>
  <c r="BI761" i="1"/>
  <c r="BC761" i="1"/>
  <c r="AY761" i="1"/>
  <c r="CA311" i="1"/>
  <c r="CG311" i="1" s="1"/>
  <c r="BD311" i="1"/>
  <c r="BB311" i="1"/>
  <c r="AZ311" i="1"/>
  <c r="BI311" i="1"/>
  <c r="AY311" i="1"/>
  <c r="CA47" i="1"/>
  <c r="CG47" i="1" s="1"/>
  <c r="BD47" i="1"/>
  <c r="BB47" i="1"/>
  <c r="AZ47" i="1"/>
  <c r="BI47" i="1"/>
  <c r="AY47" i="1"/>
  <c r="BD773" i="1"/>
  <c r="BB773" i="1"/>
  <c r="AZ773" i="1"/>
  <c r="BI773" i="1"/>
  <c r="AY773" i="1"/>
  <c r="CA355" i="1"/>
  <c r="CG355" i="1" s="1"/>
  <c r="BD355" i="1"/>
  <c r="BB355" i="1"/>
  <c r="AZ355" i="1"/>
  <c r="BI355" i="1"/>
  <c r="BC355" i="1"/>
  <c r="AY355" i="1"/>
  <c r="CA198" i="1"/>
  <c r="CG198" i="1" s="1"/>
  <c r="BD198" i="1"/>
  <c r="BB198" i="1"/>
  <c r="AZ198" i="1"/>
  <c r="BI198" i="1"/>
  <c r="AY198" i="1"/>
  <c r="CA364" i="1"/>
  <c r="CG364" i="1" s="1"/>
  <c r="BD364" i="1"/>
  <c r="BB364" i="1"/>
  <c r="AZ364" i="1"/>
  <c r="BI364" i="1"/>
  <c r="BC364" i="1"/>
  <c r="AY364" i="1"/>
  <c r="CA671" i="1"/>
  <c r="CG671" i="1" s="1"/>
  <c r="BD671" i="1"/>
  <c r="BB671" i="1"/>
  <c r="AZ671" i="1"/>
  <c r="BI671" i="1"/>
  <c r="BC671" i="1"/>
  <c r="AY671" i="1"/>
  <c r="CA470" i="1"/>
  <c r="CG470" i="1" s="1"/>
  <c r="BD470" i="1"/>
  <c r="BB470" i="1"/>
  <c r="AZ470" i="1"/>
  <c r="BI470" i="1"/>
  <c r="BC470" i="1"/>
  <c r="AY470" i="1"/>
  <c r="BD712" i="1"/>
  <c r="BB712" i="1"/>
  <c r="AZ712" i="1"/>
  <c r="BI712" i="1"/>
  <c r="AY712" i="1"/>
  <c r="CA711" i="1"/>
  <c r="CG711" i="1" s="1"/>
  <c r="BD711" i="1"/>
  <c r="BB711" i="1"/>
  <c r="AZ711" i="1"/>
  <c r="BI711" i="1"/>
  <c r="AY711" i="1"/>
  <c r="CA434" i="1"/>
  <c r="CG434" i="1" s="1"/>
  <c r="BD434" i="1"/>
  <c r="BB434" i="1"/>
  <c r="AZ434" i="1"/>
  <c r="BI434" i="1"/>
  <c r="AY434" i="1"/>
  <c r="CA117" i="1"/>
  <c r="CG117" i="1" s="1"/>
  <c r="BD117" i="1"/>
  <c r="BB117" i="1"/>
  <c r="AZ117" i="1"/>
  <c r="BI117" i="1"/>
  <c r="AY117" i="1"/>
  <c r="CA8" i="1"/>
  <c r="CG8" i="1" s="1"/>
  <c r="BD8" i="1"/>
  <c r="BB8" i="1"/>
  <c r="AZ8" i="1"/>
  <c r="BI8" i="1"/>
  <c r="AY8" i="1"/>
  <c r="CA369" i="1"/>
  <c r="CG369" i="1" s="1"/>
  <c r="BD369" i="1"/>
  <c r="BB369" i="1"/>
  <c r="AZ369" i="1"/>
  <c r="BI369" i="1"/>
  <c r="BC369" i="1"/>
  <c r="AY369" i="1"/>
  <c r="BD197" i="1"/>
  <c r="BB197" i="1"/>
  <c r="AZ197" i="1"/>
  <c r="BI197" i="1"/>
  <c r="BC197" i="1"/>
  <c r="AY197" i="1"/>
  <c r="CA630" i="1"/>
  <c r="CG630" i="1" s="1"/>
  <c r="BD630" i="1"/>
  <c r="BB630" i="1"/>
  <c r="AZ630" i="1"/>
  <c r="BI630" i="1"/>
  <c r="BC630" i="1"/>
  <c r="AY630" i="1"/>
  <c r="CA96" i="1"/>
  <c r="CG96" i="1" s="1"/>
  <c r="BD96" i="1"/>
  <c r="BB96" i="1"/>
  <c r="AZ96" i="1"/>
  <c r="BI96" i="1"/>
  <c r="AY96" i="1"/>
  <c r="CA586" i="1"/>
  <c r="CG586" i="1" s="1"/>
  <c r="BD586" i="1"/>
  <c r="BB586" i="1"/>
  <c r="AZ586" i="1"/>
  <c r="BI586" i="1"/>
  <c r="BC586" i="1"/>
  <c r="AY586" i="1"/>
  <c r="CA629" i="1"/>
  <c r="CG629" i="1" s="1"/>
  <c r="BD629" i="1"/>
  <c r="BB629" i="1"/>
  <c r="AZ629" i="1"/>
  <c r="BI629" i="1"/>
  <c r="AY629" i="1"/>
  <c r="CA327" i="1"/>
  <c r="CG327" i="1" s="1"/>
  <c r="BD327" i="1"/>
  <c r="BB327" i="1"/>
  <c r="AZ327" i="1"/>
  <c r="BI327" i="1"/>
  <c r="BC327" i="1"/>
  <c r="AY327" i="1"/>
  <c r="BD413" i="1"/>
  <c r="BB413" i="1"/>
  <c r="AZ413" i="1"/>
  <c r="BI413" i="1"/>
  <c r="AY413" i="1"/>
  <c r="CA377" i="1"/>
  <c r="CG377" i="1" s="1"/>
  <c r="BD377" i="1"/>
  <c r="BB377" i="1"/>
  <c r="AZ377" i="1"/>
  <c r="BI377" i="1"/>
  <c r="BC377" i="1"/>
  <c r="AY377" i="1"/>
  <c r="CA498" i="1"/>
  <c r="CG498" i="1" s="1"/>
  <c r="BD498" i="1"/>
  <c r="BB498" i="1"/>
  <c r="AZ498" i="1"/>
  <c r="BI498" i="1"/>
  <c r="AY498" i="1"/>
  <c r="CA346" i="1"/>
  <c r="CG346" i="1" s="1"/>
  <c r="BD346" i="1"/>
  <c r="BB346" i="1"/>
  <c r="AZ346" i="1"/>
  <c r="BI346" i="1"/>
  <c r="AY346" i="1"/>
  <c r="CA234" i="1"/>
  <c r="CG234" i="1" s="1"/>
  <c r="BD234" i="1"/>
  <c r="BB234" i="1"/>
  <c r="AZ234" i="1"/>
  <c r="BI234" i="1"/>
  <c r="AY234" i="1"/>
  <c r="CA409" i="1"/>
  <c r="CG409" i="1" s="1"/>
  <c r="BD409" i="1"/>
  <c r="BB409" i="1"/>
  <c r="AZ409" i="1"/>
  <c r="BI409" i="1"/>
  <c r="BC409" i="1"/>
  <c r="AY409" i="1"/>
  <c r="BD598" i="1"/>
  <c r="BB598" i="1"/>
  <c r="AZ598" i="1"/>
  <c r="BI598" i="1"/>
  <c r="AY598" i="1"/>
  <c r="CA506" i="1"/>
  <c r="CG506" i="1" s="1"/>
  <c r="BD506" i="1"/>
  <c r="BB506" i="1"/>
  <c r="AZ506" i="1"/>
  <c r="BI506" i="1"/>
  <c r="BC506" i="1"/>
  <c r="AY506" i="1"/>
  <c r="CA569" i="1"/>
  <c r="CG569" i="1" s="1"/>
  <c r="BD569" i="1"/>
  <c r="BB569" i="1"/>
  <c r="AZ569" i="1"/>
  <c r="BI569" i="1"/>
  <c r="AY569" i="1"/>
  <c r="CA591" i="1"/>
  <c r="CG591" i="1" s="1"/>
  <c r="BD591" i="1"/>
  <c r="BB591" i="1"/>
  <c r="AZ591" i="1"/>
  <c r="BI591" i="1"/>
  <c r="BC591" i="1"/>
  <c r="AY591" i="1"/>
  <c r="CA141" i="1"/>
  <c r="CG141" i="1" s="1"/>
  <c r="BD141" i="1"/>
  <c r="BB141" i="1"/>
  <c r="AZ141" i="1"/>
  <c r="BI141" i="1"/>
  <c r="BC141" i="1"/>
  <c r="AY141" i="1"/>
  <c r="CA670" i="1"/>
  <c r="CG670" i="1" s="1"/>
  <c r="BD670" i="1"/>
  <c r="BB670" i="1"/>
  <c r="AZ670" i="1"/>
  <c r="BI670" i="1"/>
  <c r="AY670" i="1"/>
  <c r="BD5" i="1"/>
  <c r="BB5" i="1"/>
  <c r="AZ5" i="1"/>
  <c r="BI5" i="1"/>
  <c r="AY5" i="1"/>
  <c r="CA473" i="1"/>
  <c r="CG473" i="1" s="1"/>
  <c r="BD473" i="1"/>
  <c r="BB473" i="1"/>
  <c r="AZ473" i="1"/>
  <c r="BI473" i="1"/>
  <c r="AY473" i="1"/>
  <c r="CA46" i="1"/>
  <c r="CG46" i="1" s="1"/>
  <c r="BD46" i="1"/>
  <c r="BB46" i="1"/>
  <c r="AZ46" i="1"/>
  <c r="BI46" i="1"/>
  <c r="CA173" i="1"/>
  <c r="CG173" i="1" s="1"/>
  <c r="BD173" i="1"/>
  <c r="BB173" i="1"/>
  <c r="AZ173" i="1"/>
  <c r="BI173" i="1"/>
  <c r="AY173" i="1"/>
  <c r="CA519" i="1"/>
  <c r="CG519" i="1" s="1"/>
  <c r="BD519" i="1"/>
  <c r="BB519" i="1"/>
  <c r="AZ519" i="1"/>
  <c r="BI519" i="1"/>
  <c r="CA389" i="1"/>
  <c r="CG389" i="1" s="1"/>
  <c r="BD389" i="1"/>
  <c r="BB389" i="1"/>
  <c r="AZ389" i="1"/>
  <c r="BI389" i="1"/>
  <c r="AY389" i="1"/>
  <c r="BD110" i="1"/>
  <c r="BB110" i="1"/>
  <c r="AZ110" i="1"/>
  <c r="BI110" i="1"/>
  <c r="CA723" i="1"/>
  <c r="CG723" i="1" s="1"/>
  <c r="BD723" i="1"/>
  <c r="BB723" i="1"/>
  <c r="AZ723" i="1"/>
  <c r="BI723" i="1"/>
  <c r="AY723" i="1"/>
  <c r="CA704" i="1"/>
  <c r="CG704" i="1" s="1"/>
  <c r="BD704" i="1"/>
  <c r="BB704" i="1"/>
  <c r="AZ704" i="1"/>
  <c r="BI704" i="1"/>
  <c r="AY704" i="1"/>
  <c r="CA84" i="1"/>
  <c r="CG84" i="1" s="1"/>
  <c r="BD84" i="1"/>
  <c r="BB84" i="1"/>
  <c r="AZ84" i="1"/>
  <c r="BI84" i="1"/>
  <c r="AY84" i="1"/>
  <c r="CA318" i="1"/>
  <c r="CG318" i="1" s="1"/>
  <c r="BD318" i="1"/>
  <c r="BB318" i="1"/>
  <c r="AZ318" i="1"/>
  <c r="BI318" i="1"/>
  <c r="AY318" i="1"/>
  <c r="CA581" i="1"/>
  <c r="CG581" i="1" s="1"/>
  <c r="BD581" i="1"/>
  <c r="BB581" i="1"/>
  <c r="AZ581" i="1"/>
  <c r="BI581" i="1"/>
  <c r="AY581" i="1"/>
  <c r="BD43" i="1"/>
  <c r="BB43" i="1"/>
  <c r="AZ43" i="1"/>
  <c r="BI43" i="1"/>
  <c r="CA680" i="1"/>
  <c r="CG680" i="1" s="1"/>
  <c r="BD680" i="1"/>
  <c r="BB680" i="1"/>
  <c r="AZ680" i="1"/>
  <c r="BI680" i="1"/>
  <c r="AY680" i="1"/>
  <c r="CA787" i="1"/>
  <c r="CG787" i="1" s="1"/>
  <c r="BD787" i="1"/>
  <c r="BB787" i="1"/>
  <c r="AZ787" i="1"/>
  <c r="BI787" i="1"/>
  <c r="AY787" i="1"/>
  <c r="CA568" i="1"/>
  <c r="CG568" i="1" s="1"/>
  <c r="BD568" i="1"/>
  <c r="BB568" i="1"/>
  <c r="AZ568" i="1"/>
  <c r="BI568" i="1"/>
  <c r="AY568" i="1"/>
  <c r="CA710" i="1"/>
  <c r="CG710" i="1" s="1"/>
  <c r="BD710" i="1"/>
  <c r="BB710" i="1"/>
  <c r="AZ710" i="1"/>
  <c r="BI710" i="1"/>
  <c r="CA810" i="1"/>
  <c r="CG810" i="1" s="1"/>
  <c r="BD810" i="1"/>
  <c r="BB810" i="1"/>
  <c r="AZ810" i="1"/>
  <c r="BI810" i="1"/>
  <c r="AY810" i="1"/>
  <c r="BD472" i="1"/>
  <c r="BB472" i="1"/>
  <c r="AZ472" i="1"/>
  <c r="BI472" i="1"/>
  <c r="CA107" i="1"/>
  <c r="CG107" i="1" s="1"/>
  <c r="BD107" i="1"/>
  <c r="BB107" i="1"/>
  <c r="AZ107" i="1"/>
  <c r="BI107" i="1"/>
  <c r="AY107" i="1"/>
  <c r="CA285" i="1"/>
  <c r="CG285" i="1" s="1"/>
  <c r="BD285" i="1"/>
  <c r="BB285" i="1"/>
  <c r="AZ285" i="1"/>
  <c r="BI285" i="1"/>
  <c r="AY285" i="1"/>
  <c r="CA32" i="1"/>
  <c r="CG32" i="1" s="1"/>
  <c r="BD32" i="1"/>
  <c r="BB32" i="1"/>
  <c r="AZ32" i="1"/>
  <c r="BI32" i="1"/>
  <c r="BC32" i="1"/>
  <c r="CA526" i="1"/>
  <c r="CG526" i="1" s="1"/>
  <c r="BD526" i="1"/>
  <c r="BB526" i="1"/>
  <c r="AZ526" i="1"/>
  <c r="BI526" i="1"/>
  <c r="AY526" i="1"/>
  <c r="CA541" i="1"/>
  <c r="CG541" i="1" s="1"/>
  <c r="BD541" i="1"/>
  <c r="BB541" i="1"/>
  <c r="AZ541" i="1"/>
  <c r="BI541" i="1"/>
  <c r="AY541" i="1"/>
  <c r="BD223" i="1"/>
  <c r="BB223" i="1"/>
  <c r="AZ223" i="1"/>
  <c r="BI223" i="1"/>
  <c r="AY223" i="1"/>
  <c r="CA579" i="1"/>
  <c r="CG579" i="1" s="1"/>
  <c r="BD579" i="1"/>
  <c r="BB579" i="1"/>
  <c r="AZ579" i="1"/>
  <c r="BI579" i="1"/>
  <c r="AY579" i="1"/>
  <c r="CA666" i="1"/>
  <c r="CG666" i="1" s="1"/>
  <c r="BD666" i="1"/>
  <c r="BB666" i="1"/>
  <c r="AZ666" i="1"/>
  <c r="BI666" i="1"/>
  <c r="CA770" i="1"/>
  <c r="CG770" i="1" s="1"/>
  <c r="BD770" i="1"/>
  <c r="BB770" i="1"/>
  <c r="AZ770" i="1"/>
  <c r="BI770" i="1"/>
  <c r="BC770" i="1"/>
  <c r="AY770" i="1"/>
  <c r="CA135" i="1"/>
  <c r="CG135" i="1" s="1"/>
  <c r="BD135" i="1"/>
  <c r="BB135" i="1"/>
  <c r="AZ135" i="1"/>
  <c r="BI135" i="1"/>
  <c r="BC135" i="1"/>
  <c r="CA157" i="1"/>
  <c r="CG157" i="1" s="1"/>
  <c r="BD157" i="1"/>
  <c r="BB157" i="1"/>
  <c r="AZ157" i="1"/>
  <c r="BI157" i="1"/>
  <c r="BC157" i="1"/>
  <c r="AY157" i="1"/>
  <c r="BD687" i="1"/>
  <c r="BB687" i="1"/>
  <c r="AZ687" i="1"/>
  <c r="BI687" i="1"/>
  <c r="BC687" i="1"/>
  <c r="CA34" i="1"/>
  <c r="CG34" i="1" s="1"/>
  <c r="BD34" i="1"/>
  <c r="BB34" i="1"/>
  <c r="AZ34" i="1"/>
  <c r="BI34" i="1"/>
  <c r="CA258" i="1"/>
  <c r="CG258" i="1" s="1"/>
  <c r="BD258" i="1"/>
  <c r="BB258" i="1"/>
  <c r="AZ258" i="1"/>
  <c r="BI258" i="1"/>
  <c r="AY258" i="1"/>
  <c r="CA329" i="1"/>
  <c r="CG329" i="1" s="1"/>
  <c r="BD329" i="1"/>
  <c r="BB329" i="1"/>
  <c r="AZ329" i="1"/>
  <c r="BI329" i="1"/>
  <c r="AY329" i="1"/>
  <c r="CA817" i="1"/>
  <c r="CG817" i="1" s="1"/>
  <c r="BD817" i="1"/>
  <c r="BB817" i="1"/>
  <c r="AZ817" i="1"/>
  <c r="BI817" i="1"/>
  <c r="AY817" i="1"/>
  <c r="CA354" i="1"/>
  <c r="CG354" i="1" s="1"/>
  <c r="BD354" i="1"/>
  <c r="BB354" i="1"/>
  <c r="AZ354" i="1"/>
  <c r="BI354" i="1"/>
  <c r="AY354" i="1"/>
  <c r="BD481" i="1"/>
  <c r="BB481" i="1"/>
  <c r="AZ481" i="1"/>
  <c r="BI481" i="1"/>
  <c r="AY481" i="1"/>
  <c r="CA38" i="1"/>
  <c r="CG38" i="1" s="1"/>
  <c r="BD38" i="1"/>
  <c r="BB38" i="1"/>
  <c r="AZ38" i="1"/>
  <c r="BI38" i="1"/>
  <c r="AY38" i="1"/>
  <c r="CA454" i="1"/>
  <c r="CG454" i="1" s="1"/>
  <c r="BD454" i="1"/>
  <c r="BB454" i="1"/>
  <c r="AZ454" i="1"/>
  <c r="BI454" i="1"/>
  <c r="AY454" i="1"/>
  <c r="CA518" i="1"/>
  <c r="CG518" i="1" s="1"/>
  <c r="BD518" i="1"/>
  <c r="BB518" i="1"/>
  <c r="AZ518" i="1"/>
  <c r="BI518" i="1"/>
  <c r="AY518" i="1"/>
  <c r="CA626" i="1"/>
  <c r="CG626" i="1" s="1"/>
  <c r="BD626" i="1"/>
  <c r="BB626" i="1"/>
  <c r="AZ626" i="1"/>
  <c r="BI626" i="1"/>
  <c r="AY626" i="1"/>
  <c r="CA433" i="1"/>
  <c r="CG433" i="1" s="1"/>
  <c r="BD433" i="1"/>
  <c r="BB433" i="1"/>
  <c r="AZ433" i="1"/>
  <c r="BI433" i="1"/>
  <c r="AY433" i="1"/>
  <c r="BD191" i="1"/>
  <c r="BB191" i="1"/>
  <c r="AZ191" i="1"/>
  <c r="BI191" i="1"/>
  <c r="AY191" i="1"/>
  <c r="CA717" i="1"/>
  <c r="CG717" i="1" s="1"/>
  <c r="BD717" i="1"/>
  <c r="BB717" i="1"/>
  <c r="AZ717" i="1"/>
  <c r="BI717" i="1"/>
  <c r="AY717" i="1"/>
  <c r="CA611" i="1"/>
  <c r="CG611" i="1" s="1"/>
  <c r="BD611" i="1"/>
  <c r="BB611" i="1"/>
  <c r="AZ611" i="1"/>
  <c r="BI611" i="1"/>
  <c r="AY611" i="1"/>
  <c r="CA376" i="1"/>
  <c r="CG376" i="1" s="1"/>
  <c r="BD376" i="1"/>
  <c r="BB376" i="1"/>
  <c r="AZ376" i="1"/>
  <c r="BI376" i="1"/>
  <c r="AY376" i="1"/>
  <c r="CA460" i="1"/>
  <c r="CG460" i="1" s="1"/>
  <c r="BD460" i="1"/>
  <c r="BB460" i="1"/>
  <c r="AZ460" i="1"/>
  <c r="BI460" i="1"/>
  <c r="AY460" i="1"/>
  <c r="CA553" i="1"/>
  <c r="CG553" i="1" s="1"/>
  <c r="BD553" i="1"/>
  <c r="BB553" i="1"/>
  <c r="AZ553" i="1"/>
  <c r="BI553" i="1"/>
  <c r="AY553" i="1"/>
  <c r="BD202" i="1"/>
  <c r="BB202" i="1"/>
  <c r="AZ202" i="1"/>
  <c r="BI202" i="1"/>
  <c r="CA235" i="1"/>
  <c r="CG235" i="1" s="1"/>
  <c r="BD235" i="1"/>
  <c r="BB235" i="1"/>
  <c r="AZ235" i="1"/>
  <c r="BI235" i="1"/>
  <c r="AY235" i="1"/>
  <c r="CA702" i="1"/>
  <c r="CG702" i="1" s="1"/>
  <c r="BD702" i="1"/>
  <c r="BB702" i="1"/>
  <c r="AZ702" i="1"/>
  <c r="BI702" i="1"/>
  <c r="AY702" i="1"/>
  <c r="CA760" i="1"/>
  <c r="CG760" i="1" s="1"/>
  <c r="BD760" i="1"/>
  <c r="BB760" i="1"/>
  <c r="AZ760" i="1"/>
  <c r="BI760" i="1"/>
  <c r="AY760" i="1"/>
  <c r="CA125" i="1"/>
  <c r="CG125" i="1" s="1"/>
  <c r="BD125" i="1"/>
  <c r="BB125" i="1"/>
  <c r="AZ125" i="1"/>
  <c r="BI125" i="1"/>
  <c r="AY125" i="1"/>
  <c r="CA548" i="1"/>
  <c r="CG548" i="1" s="1"/>
  <c r="BD548" i="1"/>
  <c r="BB548" i="1"/>
  <c r="AZ548" i="1"/>
  <c r="BI548" i="1"/>
  <c r="AY548" i="1"/>
  <c r="BD669" i="1"/>
  <c r="BB669" i="1"/>
  <c r="AZ669" i="1"/>
  <c r="BI669" i="1"/>
  <c r="AY669" i="1"/>
  <c r="CA172" i="1"/>
  <c r="CG172" i="1" s="1"/>
  <c r="BD172" i="1"/>
  <c r="BB172" i="1"/>
  <c r="AZ172" i="1"/>
  <c r="BI172" i="1"/>
  <c r="AY172" i="1"/>
  <c r="CA637" i="1"/>
  <c r="CG637" i="1" s="1"/>
  <c r="BD637" i="1"/>
  <c r="BB637" i="1"/>
  <c r="AZ637" i="1"/>
  <c r="BI637" i="1"/>
  <c r="AY637" i="1"/>
  <c r="CA819" i="1"/>
  <c r="CG819" i="1" s="1"/>
  <c r="BD819" i="1"/>
  <c r="BB819" i="1"/>
  <c r="AZ819" i="1"/>
  <c r="BI819" i="1"/>
  <c r="AY819" i="1"/>
  <c r="CA269" i="1"/>
  <c r="CG269" i="1" s="1"/>
  <c r="BD269" i="1"/>
  <c r="BB269" i="1"/>
  <c r="AZ269" i="1"/>
  <c r="BI269" i="1"/>
  <c r="CA798" i="1"/>
  <c r="CG798" i="1" s="1"/>
  <c r="BD798" i="1"/>
  <c r="BB798" i="1"/>
  <c r="AZ798" i="1"/>
  <c r="BI798" i="1"/>
  <c r="AY798" i="1"/>
  <c r="BD650" i="1"/>
  <c r="BB650" i="1"/>
  <c r="AZ650" i="1"/>
  <c r="BI650" i="1"/>
  <c r="AY650" i="1"/>
  <c r="CA625" i="1"/>
  <c r="CG625" i="1" s="1"/>
  <c r="BD625" i="1"/>
  <c r="BB625" i="1"/>
  <c r="AZ625" i="1"/>
  <c r="BI625" i="1"/>
  <c r="AY625" i="1"/>
  <c r="CA61" i="1"/>
  <c r="CG61" i="1" s="1"/>
  <c r="BD61" i="1"/>
  <c r="BB61" i="1"/>
  <c r="AZ61" i="1"/>
  <c r="BI61" i="1"/>
  <c r="AY61" i="1"/>
  <c r="CA51" i="1"/>
  <c r="CG51" i="1" s="1"/>
  <c r="BD51" i="1"/>
  <c r="BB51" i="1"/>
  <c r="AZ51" i="1"/>
  <c r="BI51" i="1"/>
  <c r="AY51" i="1"/>
  <c r="CA134" i="1"/>
  <c r="CG134" i="1" s="1"/>
  <c r="BD134" i="1"/>
  <c r="BB134" i="1"/>
  <c r="AZ134" i="1"/>
  <c r="BI134" i="1"/>
  <c r="CA696" i="1"/>
  <c r="CG696" i="1" s="1"/>
  <c r="BD696" i="1"/>
  <c r="BB696" i="1"/>
  <c r="AZ696" i="1"/>
  <c r="BI696" i="1"/>
  <c r="AY696" i="1"/>
  <c r="BD709" i="1"/>
  <c r="BB709" i="1"/>
  <c r="AZ709" i="1"/>
  <c r="BI709" i="1"/>
  <c r="AY709" i="1"/>
  <c r="CA564" i="1"/>
  <c r="CG564" i="1" s="1"/>
  <c r="BD564" i="1"/>
  <c r="BB564" i="1"/>
  <c r="AZ564" i="1"/>
  <c r="BI564" i="1"/>
  <c r="AY564" i="1"/>
  <c r="CA179" i="1"/>
  <c r="CG179" i="1" s="1"/>
  <c r="BD179" i="1"/>
  <c r="BB179" i="1"/>
  <c r="AZ179" i="1"/>
  <c r="BI179" i="1"/>
  <c r="AY179" i="1"/>
  <c r="CA708" i="1"/>
  <c r="CG708" i="1" s="1"/>
  <c r="BD708" i="1"/>
  <c r="BB708" i="1"/>
  <c r="AZ708" i="1"/>
  <c r="BI708" i="1"/>
  <c r="AY708" i="1"/>
  <c r="CA108" i="1"/>
  <c r="CG108" i="1" s="1"/>
  <c r="BD108" i="1"/>
  <c r="BB108" i="1"/>
  <c r="AZ108" i="1"/>
  <c r="BI108" i="1"/>
  <c r="AY108" i="1"/>
  <c r="CA622" i="1"/>
  <c r="CG622" i="1" s="1"/>
  <c r="BD622" i="1"/>
  <c r="BB622" i="1"/>
  <c r="AZ622" i="1"/>
  <c r="BI622" i="1"/>
  <c r="AY622" i="1"/>
  <c r="BD493" i="1"/>
  <c r="BB493" i="1"/>
  <c r="AZ493" i="1"/>
  <c r="BI493" i="1"/>
  <c r="AY493" i="1"/>
  <c r="CA193" i="1"/>
  <c r="CG193" i="1" s="1"/>
  <c r="BD193" i="1"/>
  <c r="BB193" i="1"/>
  <c r="AZ193" i="1"/>
  <c r="BI193" i="1"/>
  <c r="AY193" i="1"/>
  <c r="CA317" i="1"/>
  <c r="CG317" i="1" s="1"/>
  <c r="BD317" i="1"/>
  <c r="BB317" i="1"/>
  <c r="AZ317" i="1"/>
  <c r="BI317" i="1"/>
  <c r="CA163" i="1"/>
  <c r="CG163" i="1" s="1"/>
  <c r="BD163" i="1"/>
  <c r="BB163" i="1"/>
  <c r="AZ163" i="1"/>
  <c r="BI163" i="1"/>
  <c r="AY163" i="1"/>
  <c r="CA706" i="1"/>
  <c r="CG706" i="1" s="1"/>
  <c r="BD706" i="1"/>
  <c r="BB706" i="1"/>
  <c r="AZ706" i="1"/>
  <c r="BI706" i="1"/>
  <c r="AY706" i="1"/>
  <c r="CA469" i="1"/>
  <c r="CG469" i="1" s="1"/>
  <c r="BD469" i="1"/>
  <c r="BB469" i="1"/>
  <c r="AZ469" i="1"/>
  <c r="BI469" i="1"/>
  <c r="AY469" i="1"/>
  <c r="BD29" i="1"/>
  <c r="BB29" i="1"/>
  <c r="AZ29" i="1"/>
  <c r="BI29" i="1"/>
  <c r="CA100" i="1"/>
  <c r="CG100" i="1" s="1"/>
  <c r="BD100" i="1"/>
  <c r="BB100" i="1"/>
  <c r="AZ100" i="1"/>
  <c r="BI100" i="1"/>
  <c r="AY100" i="1"/>
  <c r="CA257" i="1"/>
  <c r="CG257" i="1" s="1"/>
  <c r="BD257" i="1"/>
  <c r="BB257" i="1"/>
  <c r="AZ257" i="1"/>
  <c r="BI257" i="1"/>
  <c r="CA809" i="1"/>
  <c r="CG809" i="1" s="1"/>
  <c r="BD809" i="1"/>
  <c r="BB809" i="1"/>
  <c r="AZ809" i="1"/>
  <c r="BI809" i="1"/>
  <c r="AY809" i="1"/>
  <c r="CA452" i="1"/>
  <c r="CG452" i="1" s="1"/>
  <c r="BD452" i="1"/>
  <c r="BB452" i="1"/>
  <c r="AZ452" i="1"/>
  <c r="BI452" i="1"/>
  <c r="AY452" i="1"/>
  <c r="CA731" i="1"/>
  <c r="CG731" i="1" s="1"/>
  <c r="BD731" i="1"/>
  <c r="BB731" i="1"/>
  <c r="AZ731" i="1"/>
  <c r="BI731" i="1"/>
  <c r="AY731" i="1"/>
  <c r="BD772" i="1"/>
  <c r="BB772" i="1"/>
  <c r="AZ772" i="1"/>
  <c r="BI772" i="1"/>
  <c r="CA151" i="1"/>
  <c r="CG151" i="1" s="1"/>
  <c r="BD151" i="1"/>
  <c r="BB151" i="1"/>
  <c r="AZ151" i="1"/>
  <c r="BI151" i="1"/>
  <c r="AY151" i="1"/>
  <c r="CA217" i="1"/>
  <c r="CG217" i="1" s="1"/>
  <c r="BD217" i="1"/>
  <c r="BB217" i="1"/>
  <c r="AZ217" i="1"/>
  <c r="BI217" i="1"/>
  <c r="AY217" i="1"/>
  <c r="CA189" i="1"/>
  <c r="CG189" i="1" s="1"/>
  <c r="BD189" i="1"/>
  <c r="BB189" i="1"/>
  <c r="AZ189" i="1"/>
  <c r="BI189" i="1"/>
  <c r="AY189" i="1"/>
  <c r="CA559" i="1"/>
  <c r="CG559" i="1" s="1"/>
  <c r="BD559" i="1"/>
  <c r="BB559" i="1"/>
  <c r="AZ559" i="1"/>
  <c r="BI559" i="1"/>
  <c r="CA558" i="1"/>
  <c r="CG558" i="1" s="1"/>
  <c r="BD558" i="1"/>
  <c r="BB558" i="1"/>
  <c r="AZ558" i="1"/>
  <c r="BI558" i="1"/>
  <c r="AY558" i="1"/>
  <c r="BD721" i="1"/>
  <c r="BB721" i="1"/>
  <c r="AZ721" i="1"/>
  <c r="BI721" i="1"/>
  <c r="AY721" i="1"/>
  <c r="CA747" i="1"/>
  <c r="CG747" i="1" s="1"/>
  <c r="BD747" i="1"/>
  <c r="BB747" i="1"/>
  <c r="AZ747" i="1"/>
  <c r="BI747" i="1"/>
  <c r="AY747" i="1"/>
  <c r="CA69" i="1"/>
  <c r="CG69" i="1" s="1"/>
  <c r="BD69" i="1"/>
  <c r="BB69" i="1"/>
  <c r="AZ69" i="1"/>
  <c r="BI69" i="1"/>
  <c r="AY69" i="1"/>
  <c r="CA790" i="1"/>
  <c r="CG790" i="1" s="1"/>
  <c r="BD790" i="1"/>
  <c r="BB790" i="1"/>
  <c r="AZ790" i="1"/>
  <c r="BI790" i="1"/>
  <c r="AY790" i="1"/>
  <c r="CA517" i="1"/>
  <c r="CG517" i="1" s="1"/>
  <c r="BD517" i="1"/>
  <c r="BB517" i="1"/>
  <c r="AZ517" i="1"/>
  <c r="BI517" i="1"/>
  <c r="CA636" i="1"/>
  <c r="CG636" i="1" s="1"/>
  <c r="BD636" i="1"/>
  <c r="BB636" i="1"/>
  <c r="AZ636" i="1"/>
  <c r="BI636" i="1"/>
  <c r="AY636" i="1"/>
  <c r="BD170" i="1"/>
  <c r="BB170" i="1"/>
  <c r="AZ170" i="1"/>
  <c r="BI170" i="1"/>
  <c r="AY170" i="1"/>
  <c r="CA738" i="1"/>
  <c r="CG738" i="1" s="1"/>
  <c r="BD738" i="1"/>
  <c r="BB738" i="1"/>
  <c r="AZ738" i="1"/>
  <c r="BI738" i="1"/>
  <c r="AY738" i="1"/>
  <c r="CA441" i="1"/>
  <c r="CG441" i="1" s="1"/>
  <c r="BD441" i="1"/>
  <c r="BB441" i="1"/>
  <c r="AZ441" i="1"/>
  <c r="BI441" i="1"/>
  <c r="CA695" i="1"/>
  <c r="CG695" i="1" s="1"/>
  <c r="BD695" i="1"/>
  <c r="BB695" i="1"/>
  <c r="AZ695" i="1"/>
  <c r="BI695" i="1"/>
  <c r="AY695" i="1"/>
  <c r="CA363" i="1"/>
  <c r="CG363" i="1" s="1"/>
  <c r="BD363" i="1"/>
  <c r="BB363" i="1"/>
  <c r="AZ363" i="1"/>
  <c r="BI363" i="1"/>
  <c r="CA1483" i="1"/>
  <c r="CG1483" i="1" s="1"/>
  <c r="BD1483" i="1"/>
  <c r="BB1483" i="1"/>
  <c r="AZ1483" i="1"/>
  <c r="BI1483" i="1"/>
  <c r="AY1483" i="1"/>
  <c r="BD408" i="1"/>
  <c r="BB408" i="1"/>
  <c r="AZ408" i="1"/>
  <c r="BI408" i="1"/>
  <c r="CA362" i="1"/>
  <c r="CG362" i="1" s="1"/>
  <c r="BD362" i="1"/>
  <c r="BB362" i="1"/>
  <c r="AZ362" i="1"/>
  <c r="BI362" i="1"/>
  <c r="AY362" i="1"/>
  <c r="CA402" i="1"/>
  <c r="CG402" i="1" s="1"/>
  <c r="BD402" i="1"/>
  <c r="BB402" i="1"/>
  <c r="AZ402" i="1"/>
  <c r="BI402" i="1"/>
  <c r="AY402" i="1"/>
  <c r="CA588" i="1"/>
  <c r="CG588" i="1" s="1"/>
  <c r="BD588" i="1"/>
  <c r="BB588" i="1"/>
  <c r="AZ588" i="1"/>
  <c r="BI588" i="1"/>
  <c r="CA316" i="1"/>
  <c r="CG316" i="1" s="1"/>
  <c r="BD316" i="1"/>
  <c r="BB316" i="1"/>
  <c r="AZ316" i="1"/>
  <c r="BI316" i="1"/>
  <c r="CA726" i="1"/>
  <c r="CG726" i="1" s="1"/>
  <c r="BD726" i="1"/>
  <c r="BB726" i="1"/>
  <c r="AZ726" i="1"/>
  <c r="BI726" i="1"/>
  <c r="AY726" i="1"/>
  <c r="BD757" i="1"/>
  <c r="BB757" i="1"/>
  <c r="AZ757" i="1"/>
  <c r="BI757" i="1"/>
  <c r="CA792" i="1"/>
  <c r="CG792" i="1" s="1"/>
  <c r="BD792" i="1"/>
  <c r="BB792" i="1"/>
  <c r="AZ792" i="1"/>
  <c r="BI792" i="1"/>
  <c r="AY792" i="1"/>
  <c r="CA126" i="1"/>
  <c r="CG126" i="1" s="1"/>
  <c r="BD126" i="1"/>
  <c r="BB126" i="1"/>
  <c r="AZ126" i="1"/>
  <c r="BI126" i="1"/>
  <c r="AY126" i="1"/>
  <c r="CA356" i="1"/>
  <c r="CG356" i="1" s="1"/>
  <c r="BD356" i="1"/>
  <c r="BB356" i="1"/>
  <c r="AZ356" i="1"/>
  <c r="BI356" i="1"/>
  <c r="AY356" i="1"/>
  <c r="CA322" i="1"/>
  <c r="CG322" i="1" s="1"/>
  <c r="BD322" i="1"/>
  <c r="BB322" i="1"/>
  <c r="AZ322" i="1"/>
  <c r="BI322" i="1"/>
  <c r="AY322" i="1"/>
  <c r="CA249" i="1"/>
  <c r="CG249" i="1" s="1"/>
  <c r="BD249" i="1"/>
  <c r="BB249" i="1"/>
  <c r="AZ249" i="1"/>
  <c r="BI249" i="1"/>
  <c r="AY249" i="1"/>
  <c r="BD795" i="1"/>
  <c r="BB795" i="1"/>
  <c r="AZ795" i="1"/>
  <c r="BI795" i="1"/>
  <c r="AY795" i="1"/>
  <c r="CA679" i="1"/>
  <c r="CG679" i="1" s="1"/>
  <c r="BD679" i="1"/>
  <c r="BB679" i="1"/>
  <c r="AZ679" i="1"/>
  <c r="BI679" i="1"/>
  <c r="AY679" i="1"/>
  <c r="CA156" i="1"/>
  <c r="CG156" i="1" s="1"/>
  <c r="BD156" i="1"/>
  <c r="BB156" i="1"/>
  <c r="AZ156" i="1"/>
  <c r="BI156" i="1"/>
  <c r="AY156" i="1"/>
  <c r="CA401" i="1"/>
  <c r="CG401" i="1" s="1"/>
  <c r="BD401" i="1"/>
  <c r="BB401" i="1"/>
  <c r="AZ401" i="1"/>
  <c r="BI401" i="1"/>
  <c r="AY401" i="1"/>
  <c r="CA552" i="1"/>
  <c r="CG552" i="1" s="1"/>
  <c r="BD552" i="1"/>
  <c r="BB552" i="1"/>
  <c r="AZ552" i="1"/>
  <c r="BI552" i="1"/>
  <c r="AY552" i="1"/>
  <c r="CA407" i="1"/>
  <c r="CG407" i="1" s="1"/>
  <c r="BD407" i="1"/>
  <c r="BB407" i="1"/>
  <c r="AZ407" i="1"/>
  <c r="BI407" i="1"/>
  <c r="AY407" i="1"/>
  <c r="BD337" i="1"/>
  <c r="BB337" i="1"/>
  <c r="AZ337" i="1"/>
  <c r="BI337" i="1"/>
  <c r="AY337" i="1"/>
  <c r="CA528" i="1"/>
  <c r="CG528" i="1" s="1"/>
  <c r="BD528" i="1"/>
  <c r="BB528" i="1"/>
  <c r="AZ528" i="1"/>
  <c r="BI528" i="1"/>
  <c r="AY528" i="1"/>
  <c r="CA177" i="1"/>
  <c r="CG177" i="1" s="1"/>
  <c r="BD177" i="1"/>
  <c r="BB177" i="1"/>
  <c r="AZ177" i="1"/>
  <c r="BI177" i="1"/>
  <c r="AY177" i="1"/>
  <c r="CA590" i="1"/>
  <c r="CG590" i="1" s="1"/>
  <c r="BD590" i="1"/>
  <c r="BB590" i="1"/>
  <c r="AZ590" i="1"/>
  <c r="BI590" i="1"/>
  <c r="AY590" i="1"/>
  <c r="CA512" i="1"/>
  <c r="CG512" i="1" s="1"/>
  <c r="BD512" i="1"/>
  <c r="BB512" i="1"/>
  <c r="AZ512" i="1"/>
  <c r="BI512" i="1"/>
  <c r="AY512" i="1"/>
  <c r="CA310" i="1"/>
  <c r="CG310" i="1" s="1"/>
  <c r="BD310" i="1"/>
  <c r="BB310" i="1"/>
  <c r="AZ310" i="1"/>
  <c r="BI310" i="1"/>
  <c r="AY310" i="1"/>
  <c r="BD26" i="1"/>
  <c r="BB26" i="1"/>
  <c r="AZ26" i="1"/>
  <c r="BI26" i="1"/>
  <c r="AY26" i="1"/>
  <c r="CA31" i="1"/>
  <c r="CG31" i="1" s="1"/>
  <c r="BD31" i="1"/>
  <c r="BB31" i="1"/>
  <c r="AZ31" i="1"/>
  <c r="BI31" i="1"/>
  <c r="AY31" i="1"/>
  <c r="CA759" i="1"/>
  <c r="CG759" i="1" s="1"/>
  <c r="BD759" i="1"/>
  <c r="BB759" i="1"/>
  <c r="AZ759" i="1"/>
  <c r="BI759" i="1"/>
  <c r="AY759" i="1"/>
  <c r="CA309" i="1"/>
  <c r="CG309" i="1" s="1"/>
  <c r="BD309" i="1"/>
  <c r="BB309" i="1"/>
  <c r="AZ309" i="1"/>
  <c r="BI309" i="1"/>
  <c r="AY309" i="1"/>
  <c r="CA284" i="1"/>
  <c r="CG284" i="1" s="1"/>
  <c r="BD284" i="1"/>
  <c r="BB284" i="1"/>
  <c r="AZ284" i="1"/>
  <c r="BI284" i="1"/>
  <c r="AY284" i="1"/>
  <c r="CA384" i="1"/>
  <c r="CG384" i="1" s="1"/>
  <c r="BD384" i="1"/>
  <c r="BB384" i="1"/>
  <c r="AZ384" i="1"/>
  <c r="BI384" i="1"/>
  <c r="AY384" i="1"/>
  <c r="BD274" i="1"/>
  <c r="BB274" i="1"/>
  <c r="AZ274" i="1"/>
  <c r="BI274" i="1"/>
  <c r="AY274" i="1"/>
  <c r="CA303" i="1"/>
  <c r="CG303" i="1" s="1"/>
  <c r="BD303" i="1"/>
  <c r="BB303" i="1"/>
  <c r="AZ303" i="1"/>
  <c r="BI303" i="1"/>
  <c r="AY303" i="1"/>
  <c r="CA686" i="1"/>
  <c r="CG686" i="1" s="1"/>
  <c r="BD686" i="1"/>
  <c r="BB686" i="1"/>
  <c r="AZ686" i="1"/>
  <c r="BI686" i="1"/>
  <c r="AY686" i="1"/>
  <c r="CA86" i="1"/>
  <c r="CG86" i="1" s="1"/>
  <c r="BD86" i="1"/>
  <c r="BB86" i="1"/>
  <c r="AZ86" i="1"/>
  <c r="BI86" i="1"/>
  <c r="AY86" i="1"/>
  <c r="CA353" i="1"/>
  <c r="CG353" i="1" s="1"/>
  <c r="BD353" i="1"/>
  <c r="BB353" i="1"/>
  <c r="AZ353" i="1"/>
  <c r="BI353" i="1"/>
  <c r="AY353" i="1"/>
  <c r="CA678" i="1"/>
  <c r="CG678" i="1" s="1"/>
  <c r="BD678" i="1"/>
  <c r="BB678" i="1"/>
  <c r="AZ678" i="1"/>
  <c r="BI678" i="1"/>
  <c r="AY678" i="1"/>
  <c r="BD146" i="1"/>
  <c r="BB146" i="1"/>
  <c r="AZ146" i="1"/>
  <c r="BI146" i="1"/>
  <c r="AY146" i="1"/>
  <c r="CA505" i="1"/>
  <c r="CG505" i="1" s="1"/>
  <c r="BD505" i="1"/>
  <c r="BB505" i="1"/>
  <c r="AZ505" i="1"/>
  <c r="BI505" i="1"/>
  <c r="AY505" i="1"/>
  <c r="CA547" i="1"/>
  <c r="CG547" i="1" s="1"/>
  <c r="BD547" i="1"/>
  <c r="BB547" i="1"/>
  <c r="AZ547" i="1"/>
  <c r="BI547" i="1"/>
  <c r="AY547" i="1"/>
  <c r="CA256" i="1"/>
  <c r="CG256" i="1" s="1"/>
  <c r="BD256" i="1"/>
  <c r="BB256" i="1"/>
  <c r="AZ256" i="1"/>
  <c r="BI256" i="1"/>
  <c r="AY256" i="1"/>
  <c r="CA308" i="1"/>
  <c r="CG308" i="1" s="1"/>
  <c r="BD308" i="1"/>
  <c r="BB308" i="1"/>
  <c r="AZ308" i="1"/>
  <c r="BI308" i="1"/>
  <c r="AY308" i="1"/>
  <c r="CA127" i="1"/>
  <c r="CG127" i="1" s="1"/>
  <c r="BD127" i="1"/>
  <c r="BB127" i="1"/>
  <c r="AZ127" i="1"/>
  <c r="BI127" i="1"/>
  <c r="AY127" i="1"/>
  <c r="BD283" i="1"/>
  <c r="BB283" i="1"/>
  <c r="AZ283" i="1"/>
  <c r="BI283" i="1"/>
  <c r="AY283" i="1"/>
  <c r="CA658" i="1"/>
  <c r="CG658" i="1" s="1"/>
  <c r="BD658" i="1"/>
  <c r="BB658" i="1"/>
  <c r="AZ658" i="1"/>
  <c r="BI658" i="1"/>
  <c r="AY658" i="1"/>
  <c r="CA746" i="1"/>
  <c r="CG746" i="1" s="1"/>
  <c r="BD746" i="1"/>
  <c r="BB746" i="1"/>
  <c r="AZ746" i="1"/>
  <c r="BI746" i="1"/>
  <c r="AY746" i="1"/>
  <c r="CA618" i="1"/>
  <c r="CG618" i="1" s="1"/>
  <c r="BD618" i="1"/>
  <c r="BB618" i="1"/>
  <c r="AZ618" i="1"/>
  <c r="BI618" i="1"/>
  <c r="AY618" i="1"/>
  <c r="CA201" i="1"/>
  <c r="CG201" i="1" s="1"/>
  <c r="BD201" i="1"/>
  <c r="BB201" i="1"/>
  <c r="AZ201" i="1"/>
  <c r="BI201" i="1"/>
  <c r="AY201" i="1"/>
  <c r="CA427" i="1"/>
  <c r="CG427" i="1" s="1"/>
  <c r="BD427" i="1"/>
  <c r="BB427" i="1"/>
  <c r="AZ427" i="1"/>
  <c r="BI427" i="1"/>
  <c r="AY427" i="1"/>
  <c r="BD621" i="1"/>
  <c r="BB621" i="1"/>
  <c r="AZ621" i="1"/>
  <c r="BI621" i="1"/>
  <c r="AY621" i="1"/>
  <c r="CA771" i="1"/>
  <c r="CG771" i="1" s="1"/>
  <c r="BD771" i="1"/>
  <c r="BB771" i="1"/>
  <c r="AZ771" i="1"/>
  <c r="BI771" i="1"/>
  <c r="AY771" i="1"/>
  <c r="CA601" i="1"/>
  <c r="CG601" i="1" s="1"/>
  <c r="BD601" i="1"/>
  <c r="BB601" i="1"/>
  <c r="AZ601" i="1"/>
  <c r="BI601" i="1"/>
  <c r="AY601" i="1"/>
  <c r="CA292" i="1"/>
  <c r="CG292" i="1" s="1"/>
  <c r="BD292" i="1"/>
  <c r="BB292" i="1"/>
  <c r="AZ292" i="1"/>
  <c r="BI292" i="1"/>
  <c r="AY292" i="1"/>
  <c r="CA635" i="1"/>
  <c r="CG635" i="1" s="1"/>
  <c r="BD635" i="1"/>
  <c r="BB635" i="1"/>
  <c r="AZ635" i="1"/>
  <c r="BI635" i="1"/>
  <c r="AY635" i="1"/>
  <c r="CA21" i="1"/>
  <c r="CG21" i="1" s="1"/>
  <c r="BD21" i="1"/>
  <c r="BB21" i="1"/>
  <c r="AZ21" i="1"/>
  <c r="BI21" i="1"/>
  <c r="AY21" i="1"/>
  <c r="BD265" i="1"/>
  <c r="BB265" i="1"/>
  <c r="AZ265" i="1"/>
  <c r="BI265" i="1"/>
  <c r="AY265" i="1"/>
  <c r="CA620" i="1"/>
  <c r="CG620" i="1" s="1"/>
  <c r="BD620" i="1"/>
  <c r="BB620" i="1"/>
  <c r="AZ620" i="1"/>
  <c r="BI620" i="1"/>
  <c r="AY620" i="1"/>
  <c r="CA575" i="1"/>
  <c r="CG575" i="1" s="1"/>
  <c r="BD575" i="1"/>
  <c r="BB575" i="1"/>
  <c r="AZ575" i="1"/>
  <c r="BI575" i="1"/>
  <c r="AY575" i="1"/>
  <c r="CA677" i="1"/>
  <c r="CG677" i="1" s="1"/>
  <c r="BD677" i="1"/>
  <c r="BB677" i="1"/>
  <c r="AZ677" i="1"/>
  <c r="BI677" i="1"/>
  <c r="AY677" i="1"/>
  <c r="CA325" i="1"/>
  <c r="CG325" i="1" s="1"/>
  <c r="BD325" i="1"/>
  <c r="BB325" i="1"/>
  <c r="AZ325" i="1"/>
  <c r="BI325" i="1"/>
  <c r="AY325" i="1"/>
  <c r="CA289" i="1"/>
  <c r="CG289" i="1" s="1"/>
  <c r="BD289" i="1"/>
  <c r="BB289" i="1"/>
  <c r="AZ289" i="1"/>
  <c r="BI289" i="1"/>
  <c r="AY289" i="1"/>
  <c r="BD302" i="1"/>
  <c r="BB302" i="1"/>
  <c r="AZ302" i="1"/>
  <c r="BI302" i="1"/>
  <c r="AY302" i="1"/>
  <c r="CA563" i="1"/>
  <c r="CG563" i="1" s="1"/>
  <c r="BD563" i="1"/>
  <c r="BB563" i="1"/>
  <c r="AZ563" i="1"/>
  <c r="BI563" i="1"/>
  <c r="AY563" i="1"/>
  <c r="CA213" i="1"/>
  <c r="CG213" i="1" s="1"/>
  <c r="BD213" i="1"/>
  <c r="BB213" i="1"/>
  <c r="AZ213" i="1"/>
  <c r="BI213" i="1"/>
  <c r="AY213" i="1"/>
  <c r="CA255" i="1"/>
  <c r="CG255" i="1" s="1"/>
  <c r="BD255" i="1"/>
  <c r="BB255" i="1"/>
  <c r="AZ255" i="1"/>
  <c r="BI255" i="1"/>
  <c r="AY255" i="1"/>
  <c r="CA823" i="1"/>
  <c r="CG823" i="1" s="1"/>
  <c r="BD823" i="1"/>
  <c r="BB823" i="1"/>
  <c r="AZ823" i="1"/>
  <c r="BI823" i="1"/>
  <c r="AY823" i="1"/>
  <c r="CA383" i="1"/>
  <c r="CG383" i="1" s="1"/>
  <c r="BD383" i="1"/>
  <c r="BB383" i="1"/>
  <c r="AZ383" i="1"/>
  <c r="BI383" i="1"/>
  <c r="AY383" i="1"/>
  <c r="BD818" i="1"/>
  <c r="BB818" i="1"/>
  <c r="AZ818" i="1"/>
  <c r="BI818" i="1"/>
  <c r="AY818" i="1"/>
  <c r="CA641" i="1"/>
  <c r="CG641" i="1" s="1"/>
  <c r="BD641" i="1"/>
  <c r="BB641" i="1"/>
  <c r="AZ641" i="1"/>
  <c r="BI641" i="1"/>
  <c r="AY641" i="1"/>
  <c r="CA815" i="1"/>
  <c r="CG815" i="1" s="1"/>
  <c r="BD815" i="1"/>
  <c r="BB815" i="1"/>
  <c r="AZ815" i="1"/>
  <c r="BI815" i="1"/>
  <c r="AY815" i="1"/>
  <c r="CA74" i="1"/>
  <c r="CG74" i="1" s="1"/>
  <c r="BD74" i="1"/>
  <c r="BB74" i="1"/>
  <c r="AZ74" i="1"/>
  <c r="BI74" i="1"/>
  <c r="AY74" i="1"/>
  <c r="CA734" i="1"/>
  <c r="CG734" i="1" s="1"/>
  <c r="BD734" i="1"/>
  <c r="BB734" i="1"/>
  <c r="AZ734" i="1"/>
  <c r="BI734" i="1"/>
  <c r="AY734" i="1"/>
  <c r="CA244" i="1"/>
  <c r="CG244" i="1" s="1"/>
  <c r="BD244" i="1"/>
  <c r="BB244" i="1"/>
  <c r="AZ244" i="1"/>
  <c r="BI244" i="1"/>
  <c r="AY244" i="1"/>
  <c r="BD263" i="1"/>
  <c r="BB263" i="1"/>
  <c r="AZ263" i="1"/>
  <c r="BI263" i="1"/>
  <c r="AY263" i="1"/>
  <c r="CA160" i="1"/>
  <c r="CG160" i="1" s="1"/>
  <c r="BD160" i="1"/>
  <c r="BB160" i="1"/>
  <c r="AZ160" i="1"/>
  <c r="BI160" i="1"/>
  <c r="AY160" i="1"/>
  <c r="CA63" i="1"/>
  <c r="CG63" i="1" s="1"/>
  <c r="BD63" i="1"/>
  <c r="BB63" i="1"/>
  <c r="AZ63" i="1"/>
  <c r="BI63" i="1"/>
  <c r="AY63" i="1"/>
  <c r="CA405" i="1"/>
  <c r="CG405" i="1" s="1"/>
  <c r="BD405" i="1"/>
  <c r="BB405" i="1"/>
  <c r="AZ405" i="1"/>
  <c r="BI405" i="1"/>
  <c r="AY405" i="1"/>
  <c r="CA122" i="1"/>
  <c r="CG122" i="1" s="1"/>
  <c r="BD122" i="1"/>
  <c r="BB122" i="1"/>
  <c r="AZ122" i="1"/>
  <c r="BI122" i="1"/>
  <c r="AY122" i="1"/>
  <c r="CA164" i="1"/>
  <c r="CG164" i="1" s="1"/>
  <c r="BD164" i="1"/>
  <c r="BB164" i="1"/>
  <c r="AZ164" i="1"/>
  <c r="BI164" i="1"/>
  <c r="AY164" i="1"/>
  <c r="BD147" i="1"/>
  <c r="BB147" i="1"/>
  <c r="AZ147" i="1"/>
  <c r="BI147" i="1"/>
  <c r="AY147" i="1"/>
  <c r="CA282" i="1"/>
  <c r="CG282" i="1" s="1"/>
  <c r="BD282" i="1"/>
  <c r="BB282" i="1"/>
  <c r="AZ282" i="1"/>
  <c r="BI282" i="1"/>
  <c r="AY282" i="1"/>
  <c r="CA578" i="1"/>
  <c r="CG578" i="1" s="1"/>
  <c r="BD578" i="1"/>
  <c r="BB578" i="1"/>
  <c r="AZ578" i="1"/>
  <c r="BI578" i="1"/>
  <c r="AY578" i="1"/>
  <c r="CA663" i="1"/>
  <c r="CG663" i="1" s="1"/>
  <c r="BD663" i="1"/>
  <c r="BB663" i="1"/>
  <c r="AZ663" i="1"/>
  <c r="BI663" i="1"/>
  <c r="AY663" i="1"/>
  <c r="CA22" i="1"/>
  <c r="CG22" i="1" s="1"/>
  <c r="BD22" i="1"/>
  <c r="BB22" i="1"/>
  <c r="AZ22" i="1"/>
  <c r="BI22" i="1"/>
  <c r="AY22" i="1"/>
  <c r="CA730" i="1"/>
  <c r="CG730" i="1" s="1"/>
  <c r="BD730" i="1"/>
  <c r="BB730" i="1"/>
  <c r="AZ730" i="1"/>
  <c r="BI730" i="1"/>
  <c r="AY730" i="1"/>
  <c r="BD769" i="1"/>
  <c r="BB769" i="1"/>
  <c r="AZ769" i="1"/>
  <c r="BI769" i="1"/>
  <c r="AY769" i="1"/>
  <c r="CA440" i="1"/>
  <c r="CG440" i="1" s="1"/>
  <c r="BD440" i="1"/>
  <c r="BB440" i="1"/>
  <c r="AZ440" i="1"/>
  <c r="BI440" i="1"/>
  <c r="AY440" i="1"/>
  <c r="CA291" i="1"/>
  <c r="CG291" i="1" s="1"/>
  <c r="BD291" i="1"/>
  <c r="BB291" i="1"/>
  <c r="AZ291" i="1"/>
  <c r="BI291" i="1"/>
  <c r="AY291" i="1"/>
  <c r="CA214" i="1"/>
  <c r="CG214" i="1" s="1"/>
  <c r="BD214" i="1"/>
  <c r="BB214" i="1"/>
  <c r="AZ214" i="1"/>
  <c r="BI214" i="1"/>
  <c r="AY214" i="1"/>
  <c r="CA6" i="1"/>
  <c r="CG6" i="1" s="1"/>
  <c r="BD6" i="1"/>
  <c r="BB6" i="1"/>
  <c r="AZ6" i="1"/>
  <c r="BI6" i="1"/>
  <c r="AY6" i="1"/>
  <c r="CA233" i="1"/>
  <c r="CG233" i="1" s="1"/>
  <c r="BD233" i="1"/>
  <c r="BB233" i="1"/>
  <c r="AZ233" i="1"/>
  <c r="BI233" i="1"/>
  <c r="AY233" i="1"/>
  <c r="BD796" i="1"/>
  <c r="BB796" i="1"/>
  <c r="AZ796" i="1"/>
  <c r="BI796" i="1"/>
  <c r="AY796" i="1"/>
  <c r="CA803" i="1"/>
  <c r="CG803" i="1" s="1"/>
  <c r="BD803" i="1"/>
  <c r="BB803" i="1"/>
  <c r="AZ803" i="1"/>
  <c r="BI803" i="1"/>
  <c r="AY803" i="1"/>
  <c r="CA392" i="1"/>
  <c r="CG392" i="1" s="1"/>
  <c r="BD392" i="1"/>
  <c r="BB392" i="1"/>
  <c r="AZ392" i="1"/>
  <c r="BI392" i="1"/>
  <c r="AY392" i="1"/>
  <c r="CA288" i="1"/>
  <c r="CG288" i="1" s="1"/>
  <c r="BD288" i="1"/>
  <c r="BB288" i="1"/>
  <c r="AZ288" i="1"/>
  <c r="BI288" i="1"/>
  <c r="CA95" i="1"/>
  <c r="CG95" i="1" s="1"/>
  <c r="BD95" i="1"/>
  <c r="BB95" i="1"/>
  <c r="AZ95" i="1"/>
  <c r="BI95" i="1"/>
  <c r="AY95" i="1"/>
  <c r="CA737" i="1"/>
  <c r="CG737" i="1" s="1"/>
  <c r="BD737" i="1"/>
  <c r="BB737" i="1"/>
  <c r="AZ737" i="1"/>
  <c r="BI737" i="1"/>
  <c r="AY737" i="1"/>
  <c r="BD40" i="1"/>
  <c r="BB40" i="1"/>
  <c r="AZ40" i="1"/>
  <c r="BI40" i="1"/>
  <c r="AY40" i="1"/>
  <c r="CA657" i="1"/>
  <c r="CG657" i="1" s="1"/>
  <c r="BD657" i="1"/>
  <c r="BB657" i="1"/>
  <c r="AZ657" i="1"/>
  <c r="BI657" i="1"/>
  <c r="AY657" i="1"/>
  <c r="CA183" i="1"/>
  <c r="CG183" i="1" s="1"/>
  <c r="BD183" i="1"/>
  <c r="BB183" i="1"/>
  <c r="AZ183" i="1"/>
  <c r="BI183" i="1"/>
  <c r="AY183" i="1"/>
  <c r="CA504" i="1"/>
  <c r="CG504" i="1" s="1"/>
  <c r="BD504" i="1"/>
  <c r="BB504" i="1"/>
  <c r="AZ504" i="1"/>
  <c r="BI504" i="1"/>
  <c r="AY504" i="1"/>
  <c r="CA345" i="1"/>
  <c r="CG345" i="1" s="1"/>
  <c r="BD345" i="1"/>
  <c r="BB345" i="1"/>
  <c r="AZ345" i="1"/>
  <c r="BI345" i="1"/>
  <c r="AY345" i="1"/>
  <c r="CA92" i="1"/>
  <c r="CG92" i="1" s="1"/>
  <c r="BD92" i="1"/>
  <c r="BB92" i="1"/>
  <c r="AZ92" i="1"/>
  <c r="BI92" i="1"/>
  <c r="AY92" i="1"/>
  <c r="BD324" i="1"/>
  <c r="BB324" i="1"/>
  <c r="AZ324" i="1"/>
  <c r="BI324" i="1"/>
  <c r="CA412" i="1"/>
  <c r="CG412" i="1" s="1"/>
  <c r="BD412" i="1"/>
  <c r="BB412" i="1"/>
  <c r="AZ412" i="1"/>
  <c r="BI412" i="1"/>
  <c r="AY412" i="1"/>
  <c r="CA763" i="1"/>
  <c r="CG763" i="1" s="1"/>
  <c r="BD763" i="1"/>
  <c r="BB763" i="1"/>
  <c r="AZ763" i="1"/>
  <c r="BI763" i="1"/>
  <c r="CA273" i="1"/>
  <c r="CG273" i="1" s="1"/>
  <c r="BD273" i="1"/>
  <c r="BB273" i="1"/>
  <c r="AZ273" i="1"/>
  <c r="BI273" i="1"/>
  <c r="CA239" i="1"/>
  <c r="CG239" i="1" s="1"/>
  <c r="BD239" i="1"/>
  <c r="BB239" i="1"/>
  <c r="AZ239" i="1"/>
  <c r="BI239" i="1"/>
  <c r="AY239" i="1"/>
  <c r="CA676" i="1"/>
  <c r="CG676" i="1" s="1"/>
  <c r="BD676" i="1"/>
  <c r="BB676" i="1"/>
  <c r="AZ676" i="1"/>
  <c r="BI676" i="1"/>
  <c r="BD352" i="1"/>
  <c r="BB352" i="1"/>
  <c r="AZ352" i="1"/>
  <c r="BI352" i="1"/>
  <c r="CA585" i="1"/>
  <c r="CG585" i="1" s="1"/>
  <c r="BD585" i="1"/>
  <c r="BB585" i="1"/>
  <c r="AZ585" i="1"/>
  <c r="BI585" i="1"/>
  <c r="CA485" i="1"/>
  <c r="CG485" i="1" s="1"/>
  <c r="BD485" i="1"/>
  <c r="BB485" i="1"/>
  <c r="AZ485" i="1"/>
  <c r="BI485" i="1"/>
  <c r="AY485" i="1"/>
  <c r="CA17" i="1"/>
  <c r="CG17" i="1" s="1"/>
  <c r="BD17" i="1"/>
  <c r="BB17" i="1"/>
  <c r="AZ17" i="1"/>
  <c r="BI17" i="1"/>
  <c r="AY17" i="1"/>
  <c r="CA716" i="1"/>
  <c r="CG716" i="1" s="1"/>
  <c r="BD716" i="1"/>
  <c r="BB716" i="1"/>
  <c r="AZ716" i="1"/>
  <c r="BI716" i="1"/>
  <c r="CA720" i="1"/>
  <c r="CG720" i="1" s="1"/>
  <c r="BD720" i="1"/>
  <c r="BB720" i="1"/>
  <c r="AZ720" i="1"/>
  <c r="BI720" i="1"/>
  <c r="AY720" i="1"/>
  <c r="BD589" i="1"/>
  <c r="BB589" i="1"/>
  <c r="AZ589" i="1"/>
  <c r="BI589" i="1"/>
  <c r="CA536" i="1"/>
  <c r="CG536" i="1" s="1"/>
  <c r="BD536" i="1"/>
  <c r="BB536" i="1"/>
  <c r="AZ536" i="1"/>
  <c r="BI536" i="1"/>
  <c r="AY536" i="1"/>
  <c r="CA91" i="1"/>
  <c r="CG91" i="1" s="1"/>
  <c r="BD91" i="1"/>
  <c r="BB91" i="1"/>
  <c r="AZ91" i="1"/>
  <c r="BI91" i="1"/>
  <c r="CA253" i="1"/>
  <c r="CG253" i="1" s="1"/>
  <c r="BD253" i="1"/>
  <c r="BB253" i="1"/>
  <c r="AZ253" i="1"/>
  <c r="BI253" i="1"/>
  <c r="AY253" i="1"/>
  <c r="CA597" i="1"/>
  <c r="CG597" i="1" s="1"/>
  <c r="BD597" i="1"/>
  <c r="BB597" i="1"/>
  <c r="AZ597" i="1"/>
  <c r="BI597" i="1"/>
  <c r="CA456" i="1"/>
  <c r="CG456" i="1" s="1"/>
  <c r="BD456" i="1"/>
  <c r="BB456" i="1"/>
  <c r="AZ456" i="1"/>
  <c r="BI456" i="1"/>
  <c r="AY456" i="1"/>
  <c r="BD551" i="1"/>
  <c r="BB551" i="1"/>
  <c r="AZ551" i="1"/>
  <c r="BI551" i="1"/>
  <c r="CA321" i="1"/>
  <c r="CG321" i="1" s="1"/>
  <c r="BD321" i="1"/>
  <c r="BB321" i="1"/>
  <c r="AZ321" i="1"/>
  <c r="BI321" i="1"/>
  <c r="AY321" i="1"/>
  <c r="CA360" i="1"/>
  <c r="CG360" i="1" s="1"/>
  <c r="BD360" i="1"/>
  <c r="BB360" i="1"/>
  <c r="AZ360" i="1"/>
  <c r="BI360" i="1"/>
  <c r="CA168" i="1"/>
  <c r="CG168" i="1" s="1"/>
  <c r="BD168" i="1"/>
  <c r="BB168" i="1"/>
  <c r="AZ168" i="1"/>
  <c r="BI168" i="1"/>
  <c r="CA480" i="1"/>
  <c r="CG480" i="1" s="1"/>
  <c r="BD480" i="1"/>
  <c r="BB480" i="1"/>
  <c r="AZ480" i="1"/>
  <c r="BI480" i="1"/>
  <c r="AY480" i="1"/>
  <c r="CA175" i="1"/>
  <c r="CG175" i="1" s="1"/>
  <c r="BD175" i="1"/>
  <c r="BB175" i="1"/>
  <c r="AZ175" i="1"/>
  <c r="BI175" i="1"/>
  <c r="AY175" i="1"/>
  <c r="BD212" i="1"/>
  <c r="BB212" i="1"/>
  <c r="AZ212" i="1"/>
  <c r="BI212" i="1"/>
  <c r="CA735" i="1"/>
  <c r="CG735" i="1" s="1"/>
  <c r="BD735" i="1"/>
  <c r="BB735" i="1"/>
  <c r="AZ735" i="1"/>
  <c r="BI735" i="1"/>
  <c r="AY735" i="1"/>
  <c r="CA750" i="1"/>
  <c r="CG750" i="1" s="1"/>
  <c r="BD750" i="1"/>
  <c r="BB750" i="1"/>
  <c r="AZ750" i="1"/>
  <c r="BI750" i="1"/>
  <c r="AY750" i="1"/>
  <c r="CA165" i="1"/>
  <c r="CG165" i="1" s="1"/>
  <c r="BD165" i="1"/>
  <c r="BB165" i="1"/>
  <c r="AZ165" i="1"/>
  <c r="BI165" i="1"/>
  <c r="AY165" i="1"/>
  <c r="CA380" i="1"/>
  <c r="CG380" i="1" s="1"/>
  <c r="BD380" i="1"/>
  <c r="BB380" i="1"/>
  <c r="AZ380" i="1"/>
  <c r="BI380" i="1"/>
  <c r="AY380" i="1"/>
  <c r="CA187" i="1"/>
  <c r="CG187" i="1" s="1"/>
  <c r="BD187" i="1"/>
  <c r="BB187" i="1"/>
  <c r="AZ187" i="1"/>
  <c r="BI187" i="1"/>
  <c r="AY187" i="1"/>
  <c r="BD1229" i="1"/>
  <c r="BB1229" i="1"/>
  <c r="AZ1229" i="1"/>
  <c r="BI1229" i="1"/>
  <c r="CA174" i="1"/>
  <c r="CG174" i="1" s="1"/>
  <c r="BD174" i="1"/>
  <c r="BB174" i="1"/>
  <c r="AZ174" i="1"/>
  <c r="BI174" i="1"/>
  <c r="BC174" i="1"/>
  <c r="AY174" i="1"/>
  <c r="CA768" i="1"/>
  <c r="CG768" i="1" s="1"/>
  <c r="BD768" i="1"/>
  <c r="BB768" i="1"/>
  <c r="AZ768" i="1"/>
  <c r="BI768" i="1"/>
  <c r="AY768" i="1"/>
  <c r="CA1705" i="1"/>
  <c r="CG1705" i="1" s="1"/>
  <c r="BD1705" i="1"/>
  <c r="BB1705" i="1"/>
  <c r="AZ1705" i="1"/>
  <c r="BI1705" i="1"/>
  <c r="CA11" i="1"/>
  <c r="CG11" i="1" s="1"/>
  <c r="BD11" i="1"/>
  <c r="BB11" i="1"/>
  <c r="AZ11" i="1"/>
  <c r="BI11" i="1"/>
  <c r="BC11" i="1"/>
  <c r="CA1646" i="1"/>
  <c r="CG1646" i="1" s="1"/>
  <c r="BD1646" i="1"/>
  <c r="BB1646" i="1"/>
  <c r="AZ1646" i="1"/>
  <c r="BI1646" i="1"/>
  <c r="AY1646" i="1"/>
  <c r="BD113" i="1"/>
  <c r="BB113" i="1"/>
  <c r="AZ113" i="1"/>
  <c r="BI113" i="1"/>
  <c r="AY113" i="1"/>
  <c r="CA583" i="1"/>
  <c r="CG583" i="1" s="1"/>
  <c r="BD583" i="1"/>
  <c r="BB583" i="1"/>
  <c r="AZ583" i="1"/>
  <c r="BI583" i="1"/>
  <c r="AY583" i="1"/>
  <c r="CA715" i="1"/>
  <c r="CG715" i="1" s="1"/>
  <c r="BD715" i="1"/>
  <c r="BB715" i="1"/>
  <c r="AZ715" i="1"/>
  <c r="BI715" i="1"/>
  <c r="BC715" i="1"/>
  <c r="CA1514" i="1"/>
  <c r="CG1514" i="1" s="1"/>
  <c r="BD1514" i="1"/>
  <c r="BB1514" i="1"/>
  <c r="AZ1514" i="1"/>
  <c r="BI1514" i="1"/>
  <c r="BC1514" i="1"/>
  <c r="AY1514" i="1"/>
  <c r="CA336" i="1"/>
  <c r="CG336" i="1" s="1"/>
  <c r="BD336" i="1"/>
  <c r="BB336" i="1"/>
  <c r="AZ336" i="1"/>
  <c r="BI336" i="1"/>
  <c r="AY336" i="1"/>
  <c r="CA315" i="1"/>
  <c r="CG315" i="1" s="1"/>
  <c r="BD315" i="1"/>
  <c r="BB315" i="1"/>
  <c r="AZ315" i="1"/>
  <c r="BI315" i="1"/>
  <c r="BC315" i="1"/>
  <c r="BD181" i="1"/>
  <c r="BB181" i="1"/>
  <c r="AZ181" i="1"/>
  <c r="BI181" i="1"/>
  <c r="BC181" i="1"/>
  <c r="CA280" i="1"/>
  <c r="CG280" i="1" s="1"/>
  <c r="BD280" i="1"/>
  <c r="BB280" i="1"/>
  <c r="AZ280" i="1"/>
  <c r="BI280" i="1"/>
  <c r="CA1682" i="1"/>
  <c r="CG1682" i="1" s="1"/>
  <c r="BD1682" i="1"/>
  <c r="BB1682" i="1"/>
  <c r="AZ1682" i="1"/>
  <c r="BI1682" i="1"/>
  <c r="CA674" i="1"/>
  <c r="CG674" i="1" s="1"/>
  <c r="BD674" i="1"/>
  <c r="BB674" i="1"/>
  <c r="AZ674" i="1"/>
  <c r="BI674" i="1"/>
  <c r="AY674" i="1"/>
  <c r="CA105" i="1"/>
  <c r="CG105" i="1" s="1"/>
  <c r="BD105" i="1"/>
  <c r="BB105" i="1"/>
  <c r="AZ105" i="1"/>
  <c r="BI105" i="1"/>
  <c r="BC105" i="1"/>
  <c r="CA225" i="1"/>
  <c r="CG225" i="1" s="1"/>
  <c r="BD225" i="1"/>
  <c r="BB225" i="1"/>
  <c r="AZ225" i="1"/>
  <c r="BI225" i="1"/>
  <c r="BC225" i="1"/>
  <c r="BD216" i="1"/>
  <c r="BB216" i="1"/>
  <c r="AZ216" i="1"/>
  <c r="BI216" i="1"/>
  <c r="BC216" i="1"/>
  <c r="CA242" i="1"/>
  <c r="CG242" i="1" s="1"/>
  <c r="BD242" i="1"/>
  <c r="BB242" i="1"/>
  <c r="AZ242" i="1"/>
  <c r="BI242" i="1"/>
  <c r="BC242" i="1"/>
  <c r="CA1497" i="1"/>
  <c r="CG1497" i="1" s="1"/>
  <c r="BD1497" i="1"/>
  <c r="BB1497" i="1"/>
  <c r="AZ1497" i="1"/>
  <c r="BI1497" i="1"/>
  <c r="BC1497" i="1"/>
  <c r="AY1497" i="1"/>
  <c r="CA826" i="1"/>
  <c r="CG826" i="1" s="1"/>
  <c r="BD826" i="1"/>
  <c r="BB826" i="1"/>
  <c r="AZ826" i="1"/>
  <c r="BI826" i="1"/>
  <c r="CA665" i="1"/>
  <c r="CG665" i="1" s="1"/>
  <c r="BD665" i="1"/>
  <c r="BB665" i="1"/>
  <c r="AZ665" i="1"/>
  <c r="BI665" i="1"/>
  <c r="AY665" i="1"/>
  <c r="CA562" i="1"/>
  <c r="CG562" i="1" s="1"/>
  <c r="BD562" i="1"/>
  <c r="BB562" i="1"/>
  <c r="AZ562" i="1"/>
  <c r="BI562" i="1"/>
  <c r="AY562" i="1"/>
  <c r="BD387" i="1"/>
  <c r="BB387" i="1"/>
  <c r="AZ387" i="1"/>
  <c r="BI387" i="1"/>
  <c r="BC387" i="1"/>
  <c r="AY387" i="1"/>
  <c r="CA595" i="1"/>
  <c r="CG595" i="1" s="1"/>
  <c r="BD595" i="1"/>
  <c r="BB595" i="1"/>
  <c r="AZ595" i="1"/>
  <c r="BI595" i="1"/>
  <c r="BC595" i="1"/>
  <c r="CA933" i="1"/>
  <c r="CG933" i="1" s="1"/>
  <c r="BD933" i="1"/>
  <c r="BB933" i="1"/>
  <c r="AZ933" i="1"/>
  <c r="BI933" i="1"/>
  <c r="BC933" i="1"/>
  <c r="CA825" i="1"/>
  <c r="CG825" i="1" s="1"/>
  <c r="BD825" i="1"/>
  <c r="BB825" i="1"/>
  <c r="AZ825" i="1"/>
  <c r="BI825" i="1"/>
  <c r="BC825" i="1"/>
  <c r="AY825" i="1"/>
  <c r="CA752" i="1"/>
  <c r="CG752" i="1" s="1"/>
  <c r="BD752" i="1"/>
  <c r="BB752" i="1"/>
  <c r="AZ752" i="1"/>
  <c r="BI752" i="1"/>
  <c r="BC752" i="1"/>
  <c r="CA328" i="1"/>
  <c r="CG328" i="1" s="1"/>
  <c r="BD328" i="1"/>
  <c r="BB328" i="1"/>
  <c r="AZ328" i="1"/>
  <c r="BI328" i="1"/>
  <c r="BD192" i="1"/>
  <c r="BB192" i="1"/>
  <c r="AZ192" i="1"/>
  <c r="BI192" i="1"/>
  <c r="CA443" i="1"/>
  <c r="CG443" i="1" s="1"/>
  <c r="BD443" i="1"/>
  <c r="BB443" i="1"/>
  <c r="AZ443" i="1"/>
  <c r="BI443" i="1"/>
  <c r="CA1452" i="1"/>
  <c r="CG1452" i="1" s="1"/>
  <c r="BD1452" i="1"/>
  <c r="BB1452" i="1"/>
  <c r="AZ1452" i="1"/>
  <c r="BI1452" i="1"/>
  <c r="BC1452" i="1"/>
  <c r="CA1257" i="1"/>
  <c r="CG1257" i="1" s="1"/>
  <c r="BD1257" i="1"/>
  <c r="BB1257" i="1"/>
  <c r="AZ1257" i="1"/>
  <c r="BI1257" i="1"/>
  <c r="BC1257" i="1"/>
  <c r="CA649" i="1"/>
  <c r="CG649" i="1" s="1"/>
  <c r="BD649" i="1"/>
  <c r="BB649" i="1"/>
  <c r="AZ649" i="1"/>
  <c r="BI649" i="1"/>
  <c r="BC649" i="1"/>
  <c r="CA535" i="1"/>
  <c r="CG535" i="1" s="1"/>
  <c r="BD535" i="1"/>
  <c r="BB535" i="1"/>
  <c r="AZ535" i="1"/>
  <c r="BI535" i="1"/>
  <c r="BC535" i="1"/>
  <c r="BD136" i="1"/>
  <c r="BB136" i="1"/>
  <c r="AZ136" i="1"/>
  <c r="BI136" i="1"/>
  <c r="BC136" i="1"/>
  <c r="AY136" i="1"/>
  <c r="CA232" i="1"/>
  <c r="CG232" i="1" s="1"/>
  <c r="BD232" i="1"/>
  <c r="BB232" i="1"/>
  <c r="AZ232" i="1"/>
  <c r="BI232" i="1"/>
  <c r="CA140" i="1"/>
  <c r="CG140" i="1" s="1"/>
  <c r="BD140" i="1"/>
  <c r="BB140" i="1"/>
  <c r="AZ140" i="1"/>
  <c r="BI140" i="1"/>
  <c r="AY140" i="1"/>
  <c r="CA150" i="1"/>
  <c r="CG150" i="1" s="1"/>
  <c r="BD150" i="1"/>
  <c r="BB150" i="1"/>
  <c r="AZ150" i="1"/>
  <c r="BI150" i="1"/>
  <c r="AY150" i="1"/>
  <c r="CA521" i="1"/>
  <c r="CG521" i="1" s="1"/>
  <c r="BD521" i="1"/>
  <c r="BB521" i="1"/>
  <c r="AZ521" i="1"/>
  <c r="BI521" i="1"/>
  <c r="BC521" i="1"/>
  <c r="CA262" i="1"/>
  <c r="CG262" i="1" s="1"/>
  <c r="BD262" i="1"/>
  <c r="BB262" i="1"/>
  <c r="AZ262" i="1"/>
  <c r="BI262" i="1"/>
  <c r="BC262" i="1"/>
  <c r="BD484" i="1"/>
  <c r="BB484" i="1"/>
  <c r="AZ484" i="1"/>
  <c r="BI484" i="1"/>
  <c r="BC484" i="1"/>
  <c r="CA36" i="1"/>
  <c r="CG36" i="1" s="1"/>
  <c r="BD36" i="1"/>
  <c r="BB36" i="1"/>
  <c r="AZ36" i="1"/>
  <c r="BI36" i="1"/>
  <c r="BC36" i="1"/>
  <c r="AY36" i="1"/>
  <c r="CA694" i="1"/>
  <c r="CG694" i="1" s="1"/>
  <c r="BD694" i="1"/>
  <c r="BB694" i="1"/>
  <c r="AZ694" i="1"/>
  <c r="BI694" i="1"/>
  <c r="BC694" i="1"/>
  <c r="CA379" i="1"/>
  <c r="CG379" i="1" s="1"/>
  <c r="BD379" i="1"/>
  <c r="BB379" i="1"/>
  <c r="AZ379" i="1"/>
  <c r="BI379" i="1"/>
  <c r="CA448" i="1"/>
  <c r="CG448" i="1" s="1"/>
  <c r="BD448" i="1"/>
  <c r="BB448" i="1"/>
  <c r="AZ448" i="1"/>
  <c r="BI448" i="1"/>
  <c r="AY448" i="1"/>
  <c r="CA691" i="1"/>
  <c r="CG691" i="1" s="1"/>
  <c r="BD691" i="1"/>
  <c r="BB691" i="1"/>
  <c r="AZ691" i="1"/>
  <c r="BI691" i="1"/>
  <c r="BD64" i="1"/>
  <c r="BB64" i="1"/>
  <c r="AZ64" i="1"/>
  <c r="BI64" i="1"/>
  <c r="BC64" i="1"/>
  <c r="CA130" i="1"/>
  <c r="CG130" i="1" s="1"/>
  <c r="BD130" i="1"/>
  <c r="BB130" i="1"/>
  <c r="AZ130" i="1"/>
  <c r="BI130" i="1"/>
  <c r="BC130" i="1"/>
  <c r="AY130" i="1"/>
  <c r="CA557" i="1"/>
  <c r="CG557" i="1" s="1"/>
  <c r="BD557" i="1"/>
  <c r="BB557" i="1"/>
  <c r="AZ557" i="1"/>
  <c r="BI557" i="1"/>
  <c r="BC557" i="1"/>
  <c r="CA584" i="1"/>
  <c r="CG584" i="1" s="1"/>
  <c r="BD584" i="1"/>
  <c r="BB584" i="1"/>
  <c r="AZ584" i="1"/>
  <c r="BI584" i="1"/>
  <c r="BC584" i="1"/>
  <c r="CA1671" i="1"/>
  <c r="CG1671" i="1" s="1"/>
  <c r="BD1671" i="1"/>
  <c r="BB1671" i="1"/>
  <c r="AZ1671" i="1"/>
  <c r="BI1671" i="1"/>
  <c r="BC1671" i="1"/>
  <c r="CA25" i="1"/>
  <c r="CG25" i="1" s="1"/>
  <c r="BD25" i="1"/>
  <c r="BB25" i="1"/>
  <c r="AZ25" i="1"/>
  <c r="BI25" i="1"/>
  <c r="BD483" i="1"/>
  <c r="BB483" i="1"/>
  <c r="AZ483" i="1"/>
  <c r="BI483" i="1"/>
  <c r="CA300" i="1"/>
  <c r="CG300" i="1" s="1"/>
  <c r="BD300" i="1"/>
  <c r="BB300" i="1"/>
  <c r="AZ300" i="1"/>
  <c r="BI300" i="1"/>
  <c r="CA403" i="1"/>
  <c r="CG403" i="1" s="1"/>
  <c r="BD403" i="1"/>
  <c r="BB403" i="1"/>
  <c r="AZ403" i="1"/>
  <c r="BI403" i="1"/>
  <c r="BC403" i="1"/>
  <c r="AY403" i="1"/>
  <c r="CA16" i="1"/>
  <c r="CG16" i="1" s="1"/>
  <c r="BD16" i="1"/>
  <c r="BB16" i="1"/>
  <c r="AZ16" i="1"/>
  <c r="BI16" i="1"/>
  <c r="BC16" i="1"/>
  <c r="CA701" i="1"/>
  <c r="CG701" i="1" s="1"/>
  <c r="BD701" i="1"/>
  <c r="BB701" i="1"/>
  <c r="AZ701" i="1"/>
  <c r="BI701" i="1"/>
  <c r="BC701" i="1"/>
  <c r="CA426" i="1"/>
  <c r="CG426" i="1" s="1"/>
  <c r="BD426" i="1"/>
  <c r="BB426" i="1"/>
  <c r="AZ426" i="1"/>
  <c r="BI426" i="1"/>
  <c r="BC426" i="1"/>
  <c r="BD479" i="1"/>
  <c r="BB479" i="1"/>
  <c r="AZ479" i="1"/>
  <c r="BI479" i="1"/>
  <c r="BC479" i="1"/>
  <c r="AY479" i="1"/>
  <c r="CA190" i="1"/>
  <c r="CG190" i="1" s="1"/>
  <c r="BD190" i="1"/>
  <c r="BB190" i="1"/>
  <c r="AZ190" i="1"/>
  <c r="BI190" i="1"/>
  <c r="CA938" i="1"/>
  <c r="CG938" i="1" s="1"/>
  <c r="BD938" i="1"/>
  <c r="BB938" i="1"/>
  <c r="AZ938" i="1"/>
  <c r="BI938" i="1"/>
  <c r="AY938" i="1"/>
  <c r="CA228" i="1"/>
  <c r="CG228" i="1" s="1"/>
  <c r="BD228" i="1"/>
  <c r="BB228" i="1"/>
  <c r="AZ228" i="1"/>
  <c r="BI228" i="1"/>
  <c r="AY228" i="1"/>
  <c r="CA314" i="1"/>
  <c r="CG314" i="1" s="1"/>
  <c r="BD314" i="1"/>
  <c r="BB314" i="1"/>
  <c r="AZ314" i="1"/>
  <c r="BI314" i="1"/>
  <c r="BC314" i="1"/>
  <c r="AY314" i="1"/>
  <c r="CA1708" i="1"/>
  <c r="CG1708" i="1" s="1"/>
  <c r="BD1708" i="1"/>
  <c r="BB1708" i="1"/>
  <c r="AZ1708" i="1"/>
  <c r="BI1708" i="1"/>
  <c r="BC1708" i="1"/>
  <c r="BD206" i="1"/>
  <c r="BB206" i="1"/>
  <c r="AZ206" i="1"/>
  <c r="BI206" i="1"/>
  <c r="BC206" i="1"/>
  <c r="CA3" i="1"/>
  <c r="BD3" i="1"/>
  <c r="BB3" i="1"/>
  <c r="AZ3" i="1"/>
  <c r="BI3" i="1"/>
  <c r="BC3" i="1"/>
  <c r="CA467" i="1"/>
  <c r="CG467" i="1" s="1"/>
  <c r="BD467" i="1"/>
  <c r="BB467" i="1"/>
  <c r="AZ467" i="1"/>
  <c r="BI467" i="1"/>
  <c r="BC467" i="1"/>
  <c r="AY467" i="1"/>
  <c r="CA797" i="1"/>
  <c r="CG797" i="1" s="1"/>
  <c r="BD797" i="1"/>
  <c r="BB797" i="1"/>
  <c r="AZ797" i="1"/>
  <c r="BI797" i="1"/>
  <c r="CA1660" i="1"/>
  <c r="CG1660" i="1" s="1"/>
  <c r="BD1660" i="1"/>
  <c r="BB1660" i="1"/>
  <c r="AZ1660" i="1"/>
  <c r="BI1660" i="1"/>
  <c r="AY1660" i="1"/>
  <c r="CA707" i="1"/>
  <c r="CG707" i="1" s="1"/>
  <c r="BD707" i="1"/>
  <c r="BB707" i="1"/>
  <c r="AZ707" i="1"/>
  <c r="BI707" i="1"/>
  <c r="AY707" i="1"/>
  <c r="BD272" i="1"/>
  <c r="BB272" i="1"/>
  <c r="AZ272" i="1"/>
  <c r="BI272" i="1"/>
  <c r="BC272" i="1"/>
  <c r="CA1710" i="1"/>
  <c r="CG1710" i="1" s="1"/>
  <c r="BD1710" i="1"/>
  <c r="BB1710" i="1"/>
  <c r="AZ1710" i="1"/>
  <c r="BI1710" i="1"/>
  <c r="BC1710" i="1"/>
  <c r="AY1710" i="1"/>
  <c r="CA420" i="1"/>
  <c r="CG420" i="1" s="1"/>
  <c r="BD420" i="1"/>
  <c r="BB420" i="1"/>
  <c r="AZ420" i="1"/>
  <c r="BI420" i="1"/>
  <c r="BC420" i="1"/>
  <c r="CA577" i="1"/>
  <c r="CG577" i="1" s="1"/>
  <c r="BD577" i="1"/>
  <c r="BB577" i="1"/>
  <c r="AZ577" i="1"/>
  <c r="BI577" i="1"/>
  <c r="BC577" i="1"/>
  <c r="AY577" i="1"/>
  <c r="CA112" i="1"/>
  <c r="CG112" i="1" s="1"/>
  <c r="BD112" i="1"/>
  <c r="BB112" i="1"/>
  <c r="AZ112" i="1"/>
  <c r="BI112" i="1"/>
  <c r="BC112" i="1"/>
  <c r="AY112" i="1"/>
  <c r="CA751" i="1"/>
  <c r="CG751" i="1" s="1"/>
  <c r="BD751" i="1"/>
  <c r="BB751" i="1"/>
  <c r="AZ751" i="1"/>
  <c r="BI751" i="1"/>
  <c r="BD634" i="1"/>
  <c r="BB634" i="1"/>
  <c r="AZ634" i="1"/>
  <c r="BI634" i="1"/>
  <c r="AY634" i="1"/>
  <c r="CA129" i="1"/>
  <c r="CG129" i="1" s="1"/>
  <c r="BD129" i="1"/>
  <c r="BB129" i="1"/>
  <c r="AZ129" i="1"/>
  <c r="BI129" i="1"/>
  <c r="AY129" i="1"/>
  <c r="CA1230" i="1"/>
  <c r="CG1230" i="1" s="1"/>
  <c r="BD1230" i="1"/>
  <c r="BB1230" i="1"/>
  <c r="AZ1230" i="1"/>
  <c r="BI1230" i="1"/>
  <c r="BC1230" i="1"/>
  <c r="AY1230" i="1"/>
  <c r="CA1386" i="1"/>
  <c r="CG1386" i="1" s="1"/>
  <c r="BD1386" i="1"/>
  <c r="BB1386" i="1"/>
  <c r="AZ1386" i="1"/>
  <c r="BI1386" i="1"/>
  <c r="BC1386" i="1"/>
  <c r="CA209" i="1"/>
  <c r="CG209" i="1" s="1"/>
  <c r="BD209" i="1"/>
  <c r="BB209" i="1"/>
  <c r="AZ209" i="1"/>
  <c r="BI209" i="1"/>
  <c r="BC209" i="1"/>
  <c r="CA1244" i="1"/>
  <c r="CG1244" i="1" s="1"/>
  <c r="BD1244" i="1"/>
  <c r="BB1244" i="1"/>
  <c r="AZ1244" i="1"/>
  <c r="BI1244" i="1"/>
  <c r="BC1244" i="1"/>
  <c r="BD1528" i="1"/>
  <c r="BB1528" i="1"/>
  <c r="AZ1528" i="1"/>
  <c r="BI1528" i="1"/>
  <c r="BC1528" i="1"/>
  <c r="AY1528" i="1"/>
  <c r="CA1606" i="1"/>
  <c r="CG1606" i="1" s="1"/>
  <c r="BD1606" i="1"/>
  <c r="BB1606" i="1"/>
  <c r="AZ1606" i="1"/>
  <c r="BI1606" i="1"/>
  <c r="AY1606" i="1"/>
  <c r="CA1099" i="1"/>
  <c r="CG1099" i="1" s="1"/>
  <c r="BD1099" i="1"/>
  <c r="BB1099" i="1"/>
  <c r="AZ1099" i="1"/>
  <c r="BI1099" i="1"/>
  <c r="AY1099" i="1"/>
  <c r="CA909" i="1"/>
  <c r="CG909" i="1" s="1"/>
  <c r="BD909" i="1"/>
  <c r="BB909" i="1"/>
  <c r="AZ909" i="1"/>
  <c r="BI909" i="1"/>
  <c r="AY909" i="1"/>
  <c r="CA1456" i="1"/>
  <c r="CG1456" i="1" s="1"/>
  <c r="BD1456" i="1"/>
  <c r="BB1456" i="1"/>
  <c r="AZ1456" i="1"/>
  <c r="BI1456" i="1"/>
  <c r="BC1456" i="1"/>
  <c r="AY1456" i="1"/>
  <c r="CA1582" i="1"/>
  <c r="CG1582" i="1" s="1"/>
  <c r="BD1582" i="1"/>
  <c r="BB1582" i="1"/>
  <c r="AZ1582" i="1"/>
  <c r="BI1582" i="1"/>
  <c r="BC1582" i="1"/>
  <c r="BD1654" i="1"/>
  <c r="BB1654" i="1"/>
  <c r="AZ1654" i="1"/>
  <c r="BI1654" i="1"/>
  <c r="BC1654" i="1"/>
  <c r="CA994" i="1"/>
  <c r="CG994" i="1" s="1"/>
  <c r="BD994" i="1"/>
  <c r="BB994" i="1"/>
  <c r="AZ994" i="1"/>
  <c r="BI994" i="1"/>
  <c r="BC994" i="1"/>
  <c r="AY994" i="1"/>
  <c r="CA1360" i="1"/>
  <c r="CG1360" i="1" s="1"/>
  <c r="BD1360" i="1"/>
  <c r="BB1360" i="1"/>
  <c r="AZ1360" i="1"/>
  <c r="BI1360" i="1"/>
  <c r="BC1360" i="1"/>
  <c r="CA1402" i="1"/>
  <c r="CG1402" i="1" s="1"/>
  <c r="BD1402" i="1"/>
  <c r="BB1402" i="1"/>
  <c r="AZ1402" i="1"/>
  <c r="BI1402" i="1"/>
  <c r="CA1592" i="1"/>
  <c r="CG1592" i="1" s="1"/>
  <c r="BD1592" i="1"/>
  <c r="BB1592" i="1"/>
  <c r="AZ1592" i="1"/>
  <c r="BI1592" i="1"/>
  <c r="CA1568" i="1"/>
  <c r="CG1568" i="1" s="1"/>
  <c r="BD1568" i="1"/>
  <c r="BB1568" i="1"/>
  <c r="AZ1568" i="1"/>
  <c r="BI1568" i="1"/>
  <c r="BD1221" i="1"/>
  <c r="BB1221" i="1"/>
  <c r="AZ1221" i="1"/>
  <c r="BI1221" i="1"/>
  <c r="BC1221" i="1"/>
  <c r="CA1567" i="1"/>
  <c r="CG1567" i="1" s="1"/>
  <c r="BD1567" i="1"/>
  <c r="BB1567" i="1"/>
  <c r="AZ1567" i="1"/>
  <c r="BI1567" i="1"/>
  <c r="BC1567" i="1"/>
  <c r="CA1488" i="1"/>
  <c r="CG1488" i="1" s="1"/>
  <c r="BD1488" i="1"/>
  <c r="BB1488" i="1"/>
  <c r="AZ1488" i="1"/>
  <c r="BI1488" i="1"/>
  <c r="BC1488" i="1"/>
  <c r="CA1234" i="1"/>
  <c r="CG1234" i="1" s="1"/>
  <c r="BD1234" i="1"/>
  <c r="BB1234" i="1"/>
  <c r="AZ1234" i="1"/>
  <c r="BI1234" i="1"/>
  <c r="BC1234" i="1"/>
  <c r="CA1583" i="1"/>
  <c r="CG1583" i="1" s="1"/>
  <c r="BD1583" i="1"/>
  <c r="BB1583" i="1"/>
  <c r="AZ1583" i="1"/>
  <c r="BI1583" i="1"/>
  <c r="BC1583" i="1"/>
  <c r="CA963" i="1"/>
  <c r="CG963" i="1" s="1"/>
  <c r="BD963" i="1"/>
  <c r="BB963" i="1"/>
  <c r="AZ963" i="1"/>
  <c r="BI963" i="1"/>
  <c r="BC963" i="1"/>
  <c r="BD1377" i="1"/>
  <c r="BB1377" i="1"/>
  <c r="AZ1377" i="1"/>
  <c r="BI1377" i="1"/>
  <c r="BC1377" i="1"/>
  <c r="CA1490" i="1"/>
  <c r="CG1490" i="1" s="1"/>
  <c r="BD1490" i="1"/>
  <c r="BB1490" i="1"/>
  <c r="AZ1490" i="1"/>
  <c r="BI1490" i="1"/>
  <c r="BC1490" i="1"/>
  <c r="CA1580" i="1"/>
  <c r="CG1580" i="1" s="1"/>
  <c r="BD1580" i="1"/>
  <c r="BB1580" i="1"/>
  <c r="AZ1580" i="1"/>
  <c r="BI1580" i="1"/>
  <c r="BC1580" i="1"/>
  <c r="CA1481" i="1"/>
  <c r="CG1481" i="1" s="1"/>
  <c r="BD1481" i="1"/>
  <c r="BB1481" i="1"/>
  <c r="AZ1481" i="1"/>
  <c r="BI1481" i="1"/>
  <c r="BC1481" i="1"/>
  <c r="CA1618" i="1"/>
  <c r="CG1618" i="1" s="1"/>
  <c r="BD1618" i="1"/>
  <c r="BB1618" i="1"/>
  <c r="AZ1618" i="1"/>
  <c r="BI1618" i="1"/>
  <c r="BC1618" i="1"/>
  <c r="CA574" i="1"/>
  <c r="CG574" i="1" s="1"/>
  <c r="BD574" i="1"/>
  <c r="BB574" i="1"/>
  <c r="AZ574" i="1"/>
  <c r="BI574" i="1"/>
  <c r="BC574" i="1"/>
  <c r="BD1489" i="1"/>
  <c r="BB1489" i="1"/>
  <c r="AZ1489" i="1"/>
  <c r="BI1489" i="1"/>
  <c r="BC1489" i="1"/>
  <c r="CA879" i="1"/>
  <c r="CG879" i="1" s="1"/>
  <c r="BD879" i="1"/>
  <c r="BB879" i="1"/>
  <c r="AZ879" i="1"/>
  <c r="BI879" i="1"/>
  <c r="BC879" i="1"/>
  <c r="CA917" i="1"/>
  <c r="CG917" i="1" s="1"/>
  <c r="BD917" i="1"/>
  <c r="BB917" i="1"/>
  <c r="AZ917" i="1"/>
  <c r="BI917" i="1"/>
  <c r="BC917" i="1"/>
  <c r="CA1609" i="1"/>
  <c r="CG1609" i="1" s="1"/>
  <c r="BD1609" i="1"/>
  <c r="BB1609" i="1"/>
  <c r="AZ1609" i="1"/>
  <c r="BI1609" i="1"/>
  <c r="BC1609" i="1"/>
  <c r="CA1619" i="1"/>
  <c r="CG1619" i="1" s="1"/>
  <c r="BD1619" i="1"/>
  <c r="BB1619" i="1"/>
  <c r="AZ1619" i="1"/>
  <c r="BI1619" i="1"/>
  <c r="BC1619" i="1"/>
  <c r="CA1505" i="1"/>
  <c r="CG1505" i="1" s="1"/>
  <c r="BD1505" i="1"/>
  <c r="BB1505" i="1"/>
  <c r="AZ1505" i="1"/>
  <c r="BI1505" i="1"/>
  <c r="BC1505" i="1"/>
  <c r="BD1634" i="1"/>
  <c r="BB1634" i="1"/>
  <c r="AZ1634" i="1"/>
  <c r="BI1634" i="1"/>
  <c r="BC1634" i="1"/>
  <c r="CA1638" i="1"/>
  <c r="CG1638" i="1" s="1"/>
  <c r="BD1638" i="1"/>
  <c r="BB1638" i="1"/>
  <c r="AZ1638" i="1"/>
  <c r="BI1638" i="1"/>
  <c r="BC1638" i="1"/>
  <c r="CA1435" i="1"/>
  <c r="CG1435" i="1" s="1"/>
  <c r="BD1435" i="1"/>
  <c r="BB1435" i="1"/>
  <c r="AZ1435" i="1"/>
  <c r="BI1435" i="1"/>
  <c r="BC1435" i="1"/>
  <c r="CA1111" i="1"/>
  <c r="CG1111" i="1" s="1"/>
  <c r="BD1111" i="1"/>
  <c r="BB1111" i="1"/>
  <c r="AZ1111" i="1"/>
  <c r="BI1111" i="1"/>
  <c r="BC1111" i="1"/>
  <c r="CA1627" i="1"/>
  <c r="CG1627" i="1" s="1"/>
  <c r="BD1627" i="1"/>
  <c r="BB1627" i="1"/>
  <c r="AZ1627" i="1"/>
  <c r="BI1627" i="1"/>
  <c r="BC1627" i="1"/>
  <c r="CA1271" i="1"/>
  <c r="CG1271" i="1" s="1"/>
  <c r="BD1271" i="1"/>
  <c r="BB1271" i="1"/>
  <c r="AZ1271" i="1"/>
  <c r="BI1271" i="1"/>
  <c r="BC1271" i="1"/>
  <c r="BD1123" i="1"/>
  <c r="BB1123" i="1"/>
  <c r="AZ1123" i="1"/>
  <c r="BI1123" i="1"/>
  <c r="BC1123" i="1"/>
  <c r="CA1640" i="1"/>
  <c r="CG1640" i="1" s="1"/>
  <c r="BD1640" i="1"/>
  <c r="BB1640" i="1"/>
  <c r="AZ1640" i="1"/>
  <c r="BI1640" i="1"/>
  <c r="BC1640" i="1"/>
  <c r="CA1625" i="1"/>
  <c r="CG1625" i="1" s="1"/>
  <c r="BD1625" i="1"/>
  <c r="BB1625" i="1"/>
  <c r="AZ1625" i="1"/>
  <c r="BI1625" i="1"/>
  <c r="BC1625" i="1"/>
  <c r="CA1247" i="1"/>
  <c r="CG1247" i="1" s="1"/>
  <c r="BD1247" i="1"/>
  <c r="BB1247" i="1"/>
  <c r="AZ1247" i="1"/>
  <c r="BI1247" i="1"/>
  <c r="BC1247" i="1"/>
  <c r="CA952" i="1"/>
  <c r="CG952" i="1" s="1"/>
  <c r="BD952" i="1"/>
  <c r="BB952" i="1"/>
  <c r="AZ952" i="1"/>
  <c r="BI952" i="1"/>
  <c r="BC952" i="1"/>
  <c r="CA1253" i="1"/>
  <c r="CG1253" i="1" s="1"/>
  <c r="BD1253" i="1"/>
  <c r="BB1253" i="1"/>
  <c r="AZ1253" i="1"/>
  <c r="BI1253" i="1"/>
  <c r="BC1253" i="1"/>
  <c r="BD1633" i="1"/>
  <c r="BB1633" i="1"/>
  <c r="AZ1633" i="1"/>
  <c r="BI1633" i="1"/>
  <c r="BC1633" i="1"/>
  <c r="CA1637" i="1"/>
  <c r="CG1637" i="1" s="1"/>
  <c r="BD1637" i="1"/>
  <c r="BB1637" i="1"/>
  <c r="AZ1637" i="1"/>
  <c r="BI1637" i="1"/>
  <c r="BC1637" i="1"/>
  <c r="CA1405" i="1"/>
  <c r="CG1405" i="1" s="1"/>
  <c r="BD1405" i="1"/>
  <c r="BB1405" i="1"/>
  <c r="AZ1405" i="1"/>
  <c r="BI1405" i="1"/>
  <c r="BC1405" i="1"/>
  <c r="CA1252" i="1"/>
  <c r="CG1252" i="1" s="1"/>
  <c r="BD1252" i="1"/>
  <c r="BB1252" i="1"/>
  <c r="AZ1252" i="1"/>
  <c r="BI1252" i="1"/>
  <c r="BC1252" i="1"/>
  <c r="CA1704" i="1"/>
  <c r="CG1704" i="1" s="1"/>
  <c r="BD1704" i="1"/>
  <c r="BB1704" i="1"/>
  <c r="AZ1704" i="1"/>
  <c r="BI1704" i="1"/>
  <c r="BC1704" i="1"/>
  <c r="CA1680" i="1"/>
  <c r="CG1680" i="1" s="1"/>
  <c r="BD1680" i="1"/>
  <c r="BB1680" i="1"/>
  <c r="AZ1680" i="1"/>
  <c r="BI1680" i="1"/>
  <c r="BC1680" i="1"/>
  <c r="BD1248" i="1"/>
  <c r="BB1248" i="1"/>
  <c r="AZ1248" i="1"/>
  <c r="BI1248" i="1"/>
  <c r="BC1248" i="1"/>
  <c r="CA1695" i="1"/>
  <c r="CG1695" i="1" s="1"/>
  <c r="BD1695" i="1"/>
  <c r="BB1695" i="1"/>
  <c r="AZ1695" i="1"/>
  <c r="BI1695" i="1"/>
  <c r="BC1695" i="1"/>
  <c r="CA661" i="1"/>
  <c r="CG661" i="1" s="1"/>
  <c r="BD661" i="1"/>
  <c r="BB661" i="1"/>
  <c r="AZ661" i="1"/>
  <c r="BI661" i="1"/>
  <c r="BC661" i="1"/>
  <c r="CA1103" i="1"/>
  <c r="CG1103" i="1" s="1"/>
  <c r="BD1103" i="1"/>
  <c r="BB1103" i="1"/>
  <c r="AZ1103" i="1"/>
  <c r="BI1103" i="1"/>
  <c r="BC1103" i="1"/>
  <c r="CA388" i="1"/>
  <c r="CG388" i="1" s="1"/>
  <c r="BD388" i="1"/>
  <c r="BB388" i="1"/>
  <c r="AZ388" i="1"/>
  <c r="BI388" i="1"/>
  <c r="BC388" i="1"/>
  <c r="CA1699" i="1"/>
  <c r="CG1699" i="1" s="1"/>
  <c r="BD1699" i="1"/>
  <c r="BB1699" i="1"/>
  <c r="AZ1699" i="1"/>
  <c r="BI1699" i="1"/>
  <c r="BC1699" i="1"/>
  <c r="BD1434" i="1"/>
  <c r="BB1434" i="1"/>
  <c r="AZ1434" i="1"/>
  <c r="BI1434" i="1"/>
  <c r="BC1434" i="1"/>
  <c r="CA1594" i="1"/>
  <c r="CG1594" i="1" s="1"/>
  <c r="BD1594" i="1"/>
  <c r="BB1594" i="1"/>
  <c r="AZ1594" i="1"/>
  <c r="BI1594" i="1"/>
  <c r="BC1594" i="1"/>
  <c r="CA1599" i="1"/>
  <c r="CG1599" i="1" s="1"/>
  <c r="BD1599" i="1"/>
  <c r="BB1599" i="1"/>
  <c r="AZ1599" i="1"/>
  <c r="BI1599" i="1"/>
  <c r="BC1599" i="1"/>
  <c r="CA1232" i="1"/>
  <c r="CG1232" i="1" s="1"/>
  <c r="BD1232" i="1"/>
  <c r="BB1232" i="1"/>
  <c r="AZ1232" i="1"/>
  <c r="BI1232" i="1"/>
  <c r="BC1232" i="1"/>
  <c r="CA1389" i="1"/>
  <c r="CG1389" i="1" s="1"/>
  <c r="BD1389" i="1"/>
  <c r="BB1389" i="1"/>
  <c r="AZ1389" i="1"/>
  <c r="BI1389" i="1"/>
  <c r="BC1389" i="1"/>
  <c r="CA1535" i="1"/>
  <c r="CG1535" i="1" s="1"/>
  <c r="BD1535" i="1"/>
  <c r="BB1535" i="1"/>
  <c r="AZ1535" i="1"/>
  <c r="BI1535" i="1"/>
  <c r="BC1535" i="1"/>
  <c r="AY1535" i="1"/>
  <c r="BD1423" i="1"/>
  <c r="BB1423" i="1"/>
  <c r="AZ1423" i="1"/>
  <c r="BI1423" i="1"/>
  <c r="BC1423" i="1"/>
  <c r="AY1423" i="1"/>
  <c r="CA1470" i="1"/>
  <c r="CG1470" i="1" s="1"/>
  <c r="BD1470" i="1"/>
  <c r="BB1470" i="1"/>
  <c r="AZ1470" i="1"/>
  <c r="BI1470" i="1"/>
  <c r="BC1470" i="1"/>
  <c r="AY1470" i="1"/>
  <c r="CA1231" i="1"/>
  <c r="CG1231" i="1" s="1"/>
  <c r="BD1231" i="1"/>
  <c r="BB1231" i="1"/>
  <c r="AZ1231" i="1"/>
  <c r="BI1231" i="1"/>
  <c r="BC1231" i="1"/>
  <c r="AY1231" i="1"/>
  <c r="CA1438" i="1"/>
  <c r="CG1438" i="1" s="1"/>
  <c r="BD1438" i="1"/>
  <c r="BB1438" i="1"/>
  <c r="AZ1438" i="1"/>
  <c r="BI1438" i="1"/>
  <c r="BC1438" i="1"/>
  <c r="CA1569" i="1"/>
  <c r="CG1569" i="1" s="1"/>
  <c r="BD1569" i="1"/>
  <c r="BB1569" i="1"/>
  <c r="AZ1569" i="1"/>
  <c r="BI1569" i="1"/>
  <c r="BC1569" i="1"/>
  <c r="AY1569" i="1"/>
  <c r="CA1437" i="1"/>
  <c r="CG1437" i="1" s="1"/>
  <c r="BD1437" i="1"/>
  <c r="BB1437" i="1"/>
  <c r="AZ1437" i="1"/>
  <c r="BI1437" i="1"/>
  <c r="BC1437" i="1"/>
  <c r="BD1574" i="1"/>
  <c r="BB1574" i="1"/>
  <c r="AZ1574" i="1"/>
  <c r="BI1574" i="1"/>
  <c r="BC1574" i="1"/>
  <c r="AY1574" i="1"/>
  <c r="CA912" i="1"/>
  <c r="CG912" i="1" s="1"/>
  <c r="BD912" i="1"/>
  <c r="BB912" i="1"/>
  <c r="AZ912" i="1"/>
  <c r="BI912" i="1"/>
  <c r="BC912" i="1"/>
  <c r="CA1216" i="1"/>
  <c r="CG1216" i="1" s="1"/>
  <c r="BD1216" i="1"/>
  <c r="BB1216" i="1"/>
  <c r="AZ1216" i="1"/>
  <c r="BI1216" i="1"/>
  <c r="BC1216" i="1"/>
  <c r="AY1216" i="1"/>
  <c r="CA1499" i="1"/>
  <c r="CG1499" i="1" s="1"/>
  <c r="BD1499" i="1"/>
  <c r="BB1499" i="1"/>
  <c r="AZ1499" i="1"/>
  <c r="BI1499" i="1"/>
  <c r="BC1499" i="1"/>
  <c r="CA1588" i="1"/>
  <c r="CG1588" i="1" s="1"/>
  <c r="BD1588" i="1"/>
  <c r="BB1588" i="1"/>
  <c r="AZ1588" i="1"/>
  <c r="BI1588" i="1"/>
  <c r="BC1588" i="1"/>
  <c r="AY1588" i="1"/>
  <c r="CA1442" i="1"/>
  <c r="CG1442" i="1" s="1"/>
  <c r="BD1442" i="1"/>
  <c r="BB1442" i="1"/>
  <c r="AZ1442" i="1"/>
  <c r="BI1442" i="1"/>
  <c r="BC1442" i="1"/>
  <c r="BD1539" i="1"/>
  <c r="BB1539" i="1"/>
  <c r="AZ1539" i="1"/>
  <c r="BI1539" i="1"/>
  <c r="BC1539" i="1"/>
  <c r="AY1539" i="1"/>
  <c r="CA1118" i="1"/>
  <c r="CG1118" i="1" s="1"/>
  <c r="BD1118" i="1"/>
  <c r="BB1118" i="1"/>
  <c r="AZ1118" i="1"/>
  <c r="BI1118" i="1"/>
  <c r="BC1118" i="1"/>
  <c r="CA1620" i="1"/>
  <c r="CG1620" i="1" s="1"/>
  <c r="BD1620" i="1"/>
  <c r="BB1620" i="1"/>
  <c r="AZ1620" i="1"/>
  <c r="BI1620" i="1"/>
  <c r="BC1620" i="1"/>
  <c r="AY1620" i="1"/>
  <c r="CA1624" i="1"/>
  <c r="CG1624" i="1" s="1"/>
  <c r="BD1624" i="1"/>
  <c r="BB1624" i="1"/>
  <c r="AZ1624" i="1"/>
  <c r="BI1624" i="1"/>
  <c r="BC1624" i="1"/>
  <c r="CA905" i="1"/>
  <c r="CG905" i="1" s="1"/>
  <c r="BD905" i="1"/>
  <c r="BB905" i="1"/>
  <c r="AZ905" i="1"/>
  <c r="BI905" i="1"/>
  <c r="BC905" i="1"/>
  <c r="AY905" i="1"/>
  <c r="CA926" i="1"/>
  <c r="CG926" i="1" s="1"/>
  <c r="BD926" i="1"/>
  <c r="BB926" i="1"/>
  <c r="AZ926" i="1"/>
  <c r="BI926" i="1"/>
  <c r="BC926" i="1"/>
  <c r="BD1346" i="1"/>
  <c r="BB1346" i="1"/>
  <c r="AZ1346" i="1"/>
  <c r="BI1346" i="1"/>
  <c r="BC1346" i="1"/>
  <c r="AY1346" i="1"/>
  <c r="CA1559" i="1"/>
  <c r="CG1559" i="1" s="1"/>
  <c r="BD1559" i="1"/>
  <c r="BB1559" i="1"/>
  <c r="AZ1559" i="1"/>
  <c r="BI1559" i="1"/>
  <c r="BC1559" i="1"/>
  <c r="CA1100" i="1"/>
  <c r="CG1100" i="1" s="1"/>
  <c r="BD1100" i="1"/>
  <c r="BB1100" i="1"/>
  <c r="AZ1100" i="1"/>
  <c r="BI1100" i="1"/>
  <c r="BC1100" i="1"/>
  <c r="AY1100" i="1"/>
  <c r="CA1447" i="1"/>
  <c r="CG1447" i="1" s="1"/>
  <c r="BD1447" i="1"/>
  <c r="BB1447" i="1"/>
  <c r="AZ1447" i="1"/>
  <c r="BI1447" i="1"/>
  <c r="BC1447" i="1"/>
  <c r="CA1449" i="1"/>
  <c r="CG1449" i="1" s="1"/>
  <c r="BD1449" i="1"/>
  <c r="BB1449" i="1"/>
  <c r="AZ1449" i="1"/>
  <c r="BI1449" i="1"/>
  <c r="BC1449" i="1"/>
  <c r="AY1449" i="1"/>
  <c r="CA1496" i="1"/>
  <c r="CG1496" i="1" s="1"/>
  <c r="BD1496" i="1"/>
  <c r="BB1496" i="1"/>
  <c r="AZ1496" i="1"/>
  <c r="BI1496" i="1"/>
  <c r="BC1496" i="1"/>
  <c r="BD1457" i="1"/>
  <c r="BB1457" i="1"/>
  <c r="AZ1457" i="1"/>
  <c r="BI1457" i="1"/>
  <c r="BC1457" i="1"/>
  <c r="AY1457" i="1"/>
  <c r="CA492" i="1"/>
  <c r="CG492" i="1" s="1"/>
  <c r="BD492" i="1"/>
  <c r="BB492" i="1"/>
  <c r="AZ492" i="1"/>
  <c r="BI492" i="1"/>
  <c r="BC492" i="1"/>
  <c r="CA1372" i="1"/>
  <c r="CG1372" i="1" s="1"/>
  <c r="BD1372" i="1"/>
  <c r="BB1372" i="1"/>
  <c r="AZ1372" i="1"/>
  <c r="BI1372" i="1"/>
  <c r="BC1372" i="1"/>
  <c r="AY1372" i="1"/>
  <c r="CA1365" i="1"/>
  <c r="CG1365" i="1" s="1"/>
  <c r="BD1365" i="1"/>
  <c r="BB1365" i="1"/>
  <c r="AZ1365" i="1"/>
  <c r="BI1365" i="1"/>
  <c r="BC1365" i="1"/>
  <c r="CA1427" i="1"/>
  <c r="CG1427" i="1" s="1"/>
  <c r="BD1427" i="1"/>
  <c r="BB1427" i="1"/>
  <c r="AZ1427" i="1"/>
  <c r="BI1427" i="1"/>
  <c r="BC1427" i="1"/>
  <c r="AY1427" i="1"/>
  <c r="CA1098" i="1"/>
  <c r="CG1098" i="1" s="1"/>
  <c r="BD1098" i="1"/>
  <c r="BB1098" i="1"/>
  <c r="AZ1098" i="1"/>
  <c r="BI1098" i="1"/>
  <c r="BC1098" i="1"/>
  <c r="BD1263" i="1"/>
  <c r="BB1263" i="1"/>
  <c r="AZ1263" i="1"/>
  <c r="BI1263" i="1"/>
  <c r="BC1263" i="1"/>
  <c r="AY1263" i="1"/>
  <c r="CA1309" i="1"/>
  <c r="CG1309" i="1" s="1"/>
  <c r="BD1309" i="1"/>
  <c r="BB1309" i="1"/>
  <c r="AZ1309" i="1"/>
  <c r="BI1309" i="1"/>
  <c r="BC1309" i="1"/>
  <c r="CA906" i="1"/>
  <c r="CG906" i="1" s="1"/>
  <c r="BD906" i="1"/>
  <c r="BB906" i="1"/>
  <c r="AZ906" i="1"/>
  <c r="BI906" i="1"/>
  <c r="BC906" i="1"/>
  <c r="CA1409" i="1"/>
  <c r="CG1409" i="1" s="1"/>
  <c r="BD1409" i="1"/>
  <c r="BB1409" i="1"/>
  <c r="AZ1409" i="1"/>
  <c r="BI1409" i="1"/>
  <c r="BC1409" i="1"/>
  <c r="CA977" i="1"/>
  <c r="CG977" i="1" s="1"/>
  <c r="BD977" i="1"/>
  <c r="BB977" i="1"/>
  <c r="AZ977" i="1"/>
  <c r="BI977" i="1"/>
  <c r="BC977" i="1"/>
  <c r="AY977" i="1"/>
  <c r="CA1327" i="1"/>
  <c r="CG1327" i="1" s="1"/>
  <c r="BD1327" i="1"/>
  <c r="BB1327" i="1"/>
  <c r="AZ1327" i="1"/>
  <c r="BI1327" i="1"/>
  <c r="BC1327" i="1"/>
  <c r="BD1445" i="1"/>
  <c r="BB1445" i="1"/>
  <c r="AZ1445" i="1"/>
  <c r="BI1445" i="1"/>
  <c r="BC1445" i="1"/>
  <c r="CA1482" i="1"/>
  <c r="CG1482" i="1" s="1"/>
  <c r="BD1482" i="1"/>
  <c r="BB1482" i="1"/>
  <c r="AZ1482" i="1"/>
  <c r="BI1482" i="1"/>
  <c r="BC1482" i="1"/>
  <c r="CA1053" i="1"/>
  <c r="CG1053" i="1" s="1"/>
  <c r="BD1053" i="1"/>
  <c r="BB1053" i="1"/>
  <c r="AZ1053" i="1"/>
  <c r="BI1053" i="1"/>
  <c r="BC1053" i="1"/>
  <c r="AY1053" i="1"/>
  <c r="CA468" i="1"/>
  <c r="CG468" i="1" s="1"/>
  <c r="BD468" i="1"/>
  <c r="BB468" i="1"/>
  <c r="AZ468" i="1"/>
  <c r="BI468" i="1"/>
  <c r="BC468" i="1"/>
  <c r="CA1675" i="1"/>
  <c r="CG1675" i="1" s="1"/>
  <c r="BD1675" i="1"/>
  <c r="BB1675" i="1"/>
  <c r="AZ1675" i="1"/>
  <c r="BI1675" i="1"/>
  <c r="AY1675" i="1"/>
  <c r="CA1440" i="1"/>
  <c r="CG1440" i="1" s="1"/>
  <c r="BD1440" i="1"/>
  <c r="BB1440" i="1"/>
  <c r="AZ1440" i="1"/>
  <c r="BI1440" i="1"/>
  <c r="BD1501" i="1"/>
  <c r="BB1501" i="1"/>
  <c r="AZ1501" i="1"/>
  <c r="BI1501" i="1"/>
  <c r="BC1501" i="1"/>
  <c r="AY1501" i="1"/>
  <c r="CA211" i="1"/>
  <c r="CG211" i="1" s="1"/>
  <c r="BD211" i="1"/>
  <c r="BB211" i="1"/>
  <c r="AZ211" i="1"/>
  <c r="BI211" i="1"/>
  <c r="BC211" i="1"/>
  <c r="CA1621" i="1"/>
  <c r="CG1621" i="1" s="1"/>
  <c r="BD1621" i="1"/>
  <c r="BB1621" i="1"/>
  <c r="AZ1621" i="1"/>
  <c r="BI1621" i="1"/>
  <c r="BC1621" i="1"/>
  <c r="CA1623" i="1"/>
  <c r="CG1623" i="1" s="1"/>
  <c r="BD1623" i="1"/>
  <c r="BB1623" i="1"/>
  <c r="AZ1623" i="1"/>
  <c r="BI1623" i="1"/>
  <c r="BC1623" i="1"/>
  <c r="CA1109" i="1"/>
  <c r="CG1109" i="1" s="1"/>
  <c r="BD1109" i="1"/>
  <c r="BB1109" i="1"/>
  <c r="AZ1109" i="1"/>
  <c r="BI1109" i="1"/>
  <c r="BC1109" i="1"/>
  <c r="AY1109" i="1"/>
  <c r="CA1543" i="1"/>
  <c r="CG1543" i="1" s="1"/>
  <c r="BD1543" i="1"/>
  <c r="BB1543" i="1"/>
  <c r="AZ1543" i="1"/>
  <c r="BI1543" i="1"/>
  <c r="BC1543" i="1"/>
  <c r="BD1410" i="1"/>
  <c r="BB1410" i="1"/>
  <c r="AZ1410" i="1"/>
  <c r="BI1410" i="1"/>
  <c r="BC1410" i="1"/>
  <c r="CA1542" i="1"/>
  <c r="CG1542" i="1" s="1"/>
  <c r="BD1542" i="1"/>
  <c r="BB1542" i="1"/>
  <c r="AZ1542" i="1"/>
  <c r="BI1542" i="1"/>
  <c r="CA1101" i="1"/>
  <c r="CG1101" i="1" s="1"/>
  <c r="BD1101" i="1"/>
  <c r="BB1101" i="1"/>
  <c r="AZ1101" i="1"/>
  <c r="BI1101" i="1"/>
  <c r="BC1101" i="1"/>
  <c r="AY1101" i="1"/>
  <c r="CA925" i="1"/>
  <c r="CG925" i="1" s="1"/>
  <c r="BD925" i="1"/>
  <c r="BB925" i="1"/>
  <c r="AZ925" i="1"/>
  <c r="BI925" i="1"/>
  <c r="BC925" i="1"/>
  <c r="CA1498" i="1"/>
  <c r="CG1498" i="1" s="1"/>
  <c r="BD1498" i="1"/>
  <c r="BB1498" i="1"/>
  <c r="AZ1498" i="1"/>
  <c r="BI1498" i="1"/>
  <c r="BC1498" i="1"/>
  <c r="CA1663" i="1"/>
  <c r="CG1663" i="1" s="1"/>
  <c r="BD1663" i="1"/>
  <c r="BB1663" i="1"/>
  <c r="AZ1663" i="1"/>
  <c r="BI1663" i="1"/>
  <c r="AY1663" i="1"/>
  <c r="BD1639" i="1"/>
  <c r="BB1639" i="1"/>
  <c r="AZ1639" i="1"/>
  <c r="BI1639" i="1"/>
  <c r="BC1639" i="1"/>
  <c r="AY1639" i="1"/>
  <c r="CA1629" i="1"/>
  <c r="CG1629" i="1" s="1"/>
  <c r="BD1629" i="1"/>
  <c r="BB1629" i="1"/>
  <c r="AZ1629" i="1"/>
  <c r="BI1629" i="1"/>
  <c r="CA1093" i="1"/>
  <c r="CG1093" i="1" s="1"/>
  <c r="BD1093" i="1"/>
  <c r="BB1093" i="1"/>
  <c r="AZ1093" i="1"/>
  <c r="BI1093" i="1"/>
  <c r="AY1093" i="1"/>
  <c r="CA939" i="1"/>
  <c r="CG939" i="1" s="1"/>
  <c r="BD939" i="1"/>
  <c r="BB939" i="1"/>
  <c r="AZ939" i="1"/>
  <c r="BI939" i="1"/>
  <c r="BC939" i="1"/>
  <c r="AY939" i="1"/>
  <c r="CA1226" i="1"/>
  <c r="CG1226" i="1" s="1"/>
  <c r="BD1226" i="1"/>
  <c r="BB1226" i="1"/>
  <c r="AZ1226" i="1"/>
  <c r="BI1226" i="1"/>
  <c r="AY1226" i="1"/>
  <c r="CA1347" i="1"/>
  <c r="CG1347" i="1" s="1"/>
  <c r="BD1347" i="1"/>
  <c r="BB1347" i="1"/>
  <c r="AZ1347" i="1"/>
  <c r="BI1347" i="1"/>
  <c r="BC1347" i="1"/>
  <c r="BD1124" i="1"/>
  <c r="BB1124" i="1"/>
  <c r="AZ1124" i="1"/>
  <c r="BI1124" i="1"/>
  <c r="BC1124" i="1"/>
  <c r="CA1630" i="1"/>
  <c r="CG1630" i="1" s="1"/>
  <c r="BD1630" i="1"/>
  <c r="BB1630" i="1"/>
  <c r="AZ1630" i="1"/>
  <c r="BI1630" i="1"/>
  <c r="BC1630" i="1"/>
  <c r="CA1635" i="1"/>
  <c r="CG1635" i="1" s="1"/>
  <c r="BD1635" i="1"/>
  <c r="BB1635" i="1"/>
  <c r="AZ1635" i="1"/>
  <c r="BI1635" i="1"/>
  <c r="AY1635" i="1"/>
  <c r="CA988" i="1"/>
  <c r="CG988" i="1" s="1"/>
  <c r="BD988" i="1"/>
  <c r="BB988" i="1"/>
  <c r="AZ988" i="1"/>
  <c r="BI988" i="1"/>
  <c r="CA1419" i="1"/>
  <c r="CG1419" i="1" s="1"/>
  <c r="BD1419" i="1"/>
  <c r="BB1419" i="1"/>
  <c r="AZ1419" i="1"/>
  <c r="BI1419" i="1"/>
  <c r="BC1419" i="1"/>
  <c r="AY1419" i="1"/>
  <c r="CA935" i="1"/>
  <c r="CG935" i="1" s="1"/>
  <c r="BD935" i="1"/>
  <c r="BB935" i="1"/>
  <c r="AZ935" i="1"/>
  <c r="BI935" i="1"/>
  <c r="BC935" i="1"/>
  <c r="AY935" i="1"/>
  <c r="BD1258" i="1"/>
  <c r="BB1258" i="1"/>
  <c r="AZ1258" i="1"/>
  <c r="BI1258" i="1"/>
  <c r="AY1258" i="1"/>
  <c r="CA1607" i="1"/>
  <c r="CG1607" i="1" s="1"/>
  <c r="BD1607" i="1"/>
  <c r="BB1607" i="1"/>
  <c r="AZ1607" i="1"/>
  <c r="BI1607" i="1"/>
  <c r="BC1607" i="1"/>
  <c r="CA1406" i="1"/>
  <c r="CG1406" i="1" s="1"/>
  <c r="BD1406" i="1"/>
  <c r="BB1406" i="1"/>
  <c r="AZ1406" i="1"/>
  <c r="BI1406" i="1"/>
  <c r="BC1406" i="1"/>
  <c r="CA922" i="1"/>
  <c r="CG922" i="1" s="1"/>
  <c r="BD922" i="1"/>
  <c r="BB922" i="1"/>
  <c r="AZ922" i="1"/>
  <c r="BI922" i="1"/>
  <c r="BC922" i="1"/>
  <c r="CA1245" i="1"/>
  <c r="CG1245" i="1" s="1"/>
  <c r="BD1245" i="1"/>
  <c r="BB1245" i="1"/>
  <c r="AZ1245" i="1"/>
  <c r="BI1245" i="1"/>
  <c r="BC1245" i="1"/>
  <c r="CA1508" i="1"/>
  <c r="CG1508" i="1" s="1"/>
  <c r="BD1508" i="1"/>
  <c r="BB1508" i="1"/>
  <c r="AZ1508" i="1"/>
  <c r="BI1508" i="1"/>
  <c r="BC1508" i="1"/>
  <c r="AY1508" i="1"/>
  <c r="BD1612" i="1"/>
  <c r="BB1612" i="1"/>
  <c r="AZ1612" i="1"/>
  <c r="BI1612" i="1"/>
  <c r="BC1612" i="1"/>
  <c r="CA1233" i="1"/>
  <c r="CG1233" i="1" s="1"/>
  <c r="BD1233" i="1"/>
  <c r="BB1233" i="1"/>
  <c r="AZ1233" i="1"/>
  <c r="BI1233" i="1"/>
  <c r="BC1233" i="1"/>
  <c r="CA812" i="1"/>
  <c r="CG812" i="1" s="1"/>
  <c r="BD812" i="1"/>
  <c r="BB812" i="1"/>
  <c r="AZ812" i="1"/>
  <c r="BI812" i="1"/>
  <c r="BC812" i="1"/>
  <c r="CA624" i="1"/>
  <c r="CG624" i="1" s="1"/>
  <c r="BD624" i="1"/>
  <c r="BB624" i="1"/>
  <c r="AZ624" i="1"/>
  <c r="BI624" i="1"/>
  <c r="BC624" i="1"/>
  <c r="CA1376" i="1"/>
  <c r="CG1376" i="1" s="1"/>
  <c r="BD1376" i="1"/>
  <c r="BB1376" i="1"/>
  <c r="AZ1376" i="1"/>
  <c r="BI1376" i="1"/>
  <c r="BC1376" i="1"/>
  <c r="CA1392" i="1"/>
  <c r="CG1392" i="1" s="1"/>
  <c r="BD1392" i="1"/>
  <c r="BB1392" i="1"/>
  <c r="AZ1392" i="1"/>
  <c r="BI1392" i="1"/>
  <c r="BC1392" i="1"/>
  <c r="BD1079" i="1"/>
  <c r="BB1079" i="1"/>
  <c r="AZ1079" i="1"/>
  <c r="BI1079" i="1"/>
  <c r="BC1079" i="1"/>
  <c r="CA919" i="1"/>
  <c r="CG919" i="1" s="1"/>
  <c r="BD919" i="1"/>
  <c r="BB919" i="1"/>
  <c r="AZ919" i="1"/>
  <c r="BI919" i="1"/>
  <c r="BC919" i="1"/>
  <c r="AY919" i="1"/>
  <c r="CA911" i="1"/>
  <c r="CG911" i="1" s="1"/>
  <c r="BD911" i="1"/>
  <c r="BB911" i="1"/>
  <c r="AZ911" i="1"/>
  <c r="BI911" i="1"/>
  <c r="BC911" i="1"/>
  <c r="CA1361" i="1"/>
  <c r="CG1361" i="1" s="1"/>
  <c r="BD1361" i="1"/>
  <c r="BB1361" i="1"/>
  <c r="AZ1361" i="1"/>
  <c r="BI1361" i="1"/>
  <c r="BC1361" i="1"/>
  <c r="AY1361" i="1"/>
  <c r="CA934" i="1"/>
  <c r="CG934" i="1" s="1"/>
  <c r="BD934" i="1"/>
  <c r="BB934" i="1"/>
  <c r="AZ934" i="1"/>
  <c r="BI934" i="1"/>
  <c r="BC934" i="1"/>
  <c r="CA1199" i="1"/>
  <c r="CG1199" i="1" s="1"/>
  <c r="BD1199" i="1"/>
  <c r="BB1199" i="1"/>
  <c r="AZ1199" i="1"/>
  <c r="BI1199" i="1"/>
  <c r="BC1199" i="1"/>
  <c r="BD880" i="1"/>
  <c r="BB880" i="1"/>
  <c r="AZ880" i="1"/>
  <c r="BI880" i="1"/>
  <c r="BC880" i="1"/>
  <c r="CA1094" i="1"/>
  <c r="CG1094" i="1" s="1"/>
  <c r="BD1094" i="1"/>
  <c r="BB1094" i="1"/>
  <c r="AZ1094" i="1"/>
  <c r="BI1094" i="1"/>
  <c r="BC1094" i="1"/>
  <c r="AY1094" i="1"/>
  <c r="CA1388" i="1"/>
  <c r="CG1388" i="1" s="1"/>
  <c r="BD1388" i="1"/>
  <c r="BB1388" i="1"/>
  <c r="AZ1388" i="1"/>
  <c r="BI1388" i="1"/>
  <c r="BC1388" i="1"/>
  <c r="CA1188" i="1"/>
  <c r="CG1188" i="1" s="1"/>
  <c r="BD1188" i="1"/>
  <c r="BB1188" i="1"/>
  <c r="AZ1188" i="1"/>
  <c r="BI1188" i="1"/>
  <c r="BC1188" i="1"/>
  <c r="CA1173" i="1"/>
  <c r="CG1173" i="1" s="1"/>
  <c r="BD1173" i="1"/>
  <c r="BB1173" i="1"/>
  <c r="AZ1173" i="1"/>
  <c r="BI1173" i="1"/>
  <c r="BC1173" i="1"/>
  <c r="CA419" i="1"/>
  <c r="CG419" i="1" s="1"/>
  <c r="BD419" i="1"/>
  <c r="BB419" i="1"/>
  <c r="AZ419" i="1"/>
  <c r="BI419" i="1"/>
  <c r="BC419" i="1"/>
  <c r="BD978" i="1"/>
  <c r="BB978" i="1"/>
  <c r="AZ978" i="1"/>
  <c r="BI978" i="1"/>
  <c r="BC978" i="1"/>
  <c r="CA975" i="1"/>
  <c r="CG975" i="1" s="1"/>
  <c r="BD975" i="1"/>
  <c r="BB975" i="1"/>
  <c r="AZ975" i="1"/>
  <c r="BI975" i="1"/>
  <c r="BC975" i="1"/>
  <c r="CA953" i="1"/>
  <c r="CG953" i="1" s="1"/>
  <c r="BD953" i="1"/>
  <c r="BB953" i="1"/>
  <c r="AZ953" i="1"/>
  <c r="BI953" i="1"/>
  <c r="BC953" i="1"/>
  <c r="CA1121" i="1"/>
  <c r="CG1121" i="1" s="1"/>
  <c r="BD1121" i="1"/>
  <c r="BB1121" i="1"/>
  <c r="AZ1121" i="1"/>
  <c r="BI1121" i="1"/>
  <c r="BC1121" i="1"/>
  <c r="CA904" i="1"/>
  <c r="CG904" i="1" s="1"/>
  <c r="BD904" i="1"/>
  <c r="BB904" i="1"/>
  <c r="AZ904" i="1"/>
  <c r="BI904" i="1"/>
  <c r="BC904" i="1"/>
  <c r="CA1215" i="1"/>
  <c r="CG1215" i="1" s="1"/>
  <c r="BD1215" i="1"/>
  <c r="BB1215" i="1"/>
  <c r="AZ1215" i="1"/>
  <c r="BI1215" i="1"/>
  <c r="BC1215" i="1"/>
  <c r="BD1189" i="1"/>
  <c r="BB1189" i="1"/>
  <c r="AZ1189" i="1"/>
  <c r="BI1189" i="1"/>
  <c r="BC1189" i="1"/>
  <c r="CA1354" i="1"/>
  <c r="CG1354" i="1" s="1"/>
  <c r="BD1354" i="1"/>
  <c r="BB1354" i="1"/>
  <c r="AZ1354" i="1"/>
  <c r="BI1354" i="1"/>
  <c r="BC1354" i="1"/>
  <c r="CA1228" i="1"/>
  <c r="CG1228" i="1" s="1"/>
  <c r="BD1228" i="1"/>
  <c r="BB1228" i="1"/>
  <c r="AZ1228" i="1"/>
  <c r="BI1228" i="1"/>
  <c r="BC1228" i="1"/>
  <c r="CA56" i="1"/>
  <c r="CG56" i="1" s="1"/>
  <c r="BD56" i="1"/>
  <c r="BB56" i="1"/>
  <c r="AZ56" i="1"/>
  <c r="BI56" i="1"/>
  <c r="BC56" i="1"/>
  <c r="CA1610" i="1"/>
  <c r="CG1610" i="1" s="1"/>
  <c r="BD1610" i="1"/>
  <c r="BB1610" i="1"/>
  <c r="AZ1610" i="1"/>
  <c r="BI1610" i="1"/>
  <c r="BC1610" i="1"/>
  <c r="CA1107" i="1"/>
  <c r="CG1107" i="1" s="1"/>
  <c r="BD1107" i="1"/>
  <c r="BB1107" i="1"/>
  <c r="AZ1107" i="1"/>
  <c r="BI1107" i="1"/>
  <c r="BC1107" i="1"/>
  <c r="AY1107" i="1"/>
  <c r="BD1316" i="1"/>
  <c r="BB1316" i="1"/>
  <c r="AZ1316" i="1"/>
  <c r="BI1316" i="1"/>
  <c r="BC1316" i="1"/>
  <c r="CA1242" i="1"/>
  <c r="CG1242" i="1" s="1"/>
  <c r="BD1242" i="1"/>
  <c r="BB1242" i="1"/>
  <c r="AZ1242" i="1"/>
  <c r="BI1242" i="1"/>
  <c r="BC1242" i="1"/>
  <c r="CA1375" i="1"/>
  <c r="CG1375" i="1" s="1"/>
  <c r="BD1375" i="1"/>
  <c r="BB1375" i="1"/>
  <c r="AZ1375" i="1"/>
  <c r="BI1375" i="1"/>
  <c r="BC1375" i="1"/>
  <c r="CA886" i="1"/>
  <c r="CG886" i="1" s="1"/>
  <c r="BD886" i="1"/>
  <c r="BB886" i="1"/>
  <c r="AZ886" i="1"/>
  <c r="BI886" i="1"/>
  <c r="BC886" i="1"/>
  <c r="CA131" i="1"/>
  <c r="CG131" i="1" s="1"/>
  <c r="BD131" i="1"/>
  <c r="BB131" i="1"/>
  <c r="AZ131" i="1"/>
  <c r="BI131" i="1"/>
  <c r="BC131" i="1"/>
  <c r="CA1116" i="1"/>
  <c r="CG1116" i="1" s="1"/>
  <c r="BD1116" i="1"/>
  <c r="BB1116" i="1"/>
  <c r="AZ1116" i="1"/>
  <c r="BI1116" i="1"/>
  <c r="BC1116" i="1"/>
  <c r="BD1443" i="1"/>
  <c r="BB1443" i="1"/>
  <c r="AZ1443" i="1"/>
  <c r="BI1443" i="1"/>
  <c r="BC1443" i="1"/>
  <c r="CA1593" i="1"/>
  <c r="CG1593" i="1" s="1"/>
  <c r="BD1593" i="1"/>
  <c r="BB1593" i="1"/>
  <c r="AZ1593" i="1"/>
  <c r="BI1593" i="1"/>
  <c r="BC1593" i="1"/>
  <c r="CA889" i="1"/>
  <c r="CG889" i="1" s="1"/>
  <c r="BD889" i="1"/>
  <c r="BB889" i="1"/>
  <c r="AZ889" i="1"/>
  <c r="BI889" i="1"/>
  <c r="BC889" i="1"/>
  <c r="CA1487" i="1"/>
  <c r="CG1487" i="1" s="1"/>
  <c r="BD1487" i="1"/>
  <c r="BB1487" i="1"/>
  <c r="AZ1487" i="1"/>
  <c r="BI1487" i="1"/>
  <c r="BC1487" i="1"/>
  <c r="CA1373" i="1"/>
  <c r="CG1373" i="1" s="1"/>
  <c r="BD1373" i="1"/>
  <c r="BB1373" i="1"/>
  <c r="AZ1373" i="1"/>
  <c r="BI1373" i="1"/>
  <c r="BC1373" i="1"/>
  <c r="CA1240" i="1"/>
  <c r="CG1240" i="1" s="1"/>
  <c r="BD1240" i="1"/>
  <c r="BB1240" i="1"/>
  <c r="AZ1240" i="1"/>
  <c r="BI1240" i="1"/>
  <c r="AY1240" i="1"/>
  <c r="BD1087" i="1"/>
  <c r="BB1087" i="1"/>
  <c r="AZ1087" i="1"/>
  <c r="BI1087" i="1"/>
  <c r="CA1236" i="1"/>
  <c r="CG1236" i="1" s="1"/>
  <c r="BD1236" i="1"/>
  <c r="BB1236" i="1"/>
  <c r="AZ1236" i="1"/>
  <c r="BI1236" i="1"/>
  <c r="BC1236" i="1"/>
  <c r="AY1236" i="1"/>
  <c r="CA1270" i="1"/>
  <c r="CG1270" i="1" s="1"/>
  <c r="BD1270" i="1"/>
  <c r="BB1270" i="1"/>
  <c r="AZ1270" i="1"/>
  <c r="BI1270" i="1"/>
  <c r="BC1270" i="1"/>
  <c r="CA910" i="1"/>
  <c r="CG910" i="1" s="1"/>
  <c r="BD910" i="1"/>
  <c r="BB910" i="1"/>
  <c r="AZ910" i="1"/>
  <c r="BI910" i="1"/>
  <c r="BC910" i="1"/>
  <c r="CA1112" i="1"/>
  <c r="CG1112" i="1" s="1"/>
  <c r="BD1112" i="1"/>
  <c r="BB1112" i="1"/>
  <c r="AZ1112" i="1"/>
  <c r="BI1112" i="1"/>
  <c r="BC1112" i="1"/>
  <c r="CA872" i="1"/>
  <c r="CG872" i="1" s="1"/>
  <c r="BD872" i="1"/>
  <c r="BB872" i="1"/>
  <c r="AZ872" i="1"/>
  <c r="BI872" i="1"/>
  <c r="BC872" i="1"/>
  <c r="AY872" i="1"/>
  <c r="BD958" i="1"/>
  <c r="BB958" i="1"/>
  <c r="AZ958" i="1"/>
  <c r="BI958" i="1"/>
  <c r="BC958" i="1"/>
  <c r="CA897" i="1"/>
  <c r="CG897" i="1" s="1"/>
  <c r="BD897" i="1"/>
  <c r="BB897" i="1"/>
  <c r="AZ897" i="1"/>
  <c r="BI897" i="1"/>
  <c r="BC897" i="1"/>
  <c r="CA1370" i="1"/>
  <c r="CG1370" i="1" s="1"/>
  <c r="BD1370" i="1"/>
  <c r="BB1370" i="1"/>
  <c r="AZ1370" i="1"/>
  <c r="BI1370" i="1"/>
  <c r="CA1455" i="1"/>
  <c r="CG1455" i="1" s="1"/>
  <c r="BD1455" i="1"/>
  <c r="BB1455" i="1"/>
  <c r="AZ1455" i="1"/>
  <c r="BI1455" i="1"/>
  <c r="BC1455" i="1"/>
  <c r="CA1054" i="1"/>
  <c r="CG1054" i="1" s="1"/>
  <c r="BD1054" i="1"/>
  <c r="BB1054" i="1"/>
  <c r="AZ1054" i="1"/>
  <c r="BI1054" i="1"/>
  <c r="BC1054" i="1"/>
  <c r="CA1401" i="1"/>
  <c r="CG1401" i="1" s="1"/>
  <c r="BD1401" i="1"/>
  <c r="BB1401" i="1"/>
  <c r="AZ1401" i="1"/>
  <c r="BI1401" i="1"/>
  <c r="AY1401" i="1"/>
  <c r="BD1182" i="1"/>
  <c r="BB1182" i="1"/>
  <c r="AZ1182" i="1"/>
  <c r="BI1182" i="1"/>
  <c r="BC1182" i="1"/>
  <c r="CA1345" i="1"/>
  <c r="CG1345" i="1" s="1"/>
  <c r="BD1345" i="1"/>
  <c r="BB1345" i="1"/>
  <c r="AZ1345" i="1"/>
  <c r="BI1345" i="1"/>
  <c r="BC1345" i="1"/>
  <c r="CA881" i="1"/>
  <c r="CG881" i="1" s="1"/>
  <c r="BD881" i="1"/>
  <c r="BB881" i="1"/>
  <c r="AZ881" i="1"/>
  <c r="BI881" i="1"/>
  <c r="BC881" i="1"/>
  <c r="CA1266" i="1"/>
  <c r="CG1266" i="1" s="1"/>
  <c r="BD1266" i="1"/>
  <c r="BB1266" i="1"/>
  <c r="AZ1266" i="1"/>
  <c r="BI1266" i="1"/>
  <c r="AY1266" i="1"/>
  <c r="CA1077" i="1"/>
  <c r="CG1077" i="1" s="1"/>
  <c r="BD1077" i="1"/>
  <c r="BB1077" i="1"/>
  <c r="AZ1077" i="1"/>
  <c r="BI1077" i="1"/>
  <c r="CA947" i="1"/>
  <c r="CG947" i="1" s="1"/>
  <c r="BD947" i="1"/>
  <c r="BB947" i="1"/>
  <c r="AZ947" i="1"/>
  <c r="BI947" i="1"/>
  <c r="BC947" i="1"/>
  <c r="BD944" i="1"/>
  <c r="BB944" i="1"/>
  <c r="AZ944" i="1"/>
  <c r="BI944" i="1"/>
  <c r="BC944" i="1"/>
  <c r="CA1338" i="1"/>
  <c r="CG1338" i="1" s="1"/>
  <c r="BD1338" i="1"/>
  <c r="BB1338" i="1"/>
  <c r="AZ1338" i="1"/>
  <c r="BI1338" i="1"/>
  <c r="BC1338" i="1"/>
  <c r="CA1184" i="1"/>
  <c r="CG1184" i="1" s="1"/>
  <c r="BD1184" i="1"/>
  <c r="BB1184" i="1"/>
  <c r="AZ1184" i="1"/>
  <c r="BI1184" i="1"/>
  <c r="BC1184" i="1"/>
  <c r="CA967" i="1"/>
  <c r="CG967" i="1" s="1"/>
  <c r="BD967" i="1"/>
  <c r="BB967" i="1"/>
  <c r="AZ967" i="1"/>
  <c r="BI967" i="1"/>
  <c r="BC967" i="1"/>
  <c r="AY967" i="1"/>
  <c r="CA1359" i="1"/>
  <c r="CG1359" i="1" s="1"/>
  <c r="BD1359" i="1"/>
  <c r="BB1359" i="1"/>
  <c r="AZ1359" i="1"/>
  <c r="BI1359" i="1"/>
  <c r="BC1359" i="1"/>
  <c r="CA1175" i="1"/>
  <c r="CG1175" i="1" s="1"/>
  <c r="BD1175" i="1"/>
  <c r="BB1175" i="1"/>
  <c r="AZ1175" i="1"/>
  <c r="BI1175" i="1"/>
  <c r="AY1175" i="1"/>
  <c r="BD959" i="1"/>
  <c r="BB959" i="1"/>
  <c r="AZ959" i="1"/>
  <c r="BI959" i="1"/>
  <c r="CA870" i="1"/>
  <c r="CG870" i="1" s="1"/>
  <c r="BD870" i="1"/>
  <c r="BB870" i="1"/>
  <c r="AZ870" i="1"/>
  <c r="BI870" i="1"/>
  <c r="CA1144" i="1"/>
  <c r="CG1144" i="1" s="1"/>
  <c r="BD1144" i="1"/>
  <c r="BB1144" i="1"/>
  <c r="AZ1144" i="1"/>
  <c r="BI1144" i="1"/>
  <c r="BC1144" i="1"/>
  <c r="CA968" i="1"/>
  <c r="CG968" i="1" s="1"/>
  <c r="BD968" i="1"/>
  <c r="BB968" i="1"/>
  <c r="AZ968" i="1"/>
  <c r="BI968" i="1"/>
  <c r="BC968" i="1"/>
  <c r="CA970" i="1"/>
  <c r="CG970" i="1" s="1"/>
  <c r="BD970" i="1"/>
  <c r="BB970" i="1"/>
  <c r="AZ970" i="1"/>
  <c r="BI970" i="1"/>
  <c r="BC970" i="1"/>
  <c r="CA1102" i="1"/>
  <c r="CG1102" i="1" s="1"/>
  <c r="BD1102" i="1"/>
  <c r="BB1102" i="1"/>
  <c r="AZ1102" i="1"/>
  <c r="BI1102" i="1"/>
  <c r="BC1102" i="1"/>
  <c r="AY1102" i="1"/>
  <c r="BD1289" i="1"/>
  <c r="BB1289" i="1"/>
  <c r="AZ1289" i="1"/>
  <c r="BI1289" i="1"/>
  <c r="BC1289" i="1"/>
  <c r="CA862" i="1"/>
  <c r="CG862" i="1" s="1"/>
  <c r="BD862" i="1"/>
  <c r="BB862" i="1"/>
  <c r="AZ862" i="1"/>
  <c r="BI862" i="1"/>
  <c r="AY862" i="1"/>
  <c r="CA1145" i="1"/>
  <c r="CG1145" i="1" s="1"/>
  <c r="BD1145" i="1"/>
  <c r="BB1145" i="1"/>
  <c r="AZ1145" i="1"/>
  <c r="BI1145" i="1"/>
  <c r="BC1145" i="1"/>
  <c r="CA951" i="1"/>
  <c r="CG951" i="1" s="1"/>
  <c r="BD951" i="1"/>
  <c r="BB951" i="1"/>
  <c r="AZ951" i="1"/>
  <c r="BI951" i="1"/>
  <c r="AY951" i="1"/>
  <c r="CA1292" i="1"/>
  <c r="CG1292" i="1" s="1"/>
  <c r="BD1292" i="1"/>
  <c r="BB1292" i="1"/>
  <c r="AZ1292" i="1"/>
  <c r="BI1292" i="1"/>
  <c r="CA949" i="1"/>
  <c r="CG949" i="1" s="1"/>
  <c r="BD949" i="1"/>
  <c r="BB949" i="1"/>
  <c r="AZ949" i="1"/>
  <c r="BI949" i="1"/>
  <c r="BC949" i="1"/>
  <c r="BD1277" i="1"/>
  <c r="BB1277" i="1"/>
  <c r="AZ1277" i="1"/>
  <c r="BI1277" i="1"/>
  <c r="BC1277" i="1"/>
  <c r="CA868" i="1"/>
  <c r="CG868" i="1" s="1"/>
  <c r="BD868" i="1"/>
  <c r="BB868" i="1"/>
  <c r="AZ868" i="1"/>
  <c r="BI868" i="1"/>
  <c r="AY868" i="1"/>
  <c r="CA1045" i="1"/>
  <c r="CG1045" i="1" s="1"/>
  <c r="BD1045" i="1"/>
  <c r="BB1045" i="1"/>
  <c r="AZ1045" i="1"/>
  <c r="BI1045" i="1"/>
  <c r="BC1045" i="1"/>
  <c r="CA410" i="1"/>
  <c r="CG410" i="1" s="1"/>
  <c r="BD410" i="1"/>
  <c r="BB410" i="1"/>
  <c r="AZ410" i="1"/>
  <c r="BI410" i="1"/>
  <c r="BC410" i="1"/>
  <c r="AY410" i="1"/>
  <c r="CA725" i="1"/>
  <c r="CG725" i="1" s="1"/>
  <c r="BD725" i="1"/>
  <c r="BB725" i="1"/>
  <c r="AZ725" i="1"/>
  <c r="BI725" i="1"/>
  <c r="CA1201" i="1"/>
  <c r="CG1201" i="1" s="1"/>
  <c r="BD1201" i="1"/>
  <c r="BB1201" i="1"/>
  <c r="AZ1201" i="1"/>
  <c r="BI1201" i="1"/>
  <c r="BC1201" i="1"/>
  <c r="BD1698" i="1"/>
  <c r="BB1698" i="1"/>
  <c r="AZ1698" i="1"/>
  <c r="BI1698" i="1"/>
  <c r="BC1698" i="1"/>
  <c r="CA1509" i="1"/>
  <c r="CG1509" i="1" s="1"/>
  <c r="BD1509" i="1"/>
  <c r="BB1509" i="1"/>
  <c r="AZ1509" i="1"/>
  <c r="BI1509" i="1"/>
  <c r="CA936" i="1"/>
  <c r="CG936" i="1" s="1"/>
  <c r="BD936" i="1"/>
  <c r="BB936" i="1"/>
  <c r="AZ936" i="1"/>
  <c r="BI936" i="1"/>
  <c r="BC936" i="1"/>
  <c r="CA956" i="1"/>
  <c r="CG956" i="1" s="1"/>
  <c r="BD956" i="1"/>
  <c r="BB956" i="1"/>
  <c r="AZ956" i="1"/>
  <c r="BI956" i="1"/>
  <c r="BC956" i="1"/>
  <c r="CA1471" i="1"/>
  <c r="CG1471" i="1" s="1"/>
  <c r="BD1471" i="1"/>
  <c r="BB1471" i="1"/>
  <c r="AZ1471" i="1"/>
  <c r="BI1471" i="1"/>
  <c r="BC1471" i="1"/>
  <c r="CA1672" i="1"/>
  <c r="CG1672" i="1" s="1"/>
  <c r="BD1672" i="1"/>
  <c r="BB1672" i="1"/>
  <c r="AZ1672" i="1"/>
  <c r="BI1672" i="1"/>
  <c r="AY1672" i="1"/>
  <c r="BD660" i="1"/>
  <c r="BB660" i="1"/>
  <c r="AZ660" i="1"/>
  <c r="BI660" i="1"/>
  <c r="CA567" i="1"/>
  <c r="CG567" i="1" s="1"/>
  <c r="BD567" i="1"/>
  <c r="BB567" i="1"/>
  <c r="AZ567" i="1"/>
  <c r="BI567" i="1"/>
  <c r="BC567" i="1"/>
  <c r="CA1504" i="1"/>
  <c r="CG1504" i="1" s="1"/>
  <c r="BD1504" i="1"/>
  <c r="BB1504" i="1"/>
  <c r="AZ1504" i="1"/>
  <c r="BI1504" i="1"/>
  <c r="CA1546" i="1"/>
  <c r="CG1546" i="1" s="1"/>
  <c r="BD1546" i="1"/>
  <c r="BB1546" i="1"/>
  <c r="AZ1546" i="1"/>
  <c r="BI1546" i="1"/>
  <c r="BC1546" i="1"/>
  <c r="CA478" i="1"/>
  <c r="CG478" i="1" s="1"/>
  <c r="BD478" i="1"/>
  <c r="BB478" i="1"/>
  <c r="AZ478" i="1"/>
  <c r="BI478" i="1"/>
  <c r="BC478" i="1"/>
  <c r="CA1195" i="1"/>
  <c r="CG1195" i="1" s="1"/>
  <c r="BD1195" i="1"/>
  <c r="BB1195" i="1"/>
  <c r="AZ1195" i="1"/>
  <c r="BI1195" i="1"/>
  <c r="BC1195" i="1"/>
  <c r="AY1195" i="1"/>
  <c r="BD1267" i="1"/>
  <c r="BB1267" i="1"/>
  <c r="AZ1267" i="1"/>
  <c r="BI1267" i="1"/>
  <c r="BC1267" i="1"/>
  <c r="CA1217" i="1"/>
  <c r="CG1217" i="1" s="1"/>
  <c r="BD1217" i="1"/>
  <c r="BB1217" i="1"/>
  <c r="AZ1217" i="1"/>
  <c r="BI1217" i="1"/>
  <c r="AY1217" i="1"/>
  <c r="CA946" i="1"/>
  <c r="CG946" i="1" s="1"/>
  <c r="BD946" i="1"/>
  <c r="BB946" i="1"/>
  <c r="AZ946" i="1"/>
  <c r="BI946" i="1"/>
  <c r="CA344" i="1"/>
  <c r="CG344" i="1" s="1"/>
  <c r="BD344" i="1"/>
  <c r="BB344" i="1"/>
  <c r="AZ344" i="1"/>
  <c r="BI344" i="1"/>
  <c r="BC344" i="1"/>
  <c r="CA368" i="1"/>
  <c r="CG368" i="1" s="1"/>
  <c r="BD368" i="1"/>
  <c r="BB368" i="1"/>
  <c r="AZ368" i="1"/>
  <c r="BI368" i="1"/>
  <c r="BC368" i="1"/>
  <c r="CA252" i="1"/>
  <c r="CG252" i="1" s="1"/>
  <c r="BD252" i="1"/>
  <c r="BB252" i="1"/>
  <c r="AZ252" i="1"/>
  <c r="BI252" i="1"/>
  <c r="BC252" i="1"/>
  <c r="BD139" i="1"/>
  <c r="BB139" i="1"/>
  <c r="AZ139" i="1"/>
  <c r="BI139" i="1"/>
  <c r="BC139" i="1"/>
  <c r="CA37" i="1"/>
  <c r="CG37" i="1" s="1"/>
  <c r="BD37" i="1"/>
  <c r="BB37" i="1"/>
  <c r="AZ37" i="1"/>
  <c r="BI37" i="1"/>
  <c r="BC37" i="1"/>
  <c r="CA307" i="1"/>
  <c r="CG307" i="1" s="1"/>
  <c r="BD307" i="1"/>
  <c r="BB307" i="1"/>
  <c r="AZ307" i="1"/>
  <c r="BI307" i="1"/>
  <c r="BC307" i="1"/>
  <c r="CA144" i="1"/>
  <c r="CG144" i="1" s="1"/>
  <c r="BD144" i="1"/>
  <c r="BB144" i="1"/>
  <c r="AZ144" i="1"/>
  <c r="BI144" i="1"/>
  <c r="CA1110" i="1"/>
  <c r="CG1110" i="1" s="1"/>
  <c r="BD1110" i="1"/>
  <c r="BB1110" i="1"/>
  <c r="AZ1110" i="1"/>
  <c r="BI1110" i="1"/>
  <c r="BC1110" i="1"/>
  <c r="CA374" i="1"/>
  <c r="CG374" i="1" s="1"/>
  <c r="BD374" i="1"/>
  <c r="BB374" i="1"/>
  <c r="AZ374" i="1"/>
  <c r="BI374" i="1"/>
  <c r="AY374" i="1"/>
  <c r="BD449" i="1"/>
  <c r="BB449" i="1"/>
  <c r="AZ449" i="1"/>
  <c r="BI449" i="1"/>
  <c r="BC449" i="1"/>
  <c r="CA1613" i="1"/>
  <c r="CG1613" i="1" s="1"/>
  <c r="BD1613" i="1"/>
  <c r="BB1613" i="1"/>
  <c r="AZ1613" i="1"/>
  <c r="BI1613" i="1"/>
  <c r="BC1613" i="1"/>
  <c r="CA450" i="1"/>
  <c r="CG450" i="1" s="1"/>
  <c r="BD450" i="1"/>
  <c r="BB450" i="1"/>
  <c r="AZ450" i="1"/>
  <c r="BI450" i="1"/>
  <c r="BC450" i="1"/>
  <c r="CA12" i="1"/>
  <c r="CG12" i="1" s="1"/>
  <c r="BD12" i="1"/>
  <c r="BB12" i="1"/>
  <c r="AZ12" i="1"/>
  <c r="BI12" i="1"/>
  <c r="BC12" i="1"/>
  <c r="CA1616" i="1"/>
  <c r="CG1616" i="1" s="1"/>
  <c r="BD1616" i="1"/>
  <c r="BB1616" i="1"/>
  <c r="AZ1616" i="1"/>
  <c r="BI1616" i="1"/>
  <c r="CA930" i="1"/>
  <c r="CG930" i="1" s="1"/>
  <c r="BD930" i="1"/>
  <c r="BB930" i="1"/>
  <c r="AZ930" i="1"/>
  <c r="BI930" i="1"/>
  <c r="BC930" i="1"/>
  <c r="BD1666" i="1"/>
  <c r="BB1666" i="1"/>
  <c r="AZ1666" i="1"/>
  <c r="BI1666" i="1"/>
  <c r="BC1666" i="1"/>
  <c r="CA1667" i="1"/>
  <c r="CG1667" i="1" s="1"/>
  <c r="BD1667" i="1"/>
  <c r="BB1667" i="1"/>
  <c r="AZ1667" i="1"/>
  <c r="BI1667" i="1"/>
  <c r="CA1120" i="1"/>
  <c r="CG1120" i="1" s="1"/>
  <c r="BD1120" i="1"/>
  <c r="BB1120" i="1"/>
  <c r="AZ1120" i="1"/>
  <c r="BI1120" i="1"/>
  <c r="AY1120" i="1"/>
  <c r="CA1380" i="1"/>
  <c r="CG1380" i="1" s="1"/>
  <c r="BD1380" i="1"/>
  <c r="BB1380" i="1"/>
  <c r="AZ1380" i="1"/>
  <c r="BI1380" i="1"/>
  <c r="CA932" i="1"/>
  <c r="CG932" i="1" s="1"/>
  <c r="BD932" i="1"/>
  <c r="BB932" i="1"/>
  <c r="AZ932" i="1"/>
  <c r="BI932" i="1"/>
  <c r="BC932" i="1"/>
  <c r="CA343" i="1"/>
  <c r="CG343" i="1" s="1"/>
  <c r="BD343" i="1"/>
  <c r="BB343" i="1"/>
  <c r="AZ343" i="1"/>
  <c r="BI343" i="1"/>
  <c r="BD1701" i="1"/>
  <c r="BB1701" i="1"/>
  <c r="AZ1701" i="1"/>
  <c r="BI1701" i="1"/>
  <c r="BC1701" i="1"/>
  <c r="CA1669" i="1"/>
  <c r="CG1669" i="1" s="1"/>
  <c r="BD1669" i="1"/>
  <c r="BB1669" i="1"/>
  <c r="AZ1669" i="1"/>
  <c r="BI1669" i="1"/>
  <c r="BC1669" i="1"/>
  <c r="CA1126" i="1"/>
  <c r="CG1126" i="1" s="1"/>
  <c r="BD1126" i="1"/>
  <c r="BB1126" i="1"/>
  <c r="AZ1126" i="1"/>
  <c r="BI1126" i="1"/>
  <c r="BC1126" i="1"/>
  <c r="CA941" i="1"/>
  <c r="CG941" i="1" s="1"/>
  <c r="BD941" i="1"/>
  <c r="BB941" i="1"/>
  <c r="AZ941" i="1"/>
  <c r="BI941" i="1"/>
  <c r="BC941" i="1"/>
  <c r="AY941" i="1"/>
  <c r="CA1031" i="1"/>
  <c r="CG1031" i="1" s="1"/>
  <c r="BD1031" i="1"/>
  <c r="BB1031" i="1"/>
  <c r="AZ1031" i="1"/>
  <c r="BI1031" i="1"/>
  <c r="BC1031" i="1"/>
  <c r="CA1355" i="1"/>
  <c r="CG1355" i="1" s="1"/>
  <c r="BD1355" i="1"/>
  <c r="BB1355" i="1"/>
  <c r="AZ1355" i="1"/>
  <c r="BI1355" i="1"/>
  <c r="BC1355" i="1"/>
  <c r="BD1220" i="1"/>
  <c r="BB1220" i="1"/>
  <c r="AZ1220" i="1"/>
  <c r="BI1220" i="1"/>
  <c r="BC1220" i="1"/>
  <c r="CA1381" i="1"/>
  <c r="CG1381" i="1" s="1"/>
  <c r="BD1381" i="1"/>
  <c r="BB1381" i="1"/>
  <c r="AZ1381" i="1"/>
  <c r="BI1381" i="1"/>
  <c r="BC1381" i="1"/>
  <c r="CA962" i="1"/>
  <c r="CG962" i="1" s="1"/>
  <c r="BD962" i="1"/>
  <c r="BB962" i="1"/>
  <c r="AZ962" i="1"/>
  <c r="BI962" i="1"/>
  <c r="BC962" i="1"/>
  <c r="CA777" i="1"/>
  <c r="CG777" i="1" s="1"/>
  <c r="BD777" i="1"/>
  <c r="BB777" i="1"/>
  <c r="AZ777" i="1"/>
  <c r="BI777" i="1"/>
  <c r="BC777" i="1"/>
  <c r="CA929" i="1"/>
  <c r="CG929" i="1" s="1"/>
  <c r="BD929" i="1"/>
  <c r="BB929" i="1"/>
  <c r="AZ929" i="1"/>
  <c r="BI929" i="1"/>
  <c r="BC929" i="1"/>
  <c r="CA1125" i="1"/>
  <c r="CG1125" i="1" s="1"/>
  <c r="BD1125" i="1"/>
  <c r="BB1125" i="1"/>
  <c r="AZ1125" i="1"/>
  <c r="BI1125" i="1"/>
  <c r="BC1125" i="1"/>
  <c r="BD974" i="1"/>
  <c r="BB974" i="1"/>
  <c r="AZ974" i="1"/>
  <c r="BI974" i="1"/>
  <c r="BC974" i="1"/>
  <c r="CA1414" i="1"/>
  <c r="CG1414" i="1" s="1"/>
  <c r="BD1414" i="1"/>
  <c r="BB1414" i="1"/>
  <c r="AZ1414" i="1"/>
  <c r="BI1414" i="1"/>
  <c r="BC1414" i="1"/>
  <c r="CA1550" i="1"/>
  <c r="CG1550" i="1" s="1"/>
  <c r="BD1550" i="1"/>
  <c r="BB1550" i="1"/>
  <c r="AZ1550" i="1"/>
  <c r="BI1550" i="1"/>
  <c r="BC1550" i="1"/>
  <c r="CA1439" i="1"/>
  <c r="CG1439" i="1" s="1"/>
  <c r="BD1439" i="1"/>
  <c r="BB1439" i="1"/>
  <c r="AZ1439" i="1"/>
  <c r="BI1439" i="1"/>
  <c r="BC1439" i="1"/>
  <c r="CA1097" i="1"/>
  <c r="CG1097" i="1" s="1"/>
  <c r="BD1097" i="1"/>
  <c r="BB1097" i="1"/>
  <c r="AZ1097" i="1"/>
  <c r="BI1097" i="1"/>
  <c r="BC1097" i="1"/>
  <c r="CA1668" i="1"/>
  <c r="CG1668" i="1" s="1"/>
  <c r="BD1668" i="1"/>
  <c r="BB1668" i="1"/>
  <c r="AZ1668" i="1"/>
  <c r="BI1668" i="1"/>
  <c r="BC1668" i="1"/>
  <c r="BD913" i="1"/>
  <c r="BB913" i="1"/>
  <c r="AZ913" i="1"/>
  <c r="BI913" i="1"/>
  <c r="BC913" i="1"/>
  <c r="AY913" i="1"/>
  <c r="CA1169" i="1"/>
  <c r="CG1169" i="1" s="1"/>
  <c r="BD1169" i="1"/>
  <c r="BB1169" i="1"/>
  <c r="AZ1169" i="1"/>
  <c r="BI1169" i="1"/>
  <c r="AY1169" i="1"/>
  <c r="CA1106" i="1"/>
  <c r="CG1106" i="1" s="1"/>
  <c r="BD1106" i="1"/>
  <c r="BB1106" i="1"/>
  <c r="AZ1106" i="1"/>
  <c r="BI1106" i="1"/>
  <c r="BC1106" i="1"/>
  <c r="CA1141" i="1"/>
  <c r="CG1141" i="1" s="1"/>
  <c r="BD1141" i="1"/>
  <c r="BB1141" i="1"/>
  <c r="AZ1141" i="1"/>
  <c r="BI1141" i="1"/>
  <c r="CA766" i="1"/>
  <c r="CG766" i="1" s="1"/>
  <c r="BD766" i="1"/>
  <c r="BB766" i="1"/>
  <c r="AZ766" i="1"/>
  <c r="BI766" i="1"/>
  <c r="CA901" i="1"/>
  <c r="CG901" i="1" s="1"/>
  <c r="BD901" i="1"/>
  <c r="BB901" i="1"/>
  <c r="AZ901" i="1"/>
  <c r="BI901" i="1"/>
  <c r="BC901" i="1"/>
  <c r="BD1088" i="1"/>
  <c r="BB1088" i="1"/>
  <c r="AZ1088" i="1"/>
  <c r="BI1088" i="1"/>
  <c r="BC1088" i="1"/>
  <c r="CA1703" i="1"/>
  <c r="CG1703" i="1" s="1"/>
  <c r="BD1703" i="1"/>
  <c r="BB1703" i="1"/>
  <c r="AZ1703" i="1"/>
  <c r="BI1703" i="1"/>
  <c r="BC1703" i="1"/>
  <c r="CA1117" i="1"/>
  <c r="CG1117" i="1" s="1"/>
  <c r="BD1117" i="1"/>
  <c r="BB1117" i="1"/>
  <c r="AZ1117" i="1"/>
  <c r="BI1117" i="1"/>
  <c r="CA1515" i="1"/>
  <c r="CG1515" i="1" s="1"/>
  <c r="BD1515" i="1"/>
  <c r="BB1515" i="1"/>
  <c r="AZ1515" i="1"/>
  <c r="BI1515" i="1"/>
  <c r="BC1515" i="1"/>
  <c r="CA891" i="1"/>
  <c r="CG891" i="1" s="1"/>
  <c r="BD891" i="1"/>
  <c r="BB891" i="1"/>
  <c r="AZ891" i="1"/>
  <c r="BI891" i="1"/>
  <c r="BC891" i="1"/>
  <c r="CA1200" i="1"/>
  <c r="CG1200" i="1" s="1"/>
  <c r="BD1200" i="1"/>
  <c r="BB1200" i="1"/>
  <c r="AZ1200" i="1"/>
  <c r="BI1200" i="1"/>
  <c r="BD1513" i="1"/>
  <c r="BB1513" i="1"/>
  <c r="AZ1513" i="1"/>
  <c r="BI1513" i="1"/>
  <c r="CA966" i="1"/>
  <c r="CG966" i="1" s="1"/>
  <c r="BD966" i="1"/>
  <c r="BB966" i="1"/>
  <c r="AZ966" i="1"/>
  <c r="BI966" i="1"/>
  <c r="BC966" i="1"/>
  <c r="CA973" i="1"/>
  <c r="CG973" i="1" s="1"/>
  <c r="BD973" i="1"/>
  <c r="BB973" i="1"/>
  <c r="AZ973" i="1"/>
  <c r="BI973" i="1"/>
  <c r="BC973" i="1"/>
  <c r="CA1320" i="1"/>
  <c r="CG1320" i="1" s="1"/>
  <c r="BD1320" i="1"/>
  <c r="BB1320" i="1"/>
  <c r="AZ1320" i="1"/>
  <c r="BI1320" i="1"/>
  <c r="BC1320" i="1"/>
  <c r="CA855" i="1"/>
  <c r="CG855" i="1" s="1"/>
  <c r="BD855" i="1"/>
  <c r="BB855" i="1"/>
  <c r="AZ855" i="1"/>
  <c r="BI855" i="1"/>
  <c r="CA1180" i="1"/>
  <c r="CG1180" i="1" s="1"/>
  <c r="BD1180" i="1"/>
  <c r="BB1180" i="1"/>
  <c r="AZ1180" i="1"/>
  <c r="BI1180" i="1"/>
  <c r="BC1180" i="1"/>
  <c r="BD918" i="1"/>
  <c r="BB918" i="1"/>
  <c r="AZ918" i="1"/>
  <c r="BI918" i="1"/>
  <c r="BC918" i="1"/>
  <c r="CA1383" i="1"/>
  <c r="CG1383" i="1" s="1"/>
  <c r="BD1383" i="1"/>
  <c r="BB1383" i="1"/>
  <c r="AZ1383" i="1"/>
  <c r="BI1383" i="1"/>
  <c r="CA1330" i="1"/>
  <c r="CG1330" i="1" s="1"/>
  <c r="BD1330" i="1"/>
  <c r="BB1330" i="1"/>
  <c r="AZ1330" i="1"/>
  <c r="BI1330" i="1"/>
  <c r="CA1297" i="1"/>
  <c r="CG1297" i="1" s="1"/>
  <c r="BD1297" i="1"/>
  <c r="BB1297" i="1"/>
  <c r="AZ1297" i="1"/>
  <c r="BI1297" i="1"/>
  <c r="BC1297" i="1"/>
  <c r="CA1614" i="1"/>
  <c r="CG1614" i="1" s="1"/>
  <c r="BD1614" i="1"/>
  <c r="BB1614" i="1"/>
  <c r="AZ1614" i="1"/>
  <c r="BI1614" i="1"/>
  <c r="BC1614" i="1"/>
  <c r="CA1422" i="1"/>
  <c r="CG1422" i="1" s="1"/>
  <c r="BD1422" i="1"/>
  <c r="BB1422" i="1"/>
  <c r="AZ1422" i="1"/>
  <c r="BI1422" i="1"/>
  <c r="BC1422" i="1"/>
  <c r="BD1446" i="1"/>
  <c r="BB1446" i="1"/>
  <c r="AZ1446" i="1"/>
  <c r="BI1446" i="1"/>
  <c r="CA1065" i="1"/>
  <c r="CG1065" i="1" s="1"/>
  <c r="BD1065" i="1"/>
  <c r="BB1065" i="1"/>
  <c r="AZ1065" i="1"/>
  <c r="BI1065" i="1"/>
  <c r="BC1065" i="1"/>
  <c r="CA7" i="1"/>
  <c r="CG7" i="1" s="1"/>
  <c r="BD7" i="1"/>
  <c r="BB7" i="1"/>
  <c r="AZ7" i="1"/>
  <c r="BI7" i="1"/>
  <c r="BC7" i="1"/>
  <c r="CA1421" i="1"/>
  <c r="CG1421" i="1" s="1"/>
  <c r="BD1421" i="1"/>
  <c r="BB1421" i="1"/>
  <c r="AZ1421" i="1"/>
  <c r="BI1421" i="1"/>
  <c r="CA1684" i="1"/>
  <c r="CG1684" i="1" s="1"/>
  <c r="BD1684" i="1"/>
  <c r="BB1684" i="1"/>
  <c r="AZ1684" i="1"/>
  <c r="BI1684" i="1"/>
  <c r="CA617" i="1"/>
  <c r="CG617" i="1" s="1"/>
  <c r="BD617" i="1"/>
  <c r="BB617" i="1"/>
  <c r="AZ617" i="1"/>
  <c r="BI617" i="1"/>
  <c r="BC617" i="1"/>
  <c r="BD1518" i="1"/>
  <c r="BB1518" i="1"/>
  <c r="AZ1518" i="1"/>
  <c r="BI1518" i="1"/>
  <c r="BC1518" i="1"/>
  <c r="CA1551" i="1"/>
  <c r="CG1551" i="1" s="1"/>
  <c r="BD1551" i="1"/>
  <c r="BB1551" i="1"/>
  <c r="AZ1551" i="1"/>
  <c r="BI1551" i="1"/>
  <c r="BC1551" i="1"/>
  <c r="CA1645" i="1"/>
  <c r="CG1645" i="1" s="1"/>
  <c r="BD1645" i="1"/>
  <c r="BB1645" i="1"/>
  <c r="AZ1645" i="1"/>
  <c r="BI1645" i="1"/>
  <c r="CA400" i="1"/>
  <c r="CG400" i="1" s="1"/>
  <c r="BD400" i="1"/>
  <c r="BB400" i="1"/>
  <c r="AZ400" i="1"/>
  <c r="BI400" i="1"/>
  <c r="BC400" i="1"/>
  <c r="CA1600" i="1"/>
  <c r="CG1600" i="1" s="1"/>
  <c r="BD1600" i="1"/>
  <c r="BB1600" i="1"/>
  <c r="AZ1600" i="1"/>
  <c r="BI1600" i="1"/>
  <c r="BC1600" i="1"/>
  <c r="CA1519" i="1"/>
  <c r="CG1519" i="1" s="1"/>
  <c r="BD1519" i="1"/>
  <c r="BB1519" i="1"/>
  <c r="AZ1519" i="1"/>
  <c r="BI1519" i="1"/>
  <c r="BD1368" i="1"/>
  <c r="BB1368" i="1"/>
  <c r="AZ1368" i="1"/>
  <c r="BI1368" i="1"/>
  <c r="CA1641" i="1"/>
  <c r="CG1641" i="1" s="1"/>
  <c r="BD1641" i="1"/>
  <c r="BB1641" i="1"/>
  <c r="AZ1641" i="1"/>
  <c r="BI1641" i="1"/>
  <c r="BC1641" i="1"/>
  <c r="CA78" i="1"/>
  <c r="CG78" i="1" s="1"/>
  <c r="BD78" i="1"/>
  <c r="BB78" i="1"/>
  <c r="AZ78" i="1"/>
  <c r="BI78" i="1"/>
  <c r="BC78" i="1"/>
  <c r="CA502" i="1"/>
  <c r="CG502" i="1" s="1"/>
  <c r="BD502" i="1"/>
  <c r="BB502" i="1"/>
  <c r="AZ502" i="1"/>
  <c r="BI502" i="1"/>
  <c r="BC502" i="1"/>
  <c r="CA778" i="1"/>
  <c r="CG778" i="1" s="1"/>
  <c r="BD778" i="1"/>
  <c r="BB778" i="1"/>
  <c r="AZ778" i="1"/>
  <c r="BI778" i="1"/>
  <c r="CA215" i="1"/>
  <c r="CG215" i="1" s="1"/>
  <c r="BD215" i="1"/>
  <c r="BB215" i="1"/>
  <c r="AZ215" i="1"/>
  <c r="BI215" i="1"/>
  <c r="BD662" i="1"/>
  <c r="BB662" i="1"/>
  <c r="AZ662" i="1"/>
  <c r="BI662" i="1"/>
  <c r="BC662" i="1"/>
  <c r="CA1430" i="1"/>
  <c r="CG1430" i="1" s="1"/>
  <c r="BD1430" i="1"/>
  <c r="BB1430" i="1"/>
  <c r="AZ1430" i="1"/>
  <c r="BI1430" i="1"/>
  <c r="CA1525" i="1"/>
  <c r="CG1525" i="1" s="1"/>
  <c r="BD1525" i="1"/>
  <c r="BB1525" i="1"/>
  <c r="AZ1525" i="1"/>
  <c r="BI1525" i="1"/>
  <c r="CA1644" i="1"/>
  <c r="CG1644" i="1" s="1"/>
  <c r="BD1644" i="1"/>
  <c r="BB1644" i="1"/>
  <c r="AZ1644" i="1"/>
  <c r="BI1644" i="1"/>
  <c r="BC1644" i="1"/>
  <c r="CA1674" i="1"/>
  <c r="CG1674" i="1" s="1"/>
  <c r="BD1674" i="1"/>
  <c r="BB1674" i="1"/>
  <c r="AZ1674" i="1"/>
  <c r="BI1674" i="1"/>
  <c r="BC1674" i="1"/>
  <c r="CA1527" i="1"/>
  <c r="CG1527" i="1" s="1"/>
  <c r="BD1527" i="1"/>
  <c r="BB1527" i="1"/>
  <c r="AZ1527" i="1"/>
  <c r="BI1527" i="1"/>
  <c r="BC1527" i="1"/>
  <c r="BD143" i="1"/>
  <c r="BB143" i="1"/>
  <c r="AZ143" i="1"/>
  <c r="BI143" i="1"/>
  <c r="CA1585" i="1"/>
  <c r="CG1585" i="1" s="1"/>
  <c r="BD1585" i="1"/>
  <c r="BB1585" i="1"/>
  <c r="AZ1585" i="1"/>
  <c r="BI1585" i="1"/>
  <c r="CA1463" i="1"/>
  <c r="CG1463" i="1" s="1"/>
  <c r="BD1463" i="1"/>
  <c r="BB1463" i="1"/>
  <c r="AZ1463" i="1"/>
  <c r="BI1463" i="1"/>
  <c r="BC1463" i="1"/>
  <c r="CA1362" i="1"/>
  <c r="CG1362" i="1" s="1"/>
  <c r="BD1362" i="1"/>
  <c r="BB1362" i="1"/>
  <c r="AZ1362" i="1"/>
  <c r="BI1362" i="1"/>
  <c r="CA1398" i="1"/>
  <c r="CG1398" i="1" s="1"/>
  <c r="BD1398" i="1"/>
  <c r="BB1398" i="1"/>
  <c r="AZ1398" i="1"/>
  <c r="BI1398" i="1"/>
  <c r="CA1415" i="1"/>
  <c r="CG1415" i="1" s="1"/>
  <c r="BD1415" i="1"/>
  <c r="BB1415" i="1"/>
  <c r="AZ1415" i="1"/>
  <c r="BI1415" i="1"/>
  <c r="BC1415" i="1"/>
  <c r="BD976" i="1"/>
  <c r="BB976" i="1"/>
  <c r="AZ976" i="1"/>
  <c r="BI976" i="1"/>
  <c r="BC976" i="1"/>
  <c r="CA1533" i="1"/>
  <c r="CG1533" i="1" s="1"/>
  <c r="BD1533" i="1"/>
  <c r="BB1533" i="1"/>
  <c r="AZ1533" i="1"/>
  <c r="BI1533" i="1"/>
  <c r="BC1533" i="1"/>
  <c r="CA1465" i="1"/>
  <c r="CG1465" i="1" s="1"/>
  <c r="BD1465" i="1"/>
  <c r="BB1465" i="1"/>
  <c r="AZ1465" i="1"/>
  <c r="BI1465" i="1"/>
  <c r="CA1475" i="1"/>
  <c r="CG1475" i="1" s="1"/>
  <c r="BD1475" i="1"/>
  <c r="BB1475" i="1"/>
  <c r="AZ1475" i="1"/>
  <c r="BI1475" i="1"/>
  <c r="CA1441" i="1"/>
  <c r="CG1441" i="1" s="1"/>
  <c r="BD1441" i="1"/>
  <c r="BB1441" i="1"/>
  <c r="AZ1441" i="1"/>
  <c r="BI1441" i="1"/>
  <c r="BC1441" i="1"/>
  <c r="CA1246" i="1"/>
  <c r="CG1246" i="1" s="1"/>
  <c r="BD1246" i="1"/>
  <c r="BB1246" i="1"/>
  <c r="AZ1246" i="1"/>
  <c r="BI1246" i="1"/>
  <c r="BD1161" i="1"/>
  <c r="BB1161" i="1"/>
  <c r="AZ1161" i="1"/>
  <c r="BI1161" i="1"/>
  <c r="BC1161" i="1"/>
  <c r="CA1516" i="1"/>
  <c r="CG1516" i="1" s="1"/>
  <c r="BD1516" i="1"/>
  <c r="BB1516" i="1"/>
  <c r="AZ1516" i="1"/>
  <c r="BI1516" i="1"/>
  <c r="BC1516" i="1"/>
  <c r="CA1522" i="1"/>
  <c r="CG1522" i="1" s="1"/>
  <c r="BD1522" i="1"/>
  <c r="BB1522" i="1"/>
  <c r="AZ1522" i="1"/>
  <c r="BI1522" i="1"/>
  <c r="BC1522" i="1"/>
  <c r="CA1591" i="1"/>
  <c r="CG1591" i="1" s="1"/>
  <c r="BD1591" i="1"/>
  <c r="BB1591" i="1"/>
  <c r="AZ1591" i="1"/>
  <c r="BI1591" i="1"/>
  <c r="BC1591" i="1"/>
  <c r="CA1523" i="1"/>
  <c r="CG1523" i="1" s="1"/>
  <c r="BD1523" i="1"/>
  <c r="BB1523" i="1"/>
  <c r="AZ1523" i="1"/>
  <c r="BI1523" i="1"/>
  <c r="BC1523" i="1"/>
  <c r="CA1436" i="1"/>
  <c r="CG1436" i="1" s="1"/>
  <c r="BD1436" i="1"/>
  <c r="BB1436" i="1"/>
  <c r="AZ1436" i="1"/>
  <c r="BI1436" i="1"/>
  <c r="BD1407" i="1"/>
  <c r="BB1407" i="1"/>
  <c r="AZ1407" i="1"/>
  <c r="BI1407" i="1"/>
  <c r="BC1407" i="1"/>
  <c r="CA1358" i="1"/>
  <c r="CG1358" i="1" s="1"/>
  <c r="BD1358" i="1"/>
  <c r="BB1358" i="1"/>
  <c r="AZ1358" i="1"/>
  <c r="BI1358" i="1"/>
  <c r="BC1358" i="1"/>
  <c r="CA1374" i="1"/>
  <c r="CG1374" i="1" s="1"/>
  <c r="BD1374" i="1"/>
  <c r="BB1374" i="1"/>
  <c r="AZ1374" i="1"/>
  <c r="BI1374" i="1"/>
  <c r="BC1374" i="1"/>
  <c r="CA1709" i="1"/>
  <c r="CG1709" i="1" s="1"/>
  <c r="BD1709" i="1"/>
  <c r="BB1709" i="1"/>
  <c r="AZ1709" i="1"/>
  <c r="BI1709" i="1"/>
  <c r="BC1709" i="1"/>
  <c r="CA1524" i="1"/>
  <c r="CG1524" i="1" s="1"/>
  <c r="BD1524" i="1"/>
  <c r="BB1524" i="1"/>
  <c r="AZ1524" i="1"/>
  <c r="BI1524" i="1"/>
  <c r="CA1626" i="1"/>
  <c r="CG1626" i="1" s="1"/>
  <c r="BD1626" i="1"/>
  <c r="BB1626" i="1"/>
  <c r="AZ1626" i="1"/>
  <c r="BI1626" i="1"/>
  <c r="BC1626" i="1"/>
  <c r="BD1521" i="1"/>
  <c r="BB1521" i="1"/>
  <c r="AZ1521" i="1"/>
  <c r="BI1521" i="1"/>
  <c r="BC1521" i="1"/>
  <c r="CA1113" i="1"/>
  <c r="CG1113" i="1" s="1"/>
  <c r="BD1113" i="1"/>
  <c r="BB1113" i="1"/>
  <c r="AZ1113" i="1"/>
  <c r="BI1113" i="1"/>
  <c r="BC1113" i="1"/>
  <c r="CA1479" i="1"/>
  <c r="CG1479" i="1" s="1"/>
  <c r="BD1479" i="1"/>
  <c r="BB1479" i="1"/>
  <c r="AZ1479" i="1"/>
  <c r="BI1479" i="1"/>
  <c r="BC1479" i="1"/>
  <c r="CA1467" i="1"/>
  <c r="CG1467" i="1" s="1"/>
  <c r="BD1467" i="1"/>
  <c r="BB1467" i="1"/>
  <c r="AZ1467" i="1"/>
  <c r="BI1467" i="1"/>
  <c r="BC1467" i="1"/>
  <c r="CA1328" i="1"/>
  <c r="CG1328" i="1" s="1"/>
  <c r="BD1328" i="1"/>
  <c r="BB1328" i="1"/>
  <c r="AZ1328" i="1"/>
  <c r="BI1328" i="1"/>
  <c r="CA1397" i="1"/>
  <c r="CG1397" i="1" s="1"/>
  <c r="BD1397" i="1"/>
  <c r="BB1397" i="1"/>
  <c r="AZ1397" i="1"/>
  <c r="BI1397" i="1"/>
  <c r="BC1397" i="1"/>
  <c r="BD1322" i="1"/>
  <c r="BB1322" i="1"/>
  <c r="AZ1322" i="1"/>
  <c r="BI1322" i="1"/>
  <c r="CA1190" i="1"/>
  <c r="CG1190" i="1" s="1"/>
  <c r="BD1190" i="1"/>
  <c r="BB1190" i="1"/>
  <c r="AZ1190" i="1"/>
  <c r="BI1190" i="1"/>
  <c r="CA1404" i="1"/>
  <c r="CG1404" i="1" s="1"/>
  <c r="BD1404" i="1"/>
  <c r="BB1404" i="1"/>
  <c r="AZ1404" i="1"/>
  <c r="BI1404" i="1"/>
  <c r="BC1404" i="1"/>
  <c r="CA1417" i="1"/>
  <c r="CG1417" i="1" s="1"/>
  <c r="BD1417" i="1"/>
  <c r="BB1417" i="1"/>
  <c r="AZ1417" i="1"/>
  <c r="BI1417" i="1"/>
  <c r="BC1417" i="1"/>
  <c r="CA511" i="1"/>
  <c r="CG511" i="1" s="1"/>
  <c r="BD511" i="1"/>
  <c r="BB511" i="1"/>
  <c r="AZ511" i="1"/>
  <c r="BI511" i="1"/>
  <c r="CA503" i="1"/>
  <c r="CG503" i="1" s="1"/>
  <c r="BD503" i="1"/>
  <c r="BB503" i="1"/>
  <c r="AZ503" i="1"/>
  <c r="BI503" i="1"/>
  <c r="BC503" i="1"/>
  <c r="BD491" i="1"/>
  <c r="BB491" i="1"/>
  <c r="AZ491" i="1"/>
  <c r="BI491" i="1"/>
  <c r="CA445" i="1"/>
  <c r="CG445" i="1" s="1"/>
  <c r="BD445" i="1"/>
  <c r="BB445" i="1"/>
  <c r="AZ445" i="1"/>
  <c r="BI445" i="1"/>
  <c r="CA1469" i="1"/>
  <c r="CG1469" i="1" s="1"/>
  <c r="BD1469" i="1"/>
  <c r="BB1469" i="1"/>
  <c r="AZ1469" i="1"/>
  <c r="BI1469" i="1"/>
  <c r="BC1469" i="1"/>
  <c r="CA248" i="1"/>
  <c r="CG248" i="1" s="1"/>
  <c r="BD248" i="1"/>
  <c r="BB248" i="1"/>
  <c r="AZ248" i="1"/>
  <c r="BI248" i="1"/>
  <c r="CA907" i="1"/>
  <c r="CG907" i="1" s="1"/>
  <c r="BD907" i="1"/>
  <c r="BB907" i="1"/>
  <c r="AZ907" i="1"/>
  <c r="BI907" i="1"/>
  <c r="CA1642" i="1"/>
  <c r="CG1642" i="1" s="1"/>
  <c r="BD1642" i="1"/>
  <c r="BB1642" i="1"/>
  <c r="AZ1642" i="1"/>
  <c r="BI1642" i="1"/>
  <c r="BC1642" i="1"/>
  <c r="BD887" i="1"/>
  <c r="BB887" i="1"/>
  <c r="AZ887" i="1"/>
  <c r="BI887" i="1"/>
  <c r="CA1454" i="1"/>
  <c r="CG1454" i="1" s="1"/>
  <c r="BD1454" i="1"/>
  <c r="BB1454" i="1"/>
  <c r="AZ1454" i="1"/>
  <c r="BI1454" i="1"/>
  <c r="CA1351" i="1"/>
  <c r="CG1351" i="1" s="1"/>
  <c r="BD1351" i="1"/>
  <c r="BB1351" i="1"/>
  <c r="AZ1351" i="1"/>
  <c r="BI1351" i="1"/>
  <c r="BC1351" i="1"/>
  <c r="CA1451" i="1"/>
  <c r="CG1451" i="1" s="1"/>
  <c r="BD1451" i="1"/>
  <c r="BB1451" i="1"/>
  <c r="AZ1451" i="1"/>
  <c r="BI1451" i="1"/>
  <c r="CA1506" i="1"/>
  <c r="CG1506" i="1" s="1"/>
  <c r="BD1506" i="1"/>
  <c r="BB1506" i="1"/>
  <c r="AZ1506" i="1"/>
  <c r="BI1506" i="1"/>
  <c r="BC1506" i="1"/>
  <c r="CA633" i="1"/>
  <c r="CG633" i="1" s="1"/>
  <c r="BD633" i="1"/>
  <c r="BB633" i="1"/>
  <c r="AZ633" i="1"/>
  <c r="BI633" i="1"/>
  <c r="BC633" i="1"/>
  <c r="BD1261" i="1"/>
  <c r="BB1261" i="1"/>
  <c r="AZ1261" i="1"/>
  <c r="BI1261" i="1"/>
  <c r="CA1105" i="1"/>
  <c r="CG1105" i="1" s="1"/>
  <c r="BD1105" i="1"/>
  <c r="BB1105" i="1"/>
  <c r="AZ1105" i="1"/>
  <c r="BI1105" i="1"/>
  <c r="CA1171" i="1"/>
  <c r="CG1171" i="1" s="1"/>
  <c r="BD1171" i="1"/>
  <c r="BB1171" i="1"/>
  <c r="AZ1171" i="1"/>
  <c r="BI1171" i="1"/>
  <c r="BC1171" i="1"/>
  <c r="CA900" i="1"/>
  <c r="CG900" i="1" s="1"/>
  <c r="BD900" i="1"/>
  <c r="BB900" i="1"/>
  <c r="AZ900" i="1"/>
  <c r="BI900" i="1"/>
  <c r="CA1295" i="1"/>
  <c r="CG1295" i="1" s="1"/>
  <c r="BD1295" i="1"/>
  <c r="BB1295" i="1"/>
  <c r="AZ1295" i="1"/>
  <c r="BI1295" i="1"/>
  <c r="BC1295" i="1"/>
  <c r="CA1416" i="1"/>
  <c r="CG1416" i="1" s="1"/>
  <c r="BD1416" i="1"/>
  <c r="BB1416" i="1"/>
  <c r="AZ1416" i="1"/>
  <c r="BI1416" i="1"/>
  <c r="BC1416" i="1"/>
  <c r="BD1193" i="1"/>
  <c r="BB1193" i="1"/>
  <c r="AZ1193" i="1"/>
  <c r="BI1193" i="1"/>
  <c r="CA1448" i="1"/>
  <c r="CG1448" i="1" s="1"/>
  <c r="BD1448" i="1"/>
  <c r="BB1448" i="1"/>
  <c r="AZ1448" i="1"/>
  <c r="BI1448" i="1"/>
  <c r="BC1448" i="1"/>
  <c r="CA1670" i="1"/>
  <c r="CG1670" i="1" s="1"/>
  <c r="BD1670" i="1"/>
  <c r="BB1670" i="1"/>
  <c r="AZ1670" i="1"/>
  <c r="BI1670" i="1"/>
  <c r="BC1670" i="1"/>
  <c r="CA890" i="1"/>
  <c r="CG890" i="1" s="1"/>
  <c r="BD890" i="1"/>
  <c r="BB890" i="1"/>
  <c r="AZ890" i="1"/>
  <c r="BI890" i="1"/>
  <c r="CA1643" i="1"/>
  <c r="CG1643" i="1" s="1"/>
  <c r="BD1643" i="1"/>
  <c r="BB1643" i="1"/>
  <c r="AZ1643" i="1"/>
  <c r="BI1643" i="1"/>
  <c r="BC1643" i="1"/>
  <c r="CA1203" i="1"/>
  <c r="CG1203" i="1" s="1"/>
  <c r="BD1203" i="1"/>
  <c r="BB1203" i="1"/>
  <c r="AZ1203" i="1"/>
  <c r="BI1203" i="1"/>
  <c r="BC1203" i="1"/>
  <c r="BD1424" i="1"/>
  <c r="BB1424" i="1"/>
  <c r="AZ1424" i="1"/>
  <c r="BI1424" i="1"/>
  <c r="CA1431" i="1"/>
  <c r="CG1431" i="1" s="1"/>
  <c r="BD1431" i="1"/>
  <c r="BB1431" i="1"/>
  <c r="AZ1431" i="1"/>
  <c r="BI1431" i="1"/>
  <c r="BC1431" i="1"/>
  <c r="CA1204" i="1"/>
  <c r="CG1204" i="1" s="1"/>
  <c r="BD1204" i="1"/>
  <c r="BB1204" i="1"/>
  <c r="AZ1204" i="1"/>
  <c r="BI1204" i="1"/>
  <c r="BC1204" i="1"/>
  <c r="CA1104" i="1"/>
  <c r="CG1104" i="1" s="1"/>
  <c r="BD1104" i="1"/>
  <c r="BB1104" i="1"/>
  <c r="AZ1104" i="1"/>
  <c r="BI1104" i="1"/>
  <c r="CA516" i="1"/>
  <c r="CG516" i="1" s="1"/>
  <c r="BD516" i="1"/>
  <c r="BB516" i="1"/>
  <c r="AZ516" i="1"/>
  <c r="BI516" i="1"/>
  <c r="BC516" i="1"/>
  <c r="CA1665" i="1"/>
  <c r="CG1665" i="1" s="1"/>
  <c r="BD1665" i="1"/>
  <c r="BB1665" i="1"/>
  <c r="AZ1665" i="1"/>
  <c r="BI1665" i="1"/>
  <c r="BC1665" i="1"/>
  <c r="BD931" i="1"/>
  <c r="BB931" i="1"/>
  <c r="AZ931" i="1"/>
  <c r="BI931" i="1"/>
  <c r="CA1631" i="1"/>
  <c r="CG1631" i="1" s="1"/>
  <c r="BD1631" i="1"/>
  <c r="BB1631" i="1"/>
  <c r="AZ1631" i="1"/>
  <c r="BI1631" i="1"/>
  <c r="BC1631" i="1"/>
  <c r="CA896" i="1"/>
  <c r="CG896" i="1" s="1"/>
  <c r="BD896" i="1"/>
  <c r="BB896" i="1"/>
  <c r="AZ896" i="1"/>
  <c r="BI896" i="1"/>
  <c r="BC896" i="1"/>
  <c r="CA596" i="1"/>
  <c r="CG596" i="1" s="1"/>
  <c r="BD596" i="1"/>
  <c r="BB596" i="1"/>
  <c r="AZ596" i="1"/>
  <c r="BI596" i="1"/>
  <c r="BC596" i="1"/>
  <c r="CA1408" i="1"/>
  <c r="CG1408" i="1" s="1"/>
  <c r="BD1408" i="1"/>
  <c r="BB1408" i="1"/>
  <c r="AZ1408" i="1"/>
  <c r="BI1408" i="1"/>
  <c r="CA1336" i="1"/>
  <c r="CG1336" i="1" s="1"/>
  <c r="BD1336" i="1"/>
  <c r="BB1336" i="1"/>
  <c r="AZ1336" i="1"/>
  <c r="BI1336" i="1"/>
  <c r="BD1344" i="1"/>
  <c r="BB1344" i="1"/>
  <c r="AZ1344" i="1"/>
  <c r="BI1344" i="1"/>
  <c r="BC1344" i="1"/>
  <c r="CA1337" i="1"/>
  <c r="CG1337" i="1" s="1"/>
  <c r="BD1337" i="1"/>
  <c r="BB1337" i="1"/>
  <c r="AZ1337" i="1"/>
  <c r="BI1337" i="1"/>
  <c r="BC1337" i="1"/>
  <c r="CA335" i="1"/>
  <c r="CG335" i="1" s="1"/>
  <c r="BD335" i="1"/>
  <c r="BB335" i="1"/>
  <c r="AZ335" i="1"/>
  <c r="BI335" i="1"/>
  <c r="CA184" i="1"/>
  <c r="CG184" i="1" s="1"/>
  <c r="BD184" i="1"/>
  <c r="BB184" i="1"/>
  <c r="AZ184" i="1"/>
  <c r="BI184" i="1"/>
  <c r="BC184" i="1"/>
  <c r="CA432" i="1"/>
  <c r="CG432" i="1" s="1"/>
  <c r="BD432" i="1"/>
  <c r="BB432" i="1"/>
  <c r="AZ432" i="1"/>
  <c r="BI432" i="1"/>
  <c r="CA287" i="1"/>
  <c r="CG287" i="1" s="1"/>
  <c r="BD287" i="1"/>
  <c r="BB287" i="1"/>
  <c r="AZ287" i="1"/>
  <c r="BI287" i="1"/>
  <c r="BC287" i="1"/>
  <c r="BD301" i="1"/>
  <c r="BB301" i="1"/>
  <c r="AZ301" i="1"/>
  <c r="BI301" i="1"/>
  <c r="BC301" i="1"/>
  <c r="CA610" i="1"/>
  <c r="CG610" i="1" s="1"/>
  <c r="BD610" i="1"/>
  <c r="BB610" i="1"/>
  <c r="AZ610" i="1"/>
  <c r="BI610" i="1"/>
  <c r="CA224" i="1"/>
  <c r="CG224" i="1" s="1"/>
  <c r="BD224" i="1"/>
  <c r="BB224" i="1"/>
  <c r="AZ224" i="1"/>
  <c r="BI224" i="1"/>
  <c r="BC224" i="1"/>
  <c r="CA1681" i="1"/>
  <c r="CG1681" i="1" s="1"/>
  <c r="BD1681" i="1"/>
  <c r="BB1681" i="1"/>
  <c r="AZ1681" i="1"/>
  <c r="BI1681" i="1"/>
  <c r="BC1681" i="1"/>
  <c r="CA786" i="1"/>
  <c r="CG786" i="1" s="1"/>
  <c r="BD786" i="1"/>
  <c r="BB786" i="1"/>
  <c r="AZ786" i="1"/>
  <c r="BI786" i="1"/>
  <c r="CA243" i="1"/>
  <c r="CG243" i="1" s="1"/>
  <c r="BD243" i="1"/>
  <c r="BB243" i="1"/>
  <c r="AZ243" i="1"/>
  <c r="BI243" i="1"/>
  <c r="BC243" i="1"/>
  <c r="BD93" i="1"/>
  <c r="BB93" i="1"/>
  <c r="AZ93" i="1"/>
  <c r="BI93" i="1"/>
  <c r="BC93" i="1"/>
  <c r="CA1206" i="1"/>
  <c r="CG1206" i="1" s="1"/>
  <c r="BD1206" i="1"/>
  <c r="BB1206" i="1"/>
  <c r="AZ1206" i="1"/>
  <c r="BI1206" i="1"/>
  <c r="CA90" i="1"/>
  <c r="CG90" i="1" s="1"/>
  <c r="BD90" i="1"/>
  <c r="BB90" i="1"/>
  <c r="AZ90" i="1"/>
  <c r="BI90" i="1"/>
  <c r="CA444" i="1"/>
  <c r="CG444" i="1" s="1"/>
  <c r="BD444" i="1"/>
  <c r="BB444" i="1"/>
  <c r="AZ444" i="1"/>
  <c r="BI444" i="1"/>
  <c r="CA1339" i="1"/>
  <c r="CG1339" i="1" s="1"/>
  <c r="BD1339" i="1"/>
  <c r="BB1339" i="1"/>
  <c r="AZ1339" i="1"/>
  <c r="BI1339" i="1"/>
  <c r="CA1657" i="1"/>
  <c r="CG1657" i="1" s="1"/>
  <c r="BD1657" i="1"/>
  <c r="BB1657" i="1"/>
  <c r="AZ1657" i="1"/>
  <c r="BI1657" i="1"/>
  <c r="BC1657" i="1"/>
  <c r="BD675" i="1"/>
  <c r="BB675" i="1"/>
  <c r="AZ675" i="1"/>
  <c r="BI675" i="1"/>
  <c r="CA882" i="1"/>
  <c r="CG882" i="1" s="1"/>
  <c r="BD882" i="1"/>
  <c r="BB882" i="1"/>
  <c r="AZ882" i="1"/>
  <c r="BI882" i="1"/>
  <c r="CA1395" i="1"/>
  <c r="CG1395" i="1" s="1"/>
  <c r="BD1395" i="1"/>
  <c r="BB1395" i="1"/>
  <c r="AZ1395" i="1"/>
  <c r="BI1395" i="1"/>
  <c r="BC1395" i="1"/>
  <c r="CA1072" i="1"/>
  <c r="CG1072" i="1" s="1"/>
  <c r="BD1072" i="1"/>
  <c r="BB1072" i="1"/>
  <c r="AZ1072" i="1"/>
  <c r="BI1072" i="1"/>
  <c r="BC1072" i="1"/>
  <c r="CA230" i="1"/>
  <c r="CG230" i="1" s="1"/>
  <c r="BD230" i="1"/>
  <c r="BB230" i="1"/>
  <c r="AZ230" i="1"/>
  <c r="BI230" i="1"/>
  <c r="BC230" i="1"/>
  <c r="CA945" i="1"/>
  <c r="CG945" i="1" s="1"/>
  <c r="BD945" i="1"/>
  <c r="BB945" i="1"/>
  <c r="AZ945" i="1"/>
  <c r="BI945" i="1"/>
  <c r="BD1147" i="1"/>
  <c r="BB1147" i="1"/>
  <c r="AZ1147" i="1"/>
  <c r="BI1147" i="1"/>
  <c r="BC1147" i="1"/>
  <c r="CA1192" i="1"/>
  <c r="CG1192" i="1" s="1"/>
  <c r="BD1192" i="1"/>
  <c r="BB1192" i="1"/>
  <c r="AZ1192" i="1"/>
  <c r="BI1192" i="1"/>
  <c r="BC1192" i="1"/>
  <c r="CA1329" i="1"/>
  <c r="CG1329" i="1" s="1"/>
  <c r="BD1329" i="1"/>
  <c r="BB1329" i="1"/>
  <c r="AZ1329" i="1"/>
  <c r="BI1329" i="1"/>
  <c r="CA1187" i="1"/>
  <c r="CG1187" i="1" s="1"/>
  <c r="BD1187" i="1"/>
  <c r="BB1187" i="1"/>
  <c r="AZ1187" i="1"/>
  <c r="BI1187" i="1"/>
  <c r="BC1187" i="1"/>
  <c r="CA1052" i="1"/>
  <c r="CG1052" i="1" s="1"/>
  <c r="BD1052" i="1"/>
  <c r="BB1052" i="1"/>
  <c r="AZ1052" i="1"/>
  <c r="BI1052" i="1"/>
  <c r="CA1342" i="1"/>
  <c r="CG1342" i="1" s="1"/>
  <c r="BD1342" i="1"/>
  <c r="BB1342" i="1"/>
  <c r="AZ1342" i="1"/>
  <c r="BI1342" i="1"/>
  <c r="BC1342" i="1"/>
  <c r="BD1081" i="1"/>
  <c r="BB1081" i="1"/>
  <c r="AZ1081" i="1"/>
  <c r="BI1081" i="1"/>
  <c r="BC1081" i="1"/>
  <c r="CA869" i="1"/>
  <c r="CG869" i="1" s="1"/>
  <c r="BD869" i="1"/>
  <c r="BB869" i="1"/>
  <c r="AZ869" i="1"/>
  <c r="BI869" i="1"/>
  <c r="BC869" i="1"/>
  <c r="CA1083" i="1"/>
  <c r="CG1083" i="1" s="1"/>
  <c r="BD1083" i="1"/>
  <c r="BB1083" i="1"/>
  <c r="AZ1083" i="1"/>
  <c r="BI1083" i="1"/>
  <c r="BC1083" i="1"/>
  <c r="CA1584" i="1"/>
  <c r="CG1584" i="1" s="1"/>
  <c r="BD1584" i="1"/>
  <c r="BB1584" i="1"/>
  <c r="AZ1584" i="1"/>
  <c r="BI1584" i="1"/>
  <c r="BC1584" i="1"/>
  <c r="CA1526" i="1"/>
  <c r="CG1526" i="1" s="1"/>
  <c r="BD1526" i="1"/>
  <c r="BB1526" i="1"/>
  <c r="AZ1526" i="1"/>
  <c r="BI1526" i="1"/>
  <c r="CA278" i="1"/>
  <c r="CG278" i="1" s="1"/>
  <c r="BD278" i="1"/>
  <c r="BB278" i="1"/>
  <c r="AZ278" i="1"/>
  <c r="BI278" i="1"/>
  <c r="BC278" i="1"/>
  <c r="BD169" i="1"/>
  <c r="BB169" i="1"/>
  <c r="AZ169" i="1"/>
  <c r="BI169" i="1"/>
  <c r="BC169" i="1"/>
  <c r="CA1462" i="1"/>
  <c r="CG1462" i="1" s="1"/>
  <c r="BD1462" i="1"/>
  <c r="BB1462" i="1"/>
  <c r="AZ1462" i="1"/>
  <c r="BI1462" i="1"/>
  <c r="BC1462" i="1"/>
  <c r="CA1367" i="1"/>
  <c r="CG1367" i="1" s="1"/>
  <c r="BD1367" i="1"/>
  <c r="BB1367" i="1"/>
  <c r="AZ1367" i="1"/>
  <c r="BI1367" i="1"/>
  <c r="BC1367" i="1"/>
  <c r="CA1163" i="1"/>
  <c r="CG1163" i="1" s="1"/>
  <c r="BD1163" i="1"/>
  <c r="BB1163" i="1"/>
  <c r="AZ1163" i="1"/>
  <c r="BI1163" i="1"/>
  <c r="BC1163" i="1"/>
  <c r="CA1683" i="1"/>
  <c r="CG1683" i="1" s="1"/>
  <c r="BD1683" i="1"/>
  <c r="BB1683" i="1"/>
  <c r="AZ1683" i="1"/>
  <c r="BI1683" i="1"/>
  <c r="BC1683" i="1"/>
  <c r="CA1531" i="1"/>
  <c r="CG1531" i="1" s="1"/>
  <c r="BD1531" i="1"/>
  <c r="BB1531" i="1"/>
  <c r="AZ1531" i="1"/>
  <c r="BI1531" i="1"/>
  <c r="BC1531" i="1"/>
  <c r="BD306" i="1"/>
  <c r="BB306" i="1"/>
  <c r="AZ306" i="1"/>
  <c r="BI306" i="1"/>
  <c r="BC306" i="1"/>
  <c r="CA1154" i="1"/>
  <c r="CG1154" i="1" s="1"/>
  <c r="BD1154" i="1"/>
  <c r="BB1154" i="1"/>
  <c r="AZ1154" i="1"/>
  <c r="BI1154" i="1"/>
  <c r="BC1154" i="1"/>
  <c r="CA171" i="1"/>
  <c r="CG171" i="1" s="1"/>
  <c r="BD171" i="1"/>
  <c r="BB171" i="1"/>
  <c r="AZ171" i="1"/>
  <c r="BI171" i="1"/>
  <c r="BC171" i="1"/>
  <c r="CA1601" i="1"/>
  <c r="CG1601" i="1" s="1"/>
  <c r="BD1601" i="1"/>
  <c r="BB1601" i="1"/>
  <c r="AZ1601" i="1"/>
  <c r="BI1601" i="1"/>
  <c r="BC1601" i="1"/>
  <c r="CA1096" i="1"/>
  <c r="CG1096" i="1" s="1"/>
  <c r="BD1096" i="1"/>
  <c r="BB1096" i="1"/>
  <c r="AZ1096" i="1"/>
  <c r="BI1096" i="1"/>
  <c r="BC1096" i="1"/>
  <c r="CA1178" i="1"/>
  <c r="CG1178" i="1" s="1"/>
  <c r="BD1178" i="1"/>
  <c r="BB1178" i="1"/>
  <c r="AZ1178" i="1"/>
  <c r="BI1178" i="1"/>
  <c r="BC1178" i="1"/>
  <c r="BD948" i="1"/>
  <c r="BB948" i="1"/>
  <c r="AZ948" i="1"/>
  <c r="BI948" i="1"/>
  <c r="BC948" i="1"/>
  <c r="CA1183" i="1"/>
  <c r="CG1183" i="1" s="1"/>
  <c r="BD1183" i="1"/>
  <c r="BB1183" i="1"/>
  <c r="AZ1183" i="1"/>
  <c r="BI1183" i="1"/>
  <c r="BC1183" i="1"/>
  <c r="CA969" i="1"/>
  <c r="CG969" i="1" s="1"/>
  <c r="BD969" i="1"/>
  <c r="BB969" i="1"/>
  <c r="AZ969" i="1"/>
  <c r="BI969" i="1"/>
  <c r="BC969" i="1"/>
  <c r="CA995" i="1"/>
  <c r="CG995" i="1" s="1"/>
  <c r="BD995" i="1"/>
  <c r="BB995" i="1"/>
  <c r="AZ995" i="1"/>
  <c r="BI995" i="1"/>
  <c r="BC995" i="1"/>
  <c r="CA1130" i="1"/>
  <c r="CG1130" i="1" s="1"/>
  <c r="BD1130" i="1"/>
  <c r="BB1130" i="1"/>
  <c r="AZ1130" i="1"/>
  <c r="BI1130" i="1"/>
  <c r="BC1130" i="1"/>
  <c r="CA1036" i="1"/>
  <c r="CG1036" i="1" s="1"/>
  <c r="BD1036" i="1"/>
  <c r="BB1036" i="1"/>
  <c r="AZ1036" i="1"/>
  <c r="BI1036" i="1"/>
  <c r="BC1036" i="1"/>
  <c r="BD835" i="1"/>
  <c r="BB835" i="1"/>
  <c r="AZ835" i="1"/>
  <c r="BI835" i="1"/>
  <c r="BC835" i="1"/>
  <c r="CA836" i="1"/>
  <c r="CG836" i="1" s="1"/>
  <c r="BD836" i="1"/>
  <c r="BB836" i="1"/>
  <c r="AZ836" i="1"/>
  <c r="BI836" i="1"/>
  <c r="BC836" i="1"/>
  <c r="CA1146" i="1"/>
  <c r="CG1146" i="1" s="1"/>
  <c r="BD1146" i="1"/>
  <c r="BB1146" i="1"/>
  <c r="AZ1146" i="1"/>
  <c r="BI1146" i="1"/>
  <c r="BC1146" i="1"/>
  <c r="CA1084" i="1"/>
  <c r="CG1084" i="1" s="1"/>
  <c r="BD1084" i="1"/>
  <c r="BB1084" i="1"/>
  <c r="AZ1084" i="1"/>
  <c r="BI1084" i="1"/>
  <c r="BC1084" i="1"/>
  <c r="CA1210" i="1"/>
  <c r="CG1210" i="1" s="1"/>
  <c r="BD1210" i="1"/>
  <c r="BB1210" i="1"/>
  <c r="AZ1210" i="1"/>
  <c r="BI1210" i="1"/>
  <c r="BC1210" i="1"/>
  <c r="CA1305" i="1"/>
  <c r="CG1305" i="1" s="1"/>
  <c r="BD1305" i="1"/>
  <c r="BB1305" i="1"/>
  <c r="AZ1305" i="1"/>
  <c r="BI1305" i="1"/>
  <c r="BC1305" i="1"/>
  <c r="BD851" i="1"/>
  <c r="BB851" i="1"/>
  <c r="AZ851" i="1"/>
  <c r="BI851" i="1"/>
  <c r="BC851" i="1"/>
  <c r="CA1428" i="1"/>
  <c r="CG1428" i="1" s="1"/>
  <c r="BD1428" i="1"/>
  <c r="BB1428" i="1"/>
  <c r="AZ1428" i="1"/>
  <c r="BI1428" i="1"/>
  <c r="BC1428" i="1"/>
  <c r="CA875" i="1"/>
  <c r="CG875" i="1" s="1"/>
  <c r="BD875" i="1"/>
  <c r="BB875" i="1"/>
  <c r="AZ875" i="1"/>
  <c r="BI875" i="1"/>
  <c r="BC875" i="1"/>
  <c r="CA1343" i="1"/>
  <c r="CG1343" i="1" s="1"/>
  <c r="BD1343" i="1"/>
  <c r="BB1343" i="1"/>
  <c r="AZ1343" i="1"/>
  <c r="BI1343" i="1"/>
  <c r="CA185" i="1"/>
  <c r="CG185" i="1" s="1"/>
  <c r="BD185" i="1"/>
  <c r="BB185" i="1"/>
  <c r="AZ185" i="1"/>
  <c r="BI185" i="1"/>
  <c r="BC185" i="1"/>
  <c r="CA876" i="1"/>
  <c r="CG876" i="1" s="1"/>
  <c r="BD876" i="1"/>
  <c r="BB876" i="1"/>
  <c r="AZ876" i="1"/>
  <c r="BI876" i="1"/>
  <c r="BC876" i="1"/>
  <c r="BD1335" i="1"/>
  <c r="BB1335" i="1"/>
  <c r="AZ1335" i="1"/>
  <c r="BI1335" i="1"/>
  <c r="BC1335" i="1"/>
  <c r="CA1059" i="1"/>
  <c r="CG1059" i="1" s="1"/>
  <c r="BD1059" i="1"/>
  <c r="BB1059" i="1"/>
  <c r="AZ1059" i="1"/>
  <c r="BI1059" i="1"/>
  <c r="BC1059" i="1"/>
  <c r="CA950" i="1"/>
  <c r="CG950" i="1" s="1"/>
  <c r="BD950" i="1"/>
  <c r="BB950" i="1"/>
  <c r="AZ950" i="1"/>
  <c r="BI950" i="1"/>
  <c r="BC950" i="1"/>
  <c r="CA1082" i="1"/>
  <c r="CG1082" i="1" s="1"/>
  <c r="BD1082" i="1"/>
  <c r="BB1082" i="1"/>
  <c r="AZ1082" i="1"/>
  <c r="BI1082" i="1"/>
  <c r="BC1082" i="1"/>
  <c r="CA1071" i="1"/>
  <c r="CG1071" i="1" s="1"/>
  <c r="BD1071" i="1"/>
  <c r="BB1071" i="1"/>
  <c r="AZ1071" i="1"/>
  <c r="BI1071" i="1"/>
  <c r="BC1071" i="1"/>
  <c r="CA1280" i="1"/>
  <c r="CG1280" i="1" s="1"/>
  <c r="BD1280" i="1"/>
  <c r="BB1280" i="1"/>
  <c r="AZ1280" i="1"/>
  <c r="BI1280" i="1"/>
  <c r="BD1311" i="1"/>
  <c r="BB1311" i="1"/>
  <c r="AZ1311" i="1"/>
  <c r="BI1311" i="1"/>
  <c r="BC1311" i="1"/>
  <c r="CA1051" i="1"/>
  <c r="CG1051" i="1" s="1"/>
  <c r="BD1051" i="1"/>
  <c r="BB1051" i="1"/>
  <c r="AZ1051" i="1"/>
  <c r="BI1051" i="1"/>
  <c r="BC1051" i="1"/>
  <c r="CA1142" i="1"/>
  <c r="CG1142" i="1" s="1"/>
  <c r="BD1142" i="1"/>
  <c r="BB1142" i="1"/>
  <c r="AZ1142" i="1"/>
  <c r="BI1142" i="1"/>
  <c r="BC1142" i="1"/>
  <c r="CA1312" i="1"/>
  <c r="CG1312" i="1" s="1"/>
  <c r="BD1312" i="1"/>
  <c r="BB1312" i="1"/>
  <c r="AZ1312" i="1"/>
  <c r="BI1312" i="1"/>
  <c r="BC1312" i="1"/>
  <c r="CA1149" i="1"/>
  <c r="CG1149" i="1" s="1"/>
  <c r="BD1149" i="1"/>
  <c r="BB1149" i="1"/>
  <c r="AZ1149" i="1"/>
  <c r="BI1149" i="1"/>
  <c r="AY1149" i="1"/>
  <c r="CA865" i="1"/>
  <c r="CG865" i="1" s="1"/>
  <c r="BD865" i="1"/>
  <c r="BB865" i="1"/>
  <c r="AZ865" i="1"/>
  <c r="BI865" i="1"/>
  <c r="BC865" i="1"/>
  <c r="BD842" i="1"/>
  <c r="BB842" i="1"/>
  <c r="AZ842" i="1"/>
  <c r="BI842" i="1"/>
  <c r="BC842" i="1"/>
  <c r="CA1159" i="1"/>
  <c r="CG1159" i="1" s="1"/>
  <c r="BD1159" i="1"/>
  <c r="BB1159" i="1"/>
  <c r="AZ1159" i="1"/>
  <c r="BI1159" i="1"/>
  <c r="CA971" i="1"/>
  <c r="CG971" i="1" s="1"/>
  <c r="BD971" i="1"/>
  <c r="BB971" i="1"/>
  <c r="AZ971" i="1"/>
  <c r="BI971" i="1"/>
  <c r="BC971" i="1"/>
  <c r="CA1047" i="1"/>
  <c r="CG1047" i="1" s="1"/>
  <c r="BD1047" i="1"/>
  <c r="BB1047" i="1"/>
  <c r="AZ1047" i="1"/>
  <c r="BI1047" i="1"/>
  <c r="BC1047" i="1"/>
  <c r="CA848" i="1"/>
  <c r="CG848" i="1" s="1"/>
  <c r="BD848" i="1"/>
  <c r="BB848" i="1"/>
  <c r="AZ848" i="1"/>
  <c r="BI848" i="1"/>
  <c r="BC848" i="1"/>
  <c r="CA1058" i="1"/>
  <c r="CG1058" i="1" s="1"/>
  <c r="BD1058" i="1"/>
  <c r="BB1058" i="1"/>
  <c r="AZ1058" i="1"/>
  <c r="BI1058" i="1"/>
  <c r="BC1058" i="1"/>
  <c r="BD1067" i="1"/>
  <c r="BB1067" i="1"/>
  <c r="AZ1067" i="1"/>
  <c r="BI1067" i="1"/>
  <c r="CA847" i="1"/>
  <c r="CG847" i="1" s="1"/>
  <c r="BD847" i="1"/>
  <c r="BB847" i="1"/>
  <c r="AZ847" i="1"/>
  <c r="BI847" i="1"/>
  <c r="BC847" i="1"/>
  <c r="CA1023" i="1"/>
  <c r="CG1023" i="1" s="1"/>
  <c r="BD1023" i="1"/>
  <c r="BB1023" i="1"/>
  <c r="AZ1023" i="1"/>
  <c r="BI1023" i="1"/>
  <c r="BC1023" i="1"/>
  <c r="CA1006" i="1"/>
  <c r="CG1006" i="1" s="1"/>
  <c r="BD1006" i="1"/>
  <c r="BB1006" i="1"/>
  <c r="AZ1006" i="1"/>
  <c r="BI1006" i="1"/>
  <c r="CA1057" i="1"/>
  <c r="CG1057" i="1" s="1"/>
  <c r="BD1057" i="1"/>
  <c r="BB1057" i="1"/>
  <c r="AZ1057" i="1"/>
  <c r="BI1057" i="1"/>
  <c r="BC1057" i="1"/>
  <c r="AY1057" i="1"/>
  <c r="CA1050" i="1"/>
  <c r="CG1050" i="1" s="1"/>
  <c r="BD1050" i="1"/>
  <c r="BB1050" i="1"/>
  <c r="AZ1050" i="1"/>
  <c r="BI1050" i="1"/>
  <c r="BC1050" i="1"/>
  <c r="BD1028" i="1"/>
  <c r="BB1028" i="1"/>
  <c r="AZ1028" i="1"/>
  <c r="BI1028" i="1"/>
  <c r="BC1028" i="1"/>
  <c r="CA1040" i="1"/>
  <c r="CG1040" i="1" s="1"/>
  <c r="BD1040" i="1"/>
  <c r="BB1040" i="1"/>
  <c r="AZ1040" i="1"/>
  <c r="BI1040" i="1"/>
  <c r="BC1040" i="1"/>
  <c r="CA1138" i="1"/>
  <c r="CG1138" i="1" s="1"/>
  <c r="BD1138" i="1"/>
  <c r="BB1138" i="1"/>
  <c r="AZ1138" i="1"/>
  <c r="BI1138" i="1"/>
  <c r="AY1138" i="1"/>
  <c r="CA834" i="1"/>
  <c r="CG834" i="1" s="1"/>
  <c r="BD834" i="1"/>
  <c r="BB834" i="1"/>
  <c r="AZ834" i="1"/>
  <c r="BI834" i="1"/>
  <c r="BC834" i="1"/>
  <c r="CA1038" i="1"/>
  <c r="CG1038" i="1" s="1"/>
  <c r="BD1038" i="1"/>
  <c r="BB1038" i="1"/>
  <c r="AZ1038" i="1"/>
  <c r="BI1038" i="1"/>
  <c r="BC1038" i="1"/>
  <c r="CA955" i="1"/>
  <c r="CG955" i="1" s="1"/>
  <c r="BD955" i="1"/>
  <c r="BB955" i="1"/>
  <c r="AZ955" i="1"/>
  <c r="BI955" i="1"/>
  <c r="BC955" i="1"/>
  <c r="BD1026" i="1"/>
  <c r="BB1026" i="1"/>
  <c r="AZ1026" i="1"/>
  <c r="BI1026" i="1"/>
  <c r="BC1026" i="1"/>
  <c r="CA986" i="1"/>
  <c r="CG986" i="1" s="1"/>
  <c r="BD986" i="1"/>
  <c r="BB986" i="1"/>
  <c r="AZ986" i="1"/>
  <c r="BI986" i="1"/>
  <c r="BC986" i="1"/>
  <c r="CA845" i="1"/>
  <c r="CG845" i="1" s="1"/>
  <c r="BD845" i="1"/>
  <c r="BB845" i="1"/>
  <c r="AZ845" i="1"/>
  <c r="BI845" i="1"/>
  <c r="BC845" i="1"/>
  <c r="CA982" i="1"/>
  <c r="CG982" i="1" s="1"/>
  <c r="BD982" i="1"/>
  <c r="BB982" i="1"/>
  <c r="AZ982" i="1"/>
  <c r="BI982" i="1"/>
  <c r="BC982" i="1"/>
  <c r="CA1046" i="1"/>
  <c r="CG1046" i="1" s="1"/>
  <c r="BD1046" i="1"/>
  <c r="BB1046" i="1"/>
  <c r="AZ1046" i="1"/>
  <c r="BI1046" i="1"/>
  <c r="AY1046" i="1"/>
  <c r="CA983" i="1"/>
  <c r="CG983" i="1" s="1"/>
  <c r="BD983" i="1"/>
  <c r="BB983" i="1"/>
  <c r="AZ983" i="1"/>
  <c r="BI983" i="1"/>
  <c r="BC983" i="1"/>
  <c r="BD1250" i="1"/>
  <c r="BB1250" i="1"/>
  <c r="AZ1250" i="1"/>
  <c r="BI1250" i="1"/>
  <c r="BC1250" i="1"/>
  <c r="CA921" i="1"/>
  <c r="CG921" i="1" s="1"/>
  <c r="BD921" i="1"/>
  <c r="BB921" i="1"/>
  <c r="AZ921" i="1"/>
  <c r="BI921" i="1"/>
  <c r="CA1251" i="1"/>
  <c r="CG1251" i="1" s="1"/>
  <c r="BD1251" i="1"/>
  <c r="BB1251" i="1"/>
  <c r="AZ1251" i="1"/>
  <c r="BI1251" i="1"/>
  <c r="CA1222" i="1"/>
  <c r="CG1222" i="1" s="1"/>
  <c r="BD1222" i="1"/>
  <c r="BB1222" i="1"/>
  <c r="AZ1222" i="1"/>
  <c r="BI1222" i="1"/>
  <c r="BC1222" i="1"/>
  <c r="CA1114" i="1"/>
  <c r="CG1114" i="1" s="1"/>
  <c r="BD1114" i="1"/>
  <c r="BB1114" i="1"/>
  <c r="AZ1114" i="1"/>
  <c r="BI1114" i="1"/>
  <c r="BC1114" i="1"/>
  <c r="CA1115" i="1"/>
  <c r="CG1115" i="1" s="1"/>
  <c r="BD1115" i="1"/>
  <c r="BB1115" i="1"/>
  <c r="AZ1115" i="1"/>
  <c r="BI1115" i="1"/>
  <c r="BC1115" i="1"/>
  <c r="BD1276" i="1"/>
  <c r="BB1276" i="1"/>
  <c r="AZ1276" i="1"/>
  <c r="BI1276" i="1"/>
  <c r="BC1276" i="1"/>
  <c r="AY1276" i="1"/>
  <c r="CA857" i="1"/>
  <c r="CG857" i="1" s="1"/>
  <c r="BD857" i="1"/>
  <c r="BB857" i="1"/>
  <c r="AZ857" i="1"/>
  <c r="BI857" i="1"/>
  <c r="BC857" i="1"/>
  <c r="CA1068" i="1"/>
  <c r="CG1068" i="1" s="1"/>
  <c r="BD1068" i="1"/>
  <c r="BB1068" i="1"/>
  <c r="AZ1068" i="1"/>
  <c r="BI1068" i="1"/>
  <c r="BC1068" i="1"/>
  <c r="CA1119" i="1"/>
  <c r="CG1119" i="1" s="1"/>
  <c r="BD1119" i="1"/>
  <c r="BB1119" i="1"/>
  <c r="AZ1119" i="1"/>
  <c r="BI1119" i="1"/>
  <c r="BC1119" i="1"/>
  <c r="CA1227" i="1"/>
  <c r="CG1227" i="1" s="1"/>
  <c r="BD1227" i="1"/>
  <c r="BB1227" i="1"/>
  <c r="AZ1227" i="1"/>
  <c r="BI1227" i="1"/>
  <c r="BC1227" i="1"/>
  <c r="AY1227" i="1"/>
  <c r="CA1167" i="1"/>
  <c r="CG1167" i="1" s="1"/>
  <c r="BD1167" i="1"/>
  <c r="BB1167" i="1"/>
  <c r="AZ1167" i="1"/>
  <c r="BI1167" i="1"/>
  <c r="BC1167" i="1"/>
  <c r="BD1076" i="1"/>
  <c r="BB1076" i="1"/>
  <c r="AZ1076" i="1"/>
  <c r="BI1076" i="1"/>
  <c r="BC1076" i="1"/>
  <c r="CA1379" i="1"/>
  <c r="CG1379" i="1" s="1"/>
  <c r="BD1379" i="1"/>
  <c r="BB1379" i="1"/>
  <c r="AZ1379" i="1"/>
  <c r="BI1379" i="1"/>
  <c r="BC1379" i="1"/>
  <c r="AY1379" i="1"/>
  <c r="CA863" i="1"/>
  <c r="CG863" i="1" s="1"/>
  <c r="BD863" i="1"/>
  <c r="BB863" i="1"/>
  <c r="AZ863" i="1"/>
  <c r="BI863" i="1"/>
  <c r="BC863" i="1"/>
  <c r="AY863" i="1"/>
  <c r="CA954" i="1"/>
  <c r="CG954" i="1" s="1"/>
  <c r="BD954" i="1"/>
  <c r="BB954" i="1"/>
  <c r="AZ954" i="1"/>
  <c r="BI954" i="1"/>
  <c r="BC954" i="1"/>
  <c r="AY954" i="1"/>
  <c r="CA1307" i="1"/>
  <c r="CG1307" i="1" s="1"/>
  <c r="BD1307" i="1"/>
  <c r="BB1307" i="1"/>
  <c r="AZ1307" i="1"/>
  <c r="BI1307" i="1"/>
  <c r="BC1307" i="1"/>
  <c r="AY1307" i="1"/>
  <c r="CA1074" i="1"/>
  <c r="CG1074" i="1" s="1"/>
  <c r="BD1074" i="1"/>
  <c r="BB1074" i="1"/>
  <c r="AZ1074" i="1"/>
  <c r="BI1074" i="1"/>
  <c r="BC1074" i="1"/>
  <c r="AY1074" i="1"/>
  <c r="BD1153" i="1"/>
  <c r="BB1153" i="1"/>
  <c r="AZ1153" i="1"/>
  <c r="BI1153" i="1"/>
  <c r="BC1153" i="1"/>
  <c r="AY1153" i="1"/>
  <c r="CA902" i="1"/>
  <c r="CG902" i="1" s="1"/>
  <c r="BD902" i="1"/>
  <c r="BB902" i="1"/>
  <c r="AZ902" i="1"/>
  <c r="BI902" i="1"/>
  <c r="BC902" i="1"/>
  <c r="AY902" i="1"/>
  <c r="CA1073" i="1"/>
  <c r="CG1073" i="1" s="1"/>
  <c r="BD1073" i="1"/>
  <c r="BB1073" i="1"/>
  <c r="AZ1073" i="1"/>
  <c r="BI1073" i="1"/>
  <c r="BC1073" i="1"/>
  <c r="AY1073" i="1"/>
  <c r="CA1016" i="1"/>
  <c r="CG1016" i="1" s="1"/>
  <c r="BD1016" i="1"/>
  <c r="BB1016" i="1"/>
  <c r="AZ1016" i="1"/>
  <c r="BI1016" i="1"/>
  <c r="BC1016" i="1"/>
  <c r="AY1016" i="1"/>
  <c r="CA1390" i="1"/>
  <c r="CG1390" i="1" s="1"/>
  <c r="BD1390" i="1"/>
  <c r="BB1390" i="1"/>
  <c r="AZ1390" i="1"/>
  <c r="BI1390" i="1"/>
  <c r="BC1390" i="1"/>
  <c r="AY1390" i="1"/>
  <c r="CA1029" i="1"/>
  <c r="CG1029" i="1" s="1"/>
  <c r="BD1029" i="1"/>
  <c r="BB1029" i="1"/>
  <c r="AZ1029" i="1"/>
  <c r="BI1029" i="1"/>
  <c r="BC1029" i="1"/>
  <c r="AY1029" i="1"/>
  <c r="BD858" i="1"/>
  <c r="BB858" i="1"/>
  <c r="AZ858" i="1"/>
  <c r="BI858" i="1"/>
  <c r="BC858" i="1"/>
  <c r="AY858" i="1"/>
  <c r="CA1275" i="1"/>
  <c r="CG1275" i="1" s="1"/>
  <c r="BD1275" i="1"/>
  <c r="BB1275" i="1"/>
  <c r="AZ1275" i="1"/>
  <c r="BI1275" i="1"/>
  <c r="BC1275" i="1"/>
  <c r="AY1275" i="1"/>
  <c r="CA1387" i="1"/>
  <c r="CG1387" i="1" s="1"/>
  <c r="BD1387" i="1"/>
  <c r="BB1387" i="1"/>
  <c r="AZ1387" i="1"/>
  <c r="BI1387" i="1"/>
  <c r="BC1387" i="1"/>
  <c r="AY1387" i="1"/>
  <c r="CA1260" i="1"/>
  <c r="CG1260" i="1" s="1"/>
  <c r="BD1260" i="1"/>
  <c r="BB1260" i="1"/>
  <c r="AZ1260" i="1"/>
  <c r="BI1260" i="1"/>
  <c r="BC1260" i="1"/>
  <c r="AY1260" i="1"/>
  <c r="BD1507" i="1"/>
  <c r="BB1507" i="1"/>
  <c r="AZ1507" i="1"/>
  <c r="BI1507" i="1"/>
  <c r="BC1507" i="1"/>
  <c r="AY1507" i="1"/>
  <c r="CA133" i="1"/>
  <c r="CG133" i="1" s="1"/>
  <c r="BD133" i="1"/>
  <c r="BB133" i="1"/>
  <c r="AZ133" i="1"/>
  <c r="BI133" i="1"/>
  <c r="BC133" i="1"/>
  <c r="AY133" i="1"/>
  <c r="CA923" i="1"/>
  <c r="CG923" i="1" s="1"/>
  <c r="BD923" i="1"/>
  <c r="BB923" i="1"/>
  <c r="AZ923" i="1"/>
  <c r="BI923" i="1"/>
  <c r="BC923" i="1"/>
  <c r="AY923" i="1"/>
  <c r="CA1512" i="1"/>
  <c r="CG1512" i="1" s="1"/>
  <c r="BD1512" i="1"/>
  <c r="BB1512" i="1"/>
  <c r="AZ1512" i="1"/>
  <c r="BI1512" i="1"/>
  <c r="AY1512" i="1"/>
  <c r="CA1677" i="1"/>
  <c r="CG1677" i="1" s="1"/>
  <c r="BD1677" i="1"/>
  <c r="BB1677" i="1"/>
  <c r="AZ1677" i="1"/>
  <c r="BI1677" i="1"/>
  <c r="AY1677" i="1"/>
  <c r="CA153" i="1"/>
  <c r="CG153" i="1" s="1"/>
  <c r="BD153" i="1"/>
  <c r="BB153" i="1"/>
  <c r="AZ153" i="1"/>
  <c r="BI153" i="1"/>
  <c r="AY153" i="1"/>
  <c r="CA1256" i="1"/>
  <c r="CG1256" i="1" s="1"/>
  <c r="BD1256" i="1"/>
  <c r="BB1256" i="1"/>
  <c r="AZ1256" i="1"/>
  <c r="BI1256" i="1"/>
  <c r="AY1256" i="1"/>
  <c r="BD1255" i="1"/>
  <c r="BB1255" i="1"/>
  <c r="AZ1255" i="1"/>
  <c r="BI1255" i="1"/>
  <c r="AY1255" i="1"/>
  <c r="CA1714" i="1"/>
  <c r="CG1714" i="1" s="1"/>
  <c r="BD1714" i="1"/>
  <c r="BB1714" i="1"/>
  <c r="AZ1714" i="1"/>
  <c r="BI1714" i="1"/>
  <c r="AY1714" i="1"/>
  <c r="CA1540" i="1"/>
  <c r="CG1540" i="1" s="1"/>
  <c r="BD1540" i="1"/>
  <c r="BB1540" i="1"/>
  <c r="AZ1540" i="1"/>
  <c r="BI1540" i="1"/>
  <c r="AY1540" i="1"/>
  <c r="CA561" i="1"/>
  <c r="CG561" i="1" s="1"/>
  <c r="BD561" i="1"/>
  <c r="BB561" i="1"/>
  <c r="AZ561" i="1"/>
  <c r="BI561" i="1"/>
  <c r="AY561" i="1"/>
  <c r="CA1706" i="1"/>
  <c r="CG1706" i="1" s="1"/>
  <c r="BD1706" i="1"/>
  <c r="BB1706" i="1"/>
  <c r="AZ1706" i="1"/>
  <c r="BI1706" i="1"/>
  <c r="AY1706" i="1"/>
  <c r="CA20" i="1"/>
  <c r="CG20" i="1" s="1"/>
  <c r="BD20" i="1"/>
  <c r="BB20" i="1"/>
  <c r="AZ20" i="1"/>
  <c r="BI20" i="1"/>
  <c r="AY20" i="1"/>
  <c r="CA375" i="1"/>
  <c r="CG375" i="1" s="1"/>
  <c r="BD375" i="1"/>
  <c r="BB375" i="1"/>
  <c r="AZ375" i="1"/>
  <c r="BI375" i="1"/>
  <c r="AY375" i="1"/>
  <c r="CA1194" i="1"/>
  <c r="CG1194" i="1" s="1"/>
  <c r="BD1194" i="1"/>
  <c r="BB1194" i="1"/>
  <c r="AZ1194" i="1"/>
  <c r="BI1194" i="1"/>
  <c r="AY1194" i="1"/>
  <c r="BD404" i="1"/>
  <c r="BB404" i="1"/>
  <c r="AZ404" i="1"/>
  <c r="BI404" i="1"/>
  <c r="AY404" i="1"/>
  <c r="CA455" i="1"/>
  <c r="CG455" i="1" s="1"/>
  <c r="BD455" i="1"/>
  <c r="BB455" i="1"/>
  <c r="AZ455" i="1"/>
  <c r="BI455" i="1"/>
  <c r="AY455" i="1"/>
  <c r="CA89" i="1"/>
  <c r="CG89" i="1" s="1"/>
  <c r="BD89" i="1"/>
  <c r="BB89" i="1"/>
  <c r="AZ89" i="1"/>
  <c r="BI89" i="1"/>
  <c r="AY89" i="1"/>
  <c r="CA83" i="1"/>
  <c r="CG83" i="1" s="1"/>
  <c r="BD83" i="1"/>
  <c r="BB83" i="1"/>
  <c r="AZ83" i="1"/>
  <c r="BI83" i="1"/>
  <c r="AY83" i="1"/>
  <c r="CA937" i="1"/>
  <c r="CG937" i="1" s="1"/>
  <c r="BD937" i="1"/>
  <c r="BB937" i="1"/>
  <c r="AZ937" i="1"/>
  <c r="BI937" i="1"/>
  <c r="AY937" i="1"/>
  <c r="CA1673" i="1"/>
  <c r="CG1673" i="1" s="1"/>
  <c r="BD1673" i="1"/>
  <c r="BB1673" i="1"/>
  <c r="AZ1673" i="1"/>
  <c r="BI1673" i="1"/>
  <c r="CA920" i="1"/>
  <c r="CG920" i="1" s="1"/>
  <c r="BD920" i="1"/>
  <c r="BB920" i="1"/>
  <c r="AZ920" i="1"/>
  <c r="BI920" i="1"/>
  <c r="AY920" i="1"/>
  <c r="CA605" i="1"/>
  <c r="CG605" i="1" s="1"/>
  <c r="BD605" i="1"/>
  <c r="BB605" i="1"/>
  <c r="AZ605" i="1"/>
  <c r="BI605" i="1"/>
  <c r="AY605" i="1"/>
  <c r="CA98" i="1"/>
  <c r="CG98" i="1" s="1"/>
  <c r="BD98" i="1"/>
  <c r="BB98" i="1"/>
  <c r="AZ98" i="1"/>
  <c r="BI98" i="1"/>
  <c r="AY98" i="1"/>
  <c r="BD411" i="1"/>
  <c r="BB411" i="1"/>
  <c r="AZ411" i="1"/>
  <c r="BI411" i="1"/>
  <c r="CA138" i="1"/>
  <c r="CG138" i="1" s="1"/>
  <c r="BD138" i="1"/>
  <c r="BB138" i="1"/>
  <c r="AZ138" i="1"/>
  <c r="BI138" i="1"/>
  <c r="CA785" i="1"/>
  <c r="CG785" i="1" s="1"/>
  <c r="BD785" i="1"/>
  <c r="BB785" i="1"/>
  <c r="AZ785" i="1"/>
  <c r="BI785" i="1"/>
  <c r="CA1090" i="1"/>
  <c r="CG1090" i="1" s="1"/>
  <c r="BD1090" i="1"/>
  <c r="BB1090" i="1"/>
  <c r="AZ1090" i="1"/>
  <c r="BI1090" i="1"/>
  <c r="CA281" i="1"/>
  <c r="CG281" i="1" s="1"/>
  <c r="BD281" i="1"/>
  <c r="BB281" i="1"/>
  <c r="AZ281" i="1"/>
  <c r="BI281" i="1"/>
  <c r="CA1265" i="1"/>
  <c r="CG1265" i="1" s="1"/>
  <c r="BD1265" i="1"/>
  <c r="BB1265" i="1"/>
  <c r="AZ1265" i="1"/>
  <c r="BI1265" i="1"/>
  <c r="AY1265" i="1"/>
  <c r="BD334" i="1"/>
  <c r="BB334" i="1"/>
  <c r="AZ334" i="1"/>
  <c r="BI334" i="1"/>
  <c r="BC334" i="1"/>
  <c r="AY334" i="1"/>
  <c r="CA527" i="1"/>
  <c r="CG527" i="1" s="1"/>
  <c r="BD527" i="1"/>
  <c r="BB527" i="1"/>
  <c r="AZ527" i="1"/>
  <c r="BI527" i="1"/>
  <c r="BC527" i="1"/>
  <c r="CA222" i="1"/>
  <c r="CG222" i="1" s="1"/>
  <c r="BD222" i="1"/>
  <c r="BB222" i="1"/>
  <c r="AZ222" i="1"/>
  <c r="BI222" i="1"/>
  <c r="BC222" i="1"/>
  <c r="AY222" i="1"/>
  <c r="CA1464" i="1"/>
  <c r="CG1464" i="1" s="1"/>
  <c r="BD1464" i="1"/>
  <c r="BB1464" i="1"/>
  <c r="AZ1464" i="1"/>
  <c r="BI1464" i="1"/>
  <c r="BC1464" i="1"/>
  <c r="CA728" i="1"/>
  <c r="CG728" i="1" s="1"/>
  <c r="BD728" i="1"/>
  <c r="BB728" i="1"/>
  <c r="AZ728" i="1"/>
  <c r="BI728" i="1"/>
  <c r="BC728" i="1"/>
  <c r="AY728" i="1"/>
  <c r="CA279" i="1"/>
  <c r="CG279" i="1" s="1"/>
  <c r="BD279" i="1"/>
  <c r="BB279" i="1"/>
  <c r="AZ279" i="1"/>
  <c r="BI279" i="1"/>
  <c r="BC279" i="1"/>
  <c r="BD700" i="1"/>
  <c r="BB700" i="1"/>
  <c r="AZ700" i="1"/>
  <c r="BI700" i="1"/>
  <c r="BC700" i="1"/>
  <c r="AY700" i="1"/>
  <c r="BD247" i="1"/>
  <c r="BB247" i="1"/>
  <c r="AZ247" i="1"/>
  <c r="BI247" i="1"/>
  <c r="BC247" i="1"/>
  <c r="AY247" i="1"/>
  <c r="CA221" i="1"/>
  <c r="CG221" i="1" s="1"/>
  <c r="BD221" i="1"/>
  <c r="BB221" i="1"/>
  <c r="AZ221" i="1"/>
  <c r="BI221" i="1"/>
  <c r="BC221" i="1"/>
  <c r="AY221" i="1"/>
  <c r="CA79" i="1"/>
  <c r="CG79" i="1" s="1"/>
  <c r="BD79" i="1"/>
  <c r="BB79" i="1"/>
  <c r="AZ79" i="1"/>
  <c r="BI79" i="1"/>
  <c r="BC79" i="1"/>
  <c r="CA820" i="1"/>
  <c r="CG820" i="1" s="1"/>
  <c r="BD820" i="1"/>
  <c r="BB820" i="1"/>
  <c r="AZ820" i="1"/>
  <c r="BI820" i="1"/>
  <c r="BC820" i="1"/>
  <c r="AY820" i="1"/>
  <c r="CA251" i="1"/>
  <c r="CG251" i="1" s="1"/>
  <c r="BD251" i="1"/>
  <c r="BB251" i="1"/>
  <c r="AZ251" i="1"/>
  <c r="BI251" i="1"/>
  <c r="BC251" i="1"/>
  <c r="CA359" i="1"/>
  <c r="CG359" i="1" s="1"/>
  <c r="BD359" i="1"/>
  <c r="BB359" i="1"/>
  <c r="AZ359" i="1"/>
  <c r="BI359" i="1"/>
  <c r="BC359" i="1"/>
  <c r="AY359" i="1"/>
  <c r="CA297" i="1"/>
  <c r="CG297" i="1" s="1"/>
  <c r="BD297" i="1"/>
  <c r="BB297" i="1"/>
  <c r="AZ297" i="1"/>
  <c r="BI297" i="1"/>
  <c r="BC297" i="1"/>
  <c r="CA1702" i="1"/>
  <c r="CG1702" i="1" s="1"/>
  <c r="BD1702" i="1"/>
  <c r="BB1702" i="1"/>
  <c r="AZ1702" i="1"/>
  <c r="BI1702" i="1"/>
  <c r="AY1702" i="1"/>
  <c r="BD30" i="1"/>
  <c r="BB30" i="1"/>
  <c r="AZ30" i="1"/>
  <c r="BI30" i="1"/>
  <c r="BC30" i="1"/>
  <c r="AY30" i="1"/>
  <c r="CA210" i="1"/>
  <c r="CG210" i="1" s="1"/>
  <c r="BD210" i="1"/>
  <c r="BB210" i="1"/>
  <c r="AZ210" i="1"/>
  <c r="BI210" i="1"/>
  <c r="BC210" i="1"/>
  <c r="CA439" i="1"/>
  <c r="CG439" i="1" s="1"/>
  <c r="BD439" i="1"/>
  <c r="BB439" i="1"/>
  <c r="AZ439" i="1"/>
  <c r="BI439" i="1"/>
  <c r="BC439" i="1"/>
  <c r="AY439" i="1"/>
  <c r="CA940" i="1"/>
  <c r="CG940" i="1" s="1"/>
  <c r="BD940" i="1"/>
  <c r="BB940" i="1"/>
  <c r="AZ940" i="1"/>
  <c r="BI940" i="1"/>
  <c r="AY940" i="1"/>
  <c r="CA644" i="1"/>
  <c r="CG644" i="1" s="1"/>
  <c r="BD644" i="1"/>
  <c r="BB644" i="1"/>
  <c r="AZ644" i="1"/>
  <c r="BI644" i="1"/>
  <c r="AY644" i="1"/>
  <c r="CA1541" i="1"/>
  <c r="CG1541" i="1" s="1"/>
  <c r="BD1541" i="1"/>
  <c r="BB1541" i="1"/>
  <c r="AZ1541" i="1"/>
  <c r="BI1541" i="1"/>
  <c r="AY1541" i="1"/>
  <c r="CA1411" i="1"/>
  <c r="CG1411" i="1" s="1"/>
  <c r="BD1411" i="1"/>
  <c r="BB1411" i="1"/>
  <c r="AZ1411" i="1"/>
  <c r="BI1411" i="1"/>
  <c r="CA1278" i="1"/>
  <c r="CG1278" i="1" s="1"/>
  <c r="BD1278" i="1"/>
  <c r="BB1278" i="1"/>
  <c r="AZ1278" i="1"/>
  <c r="BI1278" i="1"/>
  <c r="AY1278" i="1"/>
  <c r="CA24" i="1"/>
  <c r="CG24" i="1" s="1"/>
  <c r="BD24" i="1"/>
  <c r="BB24" i="1"/>
  <c r="BI24" i="1"/>
  <c r="BC24" i="1"/>
  <c r="CA1274" i="1"/>
  <c r="CG1274" i="1" s="1"/>
  <c r="BD1274" i="1"/>
  <c r="BB1274" i="1"/>
  <c r="AZ1274" i="1"/>
  <c r="BI1274" i="1"/>
  <c r="BC1274" i="1"/>
  <c r="CA908" i="1"/>
  <c r="CG908" i="1" s="1"/>
  <c r="BD908" i="1"/>
  <c r="BB908" i="1"/>
  <c r="AZ908" i="1"/>
  <c r="BI908" i="1"/>
  <c r="AY908" i="1"/>
  <c r="CA386" i="1"/>
  <c r="CG386" i="1" s="1"/>
  <c r="BD386" i="1"/>
  <c r="BB386" i="1"/>
  <c r="AZ386" i="1"/>
  <c r="BI386" i="1"/>
  <c r="CA927" i="1"/>
  <c r="CG927" i="1" s="1"/>
  <c r="BD927" i="1"/>
  <c r="BB927" i="1"/>
  <c r="AZ927" i="1"/>
  <c r="BI927" i="1"/>
  <c r="CA186" i="1"/>
  <c r="CG186" i="1" s="1"/>
  <c r="BD186" i="1"/>
  <c r="BB186" i="1"/>
  <c r="AZ186" i="1"/>
  <c r="BI186" i="1"/>
  <c r="AY186" i="1"/>
  <c r="CA268" i="1"/>
  <c r="CG268" i="1" s="1"/>
  <c r="BD268" i="1"/>
  <c r="BB268" i="1"/>
  <c r="AZ268" i="1"/>
  <c r="BI268" i="1"/>
  <c r="CA1349" i="1"/>
  <c r="CG1349" i="1" s="1"/>
  <c r="BD1349" i="1"/>
  <c r="BB1349" i="1"/>
  <c r="AZ1349" i="1"/>
  <c r="BI1349" i="1"/>
  <c r="BC1349" i="1"/>
  <c r="AY1349" i="1"/>
  <c r="CA1676" i="1"/>
  <c r="CG1676" i="1" s="1"/>
  <c r="BD1676" i="1"/>
  <c r="BB1676" i="1"/>
  <c r="AZ1676" i="1"/>
  <c r="BI1676" i="1"/>
  <c r="BC1676" i="1"/>
  <c r="AY1676" i="1"/>
  <c r="CA943" i="1"/>
  <c r="CG943" i="1" s="1"/>
  <c r="BD943" i="1"/>
  <c r="BB943" i="1"/>
  <c r="AZ943" i="1"/>
  <c r="BI943" i="1"/>
  <c r="BC943" i="1"/>
  <c r="CA77" i="1"/>
  <c r="CG77" i="1" s="1"/>
  <c r="BD77" i="1"/>
  <c r="BB77" i="1"/>
  <c r="AZ77" i="1"/>
  <c r="BI77" i="1"/>
  <c r="AY77" i="1"/>
  <c r="CA14" i="1"/>
  <c r="CG14" i="1" s="1"/>
  <c r="BD14" i="1"/>
  <c r="BB14" i="1"/>
  <c r="AZ14" i="1"/>
  <c r="BI14" i="1"/>
  <c r="CA1678" i="1"/>
  <c r="CG1678" i="1" s="1"/>
  <c r="BD1678" i="1"/>
  <c r="BB1678" i="1"/>
  <c r="AZ1678" i="1"/>
  <c r="BI1678" i="1"/>
  <c r="CA1269" i="1"/>
  <c r="CG1269" i="1" s="1"/>
  <c r="BD1269" i="1"/>
  <c r="BB1269" i="1"/>
  <c r="AZ1269" i="1"/>
  <c r="BI1269" i="1"/>
  <c r="AY1269" i="1"/>
  <c r="CA780" i="1"/>
  <c r="CG780" i="1" s="1"/>
  <c r="BD780" i="1"/>
  <c r="BB780" i="1"/>
  <c r="AZ780" i="1"/>
  <c r="BI780" i="1"/>
  <c r="CA964" i="1"/>
  <c r="CG964" i="1" s="1"/>
  <c r="BD964" i="1"/>
  <c r="BB964" i="1"/>
  <c r="AZ964" i="1"/>
  <c r="BI964" i="1"/>
  <c r="BC964" i="1"/>
  <c r="AY964" i="1"/>
  <c r="CA447" i="1"/>
  <c r="CG447" i="1" s="1"/>
  <c r="BD447" i="1"/>
  <c r="BB447" i="1"/>
  <c r="AZ447" i="1"/>
  <c r="BI447" i="1"/>
  <c r="BC447" i="1"/>
  <c r="AY447" i="1"/>
  <c r="CA1659" i="1"/>
  <c r="CG1659" i="1" s="1"/>
  <c r="BD1659" i="1"/>
  <c r="BB1659" i="1"/>
  <c r="AZ1659" i="1"/>
  <c r="BI1659" i="1"/>
  <c r="BC1659" i="1"/>
  <c r="CA1086" i="1"/>
  <c r="CG1086" i="1" s="1"/>
  <c r="BD1086" i="1"/>
  <c r="BB1086" i="1"/>
  <c r="AZ1086" i="1"/>
  <c r="BI1086" i="1"/>
  <c r="AY1086" i="1"/>
  <c r="CA1197" i="1"/>
  <c r="CG1197" i="1" s="1"/>
  <c r="BD1197" i="1"/>
  <c r="BB1197" i="1"/>
  <c r="AZ1197" i="1"/>
  <c r="BI1197" i="1"/>
  <c r="BC1197" i="1"/>
  <c r="CA1348" i="1"/>
  <c r="CG1348" i="1" s="1"/>
  <c r="BD1348" i="1"/>
  <c r="BB1348" i="1"/>
  <c r="AZ1348" i="1"/>
  <c r="BI1348" i="1"/>
  <c r="CA656" i="1"/>
  <c r="CG656" i="1" s="1"/>
  <c r="BD656" i="1"/>
  <c r="BB656" i="1"/>
  <c r="AZ656" i="1"/>
  <c r="BI656" i="1"/>
  <c r="BC656" i="1"/>
  <c r="CA1151" i="1"/>
  <c r="CG1151" i="1" s="1"/>
  <c r="BD1151" i="1"/>
  <c r="BB1151" i="1"/>
  <c r="AZ1151" i="1"/>
  <c r="BI1151" i="1"/>
  <c r="CA885" i="1"/>
  <c r="CG885" i="1" s="1"/>
  <c r="BD885" i="1"/>
  <c r="BB885" i="1"/>
  <c r="AZ885" i="1"/>
  <c r="BI885" i="1"/>
  <c r="BC885" i="1"/>
  <c r="CA1326" i="1"/>
  <c r="CG1326" i="1" s="1"/>
  <c r="BD1326" i="1"/>
  <c r="BB1326" i="1"/>
  <c r="AZ1326" i="1"/>
  <c r="BI1326" i="1"/>
  <c r="CA866" i="1"/>
  <c r="CG866" i="1" s="1"/>
  <c r="BD866" i="1"/>
  <c r="BB866" i="1"/>
  <c r="AZ866" i="1"/>
  <c r="BI866" i="1"/>
  <c r="BC866" i="1"/>
  <c r="CA844" i="1"/>
  <c r="CG844" i="1" s="1"/>
  <c r="BD844" i="1"/>
  <c r="BB844" i="1"/>
  <c r="AZ844" i="1"/>
  <c r="BI844" i="1"/>
  <c r="CA1286" i="1"/>
  <c r="CG1286" i="1" s="1"/>
  <c r="BD1286" i="1"/>
  <c r="BB1286" i="1"/>
  <c r="AZ1286" i="1"/>
  <c r="BI1286" i="1"/>
  <c r="BC1286" i="1"/>
  <c r="CA1272" i="1"/>
  <c r="CG1272" i="1" s="1"/>
  <c r="BD1272" i="1"/>
  <c r="BB1272" i="1"/>
  <c r="AZ1272" i="1"/>
  <c r="BI1272" i="1"/>
  <c r="CA837" i="1"/>
  <c r="CG837" i="1" s="1"/>
  <c r="BD837" i="1"/>
  <c r="BB837" i="1"/>
  <c r="AZ837" i="1"/>
  <c r="BI837" i="1"/>
  <c r="BC837" i="1"/>
  <c r="CA1325" i="1"/>
  <c r="CG1325" i="1" s="1"/>
  <c r="BD1325" i="1"/>
  <c r="BB1325" i="1"/>
  <c r="AZ1325" i="1"/>
  <c r="BI1325" i="1"/>
  <c r="CA1492" i="1"/>
  <c r="CG1492" i="1" s="1"/>
  <c r="BD1492" i="1"/>
  <c r="BB1492" i="1"/>
  <c r="AZ1492" i="1"/>
  <c r="BI1492" i="1"/>
  <c r="BC1492" i="1"/>
  <c r="CA1466" i="1"/>
  <c r="CG1466" i="1" s="1"/>
  <c r="BD1466" i="1"/>
  <c r="BB1466" i="1"/>
  <c r="AZ1466" i="1"/>
  <c r="BI1466" i="1"/>
  <c r="CA45" i="1"/>
  <c r="CG45" i="1" s="1"/>
  <c r="BD45" i="1"/>
  <c r="BB45" i="1"/>
  <c r="AZ45" i="1"/>
  <c r="BI45" i="1"/>
  <c r="CA1166" i="1"/>
  <c r="CG1166" i="1" s="1"/>
  <c r="BD1166" i="1"/>
  <c r="BB1166" i="1"/>
  <c r="AZ1166" i="1"/>
  <c r="BI1166" i="1"/>
  <c r="CA1066" i="1"/>
  <c r="CG1066" i="1" s="1"/>
  <c r="BD1066" i="1"/>
  <c r="BB1066" i="1"/>
  <c r="AZ1066" i="1"/>
  <c r="BI1066" i="1"/>
  <c r="BC1066" i="1"/>
  <c r="CA1393" i="1"/>
  <c r="CG1393" i="1" s="1"/>
  <c r="BD1393" i="1"/>
  <c r="BB1393" i="1"/>
  <c r="AZ1393" i="1"/>
  <c r="BI1393" i="1"/>
  <c r="CA1162" i="1"/>
  <c r="CG1162" i="1" s="1"/>
  <c r="BD1162" i="1"/>
  <c r="BB1162" i="1"/>
  <c r="AZ1162" i="1"/>
  <c r="BI1162" i="1"/>
  <c r="BC1162" i="1"/>
  <c r="CA1303" i="1"/>
  <c r="CG1303" i="1" s="1"/>
  <c r="BD1303" i="1"/>
  <c r="BB1303" i="1"/>
  <c r="AZ1303" i="1"/>
  <c r="BI1303" i="1"/>
  <c r="CA961" i="1"/>
  <c r="CG961" i="1" s="1"/>
  <c r="BD961" i="1"/>
  <c r="BB961" i="1"/>
  <c r="AZ961" i="1"/>
  <c r="BI961" i="1"/>
  <c r="BC961" i="1"/>
  <c r="CA1020" i="1"/>
  <c r="CG1020" i="1" s="1"/>
  <c r="BD1020" i="1"/>
  <c r="BB1020" i="1"/>
  <c r="AZ1020" i="1"/>
  <c r="BI1020" i="1"/>
  <c r="BC1020" i="1"/>
  <c r="CA841" i="1"/>
  <c r="CG841" i="1" s="1"/>
  <c r="BD841" i="1"/>
  <c r="BB841" i="1"/>
  <c r="AZ841" i="1"/>
  <c r="BI841" i="1"/>
  <c r="BC841" i="1"/>
  <c r="CA1168" i="1"/>
  <c r="CG1168" i="1" s="1"/>
  <c r="BD1168" i="1"/>
  <c r="BB1168" i="1"/>
  <c r="AZ1168" i="1"/>
  <c r="BI1168" i="1"/>
  <c r="CA1078" i="1"/>
  <c r="CG1078" i="1" s="1"/>
  <c r="BD1078" i="1"/>
  <c r="BB1078" i="1"/>
  <c r="AZ1078" i="1"/>
  <c r="BI1078" i="1"/>
  <c r="BC1078" i="1"/>
  <c r="CA1319" i="1"/>
  <c r="CG1319" i="1" s="1"/>
  <c r="BD1319" i="1"/>
  <c r="BB1319" i="1"/>
  <c r="AZ1319" i="1"/>
  <c r="BI1319" i="1"/>
  <c r="CA1148" i="1"/>
  <c r="CG1148" i="1" s="1"/>
  <c r="BD1148" i="1"/>
  <c r="BB1148" i="1"/>
  <c r="AZ1148" i="1"/>
  <c r="BI1148" i="1"/>
  <c r="BC1148" i="1"/>
  <c r="CA1282" i="1"/>
  <c r="CG1282" i="1" s="1"/>
  <c r="BD1282" i="1"/>
  <c r="BB1282" i="1"/>
  <c r="AZ1282" i="1"/>
  <c r="BI1282" i="1"/>
  <c r="CA1285" i="1"/>
  <c r="CG1285" i="1" s="1"/>
  <c r="BD1285" i="1"/>
  <c r="BB1285" i="1"/>
  <c r="AZ1285" i="1"/>
  <c r="BI1285" i="1"/>
  <c r="BC1285" i="1"/>
  <c r="CA1453" i="1"/>
  <c r="CG1453" i="1" s="1"/>
  <c r="BD1453" i="1"/>
  <c r="BB1453" i="1"/>
  <c r="AZ1453" i="1"/>
  <c r="BI1453" i="1"/>
  <c r="CA1259" i="1"/>
  <c r="CG1259" i="1" s="1"/>
  <c r="BD1259" i="1"/>
  <c r="BB1259" i="1"/>
  <c r="AZ1259" i="1"/>
  <c r="BI1259" i="1"/>
  <c r="CA1179" i="1"/>
  <c r="CG1179" i="1" s="1"/>
  <c r="BD1179" i="1"/>
  <c r="BB1179" i="1"/>
  <c r="AZ1179" i="1"/>
  <c r="BI1179" i="1"/>
  <c r="CA1264" i="1"/>
  <c r="CG1264" i="1" s="1"/>
  <c r="BD1264" i="1"/>
  <c r="BB1264" i="1"/>
  <c r="AZ1264" i="1"/>
  <c r="BI1264" i="1"/>
  <c r="BC1264" i="1"/>
  <c r="CA1089" i="1"/>
  <c r="CG1089" i="1" s="1"/>
  <c r="BD1089" i="1"/>
  <c r="BB1089" i="1"/>
  <c r="AZ1089" i="1"/>
  <c r="BI1089" i="1"/>
  <c r="CA957" i="1"/>
  <c r="CG957" i="1" s="1"/>
  <c r="BD957" i="1"/>
  <c r="BB957" i="1"/>
  <c r="AZ957" i="1"/>
  <c r="BI957" i="1"/>
  <c r="BC957" i="1"/>
  <c r="CA883" i="1"/>
  <c r="CG883" i="1" s="1"/>
  <c r="BD883" i="1"/>
  <c r="BB883" i="1"/>
  <c r="AZ883" i="1"/>
  <c r="BI883" i="1"/>
  <c r="CA849" i="1"/>
  <c r="CG849" i="1" s="1"/>
  <c r="BD849" i="1"/>
  <c r="BB849" i="1"/>
  <c r="AZ849" i="1"/>
  <c r="BI849" i="1"/>
  <c r="BC849" i="1"/>
  <c r="CA1032" i="1"/>
  <c r="CG1032" i="1" s="1"/>
  <c r="BD1032" i="1"/>
  <c r="BB1032" i="1"/>
  <c r="AZ1032" i="1"/>
  <c r="BI1032" i="1"/>
  <c r="CA861" i="1"/>
  <c r="CG861" i="1" s="1"/>
  <c r="BD861" i="1"/>
  <c r="BB861" i="1"/>
  <c r="AZ861" i="1"/>
  <c r="BI861" i="1"/>
  <c r="CA1030" i="1"/>
  <c r="CG1030" i="1" s="1"/>
  <c r="BD1030" i="1"/>
  <c r="BB1030" i="1"/>
  <c r="AZ1030" i="1"/>
  <c r="BI1030" i="1"/>
  <c r="CA1012" i="1"/>
  <c r="CG1012" i="1" s="1"/>
  <c r="BD1012" i="1"/>
  <c r="BB1012" i="1"/>
  <c r="AZ1012" i="1"/>
  <c r="BI1012" i="1"/>
  <c r="BC1012" i="1"/>
  <c r="CA1412" i="1"/>
  <c r="CG1412" i="1" s="1"/>
  <c r="BD1412" i="1"/>
  <c r="BB1412" i="1"/>
  <c r="AZ1412" i="1"/>
  <c r="BI1412" i="1"/>
  <c r="CA1129" i="1"/>
  <c r="CG1129" i="1" s="1"/>
  <c r="BD1129" i="1"/>
  <c r="BB1129" i="1"/>
  <c r="AZ1129" i="1"/>
  <c r="BI1129" i="1"/>
  <c r="BC1129" i="1"/>
  <c r="CA1511" i="1"/>
  <c r="CG1511" i="1" s="1"/>
  <c r="BD1511" i="1"/>
  <c r="BB1511" i="1"/>
  <c r="AZ1511" i="1"/>
  <c r="BI1511" i="1"/>
  <c r="CA960" i="1"/>
  <c r="CG960" i="1" s="1"/>
  <c r="BD960" i="1"/>
  <c r="BB960" i="1"/>
  <c r="AZ960" i="1"/>
  <c r="BI960" i="1"/>
  <c r="BC960" i="1"/>
  <c r="CA903" i="1"/>
  <c r="CG903" i="1" s="1"/>
  <c r="BD903" i="1"/>
  <c r="BB903" i="1"/>
  <c r="AZ903" i="1"/>
  <c r="BI903" i="1"/>
  <c r="BC903" i="1"/>
  <c r="CA972" i="1"/>
  <c r="CG972" i="1" s="1"/>
  <c r="BD972" i="1"/>
  <c r="BB972" i="1"/>
  <c r="AZ972" i="1"/>
  <c r="BI972" i="1"/>
  <c r="BC972" i="1"/>
  <c r="CA893" i="1"/>
  <c r="CG893" i="1" s="1"/>
  <c r="BD893" i="1"/>
  <c r="BB893" i="1"/>
  <c r="AZ893" i="1"/>
  <c r="BI893" i="1"/>
  <c r="CA1186" i="1"/>
  <c r="CG1186" i="1" s="1"/>
  <c r="BD1186" i="1"/>
  <c r="BB1186" i="1"/>
  <c r="AZ1186" i="1"/>
  <c r="BI1186" i="1"/>
  <c r="BC1186" i="1"/>
  <c r="BD846" i="1"/>
  <c r="BB846" i="1"/>
  <c r="AZ846" i="1"/>
  <c r="BI846" i="1"/>
  <c r="CA860" i="1"/>
  <c r="CG860" i="1" s="1"/>
  <c r="BD860" i="1"/>
  <c r="BB860" i="1"/>
  <c r="AZ860" i="1"/>
  <c r="BI860" i="1"/>
  <c r="BC860" i="1"/>
  <c r="CA871" i="1"/>
  <c r="CG871" i="1" s="1"/>
  <c r="BD871" i="1"/>
  <c r="BB871" i="1"/>
  <c r="AZ871" i="1"/>
  <c r="BI871" i="1"/>
  <c r="CA1211" i="1"/>
  <c r="CG1211" i="1" s="1"/>
  <c r="BD1211" i="1"/>
  <c r="BB1211" i="1"/>
  <c r="AZ1211" i="1"/>
  <c r="BI1211" i="1"/>
  <c r="BC1211" i="1"/>
  <c r="CA980" i="1"/>
  <c r="CG980" i="1" s="1"/>
  <c r="BD980" i="1"/>
  <c r="BB980" i="1"/>
  <c r="AZ980" i="1"/>
  <c r="BI980" i="1"/>
  <c r="BC980" i="1"/>
  <c r="CA1363" i="1"/>
  <c r="CG1363" i="1" s="1"/>
  <c r="BD1363" i="1"/>
  <c r="BB1363" i="1"/>
  <c r="AZ1363" i="1"/>
  <c r="BI1363" i="1"/>
  <c r="CA1044" i="1"/>
  <c r="CG1044" i="1" s="1"/>
  <c r="BD1044" i="1"/>
  <c r="BB1044" i="1"/>
  <c r="AZ1044" i="1"/>
  <c r="BI1044" i="1"/>
  <c r="CA895" i="1"/>
  <c r="CG895" i="1" s="1"/>
  <c r="BD895" i="1"/>
  <c r="BB895" i="1"/>
  <c r="AZ895" i="1"/>
  <c r="BI895" i="1"/>
  <c r="BC895" i="1"/>
  <c r="CA1290" i="1"/>
  <c r="CG1290" i="1" s="1"/>
  <c r="BD1290" i="1"/>
  <c r="BB1290" i="1"/>
  <c r="AZ1290" i="1"/>
  <c r="BI1290" i="1"/>
  <c r="CA1041" i="1"/>
  <c r="CG1041" i="1" s="1"/>
  <c r="BD1041" i="1"/>
  <c r="BB1041" i="1"/>
  <c r="AZ1041" i="1"/>
  <c r="BI1041" i="1"/>
  <c r="BC1041" i="1"/>
  <c r="CA852" i="1"/>
  <c r="CG852" i="1" s="1"/>
  <c r="BD852" i="1"/>
  <c r="BB852" i="1"/>
  <c r="AZ852" i="1"/>
  <c r="BI852" i="1"/>
  <c r="CA878" i="1"/>
  <c r="CG878" i="1" s="1"/>
  <c r="BD878" i="1"/>
  <c r="BB878" i="1"/>
  <c r="AZ878" i="1"/>
  <c r="BI878" i="1"/>
  <c r="BC878" i="1"/>
  <c r="CA832" i="1"/>
  <c r="CG832" i="1" s="1"/>
  <c r="BF832" i="1"/>
  <c r="BD832" i="1"/>
  <c r="BB832" i="1"/>
  <c r="AZ832" i="1"/>
  <c r="BI832" i="1"/>
  <c r="CA873" i="1"/>
  <c r="CG873" i="1" s="1"/>
  <c r="BD873" i="1"/>
  <c r="BB873" i="1"/>
  <c r="AZ873" i="1"/>
  <c r="BI873" i="1"/>
  <c r="CD878" i="1" l="1"/>
  <c r="CC878" i="1"/>
  <c r="CD852" i="1"/>
  <c r="CC852" i="1"/>
  <c r="CD1041" i="1"/>
  <c r="CC1041" i="1"/>
  <c r="CD1290" i="1"/>
  <c r="CC1290" i="1"/>
  <c r="CD895" i="1"/>
  <c r="CC895" i="1"/>
  <c r="CD1044" i="1"/>
  <c r="CC1044" i="1"/>
  <c r="CD1363" i="1"/>
  <c r="CC1363" i="1"/>
  <c r="CD980" i="1"/>
  <c r="CC980" i="1"/>
  <c r="CD1211" i="1"/>
  <c r="CC1211" i="1"/>
  <c r="CD871" i="1"/>
  <c r="CC871" i="1"/>
  <c r="CD860" i="1"/>
  <c r="CC860" i="1"/>
  <c r="CD1702" i="1"/>
  <c r="CC1702" i="1"/>
  <c r="CD297" i="1"/>
  <c r="CC297" i="1"/>
  <c r="CD359" i="1"/>
  <c r="CC359" i="1"/>
  <c r="CD251" i="1"/>
  <c r="CC251" i="1"/>
  <c r="CD820" i="1"/>
  <c r="CC820" i="1"/>
  <c r="CD79" i="1"/>
  <c r="CC79" i="1"/>
  <c r="CD221" i="1"/>
  <c r="CC221" i="1"/>
  <c r="CD98" i="1"/>
  <c r="CC98" i="1"/>
  <c r="CD605" i="1"/>
  <c r="CC605" i="1"/>
  <c r="CD920" i="1"/>
  <c r="CC920" i="1"/>
  <c r="CD1673" i="1"/>
  <c r="CC1673" i="1"/>
  <c r="CD937" i="1"/>
  <c r="CC937" i="1"/>
  <c r="CD83" i="1"/>
  <c r="CC83" i="1"/>
  <c r="CD89" i="1"/>
  <c r="CC89" i="1"/>
  <c r="CD455" i="1"/>
  <c r="CC455" i="1"/>
  <c r="CD1029" i="1"/>
  <c r="CC1029" i="1"/>
  <c r="CD1390" i="1"/>
  <c r="CC1390" i="1"/>
  <c r="CD1016" i="1"/>
  <c r="CC1016" i="1"/>
  <c r="CD1073" i="1"/>
  <c r="CC1073" i="1"/>
  <c r="CD902" i="1"/>
  <c r="CC902" i="1"/>
  <c r="CD983" i="1"/>
  <c r="CC983" i="1"/>
  <c r="CD1046" i="1"/>
  <c r="CC1046" i="1"/>
  <c r="CD982" i="1"/>
  <c r="CC982" i="1"/>
  <c r="CD986" i="1"/>
  <c r="CC986" i="1"/>
  <c r="CD865" i="1"/>
  <c r="CC865" i="1"/>
  <c r="CD1149" i="1"/>
  <c r="CC1149" i="1"/>
  <c r="CD1312" i="1"/>
  <c r="CC1312" i="1"/>
  <c r="CD1142" i="1"/>
  <c r="CC1142" i="1"/>
  <c r="CD1051" i="1"/>
  <c r="CC1051" i="1"/>
  <c r="CD1036" i="1"/>
  <c r="CC1036" i="1"/>
  <c r="CD1130" i="1"/>
  <c r="CC1130" i="1"/>
  <c r="CD995" i="1"/>
  <c r="CC995" i="1"/>
  <c r="CD969" i="1"/>
  <c r="CC969" i="1"/>
  <c r="CD1183" i="1"/>
  <c r="CC1183" i="1"/>
  <c r="CD1342" i="1"/>
  <c r="CC1342" i="1"/>
  <c r="CD1052" i="1"/>
  <c r="CC1052" i="1"/>
  <c r="CD1187" i="1"/>
  <c r="CC1187" i="1"/>
  <c r="CD1329" i="1"/>
  <c r="CC1329" i="1"/>
  <c r="CD1192" i="1"/>
  <c r="CC1192" i="1"/>
  <c r="CD287" i="1"/>
  <c r="CC287" i="1"/>
  <c r="CD432" i="1"/>
  <c r="CC432" i="1"/>
  <c r="CD184" i="1"/>
  <c r="CC184" i="1"/>
  <c r="CD335" i="1"/>
  <c r="CC335" i="1"/>
  <c r="CD1337" i="1"/>
  <c r="CC1337" i="1"/>
  <c r="CD1416" i="1"/>
  <c r="CC1416" i="1"/>
  <c r="CD1295" i="1"/>
  <c r="CC1295" i="1"/>
  <c r="CD900" i="1"/>
  <c r="CC900" i="1"/>
  <c r="CD1171" i="1"/>
  <c r="CC1171" i="1"/>
  <c r="CD1105" i="1"/>
  <c r="CC1105" i="1"/>
  <c r="CD1397" i="1"/>
  <c r="CC1397" i="1"/>
  <c r="CD1328" i="1"/>
  <c r="CC1328" i="1"/>
  <c r="CD1467" i="1"/>
  <c r="CC1467" i="1"/>
  <c r="CD1479" i="1"/>
  <c r="CC1479" i="1"/>
  <c r="CD1113" i="1"/>
  <c r="CC1113" i="1"/>
  <c r="CD1415" i="1"/>
  <c r="CC1415" i="1"/>
  <c r="CD1398" i="1"/>
  <c r="CC1398" i="1"/>
  <c r="CD1362" i="1"/>
  <c r="CC1362" i="1"/>
  <c r="CD1463" i="1"/>
  <c r="CC1463" i="1"/>
  <c r="CD1585" i="1"/>
  <c r="CC1585" i="1"/>
  <c r="CD617" i="1"/>
  <c r="CC617" i="1"/>
  <c r="CD1684" i="1"/>
  <c r="CC1684" i="1"/>
  <c r="CD1421" i="1"/>
  <c r="CC1421" i="1"/>
  <c r="CD7" i="1"/>
  <c r="CC7" i="1"/>
  <c r="CD1065" i="1"/>
  <c r="CC1065" i="1"/>
  <c r="CD901" i="1"/>
  <c r="CC901" i="1"/>
  <c r="CD766" i="1"/>
  <c r="CC766" i="1"/>
  <c r="CD1141" i="1"/>
  <c r="CC1141" i="1"/>
  <c r="CD1106" i="1"/>
  <c r="CC1106" i="1"/>
  <c r="CD1169" i="1"/>
  <c r="CC1169" i="1"/>
  <c r="CD343" i="1"/>
  <c r="CC343" i="1"/>
  <c r="CD932" i="1"/>
  <c r="CC932" i="1"/>
  <c r="CD1380" i="1"/>
  <c r="CC1380" i="1"/>
  <c r="CD1120" i="1"/>
  <c r="CC1120" i="1"/>
  <c r="CD1667" i="1"/>
  <c r="CC1667" i="1"/>
  <c r="CD1195" i="1"/>
  <c r="CC1195" i="1"/>
  <c r="CD478" i="1"/>
  <c r="CC478" i="1"/>
  <c r="CD1546" i="1"/>
  <c r="CC1546" i="1"/>
  <c r="CD1504" i="1"/>
  <c r="CC1504" i="1"/>
  <c r="CD567" i="1"/>
  <c r="CC567" i="1"/>
  <c r="CD1102" i="1"/>
  <c r="CC1102" i="1"/>
  <c r="CD970" i="1"/>
  <c r="CC970" i="1"/>
  <c r="CD968" i="1"/>
  <c r="CC968" i="1"/>
  <c r="CD1144" i="1"/>
  <c r="CC1144" i="1"/>
  <c r="CD870" i="1"/>
  <c r="CC870" i="1"/>
  <c r="CD872" i="1"/>
  <c r="CC872" i="1"/>
  <c r="CD1112" i="1"/>
  <c r="CC1112" i="1"/>
  <c r="CD910" i="1"/>
  <c r="CC910" i="1"/>
  <c r="CD1270" i="1"/>
  <c r="CC1270" i="1"/>
  <c r="CD1236" i="1"/>
  <c r="CC1236" i="1"/>
  <c r="CD1215" i="1"/>
  <c r="CC1215" i="1"/>
  <c r="CD904" i="1"/>
  <c r="CC904" i="1"/>
  <c r="CD1121" i="1"/>
  <c r="CC1121" i="1"/>
  <c r="CD953" i="1"/>
  <c r="CC953" i="1"/>
  <c r="CD975" i="1"/>
  <c r="CC975" i="1"/>
  <c r="CD1508" i="1"/>
  <c r="CC1508" i="1"/>
  <c r="CD1245" i="1"/>
  <c r="CC1245" i="1"/>
  <c r="CD922" i="1"/>
  <c r="CC922" i="1"/>
  <c r="CD1406" i="1"/>
  <c r="CC1406" i="1"/>
  <c r="CD1607" i="1"/>
  <c r="CC1607" i="1"/>
  <c r="CD1543" i="1"/>
  <c r="CC1543" i="1"/>
  <c r="CD1109" i="1"/>
  <c r="CC1109" i="1"/>
  <c r="CD1623" i="1"/>
  <c r="CC1623" i="1"/>
  <c r="CD1621" i="1"/>
  <c r="CC1621" i="1"/>
  <c r="CD211" i="1"/>
  <c r="CC211" i="1"/>
  <c r="CD1496" i="1"/>
  <c r="CC1496" i="1"/>
  <c r="CD1449" i="1"/>
  <c r="CC1449" i="1"/>
  <c r="CD1447" i="1"/>
  <c r="CC1447" i="1"/>
  <c r="CD1100" i="1"/>
  <c r="CC1100" i="1"/>
  <c r="CD1559" i="1"/>
  <c r="CC1559" i="1"/>
  <c r="CD1535" i="1"/>
  <c r="CC1535" i="1"/>
  <c r="CD1389" i="1"/>
  <c r="CC1389" i="1"/>
  <c r="CD1232" i="1"/>
  <c r="CC1232" i="1"/>
  <c r="CD1599" i="1"/>
  <c r="CC1599" i="1"/>
  <c r="CD1594" i="1"/>
  <c r="CC1594" i="1"/>
  <c r="CD1271" i="1"/>
  <c r="CC1271" i="1"/>
  <c r="CD1627" i="1"/>
  <c r="CC1627" i="1"/>
  <c r="CD1111" i="1"/>
  <c r="CC1111" i="1"/>
  <c r="CD1435" i="1"/>
  <c r="CC1435" i="1"/>
  <c r="CD1638" i="1"/>
  <c r="CC1638" i="1"/>
  <c r="CD1568" i="1"/>
  <c r="CC1568" i="1"/>
  <c r="CD1592" i="1"/>
  <c r="CC1592" i="1"/>
  <c r="CD1402" i="1"/>
  <c r="CC1402" i="1"/>
  <c r="CD1360" i="1"/>
  <c r="CC1360" i="1"/>
  <c r="CD994" i="1"/>
  <c r="CC994" i="1"/>
  <c r="CD707" i="1"/>
  <c r="CC707" i="1"/>
  <c r="CD1660" i="1"/>
  <c r="CC1660" i="1"/>
  <c r="CD797" i="1"/>
  <c r="CC797" i="1"/>
  <c r="CD467" i="1"/>
  <c r="CC467" i="1"/>
  <c r="CD3" i="1"/>
  <c r="CC3" i="1"/>
  <c r="CD691" i="1"/>
  <c r="CC691" i="1"/>
  <c r="CD448" i="1"/>
  <c r="CC448" i="1"/>
  <c r="CD379" i="1"/>
  <c r="CC379" i="1"/>
  <c r="CD694" i="1"/>
  <c r="CC694" i="1"/>
  <c r="CD36" i="1"/>
  <c r="CC36" i="1"/>
  <c r="CD562" i="1"/>
  <c r="CC562" i="1"/>
  <c r="CD665" i="1"/>
  <c r="CC665" i="1"/>
  <c r="CD826" i="1"/>
  <c r="CC826" i="1"/>
  <c r="CD1497" i="1"/>
  <c r="CC1497" i="1"/>
  <c r="CD242" i="1"/>
  <c r="CC242" i="1"/>
  <c r="CD187" i="1"/>
  <c r="CC187" i="1"/>
  <c r="CD380" i="1"/>
  <c r="CC380" i="1"/>
  <c r="CD165" i="1"/>
  <c r="CC165" i="1"/>
  <c r="CD750" i="1"/>
  <c r="CC750" i="1"/>
  <c r="CD735" i="1"/>
  <c r="CC735" i="1"/>
  <c r="CD676" i="1"/>
  <c r="CC676" i="1"/>
  <c r="CD239" i="1"/>
  <c r="CC239" i="1"/>
  <c r="CD273" i="1"/>
  <c r="CC273" i="1"/>
  <c r="CD763" i="1"/>
  <c r="CC763" i="1"/>
  <c r="CD412" i="1"/>
  <c r="CC412" i="1"/>
  <c r="CD730" i="1"/>
  <c r="CC730" i="1"/>
  <c r="CD22" i="1"/>
  <c r="CC22" i="1"/>
  <c r="CD663" i="1"/>
  <c r="CC663" i="1"/>
  <c r="CD578" i="1"/>
  <c r="CC578" i="1"/>
  <c r="CD282" i="1"/>
  <c r="CC282" i="1"/>
  <c r="CD289" i="1"/>
  <c r="CC289" i="1"/>
  <c r="CD325" i="1"/>
  <c r="CC325" i="1"/>
  <c r="CD677" i="1"/>
  <c r="CC677" i="1"/>
  <c r="CD575" i="1"/>
  <c r="CC575" i="1"/>
  <c r="CD620" i="1"/>
  <c r="CC620" i="1"/>
  <c r="CD678" i="1"/>
  <c r="CC678" i="1"/>
  <c r="CD353" i="1"/>
  <c r="CC353" i="1"/>
  <c r="CD86" i="1"/>
  <c r="CC86" i="1"/>
  <c r="CD686" i="1"/>
  <c r="CC686" i="1"/>
  <c r="CD303" i="1"/>
  <c r="CC303" i="1"/>
  <c r="CD249" i="1"/>
  <c r="CC249" i="1"/>
  <c r="CD322" i="1"/>
  <c r="CC322" i="1"/>
  <c r="CD356" i="1"/>
  <c r="CC356" i="1"/>
  <c r="CD126" i="1"/>
  <c r="CC126" i="1"/>
  <c r="CD792" i="1"/>
  <c r="CC792" i="1"/>
  <c r="CD558" i="1"/>
  <c r="CC558" i="1"/>
  <c r="CD559" i="1"/>
  <c r="CC559" i="1"/>
  <c r="CD189" i="1"/>
  <c r="CC189" i="1"/>
  <c r="CD217" i="1"/>
  <c r="CC217" i="1"/>
  <c r="CD151" i="1"/>
  <c r="CC151" i="1"/>
  <c r="CD696" i="1"/>
  <c r="CC696" i="1"/>
  <c r="CD134" i="1"/>
  <c r="CC134" i="1"/>
  <c r="CD51" i="1"/>
  <c r="CC51" i="1"/>
  <c r="CD61" i="1"/>
  <c r="CC61" i="1"/>
  <c r="CD625" i="1"/>
  <c r="CC625" i="1"/>
  <c r="CD433" i="1"/>
  <c r="CC433" i="1"/>
  <c r="CD626" i="1"/>
  <c r="CC626" i="1"/>
  <c r="CD518" i="1"/>
  <c r="CC518" i="1"/>
  <c r="CD454" i="1"/>
  <c r="CC454" i="1"/>
  <c r="CD38" i="1"/>
  <c r="CC38" i="1"/>
  <c r="CD810" i="1"/>
  <c r="CC810" i="1"/>
  <c r="CD710" i="1"/>
  <c r="CC710" i="1"/>
  <c r="CD568" i="1"/>
  <c r="CC568" i="1"/>
  <c r="CD787" i="1"/>
  <c r="CC787" i="1"/>
  <c r="CD680" i="1"/>
  <c r="CC680" i="1"/>
  <c r="CD409" i="1"/>
  <c r="CC409" i="1"/>
  <c r="CD234" i="1"/>
  <c r="CC234" i="1"/>
  <c r="CD346" i="1"/>
  <c r="CC346" i="1"/>
  <c r="CD498" i="1"/>
  <c r="CC498" i="1"/>
  <c r="CD377" i="1"/>
  <c r="CC377" i="1"/>
  <c r="CD47" i="1"/>
  <c r="CC47" i="1"/>
  <c r="CD311" i="1"/>
  <c r="CC311" i="1"/>
  <c r="CD761" i="1"/>
  <c r="CC761" i="1"/>
  <c r="CD338" i="1"/>
  <c r="CC338" i="1"/>
  <c r="CD486" i="1"/>
  <c r="CC486" i="1"/>
  <c r="CD739" i="1"/>
  <c r="CC739" i="1"/>
  <c r="CD762" i="1"/>
  <c r="CC762" i="1"/>
  <c r="CD718" i="1"/>
  <c r="CC718" i="1"/>
  <c r="CD378" i="1"/>
  <c r="CC378" i="1"/>
  <c r="CD240" i="1"/>
  <c r="CC240" i="1"/>
  <c r="CD1459" i="1"/>
  <c r="CC1459" i="1"/>
  <c r="CD1396" i="1"/>
  <c r="CC1396" i="1"/>
  <c r="CD1017" i="1"/>
  <c r="CC1017" i="1"/>
  <c r="CD1157" i="1"/>
  <c r="CC1157" i="1"/>
  <c r="CD1150" i="1"/>
  <c r="CC1150" i="1"/>
  <c r="CD993" i="1"/>
  <c r="CC993" i="1"/>
  <c r="CD1371" i="1"/>
  <c r="CC1371" i="1"/>
  <c r="CD1056" i="1"/>
  <c r="CC1056" i="1"/>
  <c r="CD1003" i="1"/>
  <c r="CC1003" i="1"/>
  <c r="CD1011" i="1"/>
  <c r="CC1011" i="1"/>
  <c r="CD984" i="1"/>
  <c r="CC984" i="1"/>
  <c r="CD1001" i="1"/>
  <c r="CC1001" i="1"/>
  <c r="CD1340" i="1"/>
  <c r="CC1340" i="1"/>
  <c r="CD1172" i="1"/>
  <c r="CC1172" i="1"/>
  <c r="CD1191" i="1"/>
  <c r="CC1191" i="1"/>
  <c r="CD1237" i="1"/>
  <c r="CC1237" i="1"/>
  <c r="CD1458" i="1"/>
  <c r="CC1458" i="1"/>
  <c r="CD1433" i="1"/>
  <c r="CC1433" i="1"/>
  <c r="CD1478" i="1"/>
  <c r="CC1478" i="1"/>
  <c r="CD1586" i="1"/>
  <c r="CC1586" i="1"/>
  <c r="CD1581" i="1"/>
  <c r="CC1581" i="1"/>
  <c r="CD1602" i="1"/>
  <c r="CC1602" i="1"/>
  <c r="CD1384" i="1"/>
  <c r="CC1384" i="1"/>
  <c r="CD1687" i="1"/>
  <c r="CC1687" i="1"/>
  <c r="CD1692" i="1"/>
  <c r="CC1692" i="1"/>
  <c r="CD609" i="1"/>
  <c r="CC609" i="1"/>
  <c r="CD714" i="1"/>
  <c r="CC714" i="1"/>
  <c r="CD367" i="1"/>
  <c r="CC367" i="1"/>
  <c r="CD1095" i="1"/>
  <c r="CC1095" i="1"/>
  <c r="CD277" i="1"/>
  <c r="CC277" i="1"/>
  <c r="CD54" i="1"/>
  <c r="CC54" i="1"/>
  <c r="CD822" i="1"/>
  <c r="CC822" i="1"/>
  <c r="CD632" i="1"/>
  <c r="CC632" i="1"/>
  <c r="CD811" i="1"/>
  <c r="CC811" i="1"/>
  <c r="CD540" i="1"/>
  <c r="CC540" i="1"/>
  <c r="CD204" i="1"/>
  <c r="CC204" i="1"/>
  <c r="CD631" i="1"/>
  <c r="CC631" i="1"/>
  <c r="CD749" i="1"/>
  <c r="CC749" i="1"/>
  <c r="CD604" i="1"/>
  <c r="CC604" i="1"/>
  <c r="CD532" i="1"/>
  <c r="CC532" i="1"/>
  <c r="CD599" i="1"/>
  <c r="CC599" i="1"/>
  <c r="CD603" i="1"/>
  <c r="CC603" i="1"/>
  <c r="CD640" i="1"/>
  <c r="CC640" i="1"/>
  <c r="CD471" i="1"/>
  <c r="CC471" i="1"/>
  <c r="CD245" i="1"/>
  <c r="CC245" i="1"/>
  <c r="CD522" i="1"/>
  <c r="CC522" i="1"/>
  <c r="CD188" i="1"/>
  <c r="CC188" i="1"/>
  <c r="CD474" i="1"/>
  <c r="CC474" i="1"/>
  <c r="CD237" i="1"/>
  <c r="CC237" i="1"/>
  <c r="CD508" i="1"/>
  <c r="CC508" i="1"/>
  <c r="CD182" i="1"/>
  <c r="CC182" i="1"/>
  <c r="CD537" i="1"/>
  <c r="CC537" i="1"/>
  <c r="CD385" i="1"/>
  <c r="CC385" i="1"/>
  <c r="CD73" i="1"/>
  <c r="CC73" i="1"/>
  <c r="CD10" i="1"/>
  <c r="CC10" i="1"/>
  <c r="CD781" i="1"/>
  <c r="CC781" i="1"/>
  <c r="CD370" i="1"/>
  <c r="CC370" i="1"/>
  <c r="CD197" i="1"/>
  <c r="CC197" i="1"/>
  <c r="CD110" i="1"/>
  <c r="CC110" i="1"/>
  <c r="CD687" i="1"/>
  <c r="CC687" i="1"/>
  <c r="CD669" i="1"/>
  <c r="CC669" i="1"/>
  <c r="CD29" i="1"/>
  <c r="CC29" i="1"/>
  <c r="CD408" i="1"/>
  <c r="CC408" i="1"/>
  <c r="CD26" i="1"/>
  <c r="CC26" i="1"/>
  <c r="CD621" i="1"/>
  <c r="CC621" i="1"/>
  <c r="CD263" i="1"/>
  <c r="CC263" i="1"/>
  <c r="CD40" i="1"/>
  <c r="CC40" i="1"/>
  <c r="CD551" i="1"/>
  <c r="CC551" i="1"/>
  <c r="CD181" i="1"/>
  <c r="CC181" i="1"/>
  <c r="CD136" i="1"/>
  <c r="CC136" i="1"/>
  <c r="CD479" i="1"/>
  <c r="CC479" i="1"/>
  <c r="CD1528" i="1"/>
  <c r="CC1528" i="1"/>
  <c r="CD1489" i="1"/>
  <c r="CC1489" i="1"/>
  <c r="CD1248" i="1"/>
  <c r="CC1248" i="1"/>
  <c r="CD1539" i="1"/>
  <c r="CC1539" i="1"/>
  <c r="CD1445" i="1"/>
  <c r="CC1445" i="1"/>
  <c r="CD1124" i="1"/>
  <c r="CC1124" i="1"/>
  <c r="CD880" i="1"/>
  <c r="CC880" i="1"/>
  <c r="CD1443" i="1"/>
  <c r="CC1443" i="1"/>
  <c r="CD944" i="1"/>
  <c r="CC944" i="1"/>
  <c r="CD1698" i="1"/>
  <c r="CC1698" i="1"/>
  <c r="CD449" i="1"/>
  <c r="CC449" i="1"/>
  <c r="CD974" i="1"/>
  <c r="CC974" i="1"/>
  <c r="CD918" i="1"/>
  <c r="CC918" i="1"/>
  <c r="CD662" i="1"/>
  <c r="CC662" i="1"/>
  <c r="CD1407" i="1"/>
  <c r="CC1407" i="1"/>
  <c r="CD887" i="1"/>
  <c r="CC887" i="1"/>
  <c r="CD931" i="1"/>
  <c r="CC931" i="1"/>
  <c r="CD675" i="1"/>
  <c r="CC675" i="1"/>
  <c r="CD306" i="1"/>
  <c r="CC306" i="1"/>
  <c r="CD1335" i="1"/>
  <c r="CC1335" i="1"/>
  <c r="CD1028" i="1"/>
  <c r="CC1028" i="1"/>
  <c r="CD1076" i="1"/>
  <c r="CC1076" i="1"/>
  <c r="CD247" i="1"/>
  <c r="CC247" i="1"/>
  <c r="CD334" i="1"/>
  <c r="CC334" i="1"/>
  <c r="CD832" i="1"/>
  <c r="CC832" i="1"/>
  <c r="CD24" i="1"/>
  <c r="CC24" i="1"/>
  <c r="CD1278" i="1"/>
  <c r="CC1278" i="1"/>
  <c r="CD1411" i="1"/>
  <c r="CC1411" i="1"/>
  <c r="CD1541" i="1"/>
  <c r="CC1541" i="1"/>
  <c r="CD644" i="1"/>
  <c r="CC644" i="1"/>
  <c r="CD940" i="1"/>
  <c r="CC940" i="1"/>
  <c r="CD439" i="1"/>
  <c r="CC439" i="1"/>
  <c r="CD210" i="1"/>
  <c r="CC210" i="1"/>
  <c r="CD1265" i="1"/>
  <c r="CC1265" i="1"/>
  <c r="CD281" i="1"/>
  <c r="CC281" i="1"/>
  <c r="CD1090" i="1"/>
  <c r="CC1090" i="1"/>
  <c r="CD785" i="1"/>
  <c r="CC785" i="1"/>
  <c r="CD138" i="1"/>
  <c r="CC138" i="1"/>
  <c r="CD1260" i="1"/>
  <c r="CC1260" i="1"/>
  <c r="CD1387" i="1"/>
  <c r="CC1387" i="1"/>
  <c r="CD1275" i="1"/>
  <c r="CC1275" i="1"/>
  <c r="CD1115" i="1"/>
  <c r="CC1115" i="1"/>
  <c r="CD1114" i="1"/>
  <c r="CC1114" i="1"/>
  <c r="CD1222" i="1"/>
  <c r="CC1222" i="1"/>
  <c r="CD1251" i="1"/>
  <c r="CC1251" i="1"/>
  <c r="CD921" i="1"/>
  <c r="CC921" i="1"/>
  <c r="CD1058" i="1"/>
  <c r="CC1058" i="1"/>
  <c r="CD848" i="1"/>
  <c r="CC848" i="1"/>
  <c r="CD1047" i="1"/>
  <c r="CC1047" i="1"/>
  <c r="CD971" i="1"/>
  <c r="CC971" i="1"/>
  <c r="CD1159" i="1"/>
  <c r="CC1159" i="1"/>
  <c r="CD1305" i="1"/>
  <c r="CC1305" i="1"/>
  <c r="CD1210" i="1"/>
  <c r="CC1210" i="1"/>
  <c r="CD1084" i="1"/>
  <c r="CC1084" i="1"/>
  <c r="CD1146" i="1"/>
  <c r="CC1146" i="1"/>
  <c r="CD836" i="1"/>
  <c r="CC836" i="1"/>
  <c r="CD278" i="1"/>
  <c r="CC278" i="1"/>
  <c r="CD1526" i="1"/>
  <c r="CC1526" i="1"/>
  <c r="CD1584" i="1"/>
  <c r="CC1584" i="1"/>
  <c r="CD1083" i="1"/>
  <c r="CC1083" i="1"/>
  <c r="CD869" i="1"/>
  <c r="CC869" i="1"/>
  <c r="CD243" i="1"/>
  <c r="CC243" i="1"/>
  <c r="CD786" i="1"/>
  <c r="CC786" i="1"/>
  <c r="CD1681" i="1"/>
  <c r="CC1681" i="1"/>
  <c r="CD224" i="1"/>
  <c r="CC224" i="1"/>
  <c r="CD610" i="1"/>
  <c r="CC610" i="1"/>
  <c r="CD1203" i="1"/>
  <c r="CC1203" i="1"/>
  <c r="CD1643" i="1"/>
  <c r="CC1643" i="1"/>
  <c r="CD890" i="1"/>
  <c r="CC890" i="1"/>
  <c r="CD1670" i="1"/>
  <c r="CC1670" i="1"/>
  <c r="CD1448" i="1"/>
  <c r="CC1448" i="1"/>
  <c r="CD503" i="1"/>
  <c r="CC503" i="1"/>
  <c r="CD511" i="1"/>
  <c r="CC511" i="1"/>
  <c r="CD1417" i="1"/>
  <c r="CC1417" i="1"/>
  <c r="CD1404" i="1"/>
  <c r="CC1404" i="1"/>
  <c r="CD1190" i="1"/>
  <c r="CC1190" i="1"/>
  <c r="CD1246" i="1"/>
  <c r="CC1246" i="1"/>
  <c r="CD1441" i="1"/>
  <c r="CC1441" i="1"/>
  <c r="CD1475" i="1"/>
  <c r="CC1475" i="1"/>
  <c r="CD1465" i="1"/>
  <c r="CC1465" i="1"/>
  <c r="CD1533" i="1"/>
  <c r="CC1533" i="1"/>
  <c r="CD1519" i="1"/>
  <c r="CC1519" i="1"/>
  <c r="CD1600" i="1"/>
  <c r="CC1600" i="1"/>
  <c r="CD400" i="1"/>
  <c r="CC400" i="1"/>
  <c r="CD1645" i="1"/>
  <c r="CC1645" i="1"/>
  <c r="CD1551" i="1"/>
  <c r="CC1551" i="1"/>
  <c r="CD1200" i="1"/>
  <c r="CC1200" i="1"/>
  <c r="CD891" i="1"/>
  <c r="CC891" i="1"/>
  <c r="CD1515" i="1"/>
  <c r="CC1515" i="1"/>
  <c r="CD1117" i="1"/>
  <c r="CC1117" i="1"/>
  <c r="CD1703" i="1"/>
  <c r="CC1703" i="1"/>
  <c r="CD1355" i="1"/>
  <c r="CC1355" i="1"/>
  <c r="CD1031" i="1"/>
  <c r="CC1031" i="1"/>
  <c r="CD941" i="1"/>
  <c r="CC941" i="1"/>
  <c r="CD1126" i="1"/>
  <c r="CC1126" i="1"/>
  <c r="CD1669" i="1"/>
  <c r="CC1669" i="1"/>
  <c r="CD252" i="1"/>
  <c r="CC252" i="1"/>
  <c r="CD368" i="1"/>
  <c r="CC368" i="1"/>
  <c r="CD344" i="1"/>
  <c r="CC344" i="1"/>
  <c r="CD946" i="1"/>
  <c r="CC946" i="1"/>
  <c r="CD1217" i="1"/>
  <c r="CC1217" i="1"/>
  <c r="CD949" i="1"/>
  <c r="CC949" i="1"/>
  <c r="CD1292" i="1"/>
  <c r="CC1292" i="1"/>
  <c r="CD951" i="1"/>
  <c r="CC951" i="1"/>
  <c r="CD1145" i="1"/>
  <c r="CC1145" i="1"/>
  <c r="CD862" i="1"/>
  <c r="CC862" i="1"/>
  <c r="CD1401" i="1"/>
  <c r="CC1401" i="1"/>
  <c r="CD1054" i="1"/>
  <c r="CC1054" i="1"/>
  <c r="CD1455" i="1"/>
  <c r="CC1455" i="1"/>
  <c r="CD1370" i="1"/>
  <c r="CC1370" i="1"/>
  <c r="CD897" i="1"/>
  <c r="CC897" i="1"/>
  <c r="CD1107" i="1"/>
  <c r="CC1107" i="1"/>
  <c r="CD1610" i="1"/>
  <c r="CC1610" i="1"/>
  <c r="CD56" i="1"/>
  <c r="CC56" i="1"/>
  <c r="CD1228" i="1"/>
  <c r="CC1228" i="1"/>
  <c r="CD1354" i="1"/>
  <c r="CC1354" i="1"/>
  <c r="CD1392" i="1"/>
  <c r="CC1392" i="1"/>
  <c r="CD1376" i="1"/>
  <c r="CC1376" i="1"/>
  <c r="CD624" i="1"/>
  <c r="CC624" i="1"/>
  <c r="CD812" i="1"/>
  <c r="CC812" i="1"/>
  <c r="CD1233" i="1"/>
  <c r="CC1233" i="1"/>
  <c r="CD1663" i="1"/>
  <c r="CC1663" i="1"/>
  <c r="CD1498" i="1"/>
  <c r="CC1498" i="1"/>
  <c r="CD925" i="1"/>
  <c r="CC925" i="1"/>
  <c r="CD1101" i="1"/>
  <c r="CC1101" i="1"/>
  <c r="CD1542" i="1"/>
  <c r="CC1542" i="1"/>
  <c r="CD1098" i="1"/>
  <c r="CC1098" i="1"/>
  <c r="CD1427" i="1"/>
  <c r="CC1427" i="1"/>
  <c r="CD1365" i="1"/>
  <c r="CC1365" i="1"/>
  <c r="CD1372" i="1"/>
  <c r="CC1372" i="1"/>
  <c r="CD492" i="1"/>
  <c r="CC492" i="1"/>
  <c r="CD1437" i="1"/>
  <c r="CC1437" i="1"/>
  <c r="CD1569" i="1"/>
  <c r="CC1569" i="1"/>
  <c r="CD1438" i="1"/>
  <c r="CC1438" i="1"/>
  <c r="CD1231" i="1"/>
  <c r="CC1231" i="1"/>
  <c r="CD1470" i="1"/>
  <c r="CC1470" i="1"/>
  <c r="CD1253" i="1"/>
  <c r="CC1253" i="1"/>
  <c r="CD952" i="1"/>
  <c r="CC952" i="1"/>
  <c r="CD1247" i="1"/>
  <c r="CC1247" i="1"/>
  <c r="CD1625" i="1"/>
  <c r="CC1625" i="1"/>
  <c r="CD1640" i="1"/>
  <c r="CC1640" i="1"/>
  <c r="CD963" i="1"/>
  <c r="CC963" i="1"/>
  <c r="CD1583" i="1"/>
  <c r="CC1583" i="1"/>
  <c r="CD1234" i="1"/>
  <c r="CC1234" i="1"/>
  <c r="CD1488" i="1"/>
  <c r="CC1488" i="1"/>
  <c r="CD1567" i="1"/>
  <c r="CC1567" i="1"/>
  <c r="CD751" i="1"/>
  <c r="CC751" i="1"/>
  <c r="CD112" i="1"/>
  <c r="CC112" i="1"/>
  <c r="CD577" i="1"/>
  <c r="CC577" i="1"/>
  <c r="CD420" i="1"/>
  <c r="CC420" i="1"/>
  <c r="CD1710" i="1"/>
  <c r="CC1710" i="1"/>
  <c r="CD25" i="1"/>
  <c r="CC25" i="1"/>
  <c r="CD1671" i="1"/>
  <c r="CC1671" i="1"/>
  <c r="CD584" i="1"/>
  <c r="CC584" i="1"/>
  <c r="CD557" i="1"/>
  <c r="CC557" i="1"/>
  <c r="CD130" i="1"/>
  <c r="CC130" i="1"/>
  <c r="CD328" i="1"/>
  <c r="CC328" i="1"/>
  <c r="CD752" i="1"/>
  <c r="CC752" i="1"/>
  <c r="CD825" i="1"/>
  <c r="CC825" i="1"/>
  <c r="CD933" i="1"/>
  <c r="CC933" i="1"/>
  <c r="CD595" i="1"/>
  <c r="CC595" i="1"/>
  <c r="CD1646" i="1"/>
  <c r="CC1646" i="1"/>
  <c r="CD11" i="1"/>
  <c r="CC11" i="1"/>
  <c r="CD1705" i="1"/>
  <c r="CC1705" i="1"/>
  <c r="CD768" i="1"/>
  <c r="CC768" i="1"/>
  <c r="CD174" i="1"/>
  <c r="CC174" i="1"/>
  <c r="CD720" i="1"/>
  <c r="CC720" i="1"/>
  <c r="CD716" i="1"/>
  <c r="CC716" i="1"/>
  <c r="CD17" i="1"/>
  <c r="CC17" i="1"/>
  <c r="CD485" i="1"/>
  <c r="CC485" i="1"/>
  <c r="CD585" i="1"/>
  <c r="CC585" i="1"/>
  <c r="CD233" i="1"/>
  <c r="CC233" i="1"/>
  <c r="CD6" i="1"/>
  <c r="CC6" i="1"/>
  <c r="CD214" i="1"/>
  <c r="CC214" i="1"/>
  <c r="CD291" i="1"/>
  <c r="CC291" i="1"/>
  <c r="CD440" i="1"/>
  <c r="CC440" i="1"/>
  <c r="CD383" i="1"/>
  <c r="CC383" i="1"/>
  <c r="CD823" i="1"/>
  <c r="CC823" i="1"/>
  <c r="CD255" i="1"/>
  <c r="CC255" i="1"/>
  <c r="CD213" i="1"/>
  <c r="CC213" i="1"/>
  <c r="CD563" i="1"/>
  <c r="CC563" i="1"/>
  <c r="CD127" i="1"/>
  <c r="CC127" i="1"/>
  <c r="CD308" i="1"/>
  <c r="CC308" i="1"/>
  <c r="CD256" i="1"/>
  <c r="CC256" i="1"/>
  <c r="CD547" i="1"/>
  <c r="CC547" i="1"/>
  <c r="CD505" i="1"/>
  <c r="CC505" i="1"/>
  <c r="CD407" i="1"/>
  <c r="CC407" i="1"/>
  <c r="CD552" i="1"/>
  <c r="CC552" i="1"/>
  <c r="CD401" i="1"/>
  <c r="CC401" i="1"/>
  <c r="CD156" i="1"/>
  <c r="CC156" i="1"/>
  <c r="CD679" i="1"/>
  <c r="CC679" i="1"/>
  <c r="CD636" i="1"/>
  <c r="CC636" i="1"/>
  <c r="CD517" i="1"/>
  <c r="CC517" i="1"/>
  <c r="CD790" i="1"/>
  <c r="CC790" i="1"/>
  <c r="CD69" i="1"/>
  <c r="CC69" i="1"/>
  <c r="CD747" i="1"/>
  <c r="CC747" i="1"/>
  <c r="CD622" i="1"/>
  <c r="CC622" i="1"/>
  <c r="CD108" i="1"/>
  <c r="CC108" i="1"/>
  <c r="CD708" i="1"/>
  <c r="CC708" i="1"/>
  <c r="CD179" i="1"/>
  <c r="CC179" i="1"/>
  <c r="CD564" i="1"/>
  <c r="CC564" i="1"/>
  <c r="CD553" i="1"/>
  <c r="CC553" i="1"/>
  <c r="CD460" i="1"/>
  <c r="CC460" i="1"/>
  <c r="CD376" i="1"/>
  <c r="CC376" i="1"/>
  <c r="CD611" i="1"/>
  <c r="CC611" i="1"/>
  <c r="CD717" i="1"/>
  <c r="CC717" i="1"/>
  <c r="CD541" i="1"/>
  <c r="CC541" i="1"/>
  <c r="CD526" i="1"/>
  <c r="CC526" i="1"/>
  <c r="CD32" i="1"/>
  <c r="CC32" i="1"/>
  <c r="CD285" i="1"/>
  <c r="CC285" i="1"/>
  <c r="CD107" i="1"/>
  <c r="CC107" i="1"/>
  <c r="CD670" i="1"/>
  <c r="CC670" i="1"/>
  <c r="CD141" i="1"/>
  <c r="CC141" i="1"/>
  <c r="CD591" i="1"/>
  <c r="CC591" i="1"/>
  <c r="CD569" i="1"/>
  <c r="CC569" i="1"/>
  <c r="CD506" i="1"/>
  <c r="CC506" i="1"/>
  <c r="CD470" i="1"/>
  <c r="CC470" i="1"/>
  <c r="CD671" i="1"/>
  <c r="CC671" i="1"/>
  <c r="CD364" i="1"/>
  <c r="CC364" i="1"/>
  <c r="CD198" i="1"/>
  <c r="CC198" i="1"/>
  <c r="CD355" i="1"/>
  <c r="CC355" i="1"/>
  <c r="CD813" i="1"/>
  <c r="CC813" i="1"/>
  <c r="CD435" i="1"/>
  <c r="CC435" i="1"/>
  <c r="CD176" i="1"/>
  <c r="CC176" i="1"/>
  <c r="CD194" i="1"/>
  <c r="CC194" i="1"/>
  <c r="CD365" i="1"/>
  <c r="CC365" i="1"/>
  <c r="CD764" i="1"/>
  <c r="CC764" i="1"/>
  <c r="CD390" i="1"/>
  <c r="CC390" i="1"/>
  <c r="CD774" i="1"/>
  <c r="CC774" i="1"/>
  <c r="CD722" i="1"/>
  <c r="CC722" i="1"/>
  <c r="CD70" i="1"/>
  <c r="CC70" i="1"/>
  <c r="CD554" i="1"/>
  <c r="CC554" i="1"/>
  <c r="CD667" i="1"/>
  <c r="CC667" i="1"/>
  <c r="CD499" i="1"/>
  <c r="CC499" i="1"/>
  <c r="CD39" i="1"/>
  <c r="CC39" i="1"/>
  <c r="CD422" i="1"/>
  <c r="CC422" i="1"/>
  <c r="CD457" i="1"/>
  <c r="CC457" i="1"/>
  <c r="CD744" i="1"/>
  <c r="CC744" i="1"/>
  <c r="CD68" i="1"/>
  <c r="CC68" i="1"/>
  <c r="CD158" i="1"/>
  <c r="CC158" i="1"/>
  <c r="CD646" i="1"/>
  <c r="CC646" i="1"/>
  <c r="CD788" i="1"/>
  <c r="CC788" i="1"/>
  <c r="CD538" i="1"/>
  <c r="CC538" i="1"/>
  <c r="CD638" i="1"/>
  <c r="CC638" i="1"/>
  <c r="CD565" i="1"/>
  <c r="CC565" i="1"/>
  <c r="CD442" i="1"/>
  <c r="CC442" i="1"/>
  <c r="CD727" i="1"/>
  <c r="CC727" i="1"/>
  <c r="CD132" i="1"/>
  <c r="CC132" i="1"/>
  <c r="CD740" i="1"/>
  <c r="CC740" i="1"/>
  <c r="CD250" i="1"/>
  <c r="CC250" i="1"/>
  <c r="CD782" i="1"/>
  <c r="CC782" i="1"/>
  <c r="CD487" i="1"/>
  <c r="CC487" i="1"/>
  <c r="CD627" i="1"/>
  <c r="CC627" i="1"/>
  <c r="CD118" i="1"/>
  <c r="CC118" i="1"/>
  <c r="CD520" i="1"/>
  <c r="CC520" i="1"/>
  <c r="CD461" i="1"/>
  <c r="CC461" i="1"/>
  <c r="CD313" i="1"/>
  <c r="CC313" i="1"/>
  <c r="CD639" i="1"/>
  <c r="CC639" i="1"/>
  <c r="CD304" i="1"/>
  <c r="CC304" i="1"/>
  <c r="CD756" i="1"/>
  <c r="CC756" i="1"/>
  <c r="CD358" i="1"/>
  <c r="CC358" i="1"/>
  <c r="CD266" i="1"/>
  <c r="CC266" i="1"/>
  <c r="CD166" i="1"/>
  <c r="CC166" i="1"/>
  <c r="CD148" i="1"/>
  <c r="CC148" i="1"/>
  <c r="CD689" i="1"/>
  <c r="CC689" i="1"/>
  <c r="CD162" i="1"/>
  <c r="CC162" i="1"/>
  <c r="CD582" i="1"/>
  <c r="CC582" i="1"/>
  <c r="CD381" i="1"/>
  <c r="CC381" i="1"/>
  <c r="CD475" i="1"/>
  <c r="CC475" i="1"/>
  <c r="CD294" i="1"/>
  <c r="CC294" i="1"/>
  <c r="CD765" i="1"/>
  <c r="CC765" i="1"/>
  <c r="CD647" i="1"/>
  <c r="CC647" i="1"/>
  <c r="CD76" i="1"/>
  <c r="CC76" i="1"/>
  <c r="CD149" i="1"/>
  <c r="CC149" i="1"/>
  <c r="CD682" i="1"/>
  <c r="CC682" i="1"/>
  <c r="CD699" i="1"/>
  <c r="CC699" i="1"/>
  <c r="CD320" i="1"/>
  <c r="CC320" i="1"/>
  <c r="CD58" i="1"/>
  <c r="CC58" i="1"/>
  <c r="CD53" i="1"/>
  <c r="CC53" i="1"/>
  <c r="CD784" i="1"/>
  <c r="CC784" i="1"/>
  <c r="CD67" i="1"/>
  <c r="CC67" i="1"/>
  <c r="CD161" i="1"/>
  <c r="CC161" i="1"/>
  <c r="CD331" i="1"/>
  <c r="CC331" i="1"/>
  <c r="CD476" i="1"/>
  <c r="CC476" i="1"/>
  <c r="CD501" i="1"/>
  <c r="CC501" i="1"/>
  <c r="CD226" i="1"/>
  <c r="CC226" i="1"/>
  <c r="CD102" i="1"/>
  <c r="CC102" i="1"/>
  <c r="CD391" i="1"/>
  <c r="CC391" i="1"/>
  <c r="CD382" i="1"/>
  <c r="CC382" i="1"/>
  <c r="CD693" i="1"/>
  <c r="CC693" i="1"/>
  <c r="CD180" i="1"/>
  <c r="CC180" i="1"/>
  <c r="CD121" i="1"/>
  <c r="CC121" i="1"/>
  <c r="CD395" i="1"/>
  <c r="CC395" i="1"/>
  <c r="CD748" i="1"/>
  <c r="CC748" i="1"/>
  <c r="CD425" i="1"/>
  <c r="CC425" i="1"/>
  <c r="CD295" i="1"/>
  <c r="CC295" i="1"/>
  <c r="CD290" i="1"/>
  <c r="CC290" i="1"/>
  <c r="CD741" i="1"/>
  <c r="CC741" i="1"/>
  <c r="CD361" i="1"/>
  <c r="CC361" i="1"/>
  <c r="CD653" i="1"/>
  <c r="CC653" i="1"/>
  <c r="CD799" i="1"/>
  <c r="CC799" i="1"/>
  <c r="CD767" i="1"/>
  <c r="CC767" i="1"/>
  <c r="CD800" i="1"/>
  <c r="CC800" i="1"/>
  <c r="CD705" i="1"/>
  <c r="CC705" i="1"/>
  <c r="CD758" i="1"/>
  <c r="CC758" i="1"/>
  <c r="CD794" i="1"/>
  <c r="CC794" i="1"/>
  <c r="CD533" i="1"/>
  <c r="CC533" i="1"/>
  <c r="CD145" i="1"/>
  <c r="CC145" i="1"/>
  <c r="CD545" i="1"/>
  <c r="CC545" i="1"/>
  <c r="CD495" i="1"/>
  <c r="CC495" i="1"/>
  <c r="CD509" i="1"/>
  <c r="CC509" i="1"/>
  <c r="CD220" i="1"/>
  <c r="CC220" i="1"/>
  <c r="CD600" i="1"/>
  <c r="CC600" i="1"/>
  <c r="CD66" i="1"/>
  <c r="CC66" i="1"/>
  <c r="CD238" i="1"/>
  <c r="CC238" i="1"/>
  <c r="CD246" i="1"/>
  <c r="CC246" i="1"/>
  <c r="CD659" i="1"/>
  <c r="CC659" i="1"/>
  <c r="CD305" i="1"/>
  <c r="CC305" i="1"/>
  <c r="CD341" i="1"/>
  <c r="CC341" i="1"/>
  <c r="CD159" i="1"/>
  <c r="CC159" i="1"/>
  <c r="CD15" i="1"/>
  <c r="CC15" i="1"/>
  <c r="CD654" i="1"/>
  <c r="CC654" i="1"/>
  <c r="CD655" i="1"/>
  <c r="CC655" i="1"/>
  <c r="CD497" i="1"/>
  <c r="CC497" i="1"/>
  <c r="CD775" i="1"/>
  <c r="CC775" i="1"/>
  <c r="CD827" i="1"/>
  <c r="CC827" i="1"/>
  <c r="CD804" i="1"/>
  <c r="CC804" i="1"/>
  <c r="CD587" i="1"/>
  <c r="CC587" i="1"/>
  <c r="CD342" i="1"/>
  <c r="CC342" i="1"/>
  <c r="CD466" i="1"/>
  <c r="CC466" i="1"/>
  <c r="CD416" i="1"/>
  <c r="CC416" i="1"/>
  <c r="CD713" i="1"/>
  <c r="CC713" i="1"/>
  <c r="CD754" i="1"/>
  <c r="CC754" i="1"/>
  <c r="CD332" i="1"/>
  <c r="CC332" i="1"/>
  <c r="CD514" i="1"/>
  <c r="CC514" i="1"/>
  <c r="CD152" i="1"/>
  <c r="CC152" i="1"/>
  <c r="CD373" i="1"/>
  <c r="CC373" i="1"/>
  <c r="CD566" i="1"/>
  <c r="CC566" i="1"/>
  <c r="CD645" i="1"/>
  <c r="CC645" i="1"/>
  <c r="CD1697" i="1"/>
  <c r="CC1697" i="1"/>
  <c r="CD1693" i="1"/>
  <c r="CC1693" i="1"/>
  <c r="CD1656" i="1"/>
  <c r="CC1656" i="1"/>
  <c r="CD205" i="1"/>
  <c r="CC205" i="1"/>
  <c r="CD753" i="1"/>
  <c r="CC753" i="1"/>
  <c r="CD1650" i="1"/>
  <c r="CC1650" i="1"/>
  <c r="CD1651" i="1"/>
  <c r="CC1651" i="1"/>
  <c r="CD1262" i="1"/>
  <c r="CC1262" i="1"/>
  <c r="CD1652" i="1"/>
  <c r="CC1652" i="1"/>
  <c r="CD418" i="1"/>
  <c r="CC418" i="1"/>
  <c r="CD1690" i="1"/>
  <c r="CC1690" i="1"/>
  <c r="CD1108" i="1"/>
  <c r="CC1108" i="1"/>
  <c r="CD1679" i="1"/>
  <c r="CC1679" i="1"/>
  <c r="CD1711" i="1"/>
  <c r="CC1711" i="1"/>
  <c r="CD1655" i="1"/>
  <c r="CC1655" i="1"/>
  <c r="CD71" i="1"/>
  <c r="CC71" i="1"/>
  <c r="CD1632" i="1"/>
  <c r="CC1632" i="1"/>
  <c r="CD1249" i="1"/>
  <c r="CC1249" i="1"/>
  <c r="CD490" i="1"/>
  <c r="CC490" i="1"/>
  <c r="CD942" i="1"/>
  <c r="CC942" i="1"/>
  <c r="CD1225" i="1"/>
  <c r="CC1225" i="1"/>
  <c r="CD1617" i="1"/>
  <c r="CC1617" i="1"/>
  <c r="CD1622" i="1"/>
  <c r="CC1622" i="1"/>
  <c r="CD1254" i="1"/>
  <c r="CC1254" i="1"/>
  <c r="CD1450" i="1"/>
  <c r="CC1450" i="1"/>
  <c r="CD1484" i="1"/>
  <c r="CC1484" i="1"/>
  <c r="CD1485" i="1"/>
  <c r="CC1485" i="1"/>
  <c r="CD1486" i="1"/>
  <c r="CC1486" i="1"/>
  <c r="CD1590" i="1"/>
  <c r="CC1590" i="1"/>
  <c r="CD1432" i="1"/>
  <c r="CC1432" i="1"/>
  <c r="CD1579" i="1"/>
  <c r="CC1579" i="1"/>
  <c r="CD1477" i="1"/>
  <c r="CC1477" i="1"/>
  <c r="CD1575" i="1"/>
  <c r="CC1575" i="1"/>
  <c r="CD1589" i="1"/>
  <c r="CC1589" i="1"/>
  <c r="CD808" i="1"/>
  <c r="CC808" i="1"/>
  <c r="CD1561" i="1"/>
  <c r="CC1561" i="1"/>
  <c r="CD1565" i="1"/>
  <c r="CC1565" i="1"/>
  <c r="CD1243" i="1"/>
  <c r="CC1243" i="1"/>
  <c r="CD1552" i="1"/>
  <c r="CC1552" i="1"/>
  <c r="CD1537" i="1"/>
  <c r="CC1537" i="1"/>
  <c r="CD1461" i="1"/>
  <c r="CC1461" i="1"/>
  <c r="CD1538" i="1"/>
  <c r="CC1538" i="1"/>
  <c r="CD1532" i="1"/>
  <c r="CC1532" i="1"/>
  <c r="CD1198" i="1"/>
  <c r="CC1198" i="1"/>
  <c r="CD1429" i="1"/>
  <c r="CC1429" i="1"/>
  <c r="CD1615" i="1"/>
  <c r="CC1615" i="1"/>
  <c r="CD719" i="1"/>
  <c r="CC719" i="1"/>
  <c r="CD1476" i="1"/>
  <c r="CC1476" i="1"/>
  <c r="CD1241" i="1"/>
  <c r="CC1241" i="1"/>
  <c r="CD1554" i="1"/>
  <c r="CC1554" i="1"/>
  <c r="CD1413" i="1"/>
  <c r="CC1413" i="1"/>
  <c r="CD1165" i="1"/>
  <c r="CC1165" i="1"/>
  <c r="CD1366" i="1"/>
  <c r="CC1366" i="1"/>
  <c r="CD1127" i="1"/>
  <c r="CC1127" i="1"/>
  <c r="CD1196" i="1"/>
  <c r="CC1196" i="1"/>
  <c r="CD1608" i="1"/>
  <c r="CC1608" i="1"/>
  <c r="CD1364" i="1"/>
  <c r="CC1364" i="1"/>
  <c r="CD892" i="1"/>
  <c r="CC892" i="1"/>
  <c r="CD1529" i="1"/>
  <c r="CC1529" i="1"/>
  <c r="CD1268" i="1"/>
  <c r="CC1268" i="1"/>
  <c r="CD1536" i="1"/>
  <c r="CC1536" i="1"/>
  <c r="CD1299" i="1"/>
  <c r="CC1299" i="1"/>
  <c r="CD1357" i="1"/>
  <c r="CC1357" i="1"/>
  <c r="CD1134" i="1"/>
  <c r="CC1134" i="1"/>
  <c r="CD1279" i="1"/>
  <c r="CC1279" i="1"/>
  <c r="CD1563" i="1"/>
  <c r="CC1563" i="1"/>
  <c r="CD1060" i="1"/>
  <c r="CC1060" i="1"/>
  <c r="CD1062" i="1"/>
  <c r="CC1062" i="1"/>
  <c r="CD833" i="1"/>
  <c r="CC833" i="1"/>
  <c r="CD1025" i="1"/>
  <c r="CC1025" i="1"/>
  <c r="CD1426" i="1"/>
  <c r="CC1426" i="1"/>
  <c r="CD1042" i="1"/>
  <c r="CC1042" i="1"/>
  <c r="CD1132" i="1"/>
  <c r="CC1132" i="1"/>
  <c r="CD1013" i="1"/>
  <c r="CC1013" i="1"/>
  <c r="CD1133" i="1"/>
  <c r="CC1133" i="1"/>
  <c r="CD1034" i="1"/>
  <c r="CC1034" i="1"/>
  <c r="CD1014" i="1"/>
  <c r="CC1014" i="1"/>
  <c r="CD1015" i="1"/>
  <c r="CC1015" i="1"/>
  <c r="CD987" i="1"/>
  <c r="CC987" i="1"/>
  <c r="CD1007" i="1"/>
  <c r="CC1007" i="1"/>
  <c r="CD1002" i="1"/>
  <c r="CC1002" i="1"/>
  <c r="CD830" i="1"/>
  <c r="CC830" i="1"/>
  <c r="CD1317" i="1"/>
  <c r="CC1317" i="1"/>
  <c r="CD859" i="1"/>
  <c r="CC859" i="1"/>
  <c r="CD1131" i="1"/>
  <c r="CC1131" i="1"/>
  <c r="CD1378" i="1"/>
  <c r="CC1378" i="1"/>
  <c r="CD1315" i="1"/>
  <c r="CC1315" i="1"/>
  <c r="CD829" i="1"/>
  <c r="CC829" i="1"/>
  <c r="CD838" i="1"/>
  <c r="CC838" i="1"/>
  <c r="CD1283" i="1"/>
  <c r="CC1283" i="1"/>
  <c r="CD1063" i="1"/>
  <c r="CC1063" i="1"/>
  <c r="CD1021" i="1"/>
  <c r="CC1021" i="1"/>
  <c r="CD856" i="1"/>
  <c r="CC856" i="1"/>
  <c r="CD1022" i="1"/>
  <c r="CC1022" i="1"/>
  <c r="CD1298" i="1"/>
  <c r="CC1298" i="1"/>
  <c r="CD1048" i="1"/>
  <c r="CC1048" i="1"/>
  <c r="CD1284" i="1"/>
  <c r="CC1284" i="1"/>
  <c r="CD1164" i="1"/>
  <c r="CC1164" i="1"/>
  <c r="CD1296" i="1"/>
  <c r="CC1296" i="1"/>
  <c r="CD1139" i="1"/>
  <c r="CC1139" i="1"/>
  <c r="CD1004" i="1"/>
  <c r="CC1004" i="1"/>
  <c r="CD1321" i="1"/>
  <c r="CC1321" i="1"/>
  <c r="CD1418" i="1"/>
  <c r="CC1418" i="1"/>
  <c r="CD914" i="1"/>
  <c r="CC914" i="1"/>
  <c r="CD1288" i="1"/>
  <c r="CC1288" i="1"/>
  <c r="CD1091" i="1"/>
  <c r="CC1091" i="1"/>
  <c r="CD899" i="1"/>
  <c r="CC899" i="1"/>
  <c r="CD1027" i="1"/>
  <c r="CC1027" i="1"/>
  <c r="CD1394" i="1"/>
  <c r="CC1394" i="1"/>
  <c r="CD1560" i="1"/>
  <c r="CC1560" i="1"/>
  <c r="CD1547" i="1"/>
  <c r="CC1547" i="1"/>
  <c r="CD1558" i="1"/>
  <c r="CC1558" i="1"/>
  <c r="CD1314" i="1"/>
  <c r="CC1314" i="1"/>
  <c r="CD1185" i="1"/>
  <c r="CC1185" i="1"/>
  <c r="CD850" i="1"/>
  <c r="CC850" i="1"/>
  <c r="CD1061" i="1"/>
  <c r="CC1061" i="1"/>
  <c r="CD1137" i="1"/>
  <c r="CC1137" i="1"/>
  <c r="CD1300" i="1"/>
  <c r="CC1300" i="1"/>
  <c r="CD1334" i="1"/>
  <c r="CC1334" i="1"/>
  <c r="CD996" i="1"/>
  <c r="CC996" i="1"/>
  <c r="CD1010" i="1"/>
  <c r="CC1010" i="1"/>
  <c r="CD831" i="1"/>
  <c r="CC831" i="1"/>
  <c r="CD1005" i="1"/>
  <c r="CC1005" i="1"/>
  <c r="CD1301" i="1"/>
  <c r="CC1301" i="1"/>
  <c r="CD1444" i="1"/>
  <c r="CC1444" i="1"/>
  <c r="CD1209" i="1"/>
  <c r="CC1209" i="1"/>
  <c r="CD1310" i="1"/>
  <c r="CC1310" i="1"/>
  <c r="CD333" i="1"/>
  <c r="CC333" i="1"/>
  <c r="CD1517" i="1"/>
  <c r="CC1517" i="1"/>
  <c r="CD1553" i="1"/>
  <c r="CC1553" i="1"/>
  <c r="CD1122" i="1"/>
  <c r="CC1122" i="1"/>
  <c r="CD1403" i="1"/>
  <c r="CC1403" i="1"/>
  <c r="CD1491" i="1"/>
  <c r="CC1491" i="1"/>
  <c r="CD1495" i="1"/>
  <c r="CC1495" i="1"/>
  <c r="CD924" i="1"/>
  <c r="CC924" i="1"/>
  <c r="CD1636" i="1"/>
  <c r="CC1636" i="1"/>
  <c r="CD1691" i="1"/>
  <c r="CC1691" i="1"/>
  <c r="CD623" i="1"/>
  <c r="CC623" i="1"/>
  <c r="CD1647" i="1"/>
  <c r="CC1647" i="1"/>
  <c r="CD351" i="1"/>
  <c r="CC351" i="1"/>
  <c r="CD608" i="1"/>
  <c r="CC608" i="1"/>
  <c r="CD573" i="1"/>
  <c r="CC573" i="1"/>
  <c r="CD260" i="1"/>
  <c r="CC260" i="1"/>
  <c r="CD683" i="1"/>
  <c r="CC683" i="1"/>
  <c r="CD459" i="1"/>
  <c r="CC459" i="1"/>
  <c r="CD616" i="1"/>
  <c r="CC616" i="1"/>
  <c r="CD72" i="1"/>
  <c r="CC72" i="1"/>
  <c r="CD539" i="1"/>
  <c r="CC539" i="1"/>
  <c r="CD23" i="1"/>
  <c r="CC23" i="1"/>
  <c r="CD298" i="1"/>
  <c r="CC298" i="1"/>
  <c r="CD462" i="1"/>
  <c r="CC462" i="1"/>
  <c r="CD104" i="1"/>
  <c r="CC104" i="1"/>
  <c r="CD44" i="1"/>
  <c r="CC44" i="1"/>
  <c r="CD49" i="1"/>
  <c r="CC49" i="1"/>
  <c r="CD267" i="1"/>
  <c r="CC267" i="1"/>
  <c r="CD1460" i="1"/>
  <c r="CC1460" i="1"/>
  <c r="CD805" i="1"/>
  <c r="CC805" i="1"/>
  <c r="CD446" i="1"/>
  <c r="CC446" i="1"/>
  <c r="CD154" i="1"/>
  <c r="CC154" i="1"/>
  <c r="CD349" i="1"/>
  <c r="CC349" i="1"/>
  <c r="CD542" i="1"/>
  <c r="CC542" i="1"/>
  <c r="CD94" i="1"/>
  <c r="CC94" i="1"/>
  <c r="CD219" i="1"/>
  <c r="CC219" i="1"/>
  <c r="CD371" i="1"/>
  <c r="CC371" i="1"/>
  <c r="CD81" i="1"/>
  <c r="CC81" i="1"/>
  <c r="CD398" i="1"/>
  <c r="CC398" i="1"/>
  <c r="CD339" i="1"/>
  <c r="CC339" i="1"/>
  <c r="CD688" i="1"/>
  <c r="CC688" i="1"/>
  <c r="CD1510" i="1"/>
  <c r="CC1510" i="1"/>
  <c r="CD413" i="1"/>
  <c r="CC413" i="1"/>
  <c r="CD43" i="1"/>
  <c r="CC43" i="1"/>
  <c r="CD481" i="1"/>
  <c r="CC481" i="1"/>
  <c r="CD650" i="1"/>
  <c r="CC650" i="1"/>
  <c r="CD772" i="1"/>
  <c r="CC772" i="1"/>
  <c r="CD757" i="1"/>
  <c r="CC757" i="1"/>
  <c r="CD274" i="1"/>
  <c r="CC274" i="1"/>
  <c r="CD265" i="1"/>
  <c r="CC265" i="1"/>
  <c r="CD147" i="1"/>
  <c r="CC147" i="1"/>
  <c r="CD324" i="1"/>
  <c r="CC324" i="1"/>
  <c r="CD212" i="1"/>
  <c r="CC212" i="1"/>
  <c r="CD216" i="1"/>
  <c r="CC216" i="1"/>
  <c r="CD484" i="1"/>
  <c r="CC484" i="1"/>
  <c r="CD206" i="1"/>
  <c r="CC206" i="1"/>
  <c r="CD1654" i="1"/>
  <c r="CC1654" i="1"/>
  <c r="CD1634" i="1"/>
  <c r="CC1634" i="1"/>
  <c r="CD1434" i="1"/>
  <c r="CC1434" i="1"/>
  <c r="CD1346" i="1"/>
  <c r="CC1346" i="1"/>
  <c r="CD1501" i="1"/>
  <c r="CC1501" i="1"/>
  <c r="CD1258" i="1"/>
  <c r="CC1258" i="1"/>
  <c r="CD978" i="1"/>
  <c r="CC978" i="1"/>
  <c r="CD1087" i="1"/>
  <c r="CC1087" i="1"/>
  <c r="CD959" i="1"/>
  <c r="CC959" i="1"/>
  <c r="CD660" i="1"/>
  <c r="CC660" i="1"/>
  <c r="CD1666" i="1"/>
  <c r="CC1666" i="1"/>
  <c r="CD913" i="1"/>
  <c r="CC913" i="1"/>
  <c r="CD1446" i="1"/>
  <c r="CC1446" i="1"/>
  <c r="CD143" i="1"/>
  <c r="CC143" i="1"/>
  <c r="CD1521" i="1"/>
  <c r="CC1521" i="1"/>
  <c r="CD1261" i="1"/>
  <c r="CC1261" i="1"/>
  <c r="CD1344" i="1"/>
  <c r="CC1344" i="1"/>
  <c r="CD1147" i="1"/>
  <c r="CC1147" i="1"/>
  <c r="CD948" i="1"/>
  <c r="CC948" i="1"/>
  <c r="CD1311" i="1"/>
  <c r="CC1311" i="1"/>
  <c r="CD1026" i="1"/>
  <c r="CC1026" i="1"/>
  <c r="CD1153" i="1"/>
  <c r="CC1153" i="1"/>
  <c r="CD1507" i="1"/>
  <c r="CC1507" i="1"/>
  <c r="CD700" i="1"/>
  <c r="CC700" i="1"/>
  <c r="CD279" i="1"/>
  <c r="CC279" i="1"/>
  <c r="CD728" i="1"/>
  <c r="CC728" i="1"/>
  <c r="CD1464" i="1"/>
  <c r="CC1464" i="1"/>
  <c r="CD222" i="1"/>
  <c r="CC222" i="1"/>
  <c r="CD527" i="1"/>
  <c r="CC527" i="1"/>
  <c r="CD1256" i="1"/>
  <c r="CC1256" i="1"/>
  <c r="CD153" i="1"/>
  <c r="CC153" i="1"/>
  <c r="CD1677" i="1"/>
  <c r="CC1677" i="1"/>
  <c r="CD1512" i="1"/>
  <c r="CC1512" i="1"/>
  <c r="CD923" i="1"/>
  <c r="CC923" i="1"/>
  <c r="CD133" i="1"/>
  <c r="CC133" i="1"/>
  <c r="CD1167" i="1"/>
  <c r="CC1167" i="1"/>
  <c r="CD1227" i="1"/>
  <c r="CC1227" i="1"/>
  <c r="CD1119" i="1"/>
  <c r="CC1119" i="1"/>
  <c r="CD1068" i="1"/>
  <c r="CC1068" i="1"/>
  <c r="CD857" i="1"/>
  <c r="CC857" i="1"/>
  <c r="CD1050" i="1"/>
  <c r="CC1050" i="1"/>
  <c r="CD1057" i="1"/>
  <c r="CC1057" i="1"/>
  <c r="CD1006" i="1"/>
  <c r="CC1006" i="1"/>
  <c r="CD1023" i="1"/>
  <c r="CC1023" i="1"/>
  <c r="CD847" i="1"/>
  <c r="CC847" i="1"/>
  <c r="CD876" i="1"/>
  <c r="CC876" i="1"/>
  <c r="CD185" i="1"/>
  <c r="CC185" i="1"/>
  <c r="CD1343" i="1"/>
  <c r="CC1343" i="1"/>
  <c r="CD875" i="1"/>
  <c r="CC875" i="1"/>
  <c r="CD1428" i="1"/>
  <c r="CC1428" i="1"/>
  <c r="CD1531" i="1"/>
  <c r="CC1531" i="1"/>
  <c r="CD1683" i="1"/>
  <c r="CC1683" i="1"/>
  <c r="CD1163" i="1"/>
  <c r="CC1163" i="1"/>
  <c r="CD1367" i="1"/>
  <c r="CC1367" i="1"/>
  <c r="CD1462" i="1"/>
  <c r="CC1462" i="1"/>
  <c r="CD1657" i="1"/>
  <c r="CC1657" i="1"/>
  <c r="CD1339" i="1"/>
  <c r="CC1339" i="1"/>
  <c r="CD444" i="1"/>
  <c r="CC444" i="1"/>
  <c r="CD90" i="1"/>
  <c r="CC90" i="1"/>
  <c r="CD1206" i="1"/>
  <c r="CC1206" i="1"/>
  <c r="CD1665" i="1"/>
  <c r="CC1665" i="1"/>
  <c r="CD516" i="1"/>
  <c r="CC516" i="1"/>
  <c r="CD1104" i="1"/>
  <c r="CC1104" i="1"/>
  <c r="CD1204" i="1"/>
  <c r="CC1204" i="1"/>
  <c r="CD1431" i="1"/>
  <c r="CC1431" i="1"/>
  <c r="CD1642" i="1"/>
  <c r="CC1642" i="1"/>
  <c r="CD907" i="1"/>
  <c r="CC907" i="1"/>
  <c r="CD248" i="1"/>
  <c r="CC248" i="1"/>
  <c r="CD1469" i="1"/>
  <c r="CC1469" i="1"/>
  <c r="CD445" i="1"/>
  <c r="CC445" i="1"/>
  <c r="CD1436" i="1"/>
  <c r="CC1436" i="1"/>
  <c r="CD1523" i="1"/>
  <c r="CC1523" i="1"/>
  <c r="CD1591" i="1"/>
  <c r="CC1591" i="1"/>
  <c r="CD1522" i="1"/>
  <c r="CC1522" i="1"/>
  <c r="CD1516" i="1"/>
  <c r="CC1516" i="1"/>
  <c r="CD215" i="1"/>
  <c r="CC215" i="1"/>
  <c r="CD778" i="1"/>
  <c r="CC778" i="1"/>
  <c r="CD502" i="1"/>
  <c r="CC502" i="1"/>
  <c r="CD78" i="1"/>
  <c r="CC78" i="1"/>
  <c r="CD1641" i="1"/>
  <c r="CC1641" i="1"/>
  <c r="CD1180" i="1"/>
  <c r="CC1180" i="1"/>
  <c r="CD855" i="1"/>
  <c r="CC855" i="1"/>
  <c r="CD1320" i="1"/>
  <c r="CC1320" i="1"/>
  <c r="CD973" i="1"/>
  <c r="CC973" i="1"/>
  <c r="CD966" i="1"/>
  <c r="CC966" i="1"/>
  <c r="CD1125" i="1"/>
  <c r="CC1125" i="1"/>
  <c r="CD929" i="1"/>
  <c r="CC929" i="1"/>
  <c r="CD777" i="1"/>
  <c r="CC777" i="1"/>
  <c r="CD962" i="1"/>
  <c r="CC962" i="1"/>
  <c r="CD1381" i="1"/>
  <c r="CC1381" i="1"/>
  <c r="CD374" i="1"/>
  <c r="CC374" i="1"/>
  <c r="CD1110" i="1"/>
  <c r="CC1110" i="1"/>
  <c r="CD144" i="1"/>
  <c r="CC144" i="1"/>
  <c r="CD307" i="1"/>
  <c r="CC307" i="1"/>
  <c r="CD37" i="1"/>
  <c r="CC37" i="1"/>
  <c r="CD1201" i="1"/>
  <c r="CC1201" i="1"/>
  <c r="CD725" i="1"/>
  <c r="CC725" i="1"/>
  <c r="CD410" i="1"/>
  <c r="CC410" i="1"/>
  <c r="CD1045" i="1"/>
  <c r="CC1045" i="1"/>
  <c r="CD868" i="1"/>
  <c r="CC868" i="1"/>
  <c r="CD947" i="1"/>
  <c r="CC947" i="1"/>
  <c r="CD1077" i="1"/>
  <c r="CC1077" i="1"/>
  <c r="CD1266" i="1"/>
  <c r="CC1266" i="1"/>
  <c r="CD881" i="1"/>
  <c r="CC881" i="1"/>
  <c r="CD1345" i="1"/>
  <c r="CC1345" i="1"/>
  <c r="CD1116" i="1"/>
  <c r="CC1116" i="1"/>
  <c r="CD131" i="1"/>
  <c r="CC131" i="1"/>
  <c r="CD886" i="1"/>
  <c r="CC886" i="1"/>
  <c r="CD1375" i="1"/>
  <c r="CC1375" i="1"/>
  <c r="CD1242" i="1"/>
  <c r="CC1242" i="1"/>
  <c r="CD1199" i="1"/>
  <c r="CC1199" i="1"/>
  <c r="CD934" i="1"/>
  <c r="CC934" i="1"/>
  <c r="CD1361" i="1"/>
  <c r="CC1361" i="1"/>
  <c r="CD911" i="1"/>
  <c r="CC911" i="1"/>
  <c r="CD919" i="1"/>
  <c r="CC919" i="1"/>
  <c r="CD1347" i="1"/>
  <c r="CC1347" i="1"/>
  <c r="CD1226" i="1"/>
  <c r="CC1226" i="1"/>
  <c r="CD939" i="1"/>
  <c r="CC939" i="1"/>
  <c r="CD1093" i="1"/>
  <c r="CC1093" i="1"/>
  <c r="CD1629" i="1"/>
  <c r="CC1629" i="1"/>
  <c r="CD1327" i="1"/>
  <c r="CC1327" i="1"/>
  <c r="CD977" i="1"/>
  <c r="CC977" i="1"/>
  <c r="CD1409" i="1"/>
  <c r="CC1409" i="1"/>
  <c r="CD906" i="1"/>
  <c r="CC906" i="1"/>
  <c r="CD1309" i="1"/>
  <c r="CC1309" i="1"/>
  <c r="CD1442" i="1"/>
  <c r="CC1442" i="1"/>
  <c r="CD1588" i="1"/>
  <c r="CC1588" i="1"/>
  <c r="CD1499" i="1"/>
  <c r="CC1499" i="1"/>
  <c r="CD1216" i="1"/>
  <c r="CC1216" i="1"/>
  <c r="CD912" i="1"/>
  <c r="CC912" i="1"/>
  <c r="CD1680" i="1"/>
  <c r="CC1680" i="1"/>
  <c r="CD1704" i="1"/>
  <c r="CC1704" i="1"/>
  <c r="CD1252" i="1"/>
  <c r="CC1252" i="1"/>
  <c r="CD1405" i="1"/>
  <c r="CC1405" i="1"/>
  <c r="CD1637" i="1"/>
  <c r="CC1637" i="1"/>
  <c r="CD574" i="1"/>
  <c r="CC574" i="1"/>
  <c r="CD1618" i="1"/>
  <c r="CC1618" i="1"/>
  <c r="CD1481" i="1"/>
  <c r="CC1481" i="1"/>
  <c r="CD1580" i="1"/>
  <c r="CC1580" i="1"/>
  <c r="CD1490" i="1"/>
  <c r="CC1490" i="1"/>
  <c r="CD1244" i="1"/>
  <c r="CC1244" i="1"/>
  <c r="CD209" i="1"/>
  <c r="CC209" i="1"/>
  <c r="CD1386" i="1"/>
  <c r="CC1386" i="1"/>
  <c r="CD1230" i="1"/>
  <c r="CC1230" i="1"/>
  <c r="CD129" i="1"/>
  <c r="CC129" i="1"/>
  <c r="CD426" i="1"/>
  <c r="CC426" i="1"/>
  <c r="CD701" i="1"/>
  <c r="CC701" i="1"/>
  <c r="CD16" i="1"/>
  <c r="CC16" i="1"/>
  <c r="CD403" i="1"/>
  <c r="CC403" i="1"/>
  <c r="CD300" i="1"/>
  <c r="CC300" i="1"/>
  <c r="CD535" i="1"/>
  <c r="CC535" i="1"/>
  <c r="CD649" i="1"/>
  <c r="CC649" i="1"/>
  <c r="CD1257" i="1"/>
  <c r="CC1257" i="1"/>
  <c r="CD1452" i="1"/>
  <c r="CC1452" i="1"/>
  <c r="CD443" i="1"/>
  <c r="CC443" i="1"/>
  <c r="CD315" i="1"/>
  <c r="CC315" i="1"/>
  <c r="CD336" i="1"/>
  <c r="CC336" i="1"/>
  <c r="CD1514" i="1"/>
  <c r="CC1514" i="1"/>
  <c r="CD715" i="1"/>
  <c r="CC715" i="1"/>
  <c r="CD583" i="1"/>
  <c r="CC583" i="1"/>
  <c r="CD456" i="1"/>
  <c r="CC456" i="1"/>
  <c r="CD597" i="1"/>
  <c r="CC597" i="1"/>
  <c r="CD253" i="1"/>
  <c r="CC253" i="1"/>
  <c r="CD91" i="1"/>
  <c r="CC91" i="1"/>
  <c r="CD536" i="1"/>
  <c r="CC536" i="1"/>
  <c r="CD737" i="1"/>
  <c r="CC737" i="1"/>
  <c r="CD95" i="1"/>
  <c r="CC95" i="1"/>
  <c r="CD288" i="1"/>
  <c r="CC288" i="1"/>
  <c r="CD392" i="1"/>
  <c r="CC392" i="1"/>
  <c r="CD803" i="1"/>
  <c r="CC803" i="1"/>
  <c r="CD244" i="1"/>
  <c r="CC244" i="1"/>
  <c r="CD734" i="1"/>
  <c r="CC734" i="1"/>
  <c r="CD74" i="1"/>
  <c r="CC74" i="1"/>
  <c r="CD815" i="1"/>
  <c r="CC815" i="1"/>
  <c r="CD641" i="1"/>
  <c r="CC641" i="1"/>
  <c r="CD427" i="1"/>
  <c r="CC427" i="1"/>
  <c r="CD201" i="1"/>
  <c r="CC201" i="1"/>
  <c r="CD618" i="1"/>
  <c r="CC618" i="1"/>
  <c r="CD746" i="1"/>
  <c r="CC746" i="1"/>
  <c r="CD658" i="1"/>
  <c r="CC658" i="1"/>
  <c r="CD310" i="1"/>
  <c r="CC310" i="1"/>
  <c r="CD512" i="1"/>
  <c r="CC512" i="1"/>
  <c r="CD590" i="1"/>
  <c r="CC590" i="1"/>
  <c r="CD177" i="1"/>
  <c r="CC177" i="1"/>
  <c r="CD528" i="1"/>
  <c r="CC528" i="1"/>
  <c r="CD1483" i="1"/>
  <c r="CC1483" i="1"/>
  <c r="CD363" i="1"/>
  <c r="CC363" i="1"/>
  <c r="CD695" i="1"/>
  <c r="CC695" i="1"/>
  <c r="CD441" i="1"/>
  <c r="CC441" i="1"/>
  <c r="CD738" i="1"/>
  <c r="CC738" i="1"/>
  <c r="CD469" i="1"/>
  <c r="CC469" i="1"/>
  <c r="CD706" i="1"/>
  <c r="CC706" i="1"/>
  <c r="CD163" i="1"/>
  <c r="CC163" i="1"/>
  <c r="CD317" i="1"/>
  <c r="CC317" i="1"/>
  <c r="CD193" i="1"/>
  <c r="CC193" i="1"/>
  <c r="CD548" i="1"/>
  <c r="CC548" i="1"/>
  <c r="CD125" i="1"/>
  <c r="CC125" i="1"/>
  <c r="CD760" i="1"/>
  <c r="CC760" i="1"/>
  <c r="CD702" i="1"/>
  <c r="CC702" i="1"/>
  <c r="CD235" i="1"/>
  <c r="CC235" i="1"/>
  <c r="CD157" i="1"/>
  <c r="CC157" i="1"/>
  <c r="CD135" i="1"/>
  <c r="CC135" i="1"/>
  <c r="CD770" i="1"/>
  <c r="CC770" i="1"/>
  <c r="CD666" i="1"/>
  <c r="CC666" i="1"/>
  <c r="CD579" i="1"/>
  <c r="CC579" i="1"/>
  <c r="CD389" i="1"/>
  <c r="CC389" i="1"/>
  <c r="CD519" i="1"/>
  <c r="CC519" i="1"/>
  <c r="CD173" i="1"/>
  <c r="CC173" i="1"/>
  <c r="CD46" i="1"/>
  <c r="CC46" i="1"/>
  <c r="CD473" i="1"/>
  <c r="CC473" i="1"/>
  <c r="CD369" i="1"/>
  <c r="CC369" i="1"/>
  <c r="CD8" i="1"/>
  <c r="CC8" i="1"/>
  <c r="CD117" i="1"/>
  <c r="CC117" i="1"/>
  <c r="CD434" i="1"/>
  <c r="CC434" i="1"/>
  <c r="CD711" i="1"/>
  <c r="CC711" i="1"/>
  <c r="CD779" i="1"/>
  <c r="CC779" i="1"/>
  <c r="CD755" i="1"/>
  <c r="CC755" i="1"/>
  <c r="CD60" i="1"/>
  <c r="CC60" i="1"/>
  <c r="CD453" i="1"/>
  <c r="CC453" i="1"/>
  <c r="CD1181" i="1"/>
  <c r="CC1181" i="1"/>
  <c r="CD672" i="1"/>
  <c r="CC672" i="1"/>
  <c r="CD507" i="1"/>
  <c r="CC507" i="1"/>
  <c r="CD41" i="1"/>
  <c r="CC41" i="1"/>
  <c r="CD347" i="1"/>
  <c r="CC347" i="1"/>
  <c r="CD513" i="1"/>
  <c r="CC513" i="1"/>
  <c r="CD1557" i="1"/>
  <c r="CC1557" i="1"/>
  <c r="CD1218" i="1"/>
  <c r="CC1218" i="1"/>
  <c r="CD1306" i="1"/>
  <c r="CC1306" i="1"/>
  <c r="CD1009" i="1"/>
  <c r="CC1009" i="1"/>
  <c r="CD1049" i="1"/>
  <c r="CC1049" i="1"/>
  <c r="CD1055" i="1"/>
  <c r="CC1055" i="1"/>
  <c r="CD839" i="1"/>
  <c r="CC839" i="1"/>
  <c r="CD1356" i="1"/>
  <c r="CC1356" i="1"/>
  <c r="CD985" i="1"/>
  <c r="CC985" i="1"/>
  <c r="CD1332" i="1"/>
  <c r="CC1332" i="1"/>
  <c r="CD1039" i="1"/>
  <c r="CC1039" i="1"/>
  <c r="CD1281" i="1"/>
  <c r="CC1281" i="1"/>
  <c r="CD1152" i="1"/>
  <c r="CC1152" i="1"/>
  <c r="CD884" i="1"/>
  <c r="CC884" i="1"/>
  <c r="CD1208" i="1"/>
  <c r="CC1208" i="1"/>
  <c r="CD1128" i="1"/>
  <c r="CC1128" i="1"/>
  <c r="CD1273" i="1"/>
  <c r="CC1273" i="1"/>
  <c r="CD1530" i="1"/>
  <c r="CC1530" i="1"/>
  <c r="CD1562" i="1"/>
  <c r="CC1562" i="1"/>
  <c r="CD1400" i="1"/>
  <c r="CC1400" i="1"/>
  <c r="CD1598" i="1"/>
  <c r="CC1598" i="1"/>
  <c r="CD1603" i="1"/>
  <c r="CC1603" i="1"/>
  <c r="CD1503" i="1"/>
  <c r="CC1503" i="1"/>
  <c r="CD1700" i="1"/>
  <c r="CC1700" i="1"/>
  <c r="CD1685" i="1"/>
  <c r="CC1685" i="1"/>
  <c r="CD619" i="1"/>
  <c r="CC619" i="1"/>
  <c r="CD489" i="1"/>
  <c r="CC489" i="1"/>
  <c r="CD729" i="1"/>
  <c r="CC729" i="1"/>
  <c r="CD1207" i="1"/>
  <c r="CC1207" i="1"/>
  <c r="CD743" i="1"/>
  <c r="CC743" i="1"/>
  <c r="CD417" i="1"/>
  <c r="CC417" i="1"/>
  <c r="CD103" i="1"/>
  <c r="CC103" i="1"/>
  <c r="CD137" i="1"/>
  <c r="CC137" i="1"/>
  <c r="CD399" i="1"/>
  <c r="CC399" i="1"/>
  <c r="CD396" i="1"/>
  <c r="CC396" i="1"/>
  <c r="CD109" i="1"/>
  <c r="CC109" i="1"/>
  <c r="CD791" i="1"/>
  <c r="CC791" i="1"/>
  <c r="CD155" i="1"/>
  <c r="CC155" i="1"/>
  <c r="CD18" i="1"/>
  <c r="CC18" i="1"/>
  <c r="CD733" i="1"/>
  <c r="CC733" i="1"/>
  <c r="CD101" i="1"/>
  <c r="CC101" i="1"/>
  <c r="CD372" i="1"/>
  <c r="CC372" i="1"/>
  <c r="CD394" i="1"/>
  <c r="CC394" i="1"/>
  <c r="CD776" i="1"/>
  <c r="CC776" i="1"/>
  <c r="CD276" i="1"/>
  <c r="CC276" i="1"/>
  <c r="CD406" i="1"/>
  <c r="CC406" i="1"/>
  <c r="CD319" i="1"/>
  <c r="CC319" i="1"/>
  <c r="CD783" i="1"/>
  <c r="CC783" i="1"/>
  <c r="CD736" i="1"/>
  <c r="CC736" i="1"/>
  <c r="CD494" i="1"/>
  <c r="CC494" i="1"/>
  <c r="CD668" i="1"/>
  <c r="CC668" i="1"/>
  <c r="CD692" i="1"/>
  <c r="CC692" i="1"/>
  <c r="CD556" i="1"/>
  <c r="CC556" i="1"/>
  <c r="CD348" i="1"/>
  <c r="CC348" i="1"/>
  <c r="CD673" i="1"/>
  <c r="CC673" i="1"/>
  <c r="CD203" i="1"/>
  <c r="CC203" i="1"/>
  <c r="CD1352" i="1"/>
  <c r="CC1352" i="1"/>
  <c r="CD773" i="1"/>
  <c r="CC773" i="1"/>
  <c r="CD598" i="1"/>
  <c r="CC598" i="1"/>
  <c r="CD472" i="1"/>
  <c r="CC472" i="1"/>
  <c r="CD191" i="1"/>
  <c r="CC191" i="1"/>
  <c r="CD709" i="1"/>
  <c r="CC709" i="1"/>
  <c r="CD721" i="1"/>
  <c r="CC721" i="1"/>
  <c r="CD795" i="1"/>
  <c r="CC795" i="1"/>
  <c r="CD146" i="1"/>
  <c r="CC146" i="1"/>
  <c r="CD302" i="1"/>
  <c r="CC302" i="1"/>
  <c r="CD769" i="1"/>
  <c r="CC769" i="1"/>
  <c r="CD352" i="1"/>
  <c r="CC352" i="1"/>
  <c r="CD1229" i="1"/>
  <c r="CC1229" i="1"/>
  <c r="CD387" i="1"/>
  <c r="CC387" i="1"/>
  <c r="CD64" i="1"/>
  <c r="CC64" i="1"/>
  <c r="CD272" i="1"/>
  <c r="CC272" i="1"/>
  <c r="CD1221" i="1"/>
  <c r="CC1221" i="1"/>
  <c r="CD1123" i="1"/>
  <c r="CC1123" i="1"/>
  <c r="CD1423" i="1"/>
  <c r="CC1423" i="1"/>
  <c r="CD1457" i="1"/>
  <c r="CC1457" i="1"/>
  <c r="CD1410" i="1"/>
  <c r="CC1410" i="1"/>
  <c r="CD1612" i="1"/>
  <c r="CC1612" i="1"/>
  <c r="CD1189" i="1"/>
  <c r="CC1189" i="1"/>
  <c r="CD958" i="1"/>
  <c r="CC958" i="1"/>
  <c r="CD1289" i="1"/>
  <c r="CC1289" i="1"/>
  <c r="CD1267" i="1"/>
  <c r="CC1267" i="1"/>
  <c r="CD1701" i="1"/>
  <c r="CC1701" i="1"/>
  <c r="CD1088" i="1"/>
  <c r="CC1088" i="1"/>
  <c r="CD1518" i="1"/>
  <c r="CC1518" i="1"/>
  <c r="CD976" i="1"/>
  <c r="CC976" i="1"/>
  <c r="CD1322" i="1"/>
  <c r="CC1322" i="1"/>
  <c r="CD1193" i="1"/>
  <c r="CC1193" i="1"/>
  <c r="CD301" i="1"/>
  <c r="CC301" i="1"/>
  <c r="CD1081" i="1"/>
  <c r="CC1081" i="1"/>
  <c r="CD835" i="1"/>
  <c r="CC835" i="1"/>
  <c r="CD842" i="1"/>
  <c r="CC842" i="1"/>
  <c r="CD1250" i="1"/>
  <c r="CC1250" i="1"/>
  <c r="CD858" i="1"/>
  <c r="CC858" i="1"/>
  <c r="CD404" i="1"/>
  <c r="CC404" i="1"/>
  <c r="CD30" i="1"/>
  <c r="CC30" i="1"/>
  <c r="CD873" i="1"/>
  <c r="CC873" i="1"/>
  <c r="CD1186" i="1"/>
  <c r="CC1186" i="1"/>
  <c r="CD893" i="1"/>
  <c r="CC893" i="1"/>
  <c r="CD972" i="1"/>
  <c r="CC972" i="1"/>
  <c r="CD903" i="1"/>
  <c r="CC903" i="1"/>
  <c r="CD960" i="1"/>
  <c r="CC960" i="1"/>
  <c r="CD1511" i="1"/>
  <c r="CC1511" i="1"/>
  <c r="CD1129" i="1"/>
  <c r="CC1129" i="1"/>
  <c r="CD1412" i="1"/>
  <c r="CC1412" i="1"/>
  <c r="CD1012" i="1"/>
  <c r="CC1012" i="1"/>
  <c r="CD1030" i="1"/>
  <c r="CC1030" i="1"/>
  <c r="CD861" i="1"/>
  <c r="CC861" i="1"/>
  <c r="CD1032" i="1"/>
  <c r="CC1032" i="1"/>
  <c r="CD849" i="1"/>
  <c r="CC849" i="1"/>
  <c r="CD883" i="1"/>
  <c r="CC883" i="1"/>
  <c r="CD957" i="1"/>
  <c r="CC957" i="1"/>
  <c r="CD1089" i="1"/>
  <c r="CC1089" i="1"/>
  <c r="CD1264" i="1"/>
  <c r="CC1264" i="1"/>
  <c r="CD1179" i="1"/>
  <c r="CC1179" i="1"/>
  <c r="CD1259" i="1"/>
  <c r="CC1259" i="1"/>
  <c r="CD1453" i="1"/>
  <c r="CC1453" i="1"/>
  <c r="CD1285" i="1"/>
  <c r="CC1285" i="1"/>
  <c r="CD1282" i="1"/>
  <c r="CC1282" i="1"/>
  <c r="CD1148" i="1"/>
  <c r="CC1148" i="1"/>
  <c r="CD1319" i="1"/>
  <c r="CC1319" i="1"/>
  <c r="CD1078" i="1"/>
  <c r="CC1078" i="1"/>
  <c r="CD1168" i="1"/>
  <c r="CC1168" i="1"/>
  <c r="CD841" i="1"/>
  <c r="CC841" i="1"/>
  <c r="CD1020" i="1"/>
  <c r="CC1020" i="1"/>
  <c r="CD961" i="1"/>
  <c r="CC961" i="1"/>
  <c r="CD1303" i="1"/>
  <c r="CC1303" i="1"/>
  <c r="CD1162" i="1"/>
  <c r="CC1162" i="1"/>
  <c r="CD1393" i="1"/>
  <c r="CC1393" i="1"/>
  <c r="CD1066" i="1"/>
  <c r="CC1066" i="1"/>
  <c r="CD1166" i="1"/>
  <c r="CC1166" i="1"/>
  <c r="CD45" i="1"/>
  <c r="CC45" i="1"/>
  <c r="CD1466" i="1"/>
  <c r="CC1466" i="1"/>
  <c r="CD1492" i="1"/>
  <c r="CC1492" i="1"/>
  <c r="CD1325" i="1"/>
  <c r="CC1325" i="1"/>
  <c r="CD837" i="1"/>
  <c r="CC837" i="1"/>
  <c r="CD1272" i="1"/>
  <c r="CC1272" i="1"/>
  <c r="CD1286" i="1"/>
  <c r="CC1286" i="1"/>
  <c r="CD844" i="1"/>
  <c r="CC844" i="1"/>
  <c r="CD866" i="1"/>
  <c r="CC866" i="1"/>
  <c r="CD1326" i="1"/>
  <c r="CC1326" i="1"/>
  <c r="CD885" i="1"/>
  <c r="CC885" i="1"/>
  <c r="CD1151" i="1"/>
  <c r="CC1151" i="1"/>
  <c r="CD656" i="1"/>
  <c r="CC656" i="1"/>
  <c r="CD1348" i="1"/>
  <c r="CC1348" i="1"/>
  <c r="CD1197" i="1"/>
  <c r="CC1197" i="1"/>
  <c r="CD1086" i="1"/>
  <c r="CC1086" i="1"/>
  <c r="CD1659" i="1"/>
  <c r="CC1659" i="1"/>
  <c r="CD447" i="1"/>
  <c r="CC447" i="1"/>
  <c r="CD964" i="1"/>
  <c r="CC964" i="1"/>
  <c r="CD780" i="1"/>
  <c r="CC780" i="1"/>
  <c r="CD1269" i="1"/>
  <c r="CC1269" i="1"/>
  <c r="CD1678" i="1"/>
  <c r="CC1678" i="1"/>
  <c r="CD14" i="1"/>
  <c r="CC14" i="1"/>
  <c r="CD77" i="1"/>
  <c r="CC77" i="1"/>
  <c r="CD943" i="1"/>
  <c r="CC943" i="1"/>
  <c r="CD1676" i="1"/>
  <c r="CC1676" i="1"/>
  <c r="CD1349" i="1"/>
  <c r="CC1349" i="1"/>
  <c r="CD268" i="1"/>
  <c r="CC268" i="1"/>
  <c r="CD186" i="1"/>
  <c r="CC186" i="1"/>
  <c r="CD927" i="1"/>
  <c r="CC927" i="1"/>
  <c r="CD386" i="1"/>
  <c r="CC386" i="1"/>
  <c r="CD908" i="1"/>
  <c r="CC908" i="1"/>
  <c r="CD1274" i="1"/>
  <c r="CC1274" i="1"/>
  <c r="CD1194" i="1"/>
  <c r="CC1194" i="1"/>
  <c r="CD375" i="1"/>
  <c r="CC375" i="1"/>
  <c r="CD20" i="1"/>
  <c r="CC20" i="1"/>
  <c r="CD1706" i="1"/>
  <c r="CC1706" i="1"/>
  <c r="CD561" i="1"/>
  <c r="CC561" i="1"/>
  <c r="CD1540" i="1"/>
  <c r="CC1540" i="1"/>
  <c r="CD1714" i="1"/>
  <c r="CC1714" i="1"/>
  <c r="CD1074" i="1"/>
  <c r="CC1074" i="1"/>
  <c r="CD1307" i="1"/>
  <c r="CC1307" i="1"/>
  <c r="CD954" i="1"/>
  <c r="CC954" i="1"/>
  <c r="CD863" i="1"/>
  <c r="CC863" i="1"/>
  <c r="CD1379" i="1"/>
  <c r="CC1379" i="1"/>
  <c r="CD955" i="1"/>
  <c r="CC955" i="1"/>
  <c r="CD1038" i="1"/>
  <c r="CC1038" i="1"/>
  <c r="CD834" i="1"/>
  <c r="CC834" i="1"/>
  <c r="CD1138" i="1"/>
  <c r="CC1138" i="1"/>
  <c r="CD1040" i="1"/>
  <c r="CC1040" i="1"/>
  <c r="CD1280" i="1"/>
  <c r="CC1280" i="1"/>
  <c r="CD1071" i="1"/>
  <c r="CC1071" i="1"/>
  <c r="CD1082" i="1"/>
  <c r="CC1082" i="1"/>
  <c r="CD950" i="1"/>
  <c r="CC950" i="1"/>
  <c r="CD1059" i="1"/>
  <c r="CC1059" i="1"/>
  <c r="CD1178" i="1"/>
  <c r="CC1178" i="1"/>
  <c r="CD1096" i="1"/>
  <c r="CC1096" i="1"/>
  <c r="CD1601" i="1"/>
  <c r="CC1601" i="1"/>
  <c r="CD171" i="1"/>
  <c r="CC171" i="1"/>
  <c r="CD1154" i="1"/>
  <c r="CC1154" i="1"/>
  <c r="CD945" i="1"/>
  <c r="CC945" i="1"/>
  <c r="CD230" i="1"/>
  <c r="CC230" i="1"/>
  <c r="CD1072" i="1"/>
  <c r="CC1072" i="1"/>
  <c r="CD1395" i="1"/>
  <c r="CC1395" i="1"/>
  <c r="CD882" i="1"/>
  <c r="CC882" i="1"/>
  <c r="CD1336" i="1"/>
  <c r="CC1336" i="1"/>
  <c r="CD1408" i="1"/>
  <c r="CC1408" i="1"/>
  <c r="CD596" i="1"/>
  <c r="CC596" i="1"/>
  <c r="CD896" i="1"/>
  <c r="CC896" i="1"/>
  <c r="CD1631" i="1"/>
  <c r="CC1631" i="1"/>
  <c r="CD633" i="1"/>
  <c r="CC633" i="1"/>
  <c r="CD1506" i="1"/>
  <c r="CC1506" i="1"/>
  <c r="CD1451" i="1"/>
  <c r="CC1451" i="1"/>
  <c r="CD1351" i="1"/>
  <c r="CC1351" i="1"/>
  <c r="CD1454" i="1"/>
  <c r="CC1454" i="1"/>
  <c r="CD1626" i="1"/>
  <c r="CC1626" i="1"/>
  <c r="CD1524" i="1"/>
  <c r="CC1524" i="1"/>
  <c r="CD1709" i="1"/>
  <c r="CC1709" i="1"/>
  <c r="CD1374" i="1"/>
  <c r="CC1374" i="1"/>
  <c r="CD1358" i="1"/>
  <c r="CC1358" i="1"/>
  <c r="CD1527" i="1"/>
  <c r="CC1527" i="1"/>
  <c r="CD1674" i="1"/>
  <c r="CC1674" i="1"/>
  <c r="CD1644" i="1"/>
  <c r="CC1644" i="1"/>
  <c r="CD1525" i="1"/>
  <c r="CC1525" i="1"/>
  <c r="CD1430" i="1"/>
  <c r="CC1430" i="1"/>
  <c r="CD1422" i="1"/>
  <c r="CC1422" i="1"/>
  <c r="CD1614" i="1"/>
  <c r="CC1614" i="1"/>
  <c r="CD1297" i="1"/>
  <c r="CC1297" i="1"/>
  <c r="CD1330" i="1"/>
  <c r="CC1330" i="1"/>
  <c r="CD1383" i="1"/>
  <c r="CC1383" i="1"/>
  <c r="CD1668" i="1"/>
  <c r="CC1668" i="1"/>
  <c r="CD1097" i="1"/>
  <c r="CC1097" i="1"/>
  <c r="CD1439" i="1"/>
  <c r="CC1439" i="1"/>
  <c r="CD1550" i="1"/>
  <c r="CC1550" i="1"/>
  <c r="CD1414" i="1"/>
  <c r="CC1414" i="1"/>
  <c r="CD930" i="1"/>
  <c r="CC930" i="1"/>
  <c r="CD1616" i="1"/>
  <c r="CC1616" i="1"/>
  <c r="CD12" i="1"/>
  <c r="CC12" i="1"/>
  <c r="CD450" i="1"/>
  <c r="CC450" i="1"/>
  <c r="CD1613" i="1"/>
  <c r="CC1613" i="1"/>
  <c r="CD1672" i="1"/>
  <c r="CC1672" i="1"/>
  <c r="CD1471" i="1"/>
  <c r="CC1471" i="1"/>
  <c r="CD956" i="1"/>
  <c r="CC956" i="1"/>
  <c r="CD936" i="1"/>
  <c r="CC936" i="1"/>
  <c r="CD1509" i="1"/>
  <c r="CC1509" i="1"/>
  <c r="CD1175" i="1"/>
  <c r="CC1175" i="1"/>
  <c r="CD1359" i="1"/>
  <c r="CC1359" i="1"/>
  <c r="CD967" i="1"/>
  <c r="CC967" i="1"/>
  <c r="CD1184" i="1"/>
  <c r="CC1184" i="1"/>
  <c r="CD1338" i="1"/>
  <c r="CC1338" i="1"/>
  <c r="CD1240" i="1"/>
  <c r="CC1240" i="1"/>
  <c r="CD1373" i="1"/>
  <c r="CC1373" i="1"/>
  <c r="CD1487" i="1"/>
  <c r="CC1487" i="1"/>
  <c r="CD889" i="1"/>
  <c r="CC889" i="1"/>
  <c r="CD1593" i="1"/>
  <c r="CC1593" i="1"/>
  <c r="CD419" i="1"/>
  <c r="CC419" i="1"/>
  <c r="CD1173" i="1"/>
  <c r="CC1173" i="1"/>
  <c r="CD1188" i="1"/>
  <c r="CC1188" i="1"/>
  <c r="CD1388" i="1"/>
  <c r="CC1388" i="1"/>
  <c r="CD1094" i="1"/>
  <c r="CC1094" i="1"/>
  <c r="CD935" i="1"/>
  <c r="CC935" i="1"/>
  <c r="CD1419" i="1"/>
  <c r="CC1419" i="1"/>
  <c r="CD988" i="1"/>
  <c r="CC988" i="1"/>
  <c r="CD1635" i="1"/>
  <c r="CC1635" i="1"/>
  <c r="CD1630" i="1"/>
  <c r="CC1630" i="1"/>
  <c r="CD1440" i="1"/>
  <c r="CC1440" i="1"/>
  <c r="CD1675" i="1"/>
  <c r="CC1675" i="1"/>
  <c r="CD468" i="1"/>
  <c r="CC468" i="1"/>
  <c r="CD1053" i="1"/>
  <c r="CC1053" i="1"/>
  <c r="CD1482" i="1"/>
  <c r="CC1482" i="1"/>
  <c r="CD926" i="1"/>
  <c r="CC926" i="1"/>
  <c r="CD905" i="1"/>
  <c r="CC905" i="1"/>
  <c r="CD1624" i="1"/>
  <c r="CC1624" i="1"/>
  <c r="CD1620" i="1"/>
  <c r="CC1620" i="1"/>
  <c r="CD1118" i="1"/>
  <c r="CC1118" i="1"/>
  <c r="CD1699" i="1"/>
  <c r="CC1699" i="1"/>
  <c r="CD388" i="1"/>
  <c r="CC388" i="1"/>
  <c r="CD1103" i="1"/>
  <c r="CC1103" i="1"/>
  <c r="CD661" i="1"/>
  <c r="CC661" i="1"/>
  <c r="CD1695" i="1"/>
  <c r="CC1695" i="1"/>
  <c r="CD1505" i="1"/>
  <c r="CC1505" i="1"/>
  <c r="CD1619" i="1"/>
  <c r="CC1619" i="1"/>
  <c r="CD1609" i="1"/>
  <c r="CC1609" i="1"/>
  <c r="CD917" i="1"/>
  <c r="CC917" i="1"/>
  <c r="CD879" i="1"/>
  <c r="CC879" i="1"/>
  <c r="CD1582" i="1"/>
  <c r="CC1582" i="1"/>
  <c r="CD1456" i="1"/>
  <c r="CC1456" i="1"/>
  <c r="CD909" i="1"/>
  <c r="CC909" i="1"/>
  <c r="CD1099" i="1"/>
  <c r="CC1099" i="1"/>
  <c r="CD1606" i="1"/>
  <c r="CC1606" i="1"/>
  <c r="CD1708" i="1"/>
  <c r="CC1708" i="1"/>
  <c r="CD314" i="1"/>
  <c r="CC314" i="1"/>
  <c r="CD228" i="1"/>
  <c r="CC228" i="1"/>
  <c r="CD938" i="1"/>
  <c r="CC938" i="1"/>
  <c r="CD190" i="1"/>
  <c r="CC190" i="1"/>
  <c r="CD262" i="1"/>
  <c r="CC262" i="1"/>
  <c r="CD521" i="1"/>
  <c r="CC521" i="1"/>
  <c r="CD150" i="1"/>
  <c r="CC150" i="1"/>
  <c r="CD140" i="1"/>
  <c r="CC140" i="1"/>
  <c r="CD232" i="1"/>
  <c r="CC232" i="1"/>
  <c r="CD225" i="1"/>
  <c r="CC225" i="1"/>
  <c r="CD105" i="1"/>
  <c r="CC105" i="1"/>
  <c r="CD674" i="1"/>
  <c r="CC674" i="1"/>
  <c r="CD1682" i="1"/>
  <c r="CC1682" i="1"/>
  <c r="CD280" i="1"/>
  <c r="CC280" i="1"/>
  <c r="CD175" i="1"/>
  <c r="CC175" i="1"/>
  <c r="CD480" i="1"/>
  <c r="CC480" i="1"/>
  <c r="CD168" i="1"/>
  <c r="CC168" i="1"/>
  <c r="CD360" i="1"/>
  <c r="CC360" i="1"/>
  <c r="CD321" i="1"/>
  <c r="CC321" i="1"/>
  <c r="CD92" i="1"/>
  <c r="CC92" i="1"/>
  <c r="CD345" i="1"/>
  <c r="CC345" i="1"/>
  <c r="CD504" i="1"/>
  <c r="CC504" i="1"/>
  <c r="CD183" i="1"/>
  <c r="CC183" i="1"/>
  <c r="CD657" i="1"/>
  <c r="CC657" i="1"/>
  <c r="CD164" i="1"/>
  <c r="CC164" i="1"/>
  <c r="CD122" i="1"/>
  <c r="CC122" i="1"/>
  <c r="CD405" i="1"/>
  <c r="CC405" i="1"/>
  <c r="CD63" i="1"/>
  <c r="CC63" i="1"/>
  <c r="CD160" i="1"/>
  <c r="CC160" i="1"/>
  <c r="CD21" i="1"/>
  <c r="CC21" i="1"/>
  <c r="CD635" i="1"/>
  <c r="CC635" i="1"/>
  <c r="CD292" i="1"/>
  <c r="CC292" i="1"/>
  <c r="CD601" i="1"/>
  <c r="CC601" i="1"/>
  <c r="CD771" i="1"/>
  <c r="CC771" i="1"/>
  <c r="CD384" i="1"/>
  <c r="CC384" i="1"/>
  <c r="CD284" i="1"/>
  <c r="CC284" i="1"/>
  <c r="CD309" i="1"/>
  <c r="CC309" i="1"/>
  <c r="CD759" i="1"/>
  <c r="CC759" i="1"/>
  <c r="CD31" i="1"/>
  <c r="CC31" i="1"/>
  <c r="CD726" i="1"/>
  <c r="CC726" i="1"/>
  <c r="CD316" i="1"/>
  <c r="CC316" i="1"/>
  <c r="CD588" i="1"/>
  <c r="CC588" i="1"/>
  <c r="CD402" i="1"/>
  <c r="CC402" i="1"/>
  <c r="CD362" i="1"/>
  <c r="CC362" i="1"/>
  <c r="CD731" i="1"/>
  <c r="CC731" i="1"/>
  <c r="CD452" i="1"/>
  <c r="CC452" i="1"/>
  <c r="CD809" i="1"/>
  <c r="CC809" i="1"/>
  <c r="CD257" i="1"/>
  <c r="CC257" i="1"/>
  <c r="CD100" i="1"/>
  <c r="CC100" i="1"/>
  <c r="CD798" i="1"/>
  <c r="CC798" i="1"/>
  <c r="CD269" i="1"/>
  <c r="CC269" i="1"/>
  <c r="CD819" i="1"/>
  <c r="CC819" i="1"/>
  <c r="CD637" i="1"/>
  <c r="CC637" i="1"/>
  <c r="CD172" i="1"/>
  <c r="CC172" i="1"/>
  <c r="CD354" i="1"/>
  <c r="CC354" i="1"/>
  <c r="CD817" i="1"/>
  <c r="CC817" i="1"/>
  <c r="CD329" i="1"/>
  <c r="CC329" i="1"/>
  <c r="CD258" i="1"/>
  <c r="CC258" i="1"/>
  <c r="CD34" i="1"/>
  <c r="CC34" i="1"/>
  <c r="CD581" i="1"/>
  <c r="CC581" i="1"/>
  <c r="CD318" i="1"/>
  <c r="CC318" i="1"/>
  <c r="CD84" i="1"/>
  <c r="CC84" i="1"/>
  <c r="CD704" i="1"/>
  <c r="CC704" i="1"/>
  <c r="CD723" i="1"/>
  <c r="CC723" i="1"/>
  <c r="CD327" i="1"/>
  <c r="CC327" i="1"/>
  <c r="CD629" i="1"/>
  <c r="CC629" i="1"/>
  <c r="CD586" i="1"/>
  <c r="CC586" i="1"/>
  <c r="CD96" i="1"/>
  <c r="CC96" i="1"/>
  <c r="CD630" i="1"/>
  <c r="CC630" i="1"/>
  <c r="CD697" i="1"/>
  <c r="CC697" i="1"/>
  <c r="CD178" i="1"/>
  <c r="CC178" i="1"/>
  <c r="CD529" i="1"/>
  <c r="CC529" i="1"/>
  <c r="CD80" i="1"/>
  <c r="CC80" i="1"/>
  <c r="CD606" i="1"/>
  <c r="CC606" i="1"/>
  <c r="CD421" i="1"/>
  <c r="CC421" i="1"/>
  <c r="CD62" i="1"/>
  <c r="CC62" i="1"/>
  <c r="CD207" i="1"/>
  <c r="CC207" i="1"/>
  <c r="CD42" i="1"/>
  <c r="CC42" i="1"/>
  <c r="CD530" i="1"/>
  <c r="CC530" i="1"/>
  <c r="CD119" i="1"/>
  <c r="CC119" i="1"/>
  <c r="CD312" i="1"/>
  <c r="CC312" i="1"/>
  <c r="CD642" i="1"/>
  <c r="CC642" i="1"/>
  <c r="CD793" i="1"/>
  <c r="CC793" i="1"/>
  <c r="CD264" i="1"/>
  <c r="CC264" i="1"/>
  <c r="CD82" i="1"/>
  <c r="CC82" i="1"/>
  <c r="CD393" i="1"/>
  <c r="CC393" i="1"/>
  <c r="CD724" i="1"/>
  <c r="CC724" i="1"/>
  <c r="CD555" i="1"/>
  <c r="CC555" i="1"/>
  <c r="CD357" i="1"/>
  <c r="CC357" i="1"/>
  <c r="CD124" i="1"/>
  <c r="CC124" i="1"/>
  <c r="CD4" i="1"/>
  <c r="CC4" i="1"/>
  <c r="CD115" i="1"/>
  <c r="CC115" i="1"/>
  <c r="CD195" i="1"/>
  <c r="CC195" i="1"/>
  <c r="CD602" i="1"/>
  <c r="CC602" i="1"/>
  <c r="CD424" i="1"/>
  <c r="CC424" i="1"/>
  <c r="CD643" i="1"/>
  <c r="CC643" i="1"/>
  <c r="CD231" i="1"/>
  <c r="CC231" i="1"/>
  <c r="CD607" i="1"/>
  <c r="CC607" i="1"/>
  <c r="CD236" i="1"/>
  <c r="CC236" i="1"/>
  <c r="CD500" i="1"/>
  <c r="CC500" i="1"/>
  <c r="CD745" i="1"/>
  <c r="CC745" i="1"/>
  <c r="CD106" i="1"/>
  <c r="CC106" i="1"/>
  <c r="CD88" i="1"/>
  <c r="CC88" i="1"/>
  <c r="CD254" i="1"/>
  <c r="CC254" i="1"/>
  <c r="CD48" i="1"/>
  <c r="CC48" i="1"/>
  <c r="CD580" i="1"/>
  <c r="CC580" i="1"/>
  <c r="CD259" i="1"/>
  <c r="CC259" i="1"/>
  <c r="CD128" i="1"/>
  <c r="CC128" i="1"/>
  <c r="CD50" i="1"/>
  <c r="CC50" i="1"/>
  <c r="CD13" i="1"/>
  <c r="CC13" i="1"/>
  <c r="CD531" i="1"/>
  <c r="CC531" i="1"/>
  <c r="CD652" i="1"/>
  <c r="CC652" i="1"/>
  <c r="CD458" i="1"/>
  <c r="CC458" i="1"/>
  <c r="CD560" i="1"/>
  <c r="CC560" i="1"/>
  <c r="CD142" i="1"/>
  <c r="CC142" i="1"/>
  <c r="CD414" i="1"/>
  <c r="CC414" i="1"/>
  <c r="CD1385" i="1"/>
  <c r="CC1385" i="1"/>
  <c r="CD293" i="1"/>
  <c r="CC293" i="1"/>
  <c r="CD681" i="1"/>
  <c r="CC681" i="1"/>
  <c r="CD19" i="1"/>
  <c r="CC19" i="1"/>
  <c r="CD97" i="1"/>
  <c r="CC97" i="1"/>
  <c r="CD612" i="1"/>
  <c r="CC612" i="1"/>
  <c r="CD1707" i="1"/>
  <c r="CC1707" i="1"/>
  <c r="CD592" i="1"/>
  <c r="CC592" i="1"/>
  <c r="CD1205" i="1"/>
  <c r="CC1205" i="1"/>
  <c r="CD330" i="1"/>
  <c r="CC330" i="1"/>
  <c r="CD415" i="1"/>
  <c r="CC415" i="1"/>
  <c r="CD789" i="1"/>
  <c r="CC789" i="1"/>
  <c r="CD299" i="1"/>
  <c r="CC299" i="1"/>
  <c r="CD732" i="1"/>
  <c r="CC732" i="1"/>
  <c r="CD75" i="1"/>
  <c r="CC75" i="1"/>
  <c r="CD523" i="1"/>
  <c r="CC523" i="1"/>
  <c r="CD429" i="1"/>
  <c r="CC429" i="1"/>
  <c r="CD806" i="1"/>
  <c r="CC806" i="1"/>
  <c r="CD571" i="1"/>
  <c r="CC571" i="1"/>
  <c r="CD428" i="1"/>
  <c r="CC428" i="1"/>
  <c r="CD116" i="1"/>
  <c r="CC116" i="1"/>
  <c r="CD690" i="1"/>
  <c r="CC690" i="1"/>
  <c r="CD199" i="1"/>
  <c r="CC199" i="1"/>
  <c r="CD270" i="1"/>
  <c r="CC270" i="1"/>
  <c r="CD286" i="1"/>
  <c r="CC286" i="1"/>
  <c r="CD120" i="1"/>
  <c r="CC120" i="1"/>
  <c r="CD430" i="1"/>
  <c r="CC430" i="1"/>
  <c r="CD271" i="1"/>
  <c r="CC271" i="1"/>
  <c r="CD350" i="1"/>
  <c r="CC350" i="1"/>
  <c r="CD524" i="1"/>
  <c r="CC524" i="1"/>
  <c r="CD28" i="1"/>
  <c r="CC28" i="1"/>
  <c r="CD296" i="1"/>
  <c r="CC296" i="1"/>
  <c r="CD613" i="1"/>
  <c r="CC613" i="1"/>
  <c r="CD200" i="1"/>
  <c r="CC200" i="1"/>
  <c r="CD648" i="1"/>
  <c r="CC648" i="1"/>
  <c r="CD463" i="1"/>
  <c r="CC463" i="1"/>
  <c r="CD685" i="1"/>
  <c r="CC685" i="1"/>
  <c r="CD451" i="1"/>
  <c r="CC451" i="1"/>
  <c r="CD814" i="1"/>
  <c r="CC814" i="1"/>
  <c r="CD196" i="1"/>
  <c r="CC196" i="1"/>
  <c r="CD57" i="1"/>
  <c r="CC57" i="1"/>
  <c r="CD431" i="1"/>
  <c r="CC431" i="1"/>
  <c r="CD821" i="1"/>
  <c r="CC821" i="1"/>
  <c r="CD614" i="1"/>
  <c r="CC614" i="1"/>
  <c r="CD167" i="1"/>
  <c r="CC167" i="1"/>
  <c r="CD437" i="1"/>
  <c r="CC437" i="1"/>
  <c r="CD664" i="1"/>
  <c r="CC664" i="1"/>
  <c r="CD59" i="1"/>
  <c r="CC59" i="1"/>
  <c r="CD496" i="1"/>
  <c r="CC496" i="1"/>
  <c r="CD9" i="1"/>
  <c r="CC9" i="1"/>
  <c r="CD366" i="1"/>
  <c r="CC366" i="1"/>
  <c r="CD546" i="1"/>
  <c r="CC546" i="1"/>
  <c r="CD111" i="1"/>
  <c r="CC111" i="1"/>
  <c r="CD438" i="1"/>
  <c r="CC438" i="1"/>
  <c r="CD684" i="1"/>
  <c r="CC684" i="1"/>
  <c r="CD802" i="1"/>
  <c r="CC802" i="1"/>
  <c r="CD549" i="1"/>
  <c r="CC549" i="1"/>
  <c r="CD550" i="1"/>
  <c r="CC550" i="1"/>
  <c r="CD628" i="1"/>
  <c r="CC628" i="1"/>
  <c r="CD99" i="1"/>
  <c r="CC99" i="1"/>
  <c r="CD423" i="1"/>
  <c r="CC423" i="1"/>
  <c r="CD742" i="1"/>
  <c r="CC742" i="1"/>
  <c r="CD593" i="1"/>
  <c r="CC593" i="1"/>
  <c r="CD55" i="1"/>
  <c r="CC55" i="1"/>
  <c r="CD85" i="1"/>
  <c r="CC85" i="1"/>
  <c r="CD525" i="1"/>
  <c r="CC525" i="1"/>
  <c r="CD261" i="1"/>
  <c r="CC261" i="1"/>
  <c r="CD801" i="1"/>
  <c r="CC801" i="1"/>
  <c r="CD114" i="1"/>
  <c r="CC114" i="1"/>
  <c r="CD33" i="1"/>
  <c r="CC33" i="1"/>
  <c r="CD1713" i="1"/>
  <c r="CC1713" i="1"/>
  <c r="CD397" i="1"/>
  <c r="CC397" i="1"/>
  <c r="CD807" i="1"/>
  <c r="CC807" i="1"/>
  <c r="CD816" i="1"/>
  <c r="CC816" i="1"/>
  <c r="CD1658" i="1"/>
  <c r="CC1658" i="1"/>
  <c r="CD35" i="1"/>
  <c r="CC35" i="1"/>
  <c r="CD534" i="1"/>
  <c r="CC534" i="1"/>
  <c r="CD1648" i="1"/>
  <c r="CC1648" i="1"/>
  <c r="CD576" i="1"/>
  <c r="CC576" i="1"/>
  <c r="CD241" i="1"/>
  <c r="CC241" i="1"/>
  <c r="CD1369" i="1"/>
  <c r="CC1369" i="1"/>
  <c r="CD464" i="1"/>
  <c r="CC464" i="1"/>
  <c r="CD1382" i="1"/>
  <c r="CC1382" i="1"/>
  <c r="CD1653" i="1"/>
  <c r="CC1653" i="1"/>
  <c r="CD326" i="1"/>
  <c r="CC326" i="1"/>
  <c r="CD1664" i="1"/>
  <c r="CC1664" i="1"/>
  <c r="CD1694" i="1"/>
  <c r="CC1694" i="1"/>
  <c r="CD1686" i="1"/>
  <c r="CC1686" i="1"/>
  <c r="CD1500" i="1"/>
  <c r="CC1500" i="1"/>
  <c r="CD594" i="1"/>
  <c r="CC594" i="1"/>
  <c r="CD515" i="1"/>
  <c r="CC515" i="1"/>
  <c r="CD1628" i="1"/>
  <c r="CC1628" i="1"/>
  <c r="CD1502" i="1"/>
  <c r="CC1502" i="1"/>
  <c r="CD1696" i="1"/>
  <c r="CC1696" i="1"/>
  <c r="CD965" i="1"/>
  <c r="CC965" i="1"/>
  <c r="CD1494" i="1"/>
  <c r="CC1494" i="1"/>
  <c r="CD1239" i="1"/>
  <c r="CC1239" i="1"/>
  <c r="CD1213" i="1"/>
  <c r="CC1213" i="1"/>
  <c r="CD1219" i="1"/>
  <c r="CC1219" i="1"/>
  <c r="CD1597" i="1"/>
  <c r="CC1597" i="1"/>
  <c r="CD1595" i="1"/>
  <c r="CC1595" i="1"/>
  <c r="CD1605" i="1"/>
  <c r="CC1605" i="1"/>
  <c r="CD1596" i="1"/>
  <c r="CC1596" i="1"/>
  <c r="CD928" i="1"/>
  <c r="CC928" i="1"/>
  <c r="CD1577" i="1"/>
  <c r="CC1577" i="1"/>
  <c r="CD1223" i="1"/>
  <c r="CC1223" i="1"/>
  <c r="CD1587" i="1"/>
  <c r="CC1587" i="1"/>
  <c r="CD1570" i="1"/>
  <c r="CC1570" i="1"/>
  <c r="CD1572" i="1"/>
  <c r="CC1572" i="1"/>
  <c r="CD1474" i="1"/>
  <c r="CC1474" i="1"/>
  <c r="CD1571" i="1"/>
  <c r="CC1571" i="1"/>
  <c r="CD1548" i="1"/>
  <c r="CC1548" i="1"/>
  <c r="CD1549" i="1"/>
  <c r="CC1549" i="1"/>
  <c r="CD52" i="1"/>
  <c r="CC52" i="1"/>
  <c r="CD1545" i="1"/>
  <c r="CC1545" i="1"/>
  <c r="CD877" i="1"/>
  <c r="CC877" i="1"/>
  <c r="CD1604" i="1"/>
  <c r="CC1604" i="1"/>
  <c r="CD1544" i="1"/>
  <c r="CC1544" i="1"/>
  <c r="CD1472" i="1"/>
  <c r="CC1472" i="1"/>
  <c r="CD1566" i="1"/>
  <c r="CC1566" i="1"/>
  <c r="CD1473" i="1"/>
  <c r="CC1473" i="1"/>
  <c r="CD1468" i="1"/>
  <c r="CC1468" i="1"/>
  <c r="CD1202" i="1"/>
  <c r="CC1202" i="1"/>
  <c r="CD1555" i="1"/>
  <c r="CC1555" i="1"/>
  <c r="CD1420" i="1"/>
  <c r="CC1420" i="1"/>
  <c r="CD1313" i="1"/>
  <c r="CC1313" i="1"/>
  <c r="CD1391" i="1"/>
  <c r="CC1391" i="1"/>
  <c r="CD1399" i="1"/>
  <c r="CC1399" i="1"/>
  <c r="CD1158" i="1"/>
  <c r="CC1158" i="1"/>
  <c r="CD1224" i="1"/>
  <c r="CC1224" i="1"/>
  <c r="CD1534" i="1"/>
  <c r="CC1534" i="1"/>
  <c r="CD1611" i="1"/>
  <c r="CC1611" i="1"/>
  <c r="CD1323" i="1"/>
  <c r="CC1323" i="1"/>
  <c r="CD1304" i="1"/>
  <c r="CC1304" i="1"/>
  <c r="CD1331" i="1"/>
  <c r="CC1331" i="1"/>
  <c r="CD1092" i="1"/>
  <c r="CC1092" i="1"/>
  <c r="CD894" i="1"/>
  <c r="CC894" i="1"/>
  <c r="CD1287" i="1"/>
  <c r="CC1287" i="1"/>
  <c r="CD1176" i="1"/>
  <c r="CC1176" i="1"/>
  <c r="CD998" i="1"/>
  <c r="CC998" i="1"/>
  <c r="CD1155" i="1"/>
  <c r="CC1155" i="1"/>
  <c r="CD1135" i="1"/>
  <c r="CC1135" i="1"/>
  <c r="CD1308" i="1"/>
  <c r="CC1308" i="1"/>
  <c r="CD1291" i="1"/>
  <c r="CC1291" i="1"/>
  <c r="CD1033" i="1"/>
  <c r="CC1033" i="1"/>
  <c r="CD1302" i="1"/>
  <c r="CC1302" i="1"/>
  <c r="CD1000" i="1"/>
  <c r="CC1000" i="1"/>
  <c r="CD992" i="1"/>
  <c r="CC992" i="1"/>
  <c r="CD1075" i="1"/>
  <c r="CC1075" i="1"/>
  <c r="CD989" i="1"/>
  <c r="CC989" i="1"/>
  <c r="CD991" i="1"/>
  <c r="CC991" i="1"/>
  <c r="CD1018" i="1"/>
  <c r="CC1018" i="1"/>
  <c r="CD840" i="1"/>
  <c r="CC840" i="1"/>
  <c r="CD1294" i="1"/>
  <c r="CC1294" i="1"/>
  <c r="CD1008" i="1"/>
  <c r="CC1008" i="1"/>
  <c r="CD1333" i="1"/>
  <c r="CC1333" i="1"/>
  <c r="CD888" i="1"/>
  <c r="CC888" i="1"/>
  <c r="CD1353" i="1"/>
  <c r="CC1353" i="1"/>
  <c r="CD915" i="1"/>
  <c r="CC915" i="1"/>
  <c r="CD853" i="1"/>
  <c r="CC853" i="1"/>
  <c r="CD1043" i="1"/>
  <c r="CC1043" i="1"/>
  <c r="CD1136" i="1"/>
  <c r="CC1136" i="1"/>
  <c r="CD1037" i="1"/>
  <c r="CC1037" i="1"/>
  <c r="CD843" i="1"/>
  <c r="CC843" i="1"/>
  <c r="CD1143" i="1"/>
  <c r="CC1143" i="1"/>
  <c r="CD1140" i="1"/>
  <c r="CC1140" i="1"/>
  <c r="CD1024" i="1"/>
  <c r="CC1024" i="1"/>
  <c r="CD1070" i="1"/>
  <c r="CC1070" i="1"/>
  <c r="CD1064" i="1"/>
  <c r="CC1064" i="1"/>
  <c r="CD1019" i="1"/>
  <c r="CC1019" i="1"/>
  <c r="CD1160" i="1"/>
  <c r="CC1160" i="1"/>
  <c r="CD916" i="1"/>
  <c r="CC916" i="1"/>
  <c r="CD1170" i="1"/>
  <c r="CC1170" i="1"/>
  <c r="CD1156" i="1"/>
  <c r="CC1156" i="1"/>
  <c r="CD1318" i="1"/>
  <c r="CC1318" i="1"/>
  <c r="CD874" i="1"/>
  <c r="CC874" i="1"/>
  <c r="CD1080" i="1"/>
  <c r="CC1080" i="1"/>
  <c r="CD981" i="1"/>
  <c r="CC981" i="1"/>
  <c r="CD999" i="1"/>
  <c r="CC999" i="1"/>
  <c r="CD1177" i="1"/>
  <c r="CC1177" i="1"/>
  <c r="CD1214" i="1"/>
  <c r="CC1214" i="1"/>
  <c r="CD1520" i="1"/>
  <c r="CC1520" i="1"/>
  <c r="CD1564" i="1"/>
  <c r="CC1564" i="1"/>
  <c r="CD1556" i="1"/>
  <c r="CC1556" i="1"/>
  <c r="CD1324" i="1"/>
  <c r="CC1324" i="1"/>
  <c r="CD1085" i="1"/>
  <c r="CC1085" i="1"/>
  <c r="CD1069" i="1"/>
  <c r="CC1069" i="1"/>
  <c r="CD854" i="1"/>
  <c r="CC854" i="1"/>
  <c r="CD1293" i="1"/>
  <c r="CC1293" i="1"/>
  <c r="CD997" i="1"/>
  <c r="CC997" i="1"/>
  <c r="CD1174" i="1"/>
  <c r="CC1174" i="1"/>
  <c r="CD867" i="1"/>
  <c r="CC867" i="1"/>
  <c r="CD1035" i="1"/>
  <c r="CC1035" i="1"/>
  <c r="CD990" i="1"/>
  <c r="CC990" i="1"/>
  <c r="CD864" i="1"/>
  <c r="CC864" i="1"/>
  <c r="CD1480" i="1"/>
  <c r="CC1480" i="1"/>
  <c r="CD1341" i="1"/>
  <c r="CC1341" i="1"/>
  <c r="CD1350" i="1"/>
  <c r="CC1350" i="1"/>
  <c r="CD979" i="1"/>
  <c r="CC979" i="1"/>
  <c r="CD1212" i="1"/>
  <c r="CC1212" i="1"/>
  <c r="CD1238" i="1"/>
  <c r="CC1238" i="1"/>
  <c r="CD1425" i="1"/>
  <c r="CC1425" i="1"/>
  <c r="CD1576" i="1"/>
  <c r="CC1576" i="1"/>
  <c r="CD1578" i="1"/>
  <c r="CC1578" i="1"/>
  <c r="CD1493" i="1"/>
  <c r="CC1493" i="1"/>
  <c r="CD898" i="1"/>
  <c r="CC898" i="1"/>
  <c r="CD1235" i="1"/>
  <c r="CC1235" i="1"/>
  <c r="CD1661" i="1"/>
  <c r="CC1661" i="1"/>
  <c r="CD1688" i="1"/>
  <c r="CC1688" i="1"/>
  <c r="CD1689" i="1"/>
  <c r="CC1689" i="1"/>
  <c r="CD1649" i="1"/>
  <c r="CC1649" i="1"/>
  <c r="CD1712" i="1"/>
  <c r="CC1712" i="1"/>
  <c r="CD1662" i="1"/>
  <c r="CC1662" i="1"/>
  <c r="CD65" i="1"/>
  <c r="CC65" i="1"/>
  <c r="CD227" i="1"/>
  <c r="CC227" i="1"/>
  <c r="CD572" i="1"/>
  <c r="CC572" i="1"/>
  <c r="CD828" i="1"/>
  <c r="CC828" i="1"/>
  <c r="CD510" i="1"/>
  <c r="CC510" i="1"/>
  <c r="CD615" i="1"/>
  <c r="CC615" i="1"/>
  <c r="CD477" i="1"/>
  <c r="CC477" i="1"/>
  <c r="CD208" i="1"/>
  <c r="CC208" i="1"/>
  <c r="CD1573" i="1"/>
  <c r="CC1573" i="1"/>
  <c r="CD482" i="1"/>
  <c r="CC482" i="1"/>
  <c r="CD436" i="1"/>
  <c r="CC436" i="1"/>
  <c r="CD229" i="1"/>
  <c r="CC229" i="1"/>
  <c r="CD87" i="1"/>
  <c r="CC87" i="1"/>
  <c r="CD544" i="1"/>
  <c r="CC544" i="1"/>
  <c r="CD698" i="1"/>
  <c r="CC698" i="1"/>
  <c r="CD275" i="1"/>
  <c r="CC275" i="1"/>
  <c r="CD27" i="1"/>
  <c r="CC27" i="1"/>
  <c r="CD543" i="1"/>
  <c r="CC543" i="1"/>
  <c r="CD488" i="1"/>
  <c r="CC488" i="1"/>
  <c r="CD824" i="1"/>
  <c r="CC824" i="1"/>
  <c r="CD340" i="1"/>
  <c r="CC340" i="1"/>
  <c r="CD703" i="1"/>
  <c r="CC703" i="1"/>
  <c r="CD570" i="1"/>
  <c r="CC570" i="1"/>
  <c r="CD651" i="1"/>
  <c r="CC651" i="1"/>
  <c r="CD323" i="1"/>
  <c r="CC323" i="1"/>
  <c r="CD123" i="1"/>
  <c r="CC123" i="1"/>
  <c r="CD218" i="1"/>
  <c r="CC218" i="1"/>
  <c r="CD465" i="1"/>
  <c r="CC465" i="1"/>
  <c r="CD712" i="1"/>
  <c r="CC712" i="1"/>
  <c r="CD5" i="1"/>
  <c r="CC5" i="1"/>
  <c r="CD223" i="1"/>
  <c r="CC223" i="1"/>
  <c r="CD202" i="1"/>
  <c r="CC202" i="1"/>
  <c r="CD493" i="1"/>
  <c r="CC493" i="1"/>
  <c r="CD170" i="1"/>
  <c r="CC170" i="1"/>
  <c r="CD337" i="1"/>
  <c r="CC337" i="1"/>
  <c r="CD283" i="1"/>
  <c r="CC283" i="1"/>
  <c r="CD818" i="1"/>
  <c r="CC818" i="1"/>
  <c r="CD796" i="1"/>
  <c r="CC796" i="1"/>
  <c r="CD589" i="1"/>
  <c r="CC589" i="1"/>
  <c r="CD113" i="1"/>
  <c r="CC113" i="1"/>
  <c r="CD192" i="1"/>
  <c r="CC192" i="1"/>
  <c r="CD483" i="1"/>
  <c r="CC483" i="1"/>
  <c r="CD634" i="1"/>
  <c r="CC634" i="1"/>
  <c r="CD1377" i="1"/>
  <c r="CC1377" i="1"/>
  <c r="CD1633" i="1"/>
  <c r="CC1633" i="1"/>
  <c r="CD1574" i="1"/>
  <c r="CC1574" i="1"/>
  <c r="CD1263" i="1"/>
  <c r="CC1263" i="1"/>
  <c r="CD1639" i="1"/>
  <c r="CC1639" i="1"/>
  <c r="CD1079" i="1"/>
  <c r="CC1079" i="1"/>
  <c r="CD1316" i="1"/>
  <c r="CC1316" i="1"/>
  <c r="CD1182" i="1"/>
  <c r="CC1182" i="1"/>
  <c r="CD1277" i="1"/>
  <c r="CC1277" i="1"/>
  <c r="CD139" i="1"/>
  <c r="CC139" i="1"/>
  <c r="CD1220" i="1"/>
  <c r="CC1220" i="1"/>
  <c r="CD1513" i="1"/>
  <c r="CC1513" i="1"/>
  <c r="CD1368" i="1"/>
  <c r="CC1368" i="1"/>
  <c r="CD1161" i="1"/>
  <c r="CC1161" i="1"/>
  <c r="CD491" i="1"/>
  <c r="CC491" i="1"/>
  <c r="CD1424" i="1"/>
  <c r="CC1424" i="1"/>
  <c r="CD93" i="1"/>
  <c r="CC93" i="1"/>
  <c r="CD169" i="1"/>
  <c r="CC169" i="1"/>
  <c r="CD851" i="1"/>
  <c r="CC851" i="1"/>
  <c r="CD1067" i="1"/>
  <c r="CC1067" i="1"/>
  <c r="CD1276" i="1"/>
  <c r="CC1276" i="1"/>
  <c r="CD1255" i="1"/>
  <c r="CC1255" i="1"/>
  <c r="CD411" i="1"/>
  <c r="CC411" i="1"/>
  <c r="CD846" i="1"/>
  <c r="CC846" i="1"/>
  <c r="CD845" i="1"/>
  <c r="CC845" i="1"/>
  <c r="BI1001" i="1"/>
  <c r="BG375" i="1"/>
  <c r="BG923" i="1"/>
  <c r="BG7" i="1"/>
  <c r="BG855" i="1"/>
  <c r="BG934" i="1"/>
  <c r="BG771" i="1"/>
  <c r="BG256" i="1"/>
  <c r="BG384" i="1"/>
  <c r="BG337" i="1"/>
  <c r="BG126" i="1"/>
  <c r="BG363" i="1"/>
  <c r="BG100" i="1"/>
  <c r="BG708" i="1"/>
  <c r="BG798" i="1"/>
  <c r="BG202" i="1"/>
  <c r="BG454" i="1"/>
  <c r="BG135" i="1"/>
  <c r="BG723" i="1"/>
  <c r="BG591" i="1"/>
  <c r="BG327" i="1"/>
  <c r="BG712" i="1"/>
  <c r="BG338" i="1"/>
  <c r="BG755" i="1"/>
  <c r="BG530" i="1"/>
  <c r="BG774" i="1"/>
  <c r="BG799" i="1"/>
  <c r="BG208" i="1"/>
  <c r="BG860" i="1"/>
  <c r="BG1030" i="1"/>
  <c r="BG1282" i="1"/>
  <c r="BG1166" i="1"/>
  <c r="BG1151" i="1"/>
  <c r="BG77" i="1"/>
  <c r="BG24" i="1"/>
  <c r="BG1702" i="1"/>
  <c r="BG728" i="1"/>
  <c r="BG1073" i="1"/>
  <c r="BG1227" i="1"/>
  <c r="BG1040" i="1"/>
  <c r="BG1047" i="1"/>
  <c r="BG1280" i="1"/>
  <c r="BG851" i="1"/>
  <c r="BG969" i="1"/>
  <c r="BG1683" i="1"/>
  <c r="BG882" i="1"/>
  <c r="BG1681" i="1"/>
  <c r="BG1336" i="1"/>
  <c r="BG1424" i="1"/>
  <c r="BG1171" i="1"/>
  <c r="BG907" i="1"/>
  <c r="BG1358" i="1"/>
  <c r="BG1475" i="1"/>
  <c r="BG1527" i="1"/>
  <c r="BG1368" i="1"/>
  <c r="BG1414" i="1"/>
  <c r="BG941" i="1"/>
  <c r="BG930" i="1"/>
  <c r="BG139" i="1"/>
  <c r="BG1504" i="1"/>
  <c r="BG725" i="1"/>
  <c r="BG1338" i="1"/>
  <c r="BG1455" i="1"/>
  <c r="BG1240" i="1"/>
  <c r="BG1316" i="1"/>
  <c r="BG953" i="1"/>
  <c r="BG1630" i="1"/>
  <c r="BG925" i="1"/>
  <c r="BG1440" i="1"/>
  <c r="BG1263" i="1"/>
  <c r="BG1100" i="1"/>
  <c r="BG1588" i="1"/>
  <c r="BG1695" i="1"/>
  <c r="BG1247" i="1"/>
  <c r="BG1505" i="1"/>
  <c r="BG1377" i="1"/>
  <c r="BG1360" i="1"/>
  <c r="BG209" i="1"/>
  <c r="BG190" i="1"/>
  <c r="BG584" i="1"/>
  <c r="BG262" i="1"/>
  <c r="BG192" i="1"/>
  <c r="BG1497" i="1"/>
  <c r="BG336" i="1"/>
  <c r="BG321" i="1"/>
  <c r="BG17" i="1"/>
  <c r="BG92" i="1"/>
  <c r="BG796" i="1"/>
  <c r="BG578" i="1"/>
  <c r="BG734" i="1"/>
  <c r="BG123" i="1"/>
  <c r="BG393" i="1"/>
  <c r="BG81" i="1"/>
  <c r="BG646" i="1"/>
  <c r="BG570" i="1"/>
  <c r="BG607" i="1"/>
  <c r="BG94" i="1"/>
  <c r="BG627" i="1"/>
  <c r="BG824" i="1"/>
  <c r="BG13" i="1"/>
  <c r="BG154" i="1"/>
  <c r="BG689" i="1"/>
  <c r="BG27" i="1"/>
  <c r="BG612" i="1"/>
  <c r="BG1460" i="1"/>
  <c r="BG320" i="1"/>
  <c r="BG544" i="1"/>
  <c r="BG806" i="1"/>
  <c r="BG44" i="1"/>
  <c r="BG382" i="1"/>
  <c r="BG436" i="1"/>
  <c r="BG524" i="1"/>
  <c r="BG298" i="1"/>
  <c r="BG431" i="1"/>
  <c r="BG72" i="1"/>
  <c r="BG600" i="1"/>
  <c r="BG510" i="1"/>
  <c r="BG438" i="1"/>
  <c r="BG683" i="1"/>
  <c r="BG775" i="1"/>
  <c r="BG227" i="1"/>
  <c r="BG525" i="1"/>
  <c r="BG608" i="1"/>
  <c r="BG373" i="1"/>
  <c r="BG1712" i="1"/>
  <c r="BG1648" i="1"/>
  <c r="BG623" i="1"/>
  <c r="BG418" i="1"/>
  <c r="BG1688" i="1"/>
  <c r="BG594" i="1"/>
  <c r="BG924" i="1"/>
  <c r="BG1617" i="1"/>
  <c r="BG898" i="1"/>
  <c r="BG1605" i="1"/>
  <c r="BG1403" i="1"/>
  <c r="BG1589" i="1"/>
  <c r="BG1576" i="1"/>
  <c r="BG52" i="1"/>
  <c r="BG1517" i="1"/>
  <c r="BG1615" i="1"/>
  <c r="BG1310" i="1"/>
  <c r="BG1391" i="1"/>
  <c r="BG1350" i="1"/>
  <c r="BG1536" i="1"/>
  <c r="BG1301" i="1"/>
  <c r="BG1176" i="1"/>
  <c r="BG864" i="1"/>
  <c r="BG1132" i="1"/>
  <c r="BG1010" i="1"/>
  <c r="BG991" i="1"/>
  <c r="BG867" i="1"/>
  <c r="BG1131" i="1"/>
  <c r="BG1300" i="1"/>
  <c r="BG1037" i="1"/>
  <c r="BG1293" i="1"/>
  <c r="BG1284" i="1"/>
  <c r="BG850" i="1"/>
  <c r="BG1318" i="1"/>
  <c r="BG1085" i="1"/>
  <c r="BG1394" i="1"/>
  <c r="BG1558" i="1"/>
  <c r="BG1041" i="1"/>
  <c r="BG893" i="1"/>
  <c r="BG883" i="1"/>
  <c r="BG1168" i="1"/>
  <c r="BG1325" i="1"/>
  <c r="BG1086" i="1"/>
  <c r="BG268" i="1"/>
  <c r="BG1411" i="1"/>
  <c r="BG820" i="1"/>
  <c r="BG334" i="1"/>
  <c r="BG1673" i="1"/>
  <c r="BG1540" i="1"/>
  <c r="BG1260" i="1"/>
  <c r="BG1074" i="1"/>
  <c r="BG1276" i="1"/>
  <c r="BG845" i="1"/>
  <c r="BG1057" i="1"/>
  <c r="BG1059" i="1"/>
  <c r="BG1084" i="1"/>
  <c r="BG1178" i="1"/>
  <c r="BG169" i="1"/>
  <c r="BG1329" i="1"/>
  <c r="BG1339" i="1"/>
  <c r="BG1631" i="1"/>
  <c r="BG890" i="1"/>
  <c r="BG633" i="1"/>
  <c r="BG491" i="1"/>
  <c r="BG1479" i="1"/>
  <c r="BG1523" i="1"/>
  <c r="BG1430" i="1"/>
  <c r="BG400" i="1"/>
  <c r="BG1422" i="1"/>
  <c r="BG1513" i="1"/>
  <c r="BG1106" i="1"/>
  <c r="BG929" i="1"/>
  <c r="BG1613" i="1"/>
  <c r="BG344" i="1"/>
  <c r="BG1672" i="1"/>
  <c r="BG1277" i="1"/>
  <c r="BG1144" i="1"/>
  <c r="BG1077" i="1"/>
  <c r="BG1593" i="1"/>
  <c r="BG56" i="1"/>
  <c r="BG419" i="1"/>
  <c r="BG1079" i="1"/>
  <c r="BG1406" i="1"/>
  <c r="BG1226" i="1"/>
  <c r="BG1482" i="1"/>
  <c r="BG1365" i="1"/>
  <c r="BG926" i="1"/>
  <c r="BG1574" i="1"/>
  <c r="BG1599" i="1"/>
  <c r="BG1704" i="1"/>
  <c r="BG879" i="1"/>
  <c r="BG1234" i="1"/>
  <c r="BG1582" i="1"/>
  <c r="BG634" i="1"/>
  <c r="BG467" i="1"/>
  <c r="BG701" i="1"/>
  <c r="BG232" i="1"/>
  <c r="BG825" i="1"/>
  <c r="BG225" i="1"/>
  <c r="BG113" i="1"/>
  <c r="BG750" i="1"/>
  <c r="BG597" i="1"/>
  <c r="BG657" i="1"/>
  <c r="BG214" i="1"/>
  <c r="BG164" i="1"/>
  <c r="BG818" i="1"/>
  <c r="BG575" i="1"/>
  <c r="BG201" i="1"/>
  <c r="BG31" i="1"/>
  <c r="BG401" i="1"/>
  <c r="BG726" i="1"/>
  <c r="BG170" i="1"/>
  <c r="BG217" i="1"/>
  <c r="BG706" i="1"/>
  <c r="BG172" i="1"/>
  <c r="BG1363" i="1"/>
  <c r="BG1511" i="1"/>
  <c r="BG1179" i="1"/>
  <c r="BG1303" i="1"/>
  <c r="BG844" i="1"/>
  <c r="BG780" i="1"/>
  <c r="BG908" i="1"/>
  <c r="BG439" i="1"/>
  <c r="BG1090" i="1"/>
  <c r="BG455" i="1"/>
  <c r="BG1256" i="1"/>
  <c r="BG1379" i="1"/>
  <c r="BG1222" i="1"/>
  <c r="BG955" i="1"/>
  <c r="BG1067" i="1"/>
  <c r="BG1142" i="1"/>
  <c r="BG185" i="1"/>
  <c r="BG1154" i="1"/>
  <c r="BG1584" i="1"/>
  <c r="BG945" i="1"/>
  <c r="BG93" i="1"/>
  <c r="BG335" i="1"/>
  <c r="BG516" i="1"/>
  <c r="BG1454" i="1"/>
  <c r="BG1417" i="1"/>
  <c r="BG1626" i="1"/>
  <c r="BG1161" i="1"/>
  <c r="BG1463" i="1"/>
  <c r="BG778" i="1"/>
  <c r="BG1383" i="1"/>
  <c r="BG1515" i="1"/>
  <c r="BG1668" i="1"/>
  <c r="BG1220" i="1"/>
  <c r="BG1120" i="1"/>
  <c r="BG1110" i="1"/>
  <c r="BG1509" i="1"/>
  <c r="BG951" i="1"/>
  <c r="BG1175" i="1"/>
  <c r="BG1182" i="1"/>
  <c r="BG1270" i="1"/>
  <c r="BG131" i="1"/>
  <c r="BG1094" i="1"/>
  <c r="BG624" i="1"/>
  <c r="BG935" i="1"/>
  <c r="BG1639" i="1"/>
  <c r="BG1621" i="1"/>
  <c r="BG977" i="1"/>
  <c r="BG1118" i="1"/>
  <c r="BG1438" i="1"/>
  <c r="BG1699" i="1"/>
  <c r="BG1633" i="1"/>
  <c r="BG1435" i="1"/>
  <c r="BG1618" i="1"/>
  <c r="BG1606" i="1"/>
  <c r="BG577" i="1"/>
  <c r="BG1708" i="1"/>
  <c r="BG483" i="1"/>
  <c r="BG694" i="1"/>
  <c r="BG649" i="1"/>
  <c r="BG280" i="1"/>
  <c r="BG1705" i="1"/>
  <c r="BG175" i="1"/>
  <c r="BG589" i="1"/>
  <c r="BG763" i="1"/>
  <c r="BG95" i="1"/>
  <c r="BG160" i="1"/>
  <c r="BG255" i="1"/>
  <c r="BG21" i="1"/>
  <c r="BG283" i="1"/>
  <c r="BG686" i="1"/>
  <c r="BG512" i="1"/>
  <c r="BG362" i="1"/>
  <c r="BG790" i="1"/>
  <c r="BG731" i="1"/>
  <c r="BG493" i="1"/>
  <c r="BG61" i="1"/>
  <c r="BG125" i="1"/>
  <c r="BG34" i="1"/>
  <c r="BG32" i="1"/>
  <c r="BG581" i="1"/>
  <c r="BG5" i="1"/>
  <c r="BG498" i="1"/>
  <c r="BG8" i="1"/>
  <c r="BG376" i="1"/>
  <c r="BG354" i="1"/>
  <c r="BG223" i="1"/>
  <c r="BG787" i="1"/>
  <c r="BG519" i="1"/>
  <c r="BG630" i="1"/>
  <c r="BG364" i="1"/>
  <c r="BG697" i="1"/>
  <c r="BG465" i="1"/>
  <c r="BG378" i="1"/>
  <c r="BG507" i="1"/>
  <c r="BG339" i="1"/>
  <c r="BG667" i="1"/>
  <c r="BG323" i="1"/>
  <c r="BG124" i="1"/>
  <c r="BG371" i="1"/>
  <c r="BG565" i="1"/>
  <c r="BG703" i="1"/>
  <c r="BG106" i="1"/>
  <c r="BG542" i="1"/>
  <c r="BG313" i="1"/>
  <c r="BG488" i="1"/>
  <c r="BG560" i="1"/>
  <c r="BG446" i="1"/>
  <c r="BG475" i="1"/>
  <c r="BG275" i="1"/>
  <c r="BG330" i="1"/>
  <c r="BG267" i="1"/>
  <c r="BG67" i="1"/>
  <c r="BG87" i="1"/>
  <c r="BG690" i="1"/>
  <c r="BG104" i="1"/>
  <c r="BG395" i="1"/>
  <c r="BG482" i="1"/>
  <c r="BG200" i="1"/>
  <c r="BG23" i="1"/>
  <c r="BG758" i="1"/>
  <c r="BG477" i="1"/>
  <c r="BG437" i="1"/>
  <c r="BG616" i="1"/>
  <c r="BG659" i="1"/>
  <c r="BG828" i="1"/>
  <c r="BG550" i="1"/>
  <c r="BG260" i="1"/>
  <c r="BG342" i="1"/>
  <c r="BG65" i="1"/>
  <c r="BG33" i="1"/>
  <c r="BG351" i="1"/>
  <c r="BG1693" i="1"/>
  <c r="BG1649" i="1"/>
  <c r="BG464" i="1"/>
  <c r="BG1691" i="1"/>
  <c r="BG1711" i="1"/>
  <c r="BG1661" i="1"/>
  <c r="BG1696" i="1"/>
  <c r="BG1495" i="1"/>
  <c r="BG1484" i="1"/>
  <c r="BG1493" i="1"/>
  <c r="BG1223" i="1"/>
  <c r="BG1122" i="1"/>
  <c r="BG1243" i="1"/>
  <c r="BG1425" i="1"/>
  <c r="BG1544" i="1"/>
  <c r="BG1237" i="1"/>
  <c r="BG1241" i="1"/>
  <c r="BG1366" i="1"/>
  <c r="BG1209" i="1"/>
  <c r="BG1534" i="1"/>
  <c r="BG1341" i="1"/>
  <c r="BG1279" i="1"/>
  <c r="BG1005" i="1"/>
  <c r="BG1308" i="1"/>
  <c r="BG990" i="1"/>
  <c r="BG1014" i="1"/>
  <c r="BG996" i="1"/>
  <c r="BG1008" i="1"/>
  <c r="BG1174" i="1"/>
  <c r="BG838" i="1"/>
  <c r="BG1137" i="1"/>
  <c r="BG1024" i="1"/>
  <c r="BG854" i="1"/>
  <c r="BG1004" i="1"/>
  <c r="BG1185" i="1"/>
  <c r="BG999" i="1"/>
  <c r="BG1324" i="1"/>
  <c r="BG606" i="1"/>
  <c r="BG176" i="1"/>
  <c r="BG421" i="1"/>
  <c r="BG218" i="1"/>
  <c r="BG642" i="1"/>
  <c r="BG398" i="1"/>
  <c r="BG457" i="1"/>
  <c r="BG651" i="1"/>
  <c r="BG602" i="1"/>
  <c r="BG219" i="1"/>
  <c r="BG740" i="1"/>
  <c r="BG340" i="1"/>
  <c r="BG580" i="1"/>
  <c r="BG349" i="1"/>
  <c r="BG358" i="1"/>
  <c r="BG543" i="1"/>
  <c r="BG293" i="1"/>
  <c r="BG805" i="1"/>
  <c r="BG76" i="1"/>
  <c r="BG698" i="1"/>
  <c r="BG732" i="1"/>
  <c r="BG49" i="1"/>
  <c r="BG501" i="1"/>
  <c r="BG229" i="1"/>
  <c r="BG120" i="1"/>
  <c r="BG462" i="1"/>
  <c r="BG290" i="1"/>
  <c r="BG1573" i="1"/>
  <c r="BG451" i="1"/>
  <c r="BG539" i="1"/>
  <c r="BG545" i="1"/>
  <c r="BG615" i="1"/>
  <c r="BG9" i="1"/>
  <c r="BG459" i="1"/>
  <c r="BG15" i="1"/>
  <c r="BG572" i="1"/>
  <c r="BG742" i="1"/>
  <c r="BG573" i="1"/>
  <c r="BG754" i="1"/>
  <c r="BG1662" i="1"/>
  <c r="BG816" i="1"/>
  <c r="BG1647" i="1"/>
  <c r="BG1650" i="1"/>
  <c r="BG1689" i="1"/>
  <c r="BG1664" i="1"/>
  <c r="BG1636" i="1"/>
  <c r="BG1249" i="1"/>
  <c r="BG1235" i="1"/>
  <c r="BG1213" i="1"/>
  <c r="BG1491" i="1"/>
  <c r="BG1432" i="1"/>
  <c r="BG1578" i="1"/>
  <c r="BG1474" i="1"/>
  <c r="BG1553" i="1"/>
  <c r="BG1538" i="1"/>
  <c r="BG1238" i="1"/>
  <c r="BG1273" i="1"/>
  <c r="BG1473" i="1"/>
  <c r="BG979" i="1"/>
  <c r="BG1364" i="1"/>
  <c r="BG1444" i="1"/>
  <c r="BG1331" i="1"/>
  <c r="BG1480" i="1"/>
  <c r="BG833" i="1"/>
  <c r="BG831" i="1"/>
  <c r="BG1000" i="1"/>
  <c r="BG1035" i="1"/>
  <c r="BG1002" i="1"/>
  <c r="BG1334" i="1"/>
  <c r="BG915" i="1"/>
  <c r="BG997" i="1"/>
  <c r="BG856" i="1"/>
  <c r="BG1061" i="1"/>
  <c r="BG1160" i="1"/>
  <c r="BG1069" i="1"/>
  <c r="BG1288" i="1"/>
  <c r="BG1314" i="1"/>
  <c r="BG1564" i="1"/>
  <c r="BG73" i="1"/>
  <c r="BG39" i="1"/>
  <c r="BG348" i="1"/>
  <c r="BG555" i="1"/>
  <c r="BG385" i="1"/>
  <c r="BG68" i="1"/>
  <c r="BG556" i="1"/>
  <c r="BG115" i="1"/>
  <c r="BG537" i="1"/>
  <c r="BG538" i="1"/>
  <c r="BG692" i="1"/>
  <c r="BG643" i="1"/>
  <c r="BG182" i="1"/>
  <c r="BG727" i="1"/>
  <c r="BG668" i="1"/>
  <c r="BG1393" i="1"/>
  <c r="BG1466" i="1"/>
  <c r="BG1272" i="1"/>
  <c r="BG1326" i="1"/>
  <c r="BG1348" i="1"/>
  <c r="BG447" i="1"/>
  <c r="BG30" i="1"/>
  <c r="BG359" i="1"/>
  <c r="BG221" i="1"/>
  <c r="BG222" i="1"/>
  <c r="BG1265" i="1"/>
  <c r="BG138" i="1"/>
  <c r="BG605" i="1"/>
  <c r="BG83" i="1"/>
  <c r="BG1706" i="1"/>
  <c r="BG1255" i="1"/>
  <c r="BG1677" i="1"/>
  <c r="BG1507" i="1"/>
  <c r="BG1275" i="1"/>
  <c r="BG1390" i="1"/>
  <c r="BG1153" i="1"/>
  <c r="BG954" i="1"/>
  <c r="BG1068" i="1"/>
  <c r="BG1115" i="1"/>
  <c r="BG921" i="1"/>
  <c r="BG1046" i="1"/>
  <c r="BG1026" i="1"/>
  <c r="BG834" i="1"/>
  <c r="BG1058" i="1"/>
  <c r="BG1149" i="1"/>
  <c r="BG1311" i="1"/>
  <c r="BG1082" i="1"/>
  <c r="BG875" i="1"/>
  <c r="BG1305" i="1"/>
  <c r="BG836" i="1"/>
  <c r="BG1130" i="1"/>
  <c r="BG948" i="1"/>
  <c r="BG1601" i="1"/>
  <c r="BG1367" i="1"/>
  <c r="BG278" i="1"/>
  <c r="BG869" i="1"/>
  <c r="BG1052" i="1"/>
  <c r="BG1147" i="1"/>
  <c r="BG1072" i="1"/>
  <c r="BG90" i="1"/>
  <c r="BG243" i="1"/>
  <c r="BG610" i="1"/>
  <c r="BG432" i="1"/>
  <c r="BG1344" i="1"/>
  <c r="BG596" i="1"/>
  <c r="BG1204" i="1"/>
  <c r="BG1203" i="1"/>
  <c r="BG1522" i="1"/>
  <c r="BG1246" i="1"/>
  <c r="BG1533" i="1"/>
  <c r="BG1398" i="1"/>
  <c r="BG143" i="1"/>
  <c r="BG1644" i="1"/>
  <c r="BG78" i="1"/>
  <c r="BG1519" i="1"/>
  <c r="BG1551" i="1"/>
  <c r="BG1684" i="1"/>
  <c r="BG1446" i="1"/>
  <c r="BG1297" i="1"/>
  <c r="BG660" i="1"/>
  <c r="BG956" i="1"/>
  <c r="BG1045" i="1"/>
  <c r="BG949" i="1"/>
  <c r="BG862" i="1"/>
  <c r="BG959" i="1"/>
  <c r="BG967" i="1"/>
  <c r="BG881" i="1"/>
  <c r="BG1401" i="1"/>
  <c r="BG897" i="1"/>
  <c r="BG1112" i="1"/>
  <c r="BG1087" i="1"/>
  <c r="BG1487" i="1"/>
  <c r="BG1375" i="1"/>
  <c r="BG1107" i="1"/>
  <c r="BG1354" i="1"/>
  <c r="BG904" i="1"/>
  <c r="BG978" i="1"/>
  <c r="BG1188" i="1"/>
  <c r="BG911" i="1"/>
  <c r="BG1392" i="1"/>
  <c r="BG1233" i="1"/>
  <c r="BG1245" i="1"/>
  <c r="BG1258" i="1"/>
  <c r="BG988" i="1"/>
  <c r="BG1093" i="1"/>
  <c r="BG1542" i="1"/>
  <c r="BG1109" i="1"/>
  <c r="BG1501" i="1"/>
  <c r="BG468" i="1"/>
  <c r="BG906" i="1"/>
  <c r="BG1098" i="1"/>
  <c r="BG492" i="1"/>
  <c r="BG216" i="1"/>
  <c r="BG674" i="1"/>
  <c r="BG715" i="1"/>
  <c r="BG1646" i="1"/>
  <c r="BG174" i="1"/>
  <c r="BG380" i="1"/>
  <c r="BG212" i="1"/>
  <c r="BG168" i="1"/>
  <c r="BG91" i="1"/>
  <c r="BG720" i="1"/>
  <c r="BG585" i="1"/>
  <c r="BG239" i="1"/>
  <c r="BG324" i="1"/>
  <c r="BG504" i="1"/>
  <c r="BG392" i="1"/>
  <c r="BG233" i="1"/>
  <c r="BG440" i="1"/>
  <c r="BG22" i="1"/>
  <c r="BG147" i="1"/>
  <c r="BG353" i="1"/>
  <c r="BG274" i="1"/>
  <c r="BG309" i="1"/>
  <c r="BG177" i="1"/>
  <c r="BG407" i="1"/>
  <c r="BG679" i="1"/>
  <c r="BG322" i="1"/>
  <c r="BG757" i="1"/>
  <c r="BG441" i="1"/>
  <c r="BG636" i="1"/>
  <c r="BG747" i="1"/>
  <c r="BG559" i="1"/>
  <c r="BG772" i="1"/>
  <c r="BG809" i="1"/>
  <c r="BG317" i="1"/>
  <c r="BG622" i="1"/>
  <c r="BG564" i="1"/>
  <c r="BG134" i="1"/>
  <c r="BG500" i="1"/>
  <c r="BG970" i="1"/>
  <c r="BG1678" i="1"/>
  <c r="BG1676" i="1"/>
  <c r="BG927" i="1"/>
  <c r="BG644" i="1"/>
  <c r="BG1663" i="1"/>
  <c r="BG1449" i="1"/>
  <c r="BG1346" i="1"/>
  <c r="BG1624" i="1"/>
  <c r="BG1216" i="1"/>
  <c r="BG1437" i="1"/>
  <c r="BG1470" i="1"/>
  <c r="BG1389" i="1"/>
  <c r="BG1434" i="1"/>
  <c r="BG1103" i="1"/>
  <c r="BG1405" i="1"/>
  <c r="BG1253" i="1"/>
  <c r="BG1640" i="1"/>
  <c r="BG1627" i="1"/>
  <c r="BG1634" i="1"/>
  <c r="BG405" i="1"/>
  <c r="BG815" i="1"/>
  <c r="BG383" i="1"/>
  <c r="BG563" i="1"/>
  <c r="BG325" i="1"/>
  <c r="BG292" i="1"/>
  <c r="BG746" i="1"/>
  <c r="BG505" i="1"/>
  <c r="BG508" i="1"/>
  <c r="BG782" i="1"/>
  <c r="BG494" i="1"/>
  <c r="BG254" i="1"/>
  <c r="BG237" i="1"/>
  <c r="BG520" i="1"/>
  <c r="BG736" i="1"/>
  <c r="BG128" i="1"/>
  <c r="BG474" i="1"/>
  <c r="BG304" i="1"/>
  <c r="BG783" i="1"/>
  <c r="BG652" i="1"/>
  <c r="BG188" i="1"/>
  <c r="BG166" i="1"/>
  <c r="BG319" i="1"/>
  <c r="BG414" i="1"/>
  <c r="BG522" i="1"/>
  <c r="BG582" i="1"/>
  <c r="BG406" i="1"/>
  <c r="BG245" i="1"/>
  <c r="BG765" i="1"/>
  <c r="BG101" i="1"/>
  <c r="BG270" i="1"/>
  <c r="BG532" i="1"/>
  <c r="BG180" i="1"/>
  <c r="BG271" i="1"/>
  <c r="BG1066" i="1"/>
  <c r="BG1492" i="1"/>
  <c r="BG1286" i="1"/>
  <c r="BG885" i="1"/>
  <c r="BG1197" i="1"/>
  <c r="BG964" i="1"/>
  <c r="BG14" i="1"/>
  <c r="BG1349" i="1"/>
  <c r="BG1193" i="1"/>
  <c r="BG900" i="1"/>
  <c r="BG19" i="1"/>
  <c r="BG592" i="1"/>
  <c r="BG776" i="1"/>
  <c r="BG789" i="1"/>
  <c r="BG640" i="1"/>
  <c r="BG53" i="1"/>
  <c r="BG394" i="1"/>
  <c r="BG523" i="1"/>
  <c r="BG603" i="1"/>
  <c r="BG331" i="1"/>
  <c r="BG372" i="1"/>
  <c r="BG428" i="1"/>
  <c r="BG599" i="1"/>
  <c r="BG102" i="1"/>
  <c r="BG858" i="1"/>
  <c r="BG1016" i="1"/>
  <c r="BG863" i="1"/>
  <c r="BG1167" i="1"/>
  <c r="BG857" i="1"/>
  <c r="BG1138" i="1"/>
  <c r="BG1312" i="1"/>
  <c r="BG950" i="1"/>
  <c r="BG876" i="1"/>
  <c r="BG1609" i="1"/>
  <c r="BG1592" i="1"/>
  <c r="BG909" i="1"/>
  <c r="BG1230" i="1"/>
  <c r="BG751" i="1"/>
  <c r="BG1710" i="1"/>
  <c r="BG1660" i="1"/>
  <c r="BG206" i="1"/>
  <c r="BG228" i="1"/>
  <c r="BG403" i="1"/>
  <c r="BG25" i="1"/>
  <c r="BG130" i="1"/>
  <c r="BG448" i="1"/>
  <c r="BG484" i="1"/>
  <c r="BG150" i="1"/>
  <c r="BG1452" i="1"/>
  <c r="BG328" i="1"/>
  <c r="BG595" i="1"/>
  <c r="BG665" i="1"/>
  <c r="BG265" i="1"/>
  <c r="BG127" i="1"/>
  <c r="BG588" i="1"/>
  <c r="BG471" i="1"/>
  <c r="BG733" i="1"/>
  <c r="BG1428" i="1"/>
  <c r="BG1210" i="1"/>
  <c r="BG835" i="1"/>
  <c r="BG995" i="1"/>
  <c r="BG1023" i="1"/>
  <c r="BG1159" i="1"/>
  <c r="BG1652" i="1"/>
  <c r="BG1679" i="1"/>
  <c r="BG1500" i="1"/>
  <c r="BG1632" i="1"/>
  <c r="BG1502" i="1"/>
  <c r="BG1225" i="1"/>
  <c r="BG1239" i="1"/>
  <c r="BG1450" i="1"/>
  <c r="BG1595" i="1"/>
  <c r="BG1590" i="1"/>
  <c r="BG1577" i="1"/>
  <c r="BG1575" i="1"/>
  <c r="BG1572" i="1"/>
  <c r="BG1549" i="1"/>
  <c r="BG1134" i="1"/>
  <c r="BG1062" i="1"/>
  <c r="BG1135" i="1"/>
  <c r="BG1042" i="1"/>
  <c r="BG1302" i="1"/>
  <c r="BG1034" i="1"/>
  <c r="BG989" i="1"/>
  <c r="BG1007" i="1"/>
  <c r="BG1294" i="1"/>
  <c r="BG859" i="1"/>
  <c r="BG1353" i="1"/>
  <c r="BG829" i="1"/>
  <c r="BG1136" i="1"/>
  <c r="BG1021" i="1"/>
  <c r="BG1140" i="1"/>
  <c r="BG1048" i="1"/>
  <c r="BG1019" i="1"/>
  <c r="BG1139" i="1"/>
  <c r="BG1351" i="1"/>
  <c r="BG1642" i="1"/>
  <c r="BG445" i="1"/>
  <c r="BG511" i="1"/>
  <c r="BG1322" i="1"/>
  <c r="BG1467" i="1"/>
  <c r="BG1374" i="1"/>
  <c r="BG1436" i="1"/>
  <c r="BG1516" i="1"/>
  <c r="BG1441" i="1"/>
  <c r="BG976" i="1"/>
  <c r="BG1362" i="1"/>
  <c r="BG1525" i="1"/>
  <c r="BG215" i="1"/>
  <c r="BG1641" i="1"/>
  <c r="BG1600" i="1"/>
  <c r="BG1518" i="1"/>
  <c r="BG1421" i="1"/>
  <c r="BG1330" i="1"/>
  <c r="BG1180" i="1"/>
  <c r="BG966" i="1"/>
  <c r="BG891" i="1"/>
  <c r="BG1088" i="1"/>
  <c r="BG1141" i="1"/>
  <c r="BG1550" i="1"/>
  <c r="BG1125" i="1"/>
  <c r="BG1381" i="1"/>
  <c r="BG1031" i="1"/>
  <c r="BG1701" i="1"/>
  <c r="BG1380" i="1"/>
  <c r="BG450" i="1"/>
  <c r="BG374" i="1"/>
  <c r="BG37" i="1"/>
  <c r="BG368" i="1"/>
  <c r="BG1267" i="1"/>
  <c r="BG1546" i="1"/>
  <c r="BG917" i="1"/>
  <c r="BG574" i="1"/>
  <c r="BG1490" i="1"/>
  <c r="BG1583" i="1"/>
  <c r="BG1221" i="1"/>
  <c r="BG1402" i="1"/>
  <c r="BG1099" i="1"/>
  <c r="BG1244" i="1"/>
  <c r="BG129" i="1"/>
  <c r="BG112" i="1"/>
  <c r="BG272" i="1"/>
  <c r="BG797" i="1"/>
  <c r="BG938" i="1"/>
  <c r="BG426" i="1"/>
  <c r="BG300" i="1"/>
  <c r="BG1671" i="1"/>
  <c r="BG64" i="1"/>
  <c r="BG379" i="1"/>
  <c r="BG140" i="1"/>
  <c r="BG535" i="1"/>
  <c r="BG443" i="1"/>
  <c r="BG752" i="1"/>
  <c r="BG387" i="1"/>
  <c r="BG826" i="1"/>
  <c r="BG1682" i="1"/>
  <c r="BG315" i="1"/>
  <c r="BG583" i="1"/>
  <c r="BG11" i="1"/>
  <c r="BG1229" i="1"/>
  <c r="BG165" i="1"/>
  <c r="BG360" i="1"/>
  <c r="BG456" i="1"/>
  <c r="BG536" i="1"/>
  <c r="BG716" i="1"/>
  <c r="BG352" i="1"/>
  <c r="BG273" i="1"/>
  <c r="BG183" i="1"/>
  <c r="BG737" i="1"/>
  <c r="BG803" i="1"/>
  <c r="BG6" i="1"/>
  <c r="BG769" i="1"/>
  <c r="BG663" i="1"/>
  <c r="BG63" i="1"/>
  <c r="BG244" i="1"/>
  <c r="BG641" i="1"/>
  <c r="BG823" i="1"/>
  <c r="BG302" i="1"/>
  <c r="BG677" i="1"/>
  <c r="BG601" i="1"/>
  <c r="BG427" i="1"/>
  <c r="BG658" i="1"/>
  <c r="BG308" i="1"/>
  <c r="BG146" i="1"/>
  <c r="BG86" i="1"/>
  <c r="BG759" i="1"/>
  <c r="BG310" i="1"/>
  <c r="BG528" i="1"/>
  <c r="BG552" i="1"/>
  <c r="BG795" i="1"/>
  <c r="BG356" i="1"/>
  <c r="BG402" i="1"/>
  <c r="BG1483" i="1"/>
  <c r="BG738" i="1"/>
  <c r="BG517" i="1"/>
  <c r="BG721" i="1"/>
  <c r="BG189" i="1"/>
  <c r="BG257" i="1"/>
  <c r="BG469" i="1"/>
  <c r="BG193" i="1"/>
  <c r="BG108" i="1"/>
  <c r="BG709" i="1"/>
  <c r="BG51" i="1"/>
  <c r="BG637" i="1"/>
  <c r="BG548" i="1"/>
  <c r="BG235" i="1"/>
  <c r="BG460" i="1"/>
  <c r="BG191" i="1"/>
  <c r="BG518" i="1"/>
  <c r="BG258" i="1"/>
  <c r="BG157" i="1"/>
  <c r="BG579" i="1"/>
  <c r="BG526" i="1"/>
  <c r="BG472" i="1"/>
  <c r="BG568" i="1"/>
  <c r="BG704" i="1"/>
  <c r="BG389" i="1"/>
  <c r="BG473" i="1"/>
  <c r="BG141" i="1"/>
  <c r="BG598" i="1"/>
  <c r="BG346" i="1"/>
  <c r="BG96" i="1"/>
  <c r="BG369" i="1"/>
  <c r="BG711" i="1"/>
  <c r="BG671" i="1"/>
  <c r="BG773" i="1"/>
  <c r="BG761" i="1"/>
  <c r="BG80" i="1"/>
  <c r="BG779" i="1"/>
  <c r="BG1181" i="1"/>
  <c r="BG435" i="1"/>
  <c r="BG1352" i="1"/>
  <c r="BG718" i="1"/>
  <c r="BG42" i="1"/>
  <c r="BG672" i="1"/>
  <c r="BG513" i="1"/>
  <c r="BG390" i="1"/>
  <c r="BG312" i="1"/>
  <c r="BG554" i="1"/>
  <c r="BG82" i="1"/>
  <c r="BG422" i="1"/>
  <c r="BG195" i="1"/>
  <c r="BG638" i="1"/>
  <c r="BG231" i="1"/>
  <c r="BG326" i="1"/>
  <c r="BG1565" i="1"/>
  <c r="BG1461" i="1"/>
  <c r="BG1604" i="1"/>
  <c r="BG1429" i="1"/>
  <c r="BG1566" i="1"/>
  <c r="BG1476" i="1"/>
  <c r="BG1555" i="1"/>
  <c r="BG1165" i="1"/>
  <c r="BG1313" i="1"/>
  <c r="BG1608" i="1"/>
  <c r="BG1224" i="1"/>
  <c r="BG1268" i="1"/>
  <c r="BG1304" i="1"/>
  <c r="BG1287" i="1"/>
  <c r="BG1156" i="1"/>
  <c r="BG914" i="1"/>
  <c r="BG981" i="1"/>
  <c r="BG1027" i="1"/>
  <c r="BG1520" i="1"/>
  <c r="BG276" i="1"/>
  <c r="BG682" i="1"/>
  <c r="BG604" i="1"/>
  <c r="BG425" i="1"/>
  <c r="BG18" i="1"/>
  <c r="BG296" i="1"/>
  <c r="BG749" i="1"/>
  <c r="BG361" i="1"/>
  <c r="BG155" i="1"/>
  <c r="BG463" i="1"/>
  <c r="BG631" i="1"/>
  <c r="BG800" i="1"/>
  <c r="BG791" i="1"/>
  <c r="BG196" i="1"/>
  <c r="BG204" i="1"/>
  <c r="BG533" i="1"/>
  <c r="BG109" i="1"/>
  <c r="BG614" i="1"/>
  <c r="BG540" i="1"/>
  <c r="BG509" i="1"/>
  <c r="BG396" i="1"/>
  <c r="BG59" i="1"/>
  <c r="BG811" i="1"/>
  <c r="BG238" i="1"/>
  <c r="BG399" i="1"/>
  <c r="BG546" i="1"/>
  <c r="BG632" i="1"/>
  <c r="BG341" i="1"/>
  <c r="BG137" i="1"/>
  <c r="BG802" i="1"/>
  <c r="BG822" i="1"/>
  <c r="BG655" i="1"/>
  <c r="BG103" i="1"/>
  <c r="BG99" i="1"/>
  <c r="BG54" i="1"/>
  <c r="BG804" i="1"/>
  <c r="BG417" i="1"/>
  <c r="BG55" i="1"/>
  <c r="BG277" i="1"/>
  <c r="BG416" i="1"/>
  <c r="BG743" i="1"/>
  <c r="BG801" i="1"/>
  <c r="BG1095" i="1"/>
  <c r="BG514" i="1"/>
  <c r="BG1207" i="1"/>
  <c r="BG397" i="1"/>
  <c r="BG367" i="1"/>
  <c r="BG645" i="1"/>
  <c r="BG729" i="1"/>
  <c r="BG35" i="1"/>
  <c r="BG714" i="1"/>
  <c r="BG205" i="1"/>
  <c r="BG489" i="1"/>
  <c r="BG241" i="1"/>
  <c r="BG609" i="1"/>
  <c r="BG1262" i="1"/>
  <c r="BG619" i="1"/>
  <c r="BG1653" i="1"/>
  <c r="BG1692" i="1"/>
  <c r="BG1108" i="1"/>
  <c r="BG1685" i="1"/>
  <c r="BG1686" i="1"/>
  <c r="BG1687" i="1"/>
  <c r="BG71" i="1"/>
  <c r="BG1700" i="1"/>
  <c r="BG1628" i="1"/>
  <c r="BG1384" i="1"/>
  <c r="BG942" i="1"/>
  <c r="BG1503" i="1"/>
  <c r="BG1494" i="1"/>
  <c r="BG1602" i="1"/>
  <c r="BG1254" i="1"/>
  <c r="BG1603" i="1"/>
  <c r="BG1597" i="1"/>
  <c r="BG1581" i="1"/>
  <c r="BG1486" i="1"/>
  <c r="BG1598" i="1"/>
  <c r="BG928" i="1"/>
  <c r="BG1586" i="1"/>
  <c r="BG1477" i="1"/>
  <c r="BG1400" i="1"/>
  <c r="BG1570" i="1"/>
  <c r="BG1478" i="1"/>
  <c r="BG1561" i="1"/>
  <c r="BG1562" i="1"/>
  <c r="BG852" i="1"/>
  <c r="BG1044" i="1"/>
  <c r="BG871" i="1"/>
  <c r="BG1186" i="1"/>
  <c r="BG960" i="1"/>
  <c r="BG1012" i="1"/>
  <c r="BG849" i="1"/>
  <c r="BG1264" i="1"/>
  <c r="BG1285" i="1"/>
  <c r="BG1078" i="1"/>
  <c r="BG961" i="1"/>
  <c r="BG386" i="1"/>
  <c r="BG1278" i="1"/>
  <c r="BG940" i="1"/>
  <c r="BG251" i="1"/>
  <c r="BG247" i="1"/>
  <c r="BG279" i="1"/>
  <c r="BG527" i="1"/>
  <c r="BG281" i="1"/>
  <c r="BG411" i="1"/>
  <c r="BG920" i="1"/>
  <c r="BG89" i="1"/>
  <c r="BG1194" i="1"/>
  <c r="BG561" i="1"/>
  <c r="BG1512" i="1"/>
  <c r="BG1114" i="1"/>
  <c r="BG1250" i="1"/>
  <c r="BG982" i="1"/>
  <c r="BG1050" i="1"/>
  <c r="BG847" i="1"/>
  <c r="BG848" i="1"/>
  <c r="BG842" i="1"/>
  <c r="BG171" i="1"/>
  <c r="BG1531" i="1"/>
  <c r="BG1462" i="1"/>
  <c r="BG1526" i="1"/>
  <c r="BG1081" i="1"/>
  <c r="BG1187" i="1"/>
  <c r="BG1395" i="1"/>
  <c r="BG1657" i="1"/>
  <c r="BG1206" i="1"/>
  <c r="BG786" i="1"/>
  <c r="BG301" i="1"/>
  <c r="BG184" i="1"/>
  <c r="BG896" i="1"/>
  <c r="BG1665" i="1"/>
  <c r="BG1431" i="1"/>
  <c r="BG832" i="1"/>
  <c r="BG878" i="1"/>
  <c r="BG895" i="1"/>
  <c r="BG1211" i="1"/>
  <c r="BG903" i="1"/>
  <c r="BG1412" i="1"/>
  <c r="BG1032" i="1"/>
  <c r="BG1089" i="1"/>
  <c r="BG1453" i="1"/>
  <c r="BG1319" i="1"/>
  <c r="BG1020" i="1"/>
  <c r="BG873" i="1"/>
  <c r="BG1290" i="1"/>
  <c r="BG980" i="1"/>
  <c r="BG846" i="1"/>
  <c r="BG972" i="1"/>
  <c r="BG1129" i="1"/>
  <c r="BG861" i="1"/>
  <c r="BG957" i="1"/>
  <c r="BG1259" i="1"/>
  <c r="BG1148" i="1"/>
  <c r="BG841" i="1"/>
  <c r="BG1162" i="1"/>
  <c r="BG45" i="1"/>
  <c r="BG837" i="1"/>
  <c r="BG866" i="1"/>
  <c r="BG656" i="1"/>
  <c r="BG1659" i="1"/>
  <c r="BG1269" i="1"/>
  <c r="BG943" i="1"/>
  <c r="BG186" i="1"/>
  <c r="BG1274" i="1"/>
  <c r="BG1541" i="1"/>
  <c r="BG210" i="1"/>
  <c r="BG297" i="1"/>
  <c r="BG79" i="1"/>
  <c r="BG700" i="1"/>
  <c r="BG1464" i="1"/>
  <c r="BG785" i="1"/>
  <c r="BG98" i="1"/>
  <c r="BG937" i="1"/>
  <c r="BG404" i="1"/>
  <c r="BG20" i="1"/>
  <c r="BG1714" i="1"/>
  <c r="BG153" i="1"/>
  <c r="BG133" i="1"/>
  <c r="BG1387" i="1"/>
  <c r="BG1029" i="1"/>
  <c r="BG902" i="1"/>
  <c r="BG1307" i="1"/>
  <c r="BG1076" i="1"/>
  <c r="BG1119" i="1"/>
  <c r="BG1251" i="1"/>
  <c r="BG983" i="1"/>
  <c r="BG986" i="1"/>
  <c r="BG1038" i="1"/>
  <c r="BG1028" i="1"/>
  <c r="BG1006" i="1"/>
  <c r="BG971" i="1"/>
  <c r="BG865" i="1"/>
  <c r="BG1051" i="1"/>
  <c r="BG1071" i="1"/>
  <c r="BG1335" i="1"/>
  <c r="BG1343" i="1"/>
  <c r="BG1643" i="1"/>
  <c r="BG936" i="1"/>
  <c r="BG1201" i="1"/>
  <c r="BG868" i="1"/>
  <c r="BG1292" i="1"/>
  <c r="BG1289" i="1"/>
  <c r="BG968" i="1"/>
  <c r="BG1184" i="1"/>
  <c r="BG947" i="1"/>
  <c r="BG1345" i="1"/>
  <c r="BG1054" i="1"/>
  <c r="BG958" i="1"/>
  <c r="BG910" i="1"/>
  <c r="BG889" i="1"/>
  <c r="BG1116" i="1"/>
  <c r="BG1242" i="1"/>
  <c r="BG1610" i="1"/>
  <c r="BG1189" i="1"/>
  <c r="BG1121" i="1"/>
  <c r="BG1388" i="1"/>
  <c r="BG1199" i="1"/>
  <c r="BG919" i="1"/>
  <c r="BG1376" i="1"/>
  <c r="BG1612" i="1"/>
  <c r="BG922" i="1"/>
  <c r="BG1635" i="1"/>
  <c r="BG1347" i="1"/>
  <c r="BG1629" i="1"/>
  <c r="BG1498" i="1"/>
  <c r="BG1410" i="1"/>
  <c r="BG1623" i="1"/>
  <c r="BG1053" i="1"/>
  <c r="BG1327" i="1"/>
  <c r="BG1309" i="1"/>
  <c r="BG1427" i="1"/>
  <c r="BG1457" i="1"/>
  <c r="BG1447" i="1"/>
  <c r="BG1620" i="1"/>
  <c r="BG1442" i="1"/>
  <c r="BG912" i="1"/>
  <c r="BG1569" i="1"/>
  <c r="BG1423" i="1"/>
  <c r="BG1232" i="1"/>
  <c r="BG661" i="1"/>
  <c r="BG1680" i="1"/>
  <c r="BG1637" i="1"/>
  <c r="BG952" i="1"/>
  <c r="BG1123" i="1"/>
  <c r="BG1111" i="1"/>
  <c r="BG357" i="1"/>
  <c r="BG158" i="1"/>
  <c r="BG132" i="1"/>
  <c r="BG745" i="1"/>
  <c r="BG487" i="1"/>
  <c r="BG48" i="1"/>
  <c r="BG461" i="1"/>
  <c r="BG50" i="1"/>
  <c r="BG756" i="1"/>
  <c r="BG458" i="1"/>
  <c r="BG148" i="1"/>
  <c r="BG1385" i="1"/>
  <c r="BG381" i="1"/>
  <c r="BG97" i="1"/>
  <c r="BG647" i="1"/>
  <c r="BG1205" i="1"/>
  <c r="BG699" i="1"/>
  <c r="BG299" i="1"/>
  <c r="BG784" i="1"/>
  <c r="BG429" i="1"/>
  <c r="BG476" i="1"/>
  <c r="BG116" i="1"/>
  <c r="BG391" i="1"/>
  <c r="BG286" i="1"/>
  <c r="BG121" i="1"/>
  <c r="BG350" i="1"/>
  <c r="BG295" i="1"/>
  <c r="BG613" i="1"/>
  <c r="BG653" i="1"/>
  <c r="BG685" i="1"/>
  <c r="BG705" i="1"/>
  <c r="BG57" i="1"/>
  <c r="BG145" i="1"/>
  <c r="BG167" i="1"/>
  <c r="BG220" i="1"/>
  <c r="BG496" i="1"/>
  <c r="BG246" i="1"/>
  <c r="BG111" i="1"/>
  <c r="BG159" i="1"/>
  <c r="BG549" i="1"/>
  <c r="BG497" i="1"/>
  <c r="BG423" i="1"/>
  <c r="BG587" i="1"/>
  <c r="BG85" i="1"/>
  <c r="BG713" i="1"/>
  <c r="BG114" i="1"/>
  <c r="BG152" i="1"/>
  <c r="BG807" i="1"/>
  <c r="BG1697" i="1"/>
  <c r="BG534" i="1"/>
  <c r="BG753" i="1"/>
  <c r="BG1369" i="1"/>
  <c r="BG1448" i="1"/>
  <c r="BG1295" i="1"/>
  <c r="BG1261" i="1"/>
  <c r="BG1451" i="1"/>
  <c r="BG1469" i="1"/>
  <c r="BG503" i="1"/>
  <c r="BG1190" i="1"/>
  <c r="BG1328" i="1"/>
  <c r="BG1521" i="1"/>
  <c r="BG1709" i="1"/>
  <c r="BG973" i="1"/>
  <c r="BG1200" i="1"/>
  <c r="BG1703" i="1"/>
  <c r="BG766" i="1"/>
  <c r="BG913" i="1"/>
  <c r="BG1439" i="1"/>
  <c r="BG962" i="1"/>
  <c r="BG1355" i="1"/>
  <c r="BG1669" i="1"/>
  <c r="BG932" i="1"/>
  <c r="BG1666" i="1"/>
  <c r="BG12" i="1"/>
  <c r="BG307" i="1"/>
  <c r="BG252" i="1"/>
  <c r="BG1217" i="1"/>
  <c r="BG478" i="1"/>
  <c r="BG1580" i="1"/>
  <c r="BG963" i="1"/>
  <c r="BG1567" i="1"/>
  <c r="BG1654" i="1"/>
  <c r="BG650" i="1"/>
  <c r="BG819" i="1"/>
  <c r="BG702" i="1"/>
  <c r="BG553" i="1"/>
  <c r="BG717" i="1"/>
  <c r="BG626" i="1"/>
  <c r="BG481" i="1"/>
  <c r="BG329" i="1"/>
  <c r="BG666" i="1"/>
  <c r="BG541" i="1"/>
  <c r="BG107" i="1"/>
  <c r="BG710" i="1"/>
  <c r="BG43" i="1"/>
  <c r="BG84" i="1"/>
  <c r="BG46" i="1"/>
  <c r="BG670" i="1"/>
  <c r="BG506" i="1"/>
  <c r="BG234" i="1"/>
  <c r="BG413" i="1"/>
  <c r="BG586" i="1"/>
  <c r="BG434" i="1"/>
  <c r="BG470" i="1"/>
  <c r="BG355" i="1"/>
  <c r="BG311" i="1"/>
  <c r="BG1510" i="1"/>
  <c r="BG529" i="1"/>
  <c r="BG453" i="1"/>
  <c r="BG813" i="1"/>
  <c r="BG365" i="1"/>
  <c r="BG762" i="1"/>
  <c r="BG688" i="1"/>
  <c r="BG207" i="1"/>
  <c r="BG347" i="1"/>
  <c r="BG764" i="1"/>
  <c r="BG203" i="1"/>
  <c r="BG119" i="1"/>
  <c r="BG10" i="1"/>
  <c r="BG70" i="1"/>
  <c r="BG673" i="1"/>
  <c r="BG264" i="1"/>
  <c r="BG1548" i="1"/>
  <c r="BG1433" i="1"/>
  <c r="BG1537" i="1"/>
  <c r="BG1530" i="1"/>
  <c r="BG877" i="1"/>
  <c r="BG1458" i="1"/>
  <c r="BG1198" i="1"/>
  <c r="BG333" i="1"/>
  <c r="BG1468" i="1"/>
  <c r="BG1212" i="1"/>
  <c r="BG1554" i="1"/>
  <c r="BG1128" i="1"/>
  <c r="BG1413" i="1"/>
  <c r="BG1191" i="1"/>
  <c r="BG1420" i="1"/>
  <c r="BG1208" i="1"/>
  <c r="BG1196" i="1"/>
  <c r="BG1172" i="1"/>
  <c r="BG1158" i="1"/>
  <c r="BG884" i="1"/>
  <c r="BG1529" i="1"/>
  <c r="BG1340" i="1"/>
  <c r="BG1323" i="1"/>
  <c r="BG1152" i="1"/>
  <c r="BG1357" i="1"/>
  <c r="BG1001" i="1"/>
  <c r="BG894" i="1"/>
  <c r="BG1281" i="1"/>
  <c r="BG1060" i="1"/>
  <c r="BG984" i="1"/>
  <c r="BG1155" i="1"/>
  <c r="BG1039" i="1"/>
  <c r="BG1426" i="1"/>
  <c r="BG1011" i="1"/>
  <c r="BG1033" i="1"/>
  <c r="BG1332" i="1"/>
  <c r="BG1133" i="1"/>
  <c r="BG1003" i="1"/>
  <c r="BG1075" i="1"/>
  <c r="BG985" i="1"/>
  <c r="BG987" i="1"/>
  <c r="BG1056" i="1"/>
  <c r="BG840" i="1"/>
  <c r="BG1356" i="1"/>
  <c r="BG1317" i="1"/>
  <c r="BG1371" i="1"/>
  <c r="BG888" i="1"/>
  <c r="BG839" i="1"/>
  <c r="BG1315" i="1"/>
  <c r="BG993" i="1"/>
  <c r="BG1043" i="1"/>
  <c r="BG1055" i="1"/>
  <c r="BG1063" i="1"/>
  <c r="BG1150" i="1"/>
  <c r="BG1143" i="1"/>
  <c r="BG1049" i="1"/>
  <c r="BG1298" i="1"/>
  <c r="BG1157" i="1"/>
  <c r="BG1064" i="1"/>
  <c r="BG1009" i="1"/>
  <c r="BG1296" i="1"/>
  <c r="BG1017" i="1"/>
  <c r="BG1170" i="1"/>
  <c r="BG1306" i="1"/>
  <c r="BG1418" i="1"/>
  <c r="BG1396" i="1"/>
  <c r="BG1080" i="1"/>
  <c r="BG1218" i="1"/>
  <c r="BG899" i="1"/>
  <c r="BG1459" i="1"/>
  <c r="BG1214" i="1"/>
  <c r="BG1557" i="1"/>
  <c r="BG1547" i="1"/>
  <c r="BG1146" i="1"/>
  <c r="BG1036" i="1"/>
  <c r="BG1183" i="1"/>
  <c r="BG1096" i="1"/>
  <c r="BG306" i="1"/>
  <c r="BG1163" i="1"/>
  <c r="BG1083" i="1"/>
  <c r="BG1342" i="1"/>
  <c r="BG1192" i="1"/>
  <c r="BG230" i="1"/>
  <c r="BG675" i="1"/>
  <c r="BG444" i="1"/>
  <c r="BG224" i="1"/>
  <c r="BG287" i="1"/>
  <c r="BG1337" i="1"/>
  <c r="BG1408" i="1"/>
  <c r="BG931" i="1"/>
  <c r="BG1104" i="1"/>
  <c r="BG1670" i="1"/>
  <c r="BG1416" i="1"/>
  <c r="BG1105" i="1"/>
  <c r="BG1506" i="1"/>
  <c r="BG887" i="1"/>
  <c r="BG248" i="1"/>
  <c r="BG1404" i="1"/>
  <c r="BG1397" i="1"/>
  <c r="BG1113" i="1"/>
  <c r="BG1524" i="1"/>
  <c r="BG1407" i="1"/>
  <c r="BG1591" i="1"/>
  <c r="BG1465" i="1"/>
  <c r="BG1415" i="1"/>
  <c r="BG1585" i="1"/>
  <c r="BG1674" i="1"/>
  <c r="BG662" i="1"/>
  <c r="BG502" i="1"/>
  <c r="BG1645" i="1"/>
  <c r="BG617" i="1"/>
  <c r="BG1065" i="1"/>
  <c r="BG1614" i="1"/>
  <c r="BG918" i="1"/>
  <c r="BG1320" i="1"/>
  <c r="BG1117" i="1"/>
  <c r="BG901" i="1"/>
  <c r="BG1169" i="1"/>
  <c r="BG1097" i="1"/>
  <c r="BG974" i="1"/>
  <c r="BG777" i="1"/>
  <c r="BG1126" i="1"/>
  <c r="BG343" i="1"/>
  <c r="BG1667" i="1"/>
  <c r="BG1616" i="1"/>
  <c r="BG449" i="1"/>
  <c r="BG144" i="1"/>
  <c r="BG946" i="1"/>
  <c r="BG1195" i="1"/>
  <c r="BG567" i="1"/>
  <c r="BG1471" i="1"/>
  <c r="BG1698" i="1"/>
  <c r="BG410" i="1"/>
  <c r="BG1145" i="1"/>
  <c r="BG1102" i="1"/>
  <c r="BG870" i="1"/>
  <c r="BG1359" i="1"/>
  <c r="BG944" i="1"/>
  <c r="BG1266" i="1"/>
  <c r="BG1370" i="1"/>
  <c r="BG872" i="1"/>
  <c r="BG1236" i="1"/>
  <c r="BG1373" i="1"/>
  <c r="BG1443" i="1"/>
  <c r="BG886" i="1"/>
  <c r="BG1228" i="1"/>
  <c r="BG1215" i="1"/>
  <c r="BG975" i="1"/>
  <c r="BG1173" i="1"/>
  <c r="BG880" i="1"/>
  <c r="BG1361" i="1"/>
  <c r="BG812" i="1"/>
  <c r="BG1508" i="1"/>
  <c r="BG1607" i="1"/>
  <c r="BG1419" i="1"/>
  <c r="BG1124" i="1"/>
  <c r="BG939" i="1"/>
  <c r="BG1101" i="1"/>
  <c r="BG1543" i="1"/>
  <c r="BG211" i="1"/>
  <c r="BG1675" i="1"/>
  <c r="BG1445" i="1"/>
  <c r="BG1409" i="1"/>
  <c r="BG1372" i="1"/>
  <c r="BG1496" i="1"/>
  <c r="BG1559" i="1"/>
  <c r="BG905" i="1"/>
  <c r="BG1539" i="1"/>
  <c r="BG1499" i="1"/>
  <c r="BG1231" i="1"/>
  <c r="BG1535" i="1"/>
  <c r="BG1594" i="1"/>
  <c r="BG388" i="1"/>
  <c r="BG1248" i="1"/>
  <c r="BG1252" i="1"/>
  <c r="BG1625" i="1"/>
  <c r="BG1271" i="1"/>
  <c r="BG1638" i="1"/>
  <c r="BG1619" i="1"/>
  <c r="BG1489" i="1"/>
  <c r="BG1481" i="1"/>
  <c r="BG1488" i="1"/>
  <c r="BG1568" i="1"/>
  <c r="BG994" i="1"/>
  <c r="BG1456" i="1"/>
  <c r="BG1528" i="1"/>
  <c r="BG1386" i="1"/>
  <c r="BG420" i="1"/>
  <c r="BG707" i="1"/>
  <c r="BG3" i="1"/>
  <c r="BG314" i="1"/>
  <c r="BG479" i="1"/>
  <c r="BG16" i="1"/>
  <c r="BG557" i="1"/>
  <c r="BG691" i="1"/>
  <c r="BG36" i="1"/>
  <c r="BG521" i="1"/>
  <c r="BG136" i="1"/>
  <c r="BG1257" i="1"/>
  <c r="BG933" i="1"/>
  <c r="BG562" i="1"/>
  <c r="BG242" i="1"/>
  <c r="BG105" i="1"/>
  <c r="BG181" i="1"/>
  <c r="BG1514" i="1"/>
  <c r="BG768" i="1"/>
  <c r="BG187" i="1"/>
  <c r="BG735" i="1"/>
  <c r="BG480" i="1"/>
  <c r="BG551" i="1"/>
  <c r="BG253" i="1"/>
  <c r="BG485" i="1"/>
  <c r="BG676" i="1"/>
  <c r="BG412" i="1"/>
  <c r="BG345" i="1"/>
  <c r="BG40" i="1"/>
  <c r="BG288" i="1"/>
  <c r="BG291" i="1"/>
  <c r="BG730" i="1"/>
  <c r="BG282" i="1"/>
  <c r="BG122" i="1"/>
  <c r="BG263" i="1"/>
  <c r="BG74" i="1"/>
  <c r="BG213" i="1"/>
  <c r="BG289" i="1"/>
  <c r="BG620" i="1"/>
  <c r="BG635" i="1"/>
  <c r="BG621" i="1"/>
  <c r="BG618" i="1"/>
  <c r="BG547" i="1"/>
  <c r="BG678" i="1"/>
  <c r="BG303" i="1"/>
  <c r="BG284" i="1"/>
  <c r="BG26" i="1"/>
  <c r="BG590" i="1"/>
  <c r="BG156" i="1"/>
  <c r="BG249" i="1"/>
  <c r="BG792" i="1"/>
  <c r="BG316" i="1"/>
  <c r="BG408" i="1"/>
  <c r="BG695" i="1"/>
  <c r="BG69" i="1"/>
  <c r="BG558" i="1"/>
  <c r="BG151" i="1"/>
  <c r="BG452" i="1"/>
  <c r="BG29" i="1"/>
  <c r="BG163" i="1"/>
  <c r="BG179" i="1"/>
  <c r="BG696" i="1"/>
  <c r="BG625" i="1"/>
  <c r="BG269" i="1"/>
  <c r="BG669" i="1"/>
  <c r="BG760" i="1"/>
  <c r="BG611" i="1"/>
  <c r="BG433" i="1"/>
  <c r="BG38" i="1"/>
  <c r="BG817" i="1"/>
  <c r="BG687" i="1"/>
  <c r="BG770" i="1"/>
  <c r="BG285" i="1"/>
  <c r="BG810" i="1"/>
  <c r="BG680" i="1"/>
  <c r="BG318" i="1"/>
  <c r="BG110" i="1"/>
  <c r="BG173" i="1"/>
  <c r="BG569" i="1"/>
  <c r="BG409" i="1"/>
  <c r="BG377" i="1"/>
  <c r="BG629" i="1"/>
  <c r="BG197" i="1"/>
  <c r="BG117" i="1"/>
  <c r="BG198" i="1"/>
  <c r="BG47" i="1"/>
  <c r="BG486" i="1"/>
  <c r="BG178" i="1"/>
  <c r="BG370" i="1"/>
  <c r="BG60" i="1"/>
  <c r="BG194" i="1"/>
  <c r="BG739" i="1"/>
  <c r="BG240" i="1"/>
  <c r="BG62" i="1"/>
  <c r="BG781" i="1"/>
  <c r="BG41" i="1"/>
  <c r="BG722" i="1"/>
  <c r="BG793" i="1"/>
  <c r="BG499" i="1"/>
  <c r="BG724" i="1"/>
  <c r="BG744" i="1"/>
  <c r="BG4" i="1"/>
  <c r="BG788" i="1"/>
  <c r="BG424" i="1"/>
  <c r="BG442" i="1"/>
  <c r="BG236" i="1"/>
  <c r="BG250" i="1"/>
  <c r="BG88" i="1"/>
  <c r="BG118" i="1"/>
  <c r="BG259" i="1"/>
  <c r="BG639" i="1"/>
  <c r="BG531" i="1"/>
  <c r="BG266" i="1"/>
  <c r="BG142" i="1"/>
  <c r="BG162" i="1"/>
  <c r="BG681" i="1"/>
  <c r="BG294" i="1"/>
  <c r="BG1707" i="1"/>
  <c r="BG149" i="1"/>
  <c r="BG415" i="1"/>
  <c r="BG58" i="1"/>
  <c r="BG75" i="1"/>
  <c r="BG161" i="1"/>
  <c r="BG571" i="1"/>
  <c r="BG226" i="1"/>
  <c r="BG199" i="1"/>
  <c r="BG693" i="1"/>
  <c r="BG430" i="1"/>
  <c r="BG748" i="1"/>
  <c r="BG28" i="1"/>
  <c r="BG741" i="1"/>
  <c r="BG648" i="1"/>
  <c r="BG767" i="1"/>
  <c r="BG814" i="1"/>
  <c r="BG794" i="1"/>
  <c r="BG821" i="1"/>
  <c r="BG495" i="1"/>
  <c r="BG664" i="1"/>
  <c r="BG66" i="1"/>
  <c r="BG366" i="1"/>
  <c r="BG305" i="1"/>
  <c r="BG684" i="1"/>
  <c r="BG654" i="1"/>
  <c r="BG628" i="1"/>
  <c r="BG827" i="1"/>
  <c r="BG593" i="1"/>
  <c r="BG466" i="1"/>
  <c r="BG261" i="1"/>
  <c r="BG332" i="1"/>
  <c r="BG1713" i="1"/>
  <c r="BG566" i="1"/>
  <c r="BG1658" i="1"/>
  <c r="BG1656" i="1"/>
  <c r="BG576" i="1"/>
  <c r="BG1651" i="1"/>
  <c r="BG1382" i="1"/>
  <c r="BG1690" i="1"/>
  <c r="BG1694" i="1"/>
  <c r="BG1655" i="1"/>
  <c r="BG515" i="1"/>
  <c r="BG490" i="1"/>
  <c r="BG965" i="1"/>
  <c r="BG1622" i="1"/>
  <c r="BG1219" i="1"/>
  <c r="BG1485" i="1"/>
  <c r="BG1596" i="1"/>
  <c r="BG1579" i="1"/>
  <c r="BG1587" i="1"/>
  <c r="BG808" i="1"/>
  <c r="BG1571" i="1"/>
  <c r="BG1552" i="1"/>
  <c r="BG1545" i="1"/>
  <c r="BG1532" i="1"/>
  <c r="BG1472" i="1"/>
  <c r="BG719" i="1"/>
  <c r="BG1202" i="1"/>
  <c r="BG1127" i="1"/>
  <c r="BG1399" i="1"/>
  <c r="BG892" i="1"/>
  <c r="BG1611" i="1"/>
  <c r="BG1299" i="1"/>
  <c r="BG1092" i="1"/>
  <c r="BG1563" i="1"/>
  <c r="BG998" i="1"/>
  <c r="BG1025" i="1"/>
  <c r="BG1291" i="1"/>
  <c r="BG1013" i="1"/>
  <c r="BG992" i="1"/>
  <c r="BG1015" i="1"/>
  <c r="BG1018" i="1"/>
  <c r="BG830" i="1"/>
  <c r="BG1333" i="1"/>
  <c r="BG1378" i="1"/>
  <c r="BG853" i="1"/>
  <c r="BG1283" i="1"/>
  <c r="BG843" i="1"/>
  <c r="BG1022" i="1"/>
  <c r="BG1070" i="1"/>
  <c r="BG1164" i="1"/>
  <c r="BG916" i="1"/>
  <c r="BG1321" i="1"/>
  <c r="BG874" i="1"/>
  <c r="BG1091" i="1"/>
  <c r="BG1177" i="1"/>
  <c r="BG1560" i="1"/>
  <c r="BG1556" i="1"/>
  <c r="BA688" i="1"/>
  <c r="BA1377" i="1"/>
  <c r="BA1488" i="1"/>
  <c r="BA1022" i="1"/>
  <c r="BE526" i="1"/>
  <c r="BE1424" i="1"/>
  <c r="BE1104" i="1"/>
  <c r="BA415" i="1"/>
  <c r="BA1403" i="1"/>
  <c r="BA324" i="1"/>
  <c r="BA1020" i="1"/>
  <c r="BA648" i="1"/>
  <c r="BE886" i="1"/>
  <c r="BE768" i="1"/>
  <c r="BE1596" i="1"/>
  <c r="BE1191" i="1"/>
  <c r="BE959" i="1"/>
  <c r="BE210" i="1"/>
  <c r="BE1551" i="1"/>
  <c r="BE1422" i="1"/>
  <c r="BA1492" i="1"/>
  <c r="BA1197" i="1"/>
  <c r="BE1411" i="1"/>
  <c r="BA302" i="1"/>
  <c r="BA317" i="1"/>
  <c r="BA180" i="1"/>
  <c r="BA1649" i="1"/>
  <c r="BA1012" i="1"/>
  <c r="BA1264" i="1"/>
  <c r="BA403" i="1"/>
  <c r="BE1144" i="1"/>
  <c r="BA1498" i="1"/>
  <c r="BE1251" i="1"/>
  <c r="BE1046" i="1"/>
  <c r="BE1149" i="1"/>
  <c r="BE870" i="1"/>
  <c r="BA957" i="1"/>
  <c r="BA763" i="1"/>
  <c r="BA1355" i="1"/>
  <c r="BA1669" i="1"/>
  <c r="BE195" i="1"/>
  <c r="BE570" i="1"/>
  <c r="BE250" i="1"/>
  <c r="BA961" i="1"/>
  <c r="BE1326" i="1"/>
  <c r="BE343" i="1"/>
  <c r="BE336" i="1"/>
  <c r="BA1712" i="1"/>
  <c r="BA1324" i="1"/>
  <c r="BA1556" i="1"/>
  <c r="BE1323" i="1"/>
  <c r="BA1091" i="1"/>
  <c r="BA865" i="1"/>
  <c r="BA1051" i="1"/>
  <c r="BA273" i="1"/>
  <c r="BA723" i="1"/>
  <c r="BE346" i="1"/>
  <c r="BE117" i="1"/>
  <c r="BA162" i="1"/>
  <c r="BE144" i="1"/>
  <c r="BA472" i="1"/>
  <c r="BA1500" i="1"/>
  <c r="BE1304" i="1"/>
  <c r="BA895" i="1"/>
  <c r="BE644" i="1"/>
  <c r="BE375" i="1"/>
  <c r="BE1088" i="1"/>
  <c r="BA1332" i="1"/>
  <c r="BA1085" i="1"/>
  <c r="BE1453" i="1"/>
  <c r="BE1319" i="1"/>
  <c r="BE1493" i="1"/>
  <c r="BE1151" i="1"/>
  <c r="BA210" i="1"/>
  <c r="BE1280" i="1"/>
  <c r="BE660" i="1"/>
  <c r="BA483" i="1"/>
  <c r="BA676" i="1"/>
  <c r="BE541" i="1"/>
  <c r="BE8" i="1"/>
  <c r="BE198" i="1"/>
  <c r="BE638" i="1"/>
  <c r="BA406" i="1"/>
  <c r="BA87" i="1"/>
  <c r="BA1143" i="1"/>
  <c r="BE908" i="1"/>
  <c r="BA1167" i="1"/>
  <c r="BE1383" i="1"/>
  <c r="BE1200" i="1"/>
  <c r="BA531" i="1"/>
  <c r="BA1132" i="1"/>
  <c r="BE1703" i="1"/>
  <c r="BE1077" i="1"/>
  <c r="BA805" i="1"/>
  <c r="BE1555" i="1"/>
  <c r="BA1128" i="1"/>
  <c r="BA1285" i="1"/>
  <c r="BE1393" i="1"/>
  <c r="BE491" i="1"/>
  <c r="BE1614" i="1"/>
  <c r="BA32" i="1"/>
  <c r="BE1450" i="1"/>
  <c r="BE1067" i="1"/>
  <c r="BE945" i="1"/>
  <c r="BA972" i="1"/>
  <c r="BE1240" i="1"/>
  <c r="BA1354" i="1"/>
  <c r="BA1121" i="1"/>
  <c r="BA419" i="1"/>
  <c r="BE339" i="1"/>
  <c r="BA1662" i="1"/>
  <c r="BE400" i="1"/>
  <c r="BE1065" i="1"/>
  <c r="BE1180" i="1"/>
  <c r="BE707" i="1"/>
  <c r="BA481" i="1"/>
  <c r="BA135" i="1"/>
  <c r="AY472" i="1"/>
  <c r="BE1000" i="1"/>
  <c r="BE1553" i="1"/>
  <c r="BE980" i="1"/>
  <c r="BA1148" i="1"/>
  <c r="BE1159" i="1"/>
  <c r="BA1312" i="1"/>
  <c r="BA1612" i="1"/>
  <c r="BA1406" i="1"/>
  <c r="BE691" i="1"/>
  <c r="BA809" i="1"/>
  <c r="BE43" i="1"/>
  <c r="BE519" i="1"/>
  <c r="BE5" i="1"/>
  <c r="BE529" i="1"/>
  <c r="BA782" i="1"/>
  <c r="BA942" i="1"/>
  <c r="BC1453" i="1"/>
  <c r="BE861" i="1"/>
  <c r="BA1259" i="1"/>
  <c r="BE1466" i="1"/>
  <c r="BA1040" i="1"/>
  <c r="BE1206" i="1"/>
  <c r="BE1408" i="1"/>
  <c r="BE900" i="1"/>
  <c r="BE1454" i="1"/>
  <c r="BE1292" i="1"/>
  <c r="BA876" i="1"/>
  <c r="BE1141" i="1"/>
  <c r="BA139" i="1"/>
  <c r="BA206" i="1"/>
  <c r="BA694" i="1"/>
  <c r="AY1498" i="1"/>
  <c r="BE852" i="1"/>
  <c r="BA1286" i="1"/>
  <c r="BE1395" i="1"/>
  <c r="BE1339" i="1"/>
  <c r="BE887" i="1"/>
  <c r="BE951" i="1"/>
  <c r="BA1593" i="1"/>
  <c r="BA886" i="1"/>
  <c r="BA927" i="1"/>
  <c r="BE1278" i="1"/>
  <c r="BA138" i="1"/>
  <c r="BE873" i="1"/>
  <c r="BE893" i="1"/>
  <c r="BA14" i="1"/>
  <c r="BE1702" i="1"/>
  <c r="BA834" i="1"/>
  <c r="BE1526" i="1"/>
  <c r="BE444" i="1"/>
  <c r="BE1446" i="1"/>
  <c r="BE1330" i="1"/>
  <c r="BC1077" i="1"/>
  <c r="BE1094" i="1"/>
  <c r="BA1482" i="1"/>
  <c r="BA535" i="1"/>
  <c r="BE844" i="1"/>
  <c r="BA386" i="1"/>
  <c r="BA281" i="1"/>
  <c r="BA1343" i="1"/>
  <c r="BE610" i="1"/>
  <c r="BE855" i="1"/>
  <c r="BE1513" i="1"/>
  <c r="BE1120" i="1"/>
  <c r="BE1616" i="1"/>
  <c r="BA1376" i="1"/>
  <c r="BA1490" i="1"/>
  <c r="BA11" i="1"/>
  <c r="BA980" i="1"/>
  <c r="BA1129" i="1"/>
  <c r="BE1030" i="1"/>
  <c r="BE883" i="1"/>
  <c r="BE45" i="1"/>
  <c r="BA837" i="1"/>
  <c r="BA866" i="1"/>
  <c r="BE1677" i="1"/>
  <c r="BA1047" i="1"/>
  <c r="BE675" i="1"/>
  <c r="BE90" i="1"/>
  <c r="BE907" i="1"/>
  <c r="BE1436" i="1"/>
  <c r="BE1421" i="1"/>
  <c r="BE1117" i="1"/>
  <c r="BE766" i="1"/>
  <c r="BA968" i="1"/>
  <c r="BA1487" i="1"/>
  <c r="BA1621" i="1"/>
  <c r="BA1445" i="1"/>
  <c r="BA315" i="1"/>
  <c r="AY483" i="1"/>
  <c r="BA156" i="1"/>
  <c r="BE311" i="1"/>
  <c r="BE755" i="1"/>
  <c r="BE465" i="1"/>
  <c r="BE602" i="1"/>
  <c r="BA607" i="1"/>
  <c r="BA727" i="1"/>
  <c r="BA65" i="1"/>
  <c r="BA757" i="1"/>
  <c r="BA363" i="1"/>
  <c r="BA559" i="1"/>
  <c r="BA772" i="1"/>
  <c r="BE42" i="1"/>
  <c r="BE218" i="1"/>
  <c r="BE4" i="1"/>
  <c r="BA1218" i="1"/>
  <c r="BA209" i="1"/>
  <c r="BE285" i="1"/>
  <c r="BA519" i="1"/>
  <c r="BE365" i="1"/>
  <c r="BE132" i="1"/>
  <c r="BE94" i="1"/>
  <c r="BA259" i="1"/>
  <c r="BE102" i="1"/>
  <c r="BA416" i="1"/>
  <c r="BA1165" i="1"/>
  <c r="BA981" i="1"/>
  <c r="BC117" i="1"/>
  <c r="BA357" i="1"/>
  <c r="BE643" i="1"/>
  <c r="BE1075" i="1"/>
  <c r="BA701" i="1"/>
  <c r="BA523" i="1"/>
  <c r="BE1485" i="1"/>
  <c r="BA670" i="1"/>
  <c r="AY1662" i="1"/>
  <c r="BE1472" i="1"/>
  <c r="BA1005" i="1"/>
  <c r="BE1308" i="1"/>
  <c r="BA588" i="1"/>
  <c r="BA46" i="1"/>
  <c r="BE340" i="1"/>
  <c r="BA522" i="1"/>
  <c r="BA1707" i="1"/>
  <c r="BA604" i="1"/>
  <c r="BE1293" i="1"/>
  <c r="BE1518" i="1"/>
  <c r="BE1701" i="1"/>
  <c r="BE812" i="1"/>
  <c r="BE931" i="1"/>
  <c r="BE1295" i="1"/>
  <c r="BE1320" i="1"/>
  <c r="BE1370" i="1"/>
  <c r="BE419" i="1"/>
  <c r="BA1392" i="1"/>
  <c r="BA1233" i="1"/>
  <c r="BA922" i="1"/>
  <c r="BA1363" i="1"/>
  <c r="BA960" i="1"/>
  <c r="BE1412" i="1"/>
  <c r="BE1259" i="1"/>
  <c r="BE1282" i="1"/>
  <c r="BA656" i="1"/>
  <c r="BE1086" i="1"/>
  <c r="BA79" i="1"/>
  <c r="BA971" i="1"/>
  <c r="BA929" i="1"/>
  <c r="BE1217" i="1"/>
  <c r="BE944" i="1"/>
  <c r="BE906" i="1"/>
  <c r="BE1363" i="1"/>
  <c r="BE871" i="1"/>
  <c r="BE1032" i="1"/>
  <c r="BE1168" i="1"/>
  <c r="BA1066" i="1"/>
  <c r="BE77" i="1"/>
  <c r="BA527" i="1"/>
  <c r="BA1673" i="1"/>
  <c r="BA1058" i="1"/>
  <c r="BE1368" i="1"/>
  <c r="BA1116" i="1"/>
  <c r="AY886" i="1"/>
  <c r="AY1621" i="1"/>
  <c r="BA986" i="1"/>
  <c r="BE1058" i="1"/>
  <c r="BC1206" i="1"/>
  <c r="BE224" i="1"/>
  <c r="BE1204" i="1"/>
  <c r="BE248" i="1"/>
  <c r="BE973" i="1"/>
  <c r="BA368" i="1"/>
  <c r="BE832" i="1"/>
  <c r="BE1290" i="1"/>
  <c r="BA860" i="1"/>
  <c r="BA1453" i="1"/>
  <c r="BA841" i="1"/>
  <c r="BA1311" i="1"/>
  <c r="BE1645" i="1"/>
  <c r="BE1684" i="1"/>
  <c r="BA777" i="1"/>
  <c r="BE374" i="1"/>
  <c r="BA947" i="1"/>
  <c r="BA56" i="1"/>
  <c r="BA1215" i="1"/>
  <c r="BA975" i="1"/>
  <c r="AY419" i="1"/>
  <c r="BA300" i="1"/>
  <c r="AY300" i="1"/>
  <c r="BE1057" i="1"/>
  <c r="BE863" i="1"/>
  <c r="BA1251" i="1"/>
  <c r="BE171" i="1"/>
  <c r="BE1584" i="1"/>
  <c r="BC1339" i="1"/>
  <c r="BA1666" i="1"/>
  <c r="BA450" i="1"/>
  <c r="BE1546" i="1"/>
  <c r="AY281" i="1"/>
  <c r="BE133" i="1"/>
  <c r="BE1431" i="1"/>
  <c r="BE1519" i="1"/>
  <c r="BA1509" i="1"/>
  <c r="BA624" i="1"/>
  <c r="BA1162" i="1"/>
  <c r="BE1166" i="1"/>
  <c r="BA1678" i="1"/>
  <c r="BA251" i="1"/>
  <c r="BA1464" i="1"/>
  <c r="BA185" i="1"/>
  <c r="BE1336" i="1"/>
  <c r="BE890" i="1"/>
  <c r="BE1524" i="1"/>
  <c r="BE1246" i="1"/>
  <c r="BE1515" i="1"/>
  <c r="BA974" i="1"/>
  <c r="BE1175" i="1"/>
  <c r="AY1487" i="1"/>
  <c r="BA190" i="1"/>
  <c r="BC1259" i="1"/>
  <c r="BA1031" i="1"/>
  <c r="BA930" i="1"/>
  <c r="BC660" i="1"/>
  <c r="BC1363" i="1"/>
  <c r="BA1211" i="1"/>
  <c r="BE846" i="1"/>
  <c r="BA903" i="1"/>
  <c r="BA1057" i="1"/>
  <c r="BA1059" i="1"/>
  <c r="BE335" i="1"/>
  <c r="BE445" i="1"/>
  <c r="BE143" i="1"/>
  <c r="BA567" i="1"/>
  <c r="BA410" i="1"/>
  <c r="BA1079" i="1"/>
  <c r="BA812" i="1"/>
  <c r="BA1245" i="1"/>
  <c r="AY272" i="1"/>
  <c r="BA272" i="1"/>
  <c r="BE442" i="1"/>
  <c r="BE487" i="1"/>
  <c r="AY1369" i="1"/>
  <c r="BA1369" i="1"/>
  <c r="BE174" i="1"/>
  <c r="BA213" i="1"/>
  <c r="AY559" i="1"/>
  <c r="BA611" i="1"/>
  <c r="BA157" i="1"/>
  <c r="BE82" i="1"/>
  <c r="BA1700" i="1"/>
  <c r="AY1700" i="1"/>
  <c r="BC71" i="1"/>
  <c r="BA71" i="1"/>
  <c r="AY535" i="1"/>
  <c r="BA321" i="1"/>
  <c r="BA122" i="1"/>
  <c r="BE579" i="1"/>
  <c r="BE318" i="1"/>
  <c r="BE697" i="1"/>
  <c r="BA323" i="1"/>
  <c r="BE745" i="1"/>
  <c r="BA166" i="1"/>
  <c r="BA1648" i="1"/>
  <c r="BA134" i="1"/>
  <c r="BE711" i="1"/>
  <c r="BA1647" i="1"/>
  <c r="AY1647" i="1"/>
  <c r="BA1705" i="1"/>
  <c r="BA585" i="1"/>
  <c r="BA29" i="1"/>
  <c r="BA106" i="1"/>
  <c r="BE200" i="1"/>
  <c r="BE150" i="1"/>
  <c r="BA551" i="1"/>
  <c r="BA91" i="1"/>
  <c r="BE712" i="1"/>
  <c r="BE370" i="1"/>
  <c r="BE718" i="1"/>
  <c r="BA963" i="1"/>
  <c r="BE129" i="1"/>
  <c r="BA752" i="1"/>
  <c r="BA280" i="1"/>
  <c r="BA201" i="1"/>
  <c r="BE34" i="1"/>
  <c r="BA710" i="1"/>
  <c r="BA43" i="1"/>
  <c r="BE47" i="1"/>
  <c r="BE537" i="1"/>
  <c r="BE236" i="1"/>
  <c r="BA48" i="1"/>
  <c r="BA824" i="1"/>
  <c r="BA1691" i="1"/>
  <c r="AY1691" i="1"/>
  <c r="AY1384" i="1"/>
  <c r="BA1384" i="1"/>
  <c r="BA202" i="1"/>
  <c r="BE704" i="1"/>
  <c r="BE203" i="1"/>
  <c r="BA85" i="1"/>
  <c r="AY85" i="1"/>
  <c r="BA1583" i="1"/>
  <c r="BA379" i="1"/>
  <c r="BA262" i="1"/>
  <c r="BE140" i="1"/>
  <c r="BA288" i="1"/>
  <c r="BA316" i="1"/>
  <c r="BA408" i="1"/>
  <c r="BA441" i="1"/>
  <c r="BA517" i="1"/>
  <c r="BA452" i="1"/>
  <c r="BA666" i="1"/>
  <c r="BE1502" i="1"/>
  <c r="BE1213" i="1"/>
  <c r="BE984" i="1"/>
  <c r="BA27" i="1"/>
  <c r="BA75" i="1"/>
  <c r="BA816" i="1"/>
  <c r="BE1611" i="1"/>
  <c r="BA831" i="1"/>
  <c r="BA142" i="1"/>
  <c r="BA784" i="1"/>
  <c r="BA332" i="1"/>
  <c r="AY1649" i="1"/>
  <c r="BA1655" i="1"/>
  <c r="BA1696" i="1"/>
  <c r="BA1014" i="1"/>
  <c r="BA1460" i="1"/>
  <c r="BE1696" i="1"/>
  <c r="BE1235" i="1"/>
  <c r="BA1494" i="1"/>
  <c r="BA999" i="1"/>
  <c r="BA1314" i="1"/>
  <c r="BA1214" i="1"/>
  <c r="BA776" i="1"/>
  <c r="BA101" i="1"/>
  <c r="BA1656" i="1"/>
  <c r="BA35" i="1"/>
  <c r="BE1425" i="1"/>
  <c r="AY1218" i="1"/>
  <c r="BA373" i="1"/>
  <c r="BE884" i="1"/>
  <c r="BA1033" i="1"/>
  <c r="BE44" i="1"/>
  <c r="BE120" i="1"/>
  <c r="BA743" i="1"/>
  <c r="BA1578" i="1"/>
  <c r="BA1291" i="1"/>
  <c r="BE1133" i="1"/>
  <c r="BA989" i="1"/>
  <c r="BA1333" i="1"/>
  <c r="BA699" i="1"/>
  <c r="BA430" i="1"/>
  <c r="AY65" i="1"/>
  <c r="AY1712" i="1"/>
  <c r="BA326" i="1"/>
  <c r="BA1459" i="1"/>
  <c r="BA713" i="1"/>
  <c r="BE1127" i="1"/>
  <c r="BA993" i="1"/>
  <c r="BA1396" i="1"/>
  <c r="BA729" i="1"/>
  <c r="BA1651" i="1"/>
  <c r="BA1636" i="1"/>
  <c r="AY1494" i="1"/>
  <c r="BA1223" i="1"/>
  <c r="BA1572" i="1"/>
  <c r="BA1413" i="1"/>
  <c r="BE1608" i="1"/>
  <c r="AY999" i="1"/>
  <c r="BA1027" i="1"/>
  <c r="BA873" i="1"/>
  <c r="BC873" i="1"/>
  <c r="BA832" i="1"/>
  <c r="BC832" i="1"/>
  <c r="BA878" i="1"/>
  <c r="BA1041" i="1"/>
  <c r="BE1044" i="1"/>
  <c r="BA861" i="1"/>
  <c r="BC861" i="1"/>
  <c r="BA1032" i="1"/>
  <c r="BC1032" i="1"/>
  <c r="BA849" i="1"/>
  <c r="BE1089" i="1"/>
  <c r="BE1179" i="1"/>
  <c r="BA45" i="1"/>
  <c r="BC45" i="1"/>
  <c r="BE1325" i="1"/>
  <c r="BE1272" i="1"/>
  <c r="BA780" i="1"/>
  <c r="BE1269" i="1"/>
  <c r="BA785" i="1"/>
  <c r="BE20" i="1"/>
  <c r="BA1119" i="1"/>
  <c r="BA1276" i="1"/>
  <c r="BE842" i="1"/>
  <c r="BE1072" i="1"/>
  <c r="BE882" i="1"/>
  <c r="BE1681" i="1"/>
  <c r="BE896" i="1"/>
  <c r="BE1631" i="1"/>
  <c r="BE1193" i="1"/>
  <c r="BE1416" i="1"/>
  <c r="BE1171" i="1"/>
  <c r="BE1105" i="1"/>
  <c r="BE1261" i="1"/>
  <c r="BE1506" i="1"/>
  <c r="BE1451" i="1"/>
  <c r="BE1465" i="1"/>
  <c r="BE1527" i="1"/>
  <c r="BE1674" i="1"/>
  <c r="BE7" i="1"/>
  <c r="BE891" i="1"/>
  <c r="BA1125" i="1"/>
  <c r="AY1125" i="1"/>
  <c r="BC343" i="1"/>
  <c r="BA932" i="1"/>
  <c r="BA1380" i="1"/>
  <c r="BC1667" i="1"/>
  <c r="BE1667" i="1"/>
  <c r="BE307" i="1"/>
  <c r="BE252" i="1"/>
  <c r="BE1665" i="1"/>
  <c r="BE932" i="1"/>
  <c r="BC1380" i="1"/>
  <c r="BE1380" i="1"/>
  <c r="BA449" i="1"/>
  <c r="BA1110" i="1"/>
  <c r="AY1110" i="1"/>
  <c r="BE1390" i="1"/>
  <c r="BE1068" i="1"/>
  <c r="BE1026" i="1"/>
  <c r="BE1023" i="1"/>
  <c r="BE1367" i="1"/>
  <c r="BE1337" i="1"/>
  <c r="BE516" i="1"/>
  <c r="BE1533" i="1"/>
  <c r="BE976" i="1"/>
  <c r="BE449" i="1"/>
  <c r="BE1387" i="1"/>
  <c r="BE1029" i="1"/>
  <c r="BE955" i="1"/>
  <c r="BE1040" i="1"/>
  <c r="AY1311" i="1"/>
  <c r="BE306" i="1"/>
  <c r="BE1683" i="1"/>
  <c r="BE169" i="1"/>
  <c r="BE662" i="1"/>
  <c r="BC215" i="1"/>
  <c r="BE215" i="1"/>
  <c r="BE941" i="1"/>
  <c r="BE1613" i="1"/>
  <c r="BA1186" i="1"/>
  <c r="BE972" i="1"/>
  <c r="BE903" i="1"/>
  <c r="BE1511" i="1"/>
  <c r="BA1078" i="1"/>
  <c r="BE841" i="1"/>
  <c r="BE1020" i="1"/>
  <c r="BE1303" i="1"/>
  <c r="BA885" i="1"/>
  <c r="BE1348" i="1"/>
  <c r="AY1678" i="1"/>
  <c r="AY14" i="1"/>
  <c r="BA268" i="1"/>
  <c r="BE186" i="1"/>
  <c r="BE1464" i="1"/>
  <c r="BE153" i="1"/>
  <c r="BE1507" i="1"/>
  <c r="BE1038" i="1"/>
  <c r="BE969" i="1"/>
  <c r="BE1096" i="1"/>
  <c r="BE1052" i="1"/>
  <c r="BE1329" i="1"/>
  <c r="BE1192" i="1"/>
  <c r="BE287" i="1"/>
  <c r="BE432" i="1"/>
  <c r="BE511" i="1"/>
  <c r="BE1417" i="1"/>
  <c r="BE1190" i="1"/>
  <c r="BE1322" i="1"/>
  <c r="BE778" i="1"/>
  <c r="BE1600" i="1"/>
  <c r="BE918" i="1"/>
  <c r="BE1106" i="1"/>
  <c r="BE1097" i="1"/>
  <c r="BE1210" i="1"/>
  <c r="BE835" i="1"/>
  <c r="BE948" i="1"/>
  <c r="BE1469" i="1"/>
  <c r="BE1463" i="1"/>
  <c r="BC1585" i="1"/>
  <c r="BE1585" i="1"/>
  <c r="BE78" i="1"/>
  <c r="BE820" i="1"/>
  <c r="BE1307" i="1"/>
  <c r="BE1250" i="1"/>
  <c r="BE1146" i="1"/>
  <c r="BE1130" i="1"/>
  <c r="BE1147" i="1"/>
  <c r="BE1203" i="1"/>
  <c r="BE1670" i="1"/>
  <c r="BE1407" i="1"/>
  <c r="BE1161" i="1"/>
  <c r="BE502" i="1"/>
  <c r="BE251" i="1"/>
  <c r="BE1153" i="1"/>
  <c r="BE971" i="1"/>
  <c r="BE1311" i="1"/>
  <c r="BE1059" i="1"/>
  <c r="BE875" i="1"/>
  <c r="BE851" i="1"/>
  <c r="BE1083" i="1"/>
  <c r="BE1657" i="1"/>
  <c r="BE93" i="1"/>
  <c r="BE243" i="1"/>
  <c r="BE1643" i="1"/>
  <c r="BE1448" i="1"/>
  <c r="BE633" i="1"/>
  <c r="BE1351" i="1"/>
  <c r="BE1521" i="1"/>
  <c r="BE1709" i="1"/>
  <c r="BE1358" i="1"/>
  <c r="BE1591" i="1"/>
  <c r="BE1516" i="1"/>
  <c r="BC1475" i="1"/>
  <c r="BE1475" i="1"/>
  <c r="BA1667" i="1"/>
  <c r="AY1667" i="1"/>
  <c r="BE344" i="1"/>
  <c r="BE946" i="1"/>
  <c r="BC946" i="1"/>
  <c r="BA941" i="1"/>
  <c r="BA1126" i="1"/>
  <c r="BE1669" i="1"/>
  <c r="BA1613" i="1"/>
  <c r="BA252" i="1"/>
  <c r="BA344" i="1"/>
  <c r="BE1289" i="1"/>
  <c r="BA1102" i="1"/>
  <c r="BE968" i="1"/>
  <c r="BC959" i="1"/>
  <c r="BE1087" i="1"/>
  <c r="BE1373" i="1"/>
  <c r="BE1593" i="1"/>
  <c r="BE1443" i="1"/>
  <c r="BE1116" i="1"/>
  <c r="BE131" i="1"/>
  <c r="BA1242" i="1"/>
  <c r="BA1107" i="1"/>
  <c r="AY1121" i="1"/>
  <c r="BE1392" i="1"/>
  <c r="BE1376" i="1"/>
  <c r="BE624" i="1"/>
  <c r="BA1409" i="1"/>
  <c r="BA906" i="1"/>
  <c r="BA420" i="1"/>
  <c r="BA105" i="1"/>
  <c r="AY105" i="1"/>
  <c r="BE1375" i="1"/>
  <c r="BE1242" i="1"/>
  <c r="BE1316" i="1"/>
  <c r="BA1410" i="1"/>
  <c r="BA1623" i="1"/>
  <c r="AY225" i="1"/>
  <c r="BA225" i="1"/>
  <c r="BA589" i="1"/>
  <c r="AY589" i="1"/>
  <c r="BE967" i="1"/>
  <c r="BE1107" i="1"/>
  <c r="BE1610" i="1"/>
  <c r="BE56" i="1"/>
  <c r="BE1228" i="1"/>
  <c r="BE962" i="1"/>
  <c r="BE1666" i="1"/>
  <c r="BE1110" i="1"/>
  <c r="BE1338" i="1"/>
  <c r="BE947" i="1"/>
  <c r="BE1354" i="1"/>
  <c r="BE1189" i="1"/>
  <c r="BE1215" i="1"/>
  <c r="BE904" i="1"/>
  <c r="BE1328" i="1"/>
  <c r="BE1467" i="1"/>
  <c r="BE1113" i="1"/>
  <c r="BE1523" i="1"/>
  <c r="BE1441" i="1"/>
  <c r="BE1398" i="1"/>
  <c r="BE1362" i="1"/>
  <c r="BE1525" i="1"/>
  <c r="BE1430" i="1"/>
  <c r="BA1668" i="1"/>
  <c r="BA1414" i="1"/>
  <c r="BE12" i="1"/>
  <c r="BE1504" i="1"/>
  <c r="BE1509" i="1"/>
  <c r="BA897" i="1"/>
  <c r="AY1593" i="1"/>
  <c r="BE1121" i="1"/>
  <c r="BE953" i="1"/>
  <c r="BE975" i="1"/>
  <c r="BE978" i="1"/>
  <c r="BA1188" i="1"/>
  <c r="BA1094" i="1"/>
  <c r="AY1392" i="1"/>
  <c r="BE1639" i="1"/>
  <c r="BA3" i="1"/>
  <c r="BA691" i="1"/>
  <c r="BE1672" i="1"/>
  <c r="BA956" i="1"/>
  <c r="BE725" i="1"/>
  <c r="BE410" i="1"/>
  <c r="BE868" i="1"/>
  <c r="BC1292" i="1"/>
  <c r="BE1266" i="1"/>
  <c r="BA1345" i="1"/>
  <c r="BE1401" i="1"/>
  <c r="BE1455" i="1"/>
  <c r="BE910" i="1"/>
  <c r="BE1270" i="1"/>
  <c r="BA1236" i="1"/>
  <c r="BE1173" i="1"/>
  <c r="BE1188" i="1"/>
  <c r="BE1388" i="1"/>
  <c r="BA1199" i="1"/>
  <c r="BA1361" i="1"/>
  <c r="BA919" i="1"/>
  <c r="BA1508" i="1"/>
  <c r="AY1567" i="1"/>
  <c r="BA1567" i="1"/>
  <c r="BA1456" i="1"/>
  <c r="BA797" i="1"/>
  <c r="BA933" i="1"/>
  <c r="BA595" i="1"/>
  <c r="BE562" i="1"/>
  <c r="BE665" i="1"/>
  <c r="BA597" i="1"/>
  <c r="AY597" i="1"/>
  <c r="BE949" i="1"/>
  <c r="BE880" i="1"/>
  <c r="BE1199" i="1"/>
  <c r="BE934" i="1"/>
  <c r="BA1671" i="1"/>
  <c r="AY1671" i="1"/>
  <c r="BE956" i="1"/>
  <c r="BE1345" i="1"/>
  <c r="BE1236" i="1"/>
  <c r="AY1354" i="1"/>
  <c r="BE1361" i="1"/>
  <c r="BE919" i="1"/>
  <c r="BE1079" i="1"/>
  <c r="BE1233" i="1"/>
  <c r="BE1508" i="1"/>
  <c r="BE1245" i="1"/>
  <c r="BE922" i="1"/>
  <c r="AY1410" i="1"/>
  <c r="BA1229" i="1"/>
  <c r="AY1229" i="1"/>
  <c r="BE909" i="1"/>
  <c r="BE228" i="1"/>
  <c r="BE300" i="1"/>
  <c r="BA232" i="1"/>
  <c r="BA826" i="1"/>
  <c r="AY676" i="1"/>
  <c r="BA345" i="1"/>
  <c r="BA795" i="1"/>
  <c r="AY772" i="1"/>
  <c r="AY29" i="1"/>
  <c r="BA493" i="1"/>
  <c r="BA108" i="1"/>
  <c r="BA179" i="1"/>
  <c r="BA709" i="1"/>
  <c r="BA61" i="1"/>
  <c r="BA269" i="1"/>
  <c r="BA637" i="1"/>
  <c r="BA669" i="1"/>
  <c r="BA125" i="1"/>
  <c r="BA702" i="1"/>
  <c r="BA318" i="1"/>
  <c r="BA704" i="1"/>
  <c r="BA110" i="1"/>
  <c r="BE739" i="1"/>
  <c r="BE762" i="1"/>
  <c r="BA312" i="1"/>
  <c r="BE312" i="1"/>
  <c r="BA284" i="1"/>
  <c r="BA564" i="1"/>
  <c r="BA760" i="1"/>
  <c r="BA680" i="1"/>
  <c r="BA152" i="1"/>
  <c r="AY152" i="1"/>
  <c r="BA274" i="1"/>
  <c r="AY757" i="1"/>
  <c r="AY316" i="1"/>
  <c r="AY441" i="1"/>
  <c r="BA696" i="1"/>
  <c r="BA235" i="1"/>
  <c r="BA329" i="1"/>
  <c r="AY666" i="1"/>
  <c r="BA568" i="1"/>
  <c r="BE355" i="1"/>
  <c r="BE60" i="1"/>
  <c r="BE1181" i="1"/>
  <c r="BE733" i="1"/>
  <c r="BA1682" i="1"/>
  <c r="BA175" i="1"/>
  <c r="BA168" i="1"/>
  <c r="AY288" i="1"/>
  <c r="BA746" i="1"/>
  <c r="AY588" i="1"/>
  <c r="AY408" i="1"/>
  <c r="AY363" i="1"/>
  <c r="BA170" i="1"/>
  <c r="BA69" i="1"/>
  <c r="BA721" i="1"/>
  <c r="BA731" i="1"/>
  <c r="BA257" i="1"/>
  <c r="BA810" i="1"/>
  <c r="AY519" i="1"/>
  <c r="BA5" i="1"/>
  <c r="BE413" i="1"/>
  <c r="BE96" i="1"/>
  <c r="BC529" i="1"/>
  <c r="BA507" i="1"/>
  <c r="BE41" i="1"/>
  <c r="BE703" i="1"/>
  <c r="BE207" i="1"/>
  <c r="BA689" i="1"/>
  <c r="AY689" i="1"/>
  <c r="BA554" i="1"/>
  <c r="BA667" i="1"/>
  <c r="BE667" i="1"/>
  <c r="BA673" i="1"/>
  <c r="BA398" i="1"/>
  <c r="BE398" i="1"/>
  <c r="BA264" i="1"/>
  <c r="BA393" i="1"/>
  <c r="BA147" i="1"/>
  <c r="BA433" i="1"/>
  <c r="AY43" i="1"/>
  <c r="BA173" i="1"/>
  <c r="BA339" i="1"/>
  <c r="BA148" i="1"/>
  <c r="BA381" i="1"/>
  <c r="BE123" i="1"/>
  <c r="BE724" i="1"/>
  <c r="BA542" i="1"/>
  <c r="BE259" i="1"/>
  <c r="BE560" i="1"/>
  <c r="BE142" i="1"/>
  <c r="BA293" i="1"/>
  <c r="AY522" i="1"/>
  <c r="BA97" i="1"/>
  <c r="BA612" i="1"/>
  <c r="BA698" i="1"/>
  <c r="BA682" i="1"/>
  <c r="BA161" i="1"/>
  <c r="BA44" i="1"/>
  <c r="BE99" i="1"/>
  <c r="BA514" i="1"/>
  <c r="BA1418" i="1"/>
  <c r="AY1418" i="1"/>
  <c r="BA1547" i="1"/>
  <c r="AY1547" i="1"/>
  <c r="BA319" i="1"/>
  <c r="BA414" i="1"/>
  <c r="BA320" i="1"/>
  <c r="BA789" i="1"/>
  <c r="BE372" i="1"/>
  <c r="BE357" i="1"/>
  <c r="BE651" i="1"/>
  <c r="BE646" i="1"/>
  <c r="BA446" i="1"/>
  <c r="BE744" i="1"/>
  <c r="BA348" i="1"/>
  <c r="BA668" i="1"/>
  <c r="BA149" i="1"/>
  <c r="BA276" i="1"/>
  <c r="BA299" i="1"/>
  <c r="BA732" i="1"/>
  <c r="BA391" i="1"/>
  <c r="BA488" i="1"/>
  <c r="BA582" i="1"/>
  <c r="BA471" i="1"/>
  <c r="BA67" i="1"/>
  <c r="BE775" i="1"/>
  <c r="BE103" i="1"/>
  <c r="BA277" i="1"/>
  <c r="BA114" i="1"/>
  <c r="BA534" i="1"/>
  <c r="BA1689" i="1"/>
  <c r="BE515" i="1"/>
  <c r="BE1239" i="1"/>
  <c r="BC993" i="1"/>
  <c r="BA1288" i="1"/>
  <c r="AY1288" i="1"/>
  <c r="BA1652" i="1"/>
  <c r="BE1011" i="1"/>
  <c r="BA1573" i="1"/>
  <c r="BA566" i="1"/>
  <c r="BA351" i="1"/>
  <c r="BA807" i="1"/>
  <c r="BA1658" i="1"/>
  <c r="BA205" i="1"/>
  <c r="BA1650" i="1"/>
  <c r="BA418" i="1"/>
  <c r="BA1432" i="1"/>
  <c r="BA1579" i="1"/>
  <c r="BC838" i="1"/>
  <c r="BE838" i="1"/>
  <c r="BA1185" i="1"/>
  <c r="AY1185" i="1"/>
  <c r="BA489" i="1"/>
  <c r="BA1108" i="1"/>
  <c r="BA1617" i="1"/>
  <c r="BA367" i="1"/>
  <c r="BE1122" i="1"/>
  <c r="BA525" i="1"/>
  <c r="BA261" i="1"/>
  <c r="BA608" i="1"/>
  <c r="BA464" i="1"/>
  <c r="AY1689" i="1"/>
  <c r="BA1653" i="1"/>
  <c r="BA1664" i="1"/>
  <c r="BA1687" i="1"/>
  <c r="BE1225" i="1"/>
  <c r="BA1503" i="1"/>
  <c r="BE719" i="1"/>
  <c r="BC719" i="1"/>
  <c r="AY1652" i="1"/>
  <c r="BC894" i="1"/>
  <c r="BE894" i="1"/>
  <c r="BE892" i="1"/>
  <c r="BE1268" i="1"/>
  <c r="BE1536" i="1"/>
  <c r="BE1357" i="1"/>
  <c r="BA1035" i="1"/>
  <c r="BA1136" i="1"/>
  <c r="BE1461" i="1"/>
  <c r="BE1224" i="1"/>
  <c r="BE1444" i="1"/>
  <c r="BC1555" i="1"/>
  <c r="BE1552" i="1"/>
  <c r="BE1128" i="1"/>
  <c r="BE1310" i="1"/>
  <c r="BE1165" i="1"/>
  <c r="BA1366" i="1"/>
  <c r="BE998" i="1"/>
  <c r="BC1332" i="1"/>
  <c r="BC1014" i="1"/>
  <c r="BE991" i="1"/>
  <c r="BA1018" i="1"/>
  <c r="BA1127" i="1"/>
  <c r="BE1132" i="1"/>
  <c r="BE1033" i="1"/>
  <c r="BE1131" i="1"/>
  <c r="BE1332" i="1"/>
  <c r="BE1014" i="1"/>
  <c r="BE840" i="1"/>
  <c r="BE1174" i="1"/>
  <c r="BE1604" i="1"/>
  <c r="BE1340" i="1"/>
  <c r="BE1341" i="1"/>
  <c r="BA1011" i="1"/>
  <c r="BA1000" i="1"/>
  <c r="BA1133" i="1"/>
  <c r="BE1002" i="1"/>
  <c r="BE1334" i="1"/>
  <c r="BE878" i="1"/>
  <c r="BA852" i="1"/>
  <c r="BC852" i="1"/>
  <c r="BE1211" i="1"/>
  <c r="BA871" i="1"/>
  <c r="BC871" i="1"/>
  <c r="BE960" i="1"/>
  <c r="BA1511" i="1"/>
  <c r="BC1511" i="1"/>
  <c r="BE849" i="1"/>
  <c r="BA883" i="1"/>
  <c r="BC883" i="1"/>
  <c r="BE1285" i="1"/>
  <c r="BA1282" i="1"/>
  <c r="BC1282" i="1"/>
  <c r="BE961" i="1"/>
  <c r="BA1303" i="1"/>
  <c r="BC1303" i="1"/>
  <c r="BE1492" i="1"/>
  <c r="BA1325" i="1"/>
  <c r="BC1325" i="1"/>
  <c r="BE885" i="1"/>
  <c r="BA1151" i="1"/>
  <c r="BC1151" i="1"/>
  <c r="BE780" i="1"/>
  <c r="BE1678" i="1"/>
  <c r="BE14" i="1"/>
  <c r="BA943" i="1"/>
  <c r="BA1676" i="1"/>
  <c r="BA1278" i="1"/>
  <c r="BE30" i="1"/>
  <c r="BA279" i="1"/>
  <c r="BE222" i="1"/>
  <c r="BA1090" i="1"/>
  <c r="BE455" i="1"/>
  <c r="BE1540" i="1"/>
  <c r="BE1275" i="1"/>
  <c r="BE1379" i="1"/>
  <c r="BE1276" i="1"/>
  <c r="BE1115" i="1"/>
  <c r="BA1222" i="1"/>
  <c r="BE982" i="1"/>
  <c r="BA1026" i="1"/>
  <c r="AY1026" i="1"/>
  <c r="BA955" i="1"/>
  <c r="BE1028" i="1"/>
  <c r="BE1312" i="1"/>
  <c r="BC444" i="1"/>
  <c r="BC90" i="1"/>
  <c r="BC610" i="1"/>
  <c r="AY927" i="1"/>
  <c r="AY386" i="1"/>
  <c r="AY1464" i="1"/>
  <c r="BA937" i="1"/>
  <c r="BC1280" i="1"/>
  <c r="BA950" i="1"/>
  <c r="AY950" i="1"/>
  <c r="BC945" i="1"/>
  <c r="BE1041" i="1"/>
  <c r="BA1290" i="1"/>
  <c r="BC1290" i="1"/>
  <c r="BE860" i="1"/>
  <c r="BA846" i="1"/>
  <c r="BC846" i="1"/>
  <c r="BE1129" i="1"/>
  <c r="BA1412" i="1"/>
  <c r="BC1412" i="1"/>
  <c r="BE957" i="1"/>
  <c r="BA1089" i="1"/>
  <c r="BC1089" i="1"/>
  <c r="BE1148" i="1"/>
  <c r="BA1319" i="1"/>
  <c r="BC1319" i="1"/>
  <c r="BE1162" i="1"/>
  <c r="BA1393" i="1"/>
  <c r="BC1393" i="1"/>
  <c r="BE837" i="1"/>
  <c r="BA1272" i="1"/>
  <c r="BC1272" i="1"/>
  <c r="BE656" i="1"/>
  <c r="BA1348" i="1"/>
  <c r="BC1348" i="1"/>
  <c r="BA186" i="1"/>
  <c r="BC1278" i="1"/>
  <c r="BA940" i="1"/>
  <c r="BA439" i="1"/>
  <c r="BA1702" i="1"/>
  <c r="BA247" i="1"/>
  <c r="BA411" i="1"/>
  <c r="BE1714" i="1"/>
  <c r="BE923" i="1"/>
  <c r="BE858" i="1"/>
  <c r="BE1227" i="1"/>
  <c r="BE1114" i="1"/>
  <c r="BC1251" i="1"/>
  <c r="BE1006" i="1"/>
  <c r="BC1006" i="1"/>
  <c r="BA1067" i="1"/>
  <c r="AY1067" i="1"/>
  <c r="BC1067" i="1"/>
  <c r="BE950" i="1"/>
  <c r="BE185" i="1"/>
  <c r="BE1343" i="1"/>
  <c r="BC1343" i="1"/>
  <c r="BC432" i="1"/>
  <c r="BC1408" i="1"/>
  <c r="BE1119" i="1"/>
  <c r="BE895" i="1"/>
  <c r="BA1044" i="1"/>
  <c r="BC1044" i="1"/>
  <c r="BE1186" i="1"/>
  <c r="BA893" i="1"/>
  <c r="BC893" i="1"/>
  <c r="BE1012" i="1"/>
  <c r="BA1030" i="1"/>
  <c r="BC1030" i="1"/>
  <c r="BE1264" i="1"/>
  <c r="BA1179" i="1"/>
  <c r="BC1179" i="1"/>
  <c r="BE1078" i="1"/>
  <c r="BA1168" i="1"/>
  <c r="BC1168" i="1"/>
  <c r="BE1066" i="1"/>
  <c r="BA1166" i="1"/>
  <c r="BC1166" i="1"/>
  <c r="BE1286" i="1"/>
  <c r="BA844" i="1"/>
  <c r="BC844" i="1"/>
  <c r="BE1197" i="1"/>
  <c r="BA1659" i="1"/>
  <c r="BA447" i="1"/>
  <c r="BE268" i="1"/>
  <c r="BE927" i="1"/>
  <c r="BE386" i="1"/>
  <c r="BA1274" i="1"/>
  <c r="BA1411" i="1"/>
  <c r="BC1411" i="1"/>
  <c r="BC1702" i="1"/>
  <c r="BE247" i="1"/>
  <c r="BA1265" i="1"/>
  <c r="BA605" i="1"/>
  <c r="AY1673" i="1"/>
  <c r="BE1073" i="1"/>
  <c r="BE921" i="1"/>
  <c r="BC921" i="1"/>
  <c r="BA1046" i="1"/>
  <c r="BE1138" i="1"/>
  <c r="BC1138" i="1"/>
  <c r="BA1159" i="1"/>
  <c r="BE1071" i="1"/>
  <c r="BC1526" i="1"/>
  <c r="BC1052" i="1"/>
  <c r="BE230" i="1"/>
  <c r="BC882" i="1"/>
  <c r="BE786" i="1"/>
  <c r="BC786" i="1"/>
  <c r="BC1046" i="1"/>
  <c r="BC1159" i="1"/>
  <c r="BC1329" i="1"/>
  <c r="BA1466" i="1"/>
  <c r="BC1466" i="1"/>
  <c r="BE866" i="1"/>
  <c r="BA1326" i="1"/>
  <c r="BC1326" i="1"/>
  <c r="BA1269" i="1"/>
  <c r="BE1541" i="1"/>
  <c r="BA297" i="1"/>
  <c r="BE89" i="1"/>
  <c r="BE1260" i="1"/>
  <c r="BE1074" i="1"/>
  <c r="BA982" i="1"/>
  <c r="BA1050" i="1"/>
  <c r="BC675" i="1"/>
  <c r="AY251" i="1"/>
  <c r="BE700" i="1"/>
  <c r="AY138" i="1"/>
  <c r="AY1251" i="1"/>
  <c r="BC1149" i="1"/>
  <c r="BE1016" i="1"/>
  <c r="BE954" i="1"/>
  <c r="BA857" i="1"/>
  <c r="BA921" i="1"/>
  <c r="BA1138" i="1"/>
  <c r="BA1006" i="1"/>
  <c r="AY971" i="1"/>
  <c r="BA1149" i="1"/>
  <c r="BA1280" i="1"/>
  <c r="AY185" i="1"/>
  <c r="BE184" i="1"/>
  <c r="BE1344" i="1"/>
  <c r="BE596" i="1"/>
  <c r="BE1642" i="1"/>
  <c r="BE503" i="1"/>
  <c r="BE1404" i="1"/>
  <c r="BE1397" i="1"/>
  <c r="BE1479" i="1"/>
  <c r="BE1626" i="1"/>
  <c r="BE1374" i="1"/>
  <c r="BE1522" i="1"/>
  <c r="BE1415" i="1"/>
  <c r="BE1644" i="1"/>
  <c r="BE1641" i="1"/>
  <c r="BE617" i="1"/>
  <c r="BE1297" i="1"/>
  <c r="BE966" i="1"/>
  <c r="BE901" i="1"/>
  <c r="BA1550" i="1"/>
  <c r="BE974" i="1"/>
  <c r="AY929" i="1"/>
  <c r="BA1220" i="1"/>
  <c r="BE1031" i="1"/>
  <c r="AY1126" i="1"/>
  <c r="BE930" i="1"/>
  <c r="BE450" i="1"/>
  <c r="AY449" i="1"/>
  <c r="BE139" i="1"/>
  <c r="BE368" i="1"/>
  <c r="BA1217" i="1"/>
  <c r="BE1195" i="1"/>
  <c r="BE567" i="1"/>
  <c r="BE1277" i="1"/>
  <c r="BA949" i="1"/>
  <c r="AY949" i="1"/>
  <c r="AY968" i="1"/>
  <c r="BA870" i="1"/>
  <c r="AY870" i="1"/>
  <c r="BC870" i="1"/>
  <c r="BE1182" i="1"/>
  <c r="BA1401" i="1"/>
  <c r="BC1370" i="1"/>
  <c r="AY897" i="1"/>
  <c r="AY1116" i="1"/>
  <c r="AY1242" i="1"/>
  <c r="AY56" i="1"/>
  <c r="AY1215" i="1"/>
  <c r="AY975" i="1"/>
  <c r="AY1188" i="1"/>
  <c r="AY1199" i="1"/>
  <c r="BE911" i="1"/>
  <c r="AY1233" i="1"/>
  <c r="BC1663" i="1"/>
  <c r="BE1663" i="1"/>
  <c r="BC335" i="1"/>
  <c r="BC1336" i="1"/>
  <c r="BC1105" i="1"/>
  <c r="BC1454" i="1"/>
  <c r="BC907" i="1"/>
  <c r="BC445" i="1"/>
  <c r="BC511" i="1"/>
  <c r="BC1190" i="1"/>
  <c r="BC1328" i="1"/>
  <c r="BC1524" i="1"/>
  <c r="BC1398" i="1"/>
  <c r="BC1525" i="1"/>
  <c r="BC1368" i="1"/>
  <c r="BC1684" i="1"/>
  <c r="BC1330" i="1"/>
  <c r="BC1513" i="1"/>
  <c r="BC766" i="1"/>
  <c r="BC1616" i="1"/>
  <c r="BC1217" i="1"/>
  <c r="BE1471" i="1"/>
  <c r="BE1698" i="1"/>
  <c r="BE1145" i="1"/>
  <c r="BE1102" i="1"/>
  <c r="BE1359" i="1"/>
  <c r="BC1266" i="1"/>
  <c r="BC1401" i="1"/>
  <c r="BA1443" i="1"/>
  <c r="AY1443" i="1"/>
  <c r="BA1375" i="1"/>
  <c r="AY1375" i="1"/>
  <c r="BA1610" i="1"/>
  <c r="AY1610" i="1"/>
  <c r="BA1189" i="1"/>
  <c r="AY1189" i="1"/>
  <c r="BA953" i="1"/>
  <c r="AY953" i="1"/>
  <c r="BA1173" i="1"/>
  <c r="AY1173" i="1"/>
  <c r="BA880" i="1"/>
  <c r="AY880" i="1"/>
  <c r="BC1542" i="1"/>
  <c r="BE1542" i="1"/>
  <c r="BE301" i="1"/>
  <c r="BE1439" i="1"/>
  <c r="BE1550" i="1"/>
  <c r="BE1125" i="1"/>
  <c r="BE1381" i="1"/>
  <c r="BE1220" i="1"/>
  <c r="BE478" i="1"/>
  <c r="BA1546" i="1"/>
  <c r="AY1546" i="1"/>
  <c r="AY1509" i="1"/>
  <c r="BA1201" i="1"/>
  <c r="AY1201" i="1"/>
  <c r="BE970" i="1"/>
  <c r="BE872" i="1"/>
  <c r="AY922" i="1"/>
  <c r="BE1623" i="1"/>
  <c r="BE902" i="1"/>
  <c r="BE1076" i="1"/>
  <c r="BA1227" i="1"/>
  <c r="BA1115" i="1"/>
  <c r="BA983" i="1"/>
  <c r="BE845" i="1"/>
  <c r="BA847" i="1"/>
  <c r="BE848" i="1"/>
  <c r="BA1082" i="1"/>
  <c r="BE1335" i="1"/>
  <c r="AY974" i="1"/>
  <c r="AY1031" i="1"/>
  <c r="BA144" i="1"/>
  <c r="AY368" i="1"/>
  <c r="BC1504" i="1"/>
  <c r="AY567" i="1"/>
  <c r="BE1201" i="1"/>
  <c r="BE1045" i="1"/>
  <c r="BA951" i="1"/>
  <c r="BE862" i="1"/>
  <c r="BC862" i="1"/>
  <c r="AY1345" i="1"/>
  <c r="BC1087" i="1"/>
  <c r="BC890" i="1"/>
  <c r="BC900" i="1"/>
  <c r="BC1261" i="1"/>
  <c r="BC1451" i="1"/>
  <c r="BC887" i="1"/>
  <c r="BC248" i="1"/>
  <c r="BC491" i="1"/>
  <c r="BC1322" i="1"/>
  <c r="BC1362" i="1"/>
  <c r="BC1430" i="1"/>
  <c r="BC1519" i="1"/>
  <c r="BC1421" i="1"/>
  <c r="BC1383" i="1"/>
  <c r="BC1200" i="1"/>
  <c r="BC1141" i="1"/>
  <c r="BA1120" i="1"/>
  <c r="BA374" i="1"/>
  <c r="BC144" i="1"/>
  <c r="BE37" i="1"/>
  <c r="BE936" i="1"/>
  <c r="BC725" i="1"/>
  <c r="BC868" i="1"/>
  <c r="BC951" i="1"/>
  <c r="BA1175" i="1"/>
  <c r="BE1112" i="1"/>
  <c r="BA910" i="1"/>
  <c r="AY910" i="1"/>
  <c r="BE1612" i="1"/>
  <c r="BA1258" i="1"/>
  <c r="BC1675" i="1"/>
  <c r="BE1675" i="1"/>
  <c r="BC931" i="1"/>
  <c r="BC1104" i="1"/>
  <c r="BC1424" i="1"/>
  <c r="BC1193" i="1"/>
  <c r="BC1436" i="1"/>
  <c r="BC1246" i="1"/>
  <c r="BC1465" i="1"/>
  <c r="BC143" i="1"/>
  <c r="BC778" i="1"/>
  <c r="BC1645" i="1"/>
  <c r="BC1446" i="1"/>
  <c r="BC855" i="1"/>
  <c r="BC1117" i="1"/>
  <c r="BE1414" i="1"/>
  <c r="BE1355" i="1"/>
  <c r="BE1126" i="1"/>
  <c r="BC1120" i="1"/>
  <c r="BC374" i="1"/>
  <c r="BE1267" i="1"/>
  <c r="BC1672" i="1"/>
  <c r="BC1509" i="1"/>
  <c r="BC1175" i="1"/>
  <c r="BE881" i="1"/>
  <c r="BE1054" i="1"/>
  <c r="BE897" i="1"/>
  <c r="BE1487" i="1"/>
  <c r="BA131" i="1"/>
  <c r="AY131" i="1"/>
  <c r="BA1316" i="1"/>
  <c r="AY1316" i="1"/>
  <c r="BA1228" i="1"/>
  <c r="AY1228" i="1"/>
  <c r="BA904" i="1"/>
  <c r="AY904" i="1"/>
  <c r="BA978" i="1"/>
  <c r="AY978" i="1"/>
  <c r="BA1388" i="1"/>
  <c r="AY1388" i="1"/>
  <c r="BA934" i="1"/>
  <c r="AY934" i="1"/>
  <c r="BC1635" i="1"/>
  <c r="BE1635" i="1"/>
  <c r="BA1630" i="1"/>
  <c r="AY1630" i="1"/>
  <c r="BA1124" i="1"/>
  <c r="AY1124" i="1"/>
  <c r="BE1621" i="1"/>
  <c r="BC1440" i="1"/>
  <c r="BE1440" i="1"/>
  <c r="BE1184" i="1"/>
  <c r="BA1338" i="1"/>
  <c r="AY1338" i="1"/>
  <c r="BA1455" i="1"/>
  <c r="AY1455" i="1"/>
  <c r="BE889" i="1"/>
  <c r="BC988" i="1"/>
  <c r="BE988" i="1"/>
  <c r="BC1093" i="1"/>
  <c r="BE1093" i="1"/>
  <c r="BC1629" i="1"/>
  <c r="BE1629" i="1"/>
  <c r="BE1142" i="1"/>
  <c r="AY1666" i="1"/>
  <c r="AY344" i="1"/>
  <c r="AY956" i="1"/>
  <c r="AY947" i="1"/>
  <c r="BE958" i="1"/>
  <c r="BC1240" i="1"/>
  <c r="BA911" i="1"/>
  <c r="AY911" i="1"/>
  <c r="AY624" i="1"/>
  <c r="BA1672" i="1"/>
  <c r="BA862" i="1"/>
  <c r="BA1266" i="1"/>
  <c r="BA1240" i="1"/>
  <c r="AY1079" i="1"/>
  <c r="AY1376" i="1"/>
  <c r="AY812" i="1"/>
  <c r="AY1612" i="1"/>
  <c r="AY1245" i="1"/>
  <c r="AY1406" i="1"/>
  <c r="BE1410" i="1"/>
  <c r="BA1675" i="1"/>
  <c r="BE1482" i="1"/>
  <c r="AY906" i="1"/>
  <c r="BA1098" i="1"/>
  <c r="BA492" i="1"/>
  <c r="BA1447" i="1"/>
  <c r="BA926" i="1"/>
  <c r="BA1118" i="1"/>
  <c r="BA1499" i="1"/>
  <c r="BA1437" i="1"/>
  <c r="AY1221" i="1"/>
  <c r="BA1221" i="1"/>
  <c r="BA1568" i="1"/>
  <c r="AY1568" i="1"/>
  <c r="BA1710" i="1"/>
  <c r="BA314" i="1"/>
  <c r="BA649" i="1"/>
  <c r="BA192" i="1"/>
  <c r="AY192" i="1"/>
  <c r="BA242" i="1"/>
  <c r="AY242" i="1"/>
  <c r="BE1409" i="1"/>
  <c r="BA1244" i="1"/>
  <c r="AY1244" i="1"/>
  <c r="AY1452" i="1"/>
  <c r="BA1452" i="1"/>
  <c r="BA443" i="1"/>
  <c r="AY443" i="1"/>
  <c r="BA360" i="1"/>
  <c r="AY360" i="1"/>
  <c r="BE1098" i="1"/>
  <c r="BE492" i="1"/>
  <c r="BE1447" i="1"/>
  <c r="BE926" i="1"/>
  <c r="BE1118" i="1"/>
  <c r="BE1499" i="1"/>
  <c r="BE1437" i="1"/>
  <c r="AY3" i="1"/>
  <c r="BA426" i="1"/>
  <c r="AY426" i="1"/>
  <c r="BA1195" i="1"/>
  <c r="BA868" i="1"/>
  <c r="BA967" i="1"/>
  <c r="BA872" i="1"/>
  <c r="BE1419" i="1"/>
  <c r="BA988" i="1"/>
  <c r="BE1630" i="1"/>
  <c r="BA1663" i="1"/>
  <c r="BA1542" i="1"/>
  <c r="BE1445" i="1"/>
  <c r="BA1427" i="1"/>
  <c r="BA1457" i="1"/>
  <c r="BA1100" i="1"/>
  <c r="BA905" i="1"/>
  <c r="BA1539" i="1"/>
  <c r="BA1216" i="1"/>
  <c r="BA1569" i="1"/>
  <c r="AY1386" i="1"/>
  <c r="BA1386" i="1"/>
  <c r="BA1230" i="1"/>
  <c r="BA36" i="1"/>
  <c r="AY16" i="1"/>
  <c r="BA16" i="1"/>
  <c r="BA716" i="1"/>
  <c r="AY716" i="1"/>
  <c r="BA352" i="1"/>
  <c r="AY352" i="1"/>
  <c r="BA1629" i="1"/>
  <c r="BA1440" i="1"/>
  <c r="BE1427" i="1"/>
  <c r="BE1457" i="1"/>
  <c r="BE1100" i="1"/>
  <c r="BE905" i="1"/>
  <c r="BE1539" i="1"/>
  <c r="BE1216" i="1"/>
  <c r="BE1569" i="1"/>
  <c r="BA1360" i="1"/>
  <c r="AY1360" i="1"/>
  <c r="BA1654" i="1"/>
  <c r="BA129" i="1"/>
  <c r="BA634" i="1"/>
  <c r="BA751" i="1"/>
  <c r="BA577" i="1"/>
  <c r="BA1402" i="1"/>
  <c r="AY1402" i="1"/>
  <c r="BA1226" i="1"/>
  <c r="AY1445" i="1"/>
  <c r="BA1592" i="1"/>
  <c r="AY1592" i="1"/>
  <c r="BA584" i="1"/>
  <c r="AY584" i="1"/>
  <c r="AY691" i="1"/>
  <c r="AY694" i="1"/>
  <c r="BA212" i="1"/>
  <c r="AY212" i="1"/>
  <c r="BA557" i="1"/>
  <c r="BA484" i="1"/>
  <c r="BA1257" i="1"/>
  <c r="AY752" i="1"/>
  <c r="BA562" i="1"/>
  <c r="BA665" i="1"/>
  <c r="BA1497" i="1"/>
  <c r="AY1682" i="1"/>
  <c r="AY280" i="1"/>
  <c r="AY315" i="1"/>
  <c r="BA583" i="1"/>
  <c r="AY1705" i="1"/>
  <c r="BE1229" i="1"/>
  <c r="BC1229" i="1"/>
  <c r="BA750" i="1"/>
  <c r="BA480" i="1"/>
  <c r="AY168" i="1"/>
  <c r="AY91" i="1"/>
  <c r="BA485" i="1"/>
  <c r="AY585" i="1"/>
  <c r="BA239" i="1"/>
  <c r="AY273" i="1"/>
  <c r="AY324" i="1"/>
  <c r="BA40" i="1"/>
  <c r="BA392" i="1"/>
  <c r="BA291" i="1"/>
  <c r="BA734" i="1"/>
  <c r="BA265" i="1"/>
  <c r="BA547" i="1"/>
  <c r="BA512" i="1"/>
  <c r="BA706" i="1"/>
  <c r="BA626" i="1"/>
  <c r="BA285" i="1"/>
  <c r="BC568" i="1"/>
  <c r="BC755" i="1"/>
  <c r="BA126" i="1"/>
  <c r="BA402" i="1"/>
  <c r="BA738" i="1"/>
  <c r="BA22" i="1"/>
  <c r="BA818" i="1"/>
  <c r="BA601" i="1"/>
  <c r="BA353" i="1"/>
  <c r="BA337" i="1"/>
  <c r="BA726" i="1"/>
  <c r="BA1483" i="1"/>
  <c r="AY517" i="1"/>
  <c r="BA1234" i="1"/>
  <c r="BE1568" i="1"/>
  <c r="BA994" i="1"/>
  <c r="BA909" i="1"/>
  <c r="BA1528" i="1"/>
  <c r="BA112" i="1"/>
  <c r="BA707" i="1"/>
  <c r="BA1660" i="1"/>
  <c r="BA467" i="1"/>
  <c r="BA228" i="1"/>
  <c r="BA479" i="1"/>
  <c r="BA150" i="1"/>
  <c r="BA140" i="1"/>
  <c r="BA136" i="1"/>
  <c r="BE443" i="1"/>
  <c r="BE192" i="1"/>
  <c r="BA825" i="1"/>
  <c r="BA216" i="1"/>
  <c r="BE674" i="1"/>
  <c r="BE11" i="1"/>
  <c r="BE1705" i="1"/>
  <c r="BC1705" i="1"/>
  <c r="BA380" i="1"/>
  <c r="AY763" i="1"/>
  <c r="BA183" i="1"/>
  <c r="BA6" i="1"/>
  <c r="BA263" i="1"/>
  <c r="BA575" i="1"/>
  <c r="BA308" i="1"/>
  <c r="BA26" i="1"/>
  <c r="BA217" i="1"/>
  <c r="BA193" i="1"/>
  <c r="BA650" i="1"/>
  <c r="BA687" i="1"/>
  <c r="AY687" i="1"/>
  <c r="BC498" i="1"/>
  <c r="BE498" i="1"/>
  <c r="BA95" i="1"/>
  <c r="BA34" i="1"/>
  <c r="AY34" i="1"/>
  <c r="BA769" i="1"/>
  <c r="BA815" i="1"/>
  <c r="BA635" i="1"/>
  <c r="BA146" i="1"/>
  <c r="BA177" i="1"/>
  <c r="BA792" i="1"/>
  <c r="BE421" i="1"/>
  <c r="BC421" i="1"/>
  <c r="BC507" i="1"/>
  <c r="BE513" i="1"/>
  <c r="BC513" i="1"/>
  <c r="BE774" i="1"/>
  <c r="BA796" i="1"/>
  <c r="BA63" i="1"/>
  <c r="BA325" i="1"/>
  <c r="BA283" i="1"/>
  <c r="BA759" i="1"/>
  <c r="BA322" i="1"/>
  <c r="BA151" i="1"/>
  <c r="BA819" i="1"/>
  <c r="AY551" i="1"/>
  <c r="BA578" i="1"/>
  <c r="BA823" i="1"/>
  <c r="BA621" i="1"/>
  <c r="BA686" i="1"/>
  <c r="BA552" i="1"/>
  <c r="BA695" i="1"/>
  <c r="BA558" i="1"/>
  <c r="BC338" i="1"/>
  <c r="BE338" i="1"/>
  <c r="BC264" i="1"/>
  <c r="BC348" i="1"/>
  <c r="BA565" i="1"/>
  <c r="BE565" i="1"/>
  <c r="BC565" i="1"/>
  <c r="BA627" i="1"/>
  <c r="BE627" i="1"/>
  <c r="BC627" i="1"/>
  <c r="BA770" i="1"/>
  <c r="BA787" i="1"/>
  <c r="BA84" i="1"/>
  <c r="BC84" i="1"/>
  <c r="BA389" i="1"/>
  <c r="BC389" i="1"/>
  <c r="BA473" i="1"/>
  <c r="BC473" i="1"/>
  <c r="BC365" i="1"/>
  <c r="BA42" i="1"/>
  <c r="BA41" i="1"/>
  <c r="BA642" i="1"/>
  <c r="BC642" i="1"/>
  <c r="BA70" i="1"/>
  <c r="BC70" i="1"/>
  <c r="BA499" i="1"/>
  <c r="BC499" i="1"/>
  <c r="BA73" i="1"/>
  <c r="BC73" i="1"/>
  <c r="BE39" i="1"/>
  <c r="BA422" i="1"/>
  <c r="BC422" i="1"/>
  <c r="BA124" i="1"/>
  <c r="BE124" i="1"/>
  <c r="BC124" i="1"/>
  <c r="BA692" i="1"/>
  <c r="BE692" i="1"/>
  <c r="BA107" i="1"/>
  <c r="BC107" i="1"/>
  <c r="BE787" i="1"/>
  <c r="BE377" i="1"/>
  <c r="BE486" i="1"/>
  <c r="BA240" i="1"/>
  <c r="BA722" i="1"/>
  <c r="BC722" i="1"/>
  <c r="BE264" i="1"/>
  <c r="BA82" i="1"/>
  <c r="BC82" i="1"/>
  <c r="BE348" i="1"/>
  <c r="BA385" i="1"/>
  <c r="BE385" i="1"/>
  <c r="BC385" i="1"/>
  <c r="BA219" i="1"/>
  <c r="BE219" i="1"/>
  <c r="BC219" i="1"/>
  <c r="AY317" i="1"/>
  <c r="BA708" i="1"/>
  <c r="AY269" i="1"/>
  <c r="BA548" i="1"/>
  <c r="BA460" i="1"/>
  <c r="BA454" i="1"/>
  <c r="AY135" i="1"/>
  <c r="BC680" i="1"/>
  <c r="BC47" i="1"/>
  <c r="BE1510" i="1"/>
  <c r="BC697" i="1"/>
  <c r="BE80" i="1"/>
  <c r="BE378" i="1"/>
  <c r="BC41" i="1"/>
  <c r="BA218" i="1"/>
  <c r="BA203" i="1"/>
  <c r="BA119" i="1"/>
  <c r="BC119" i="1"/>
  <c r="BE642" i="1"/>
  <c r="BA793" i="1"/>
  <c r="BC793" i="1"/>
  <c r="BE70" i="1"/>
  <c r="BE499" i="1"/>
  <c r="BE73" i="1"/>
  <c r="BE422" i="1"/>
  <c r="BA457" i="1"/>
  <c r="BC457" i="1"/>
  <c r="BA81" i="1"/>
  <c r="BC81" i="1"/>
  <c r="BA68" i="1"/>
  <c r="BE68" i="1"/>
  <c r="BA424" i="1"/>
  <c r="BE424" i="1"/>
  <c r="BC424" i="1"/>
  <c r="BA231" i="1"/>
  <c r="BE231" i="1"/>
  <c r="BA747" i="1"/>
  <c r="AY257" i="1"/>
  <c r="BA163" i="1"/>
  <c r="AY134" i="1"/>
  <c r="BA798" i="1"/>
  <c r="AY202" i="1"/>
  <c r="BA376" i="1"/>
  <c r="BA38" i="1"/>
  <c r="BE666" i="1"/>
  <c r="AY32" i="1"/>
  <c r="BE472" i="1"/>
  <c r="AY710" i="1"/>
  <c r="AY110" i="1"/>
  <c r="AY46" i="1"/>
  <c r="BE671" i="1"/>
  <c r="BA672" i="1"/>
  <c r="BC554" i="1"/>
  <c r="BC673" i="1"/>
  <c r="BC393" i="1"/>
  <c r="BC323" i="1"/>
  <c r="BA158" i="1"/>
  <c r="BE158" i="1"/>
  <c r="BC158" i="1"/>
  <c r="BA182" i="1"/>
  <c r="BE182" i="1"/>
  <c r="BC182" i="1"/>
  <c r="BC810" i="1"/>
  <c r="BC723" i="1"/>
  <c r="BC173" i="1"/>
  <c r="BC670" i="1"/>
  <c r="BC711" i="1"/>
  <c r="BE364" i="1"/>
  <c r="BE435" i="1"/>
  <c r="BE240" i="1"/>
  <c r="BA207" i="1"/>
  <c r="BE781" i="1"/>
  <c r="BC203" i="1"/>
  <c r="BE119" i="1"/>
  <c r="BE793" i="1"/>
  <c r="BA10" i="1"/>
  <c r="BC10" i="1"/>
  <c r="BE457" i="1"/>
  <c r="BA744" i="1"/>
  <c r="BC744" i="1"/>
  <c r="BE81" i="1"/>
  <c r="BA555" i="1"/>
  <c r="BC555" i="1"/>
  <c r="BE555" i="1"/>
  <c r="BA788" i="1"/>
  <c r="BE788" i="1"/>
  <c r="BA740" i="1"/>
  <c r="BE740" i="1"/>
  <c r="BC740" i="1"/>
  <c r="BA581" i="1"/>
  <c r="BC581" i="1"/>
  <c r="BE327" i="1"/>
  <c r="BE197" i="1"/>
  <c r="BE176" i="1"/>
  <c r="BC688" i="1"/>
  <c r="BA774" i="1"/>
  <c r="BC312" i="1"/>
  <c r="BE554" i="1"/>
  <c r="BC667" i="1"/>
  <c r="BE673" i="1"/>
  <c r="BC398" i="1"/>
  <c r="BE393" i="1"/>
  <c r="BE323" i="1"/>
  <c r="BC357" i="1"/>
  <c r="BA556" i="1"/>
  <c r="BE556" i="1"/>
  <c r="BC556" i="1"/>
  <c r="BA500" i="1"/>
  <c r="BE500" i="1"/>
  <c r="BC500" i="1"/>
  <c r="BA790" i="1"/>
  <c r="BA469" i="1"/>
  <c r="BA625" i="1"/>
  <c r="BA191" i="1"/>
  <c r="BA817" i="1"/>
  <c r="BE710" i="1"/>
  <c r="BE110" i="1"/>
  <c r="BE46" i="1"/>
  <c r="BE591" i="1"/>
  <c r="BE234" i="1"/>
  <c r="BE369" i="1"/>
  <c r="BE779" i="1"/>
  <c r="BA421" i="1"/>
  <c r="BE672" i="1"/>
  <c r="BA347" i="1"/>
  <c r="BA513" i="1"/>
  <c r="BE390" i="1"/>
  <c r="BE10" i="1"/>
  <c r="BA123" i="1"/>
  <c r="BC123" i="1"/>
  <c r="BA724" i="1"/>
  <c r="BC724" i="1"/>
  <c r="BA39" i="1"/>
  <c r="BC39" i="1"/>
  <c r="BE371" i="1"/>
  <c r="BA115" i="1"/>
  <c r="BE115" i="1"/>
  <c r="BC115" i="1"/>
  <c r="BA538" i="1"/>
  <c r="BE538" i="1"/>
  <c r="BC538" i="1"/>
  <c r="BE88" i="1"/>
  <c r="BA508" i="1"/>
  <c r="BE508" i="1"/>
  <c r="BC508" i="1"/>
  <c r="BE461" i="1"/>
  <c r="BE494" i="1"/>
  <c r="BE580" i="1"/>
  <c r="BA50" i="1"/>
  <c r="BE783" i="1"/>
  <c r="BC607" i="1"/>
  <c r="BC727" i="1"/>
  <c r="BC668" i="1"/>
  <c r="BC106" i="1"/>
  <c r="BC782" i="1"/>
  <c r="BE520" i="1"/>
  <c r="BA602" i="1"/>
  <c r="BC602" i="1"/>
  <c r="BA570" i="1"/>
  <c r="BC570" i="1"/>
  <c r="BE736" i="1"/>
  <c r="BA651" i="1"/>
  <c r="BC651" i="1"/>
  <c r="BA646" i="1"/>
  <c r="BC646" i="1"/>
  <c r="BA371" i="1"/>
  <c r="BC371" i="1"/>
  <c r="BA442" i="1"/>
  <c r="BC442" i="1"/>
  <c r="BA643" i="1"/>
  <c r="BC643" i="1"/>
  <c r="BE607" i="1"/>
  <c r="BA236" i="1"/>
  <c r="BC236" i="1"/>
  <c r="BE727" i="1"/>
  <c r="BA132" i="1"/>
  <c r="BC132" i="1"/>
  <c r="BE668" i="1"/>
  <c r="BA94" i="1"/>
  <c r="BC94" i="1"/>
  <c r="BE106" i="1"/>
  <c r="BA88" i="1"/>
  <c r="BC88" i="1"/>
  <c r="BE782" i="1"/>
  <c r="BA487" i="1"/>
  <c r="BC487" i="1"/>
  <c r="BE542" i="1"/>
  <c r="BA461" i="1"/>
  <c r="BE13" i="1"/>
  <c r="BE154" i="1"/>
  <c r="BA188" i="1"/>
  <c r="BA245" i="1"/>
  <c r="BA765" i="1"/>
  <c r="BA330" i="1"/>
  <c r="BA349" i="1"/>
  <c r="BE304" i="1"/>
  <c r="BE349" i="1"/>
  <c r="AY53" i="1"/>
  <c r="BA53" i="1"/>
  <c r="BA4" i="1"/>
  <c r="BC4" i="1"/>
  <c r="BA195" i="1"/>
  <c r="BC195" i="1"/>
  <c r="BA537" i="1"/>
  <c r="BC537" i="1"/>
  <c r="BA638" i="1"/>
  <c r="BC638" i="1"/>
  <c r="BA703" i="1"/>
  <c r="BC703" i="1"/>
  <c r="BA250" i="1"/>
  <c r="BC250" i="1"/>
  <c r="BA745" i="1"/>
  <c r="BC745" i="1"/>
  <c r="BA340" i="1"/>
  <c r="BC340" i="1"/>
  <c r="BA639" i="1"/>
  <c r="BE531" i="1"/>
  <c r="BE756" i="1"/>
  <c r="BA19" i="1"/>
  <c r="BA76" i="1"/>
  <c r="BE501" i="1"/>
  <c r="BE395" i="1"/>
  <c r="BE271" i="1"/>
  <c r="BE631" i="1"/>
  <c r="BA681" i="1"/>
  <c r="BA475" i="1"/>
  <c r="BA647" i="1"/>
  <c r="BA592" i="1"/>
  <c r="BA267" i="1"/>
  <c r="BA640" i="1"/>
  <c r="BE603" i="1"/>
  <c r="BE599" i="1"/>
  <c r="BE382" i="1"/>
  <c r="BE270" i="1"/>
  <c r="BE532" i="1"/>
  <c r="BA741" i="1"/>
  <c r="BE758" i="1"/>
  <c r="BA756" i="1"/>
  <c r="BA1385" i="1"/>
  <c r="BA275" i="1"/>
  <c r="BA58" i="1"/>
  <c r="AY776" i="1"/>
  <c r="BE428" i="1"/>
  <c r="BA350" i="1"/>
  <c r="BE425" i="1"/>
  <c r="BA799" i="1"/>
  <c r="BA154" i="1"/>
  <c r="AY320" i="1"/>
  <c r="BE806" i="1"/>
  <c r="AY44" i="1"/>
  <c r="AY391" i="1"/>
  <c r="AY430" i="1"/>
  <c r="BA295" i="1"/>
  <c r="BA18" i="1"/>
  <c r="BE799" i="1"/>
  <c r="BE463" i="1"/>
  <c r="BE800" i="1"/>
  <c r="BA394" i="1"/>
  <c r="BA571" i="1"/>
  <c r="BA331" i="1"/>
  <c r="BA462" i="1"/>
  <c r="BA524" i="1"/>
  <c r="BA296" i="1"/>
  <c r="BA705" i="1"/>
  <c r="BE296" i="1"/>
  <c r="BE749" i="1"/>
  <c r="BA266" i="1"/>
  <c r="BA543" i="1"/>
  <c r="BA294" i="1"/>
  <c r="BA1205" i="1"/>
  <c r="BA544" i="1"/>
  <c r="BE571" i="1"/>
  <c r="BA501" i="1"/>
  <c r="BA690" i="1"/>
  <c r="BA395" i="1"/>
  <c r="BE155" i="1"/>
  <c r="BA685" i="1"/>
  <c r="BA458" i="1"/>
  <c r="BE523" i="1"/>
  <c r="BA599" i="1"/>
  <c r="BA270" i="1"/>
  <c r="BE604" i="1"/>
  <c r="BE290" i="1"/>
  <c r="AY648" i="1"/>
  <c r="BA23" i="1"/>
  <c r="BA631" i="1"/>
  <c r="BA758" i="1"/>
  <c r="BE510" i="1"/>
  <c r="BE246" i="1"/>
  <c r="BE305" i="1"/>
  <c r="BE459" i="1"/>
  <c r="BE111" i="1"/>
  <c r="BE684" i="1"/>
  <c r="BE828" i="1"/>
  <c r="BE159" i="1"/>
  <c r="BE654" i="1"/>
  <c r="BE683" i="1"/>
  <c r="BE549" i="1"/>
  <c r="BE628" i="1"/>
  <c r="BE572" i="1"/>
  <c r="BE260" i="1"/>
  <c r="BA801" i="1"/>
  <c r="AY114" i="1"/>
  <c r="BA623" i="1"/>
  <c r="BA1382" i="1"/>
  <c r="BE1134" i="1"/>
  <c r="BE423" i="1"/>
  <c r="BE593" i="1"/>
  <c r="BA573" i="1"/>
  <c r="BA1713" i="1"/>
  <c r="BA1697" i="1"/>
  <c r="BA576" i="1"/>
  <c r="BA753" i="1"/>
  <c r="BA1213" i="1"/>
  <c r="BA238" i="1"/>
  <c r="BA399" i="1"/>
  <c r="BA438" i="1"/>
  <c r="BA341" i="1"/>
  <c r="BA137" i="1"/>
  <c r="BA550" i="1"/>
  <c r="BA655" i="1"/>
  <c r="BE227" i="1"/>
  <c r="BE466" i="1"/>
  <c r="BA754" i="1"/>
  <c r="AY332" i="1"/>
  <c r="BA397" i="1"/>
  <c r="AY807" i="1"/>
  <c r="AY1651" i="1"/>
  <c r="AY713" i="1"/>
  <c r="BA1207" i="1"/>
  <c r="AY351" i="1"/>
  <c r="BA1690" i="1"/>
  <c r="BA1686" i="1"/>
  <c r="BE1494" i="1"/>
  <c r="BC1494" i="1"/>
  <c r="BC1403" i="1"/>
  <c r="BA1426" i="1"/>
  <c r="BC1426" i="1"/>
  <c r="BE811" i="1"/>
  <c r="BE659" i="1"/>
  <c r="BE546" i="1"/>
  <c r="BE632" i="1"/>
  <c r="BE15" i="1"/>
  <c r="BE802" i="1"/>
  <c r="BE822" i="1"/>
  <c r="BA1688" i="1"/>
  <c r="BC1579" i="1"/>
  <c r="BE1413" i="1"/>
  <c r="BE238" i="1"/>
  <c r="BE399" i="1"/>
  <c r="BE438" i="1"/>
  <c r="BE341" i="1"/>
  <c r="BE137" i="1"/>
  <c r="BE550" i="1"/>
  <c r="BA714" i="1"/>
  <c r="AY1249" i="1"/>
  <c r="BA1249" i="1"/>
  <c r="BC979" i="1"/>
  <c r="BE979" i="1"/>
  <c r="BE54" i="1"/>
  <c r="BE342" i="1"/>
  <c r="BA55" i="1"/>
  <c r="BA1095" i="1"/>
  <c r="BA1693" i="1"/>
  <c r="BA1685" i="1"/>
  <c r="BE497" i="1"/>
  <c r="BE827" i="1"/>
  <c r="BE417" i="1"/>
  <c r="BA33" i="1"/>
  <c r="BA645" i="1"/>
  <c r="BA1262" i="1"/>
  <c r="BA619" i="1"/>
  <c r="BA1694" i="1"/>
  <c r="BA1679" i="1"/>
  <c r="BE924" i="1"/>
  <c r="BA1628" i="1"/>
  <c r="BE1384" i="1"/>
  <c r="BE1617" i="1"/>
  <c r="BE898" i="1"/>
  <c r="BE1595" i="1"/>
  <c r="BA1598" i="1"/>
  <c r="BC1598" i="1"/>
  <c r="BE1571" i="1"/>
  <c r="BE1237" i="1"/>
  <c r="BC1420" i="1"/>
  <c r="BE1420" i="1"/>
  <c r="BC1608" i="1"/>
  <c r="AY1560" i="1"/>
  <c r="BA1560" i="1"/>
  <c r="BE1399" i="1"/>
  <c r="BC1208" i="1"/>
  <c r="BE1208" i="1"/>
  <c r="AY899" i="1"/>
  <c r="BA899" i="1"/>
  <c r="BA928" i="1"/>
  <c r="BC928" i="1"/>
  <c r="AY1572" i="1"/>
  <c r="BC1364" i="1"/>
  <c r="BE1364" i="1"/>
  <c r="BA1287" i="1"/>
  <c r="BA998" i="1"/>
  <c r="BA1025" i="1"/>
  <c r="BC1025" i="1"/>
  <c r="BA1294" i="1"/>
  <c r="BA1378" i="1"/>
  <c r="BA609" i="1"/>
  <c r="BA1711" i="1"/>
  <c r="BE490" i="1"/>
  <c r="BE942" i="1"/>
  <c r="BE1622" i="1"/>
  <c r="BE1503" i="1"/>
  <c r="BC1213" i="1"/>
  <c r="BA1577" i="1"/>
  <c r="BC1577" i="1"/>
  <c r="BA808" i="1"/>
  <c r="BE1299" i="1"/>
  <c r="BE867" i="1"/>
  <c r="BC867" i="1"/>
  <c r="BC1223" i="1"/>
  <c r="BE1476" i="1"/>
  <c r="BC1476" i="1"/>
  <c r="BC1310" i="1"/>
  <c r="BE1366" i="1"/>
  <c r="BE1350" i="1"/>
  <c r="BA1135" i="1"/>
  <c r="BC1135" i="1"/>
  <c r="BA241" i="1"/>
  <c r="BA1692" i="1"/>
  <c r="BE1661" i="1"/>
  <c r="BC1696" i="1"/>
  <c r="BE1202" i="1"/>
  <c r="BC1127" i="1"/>
  <c r="BE830" i="1"/>
  <c r="BA594" i="1"/>
  <c r="BE1219" i="1"/>
  <c r="BE1491" i="1"/>
  <c r="BC1432" i="1"/>
  <c r="BE1587" i="1"/>
  <c r="BE1575" i="1"/>
  <c r="BE1243" i="1"/>
  <c r="BE1158" i="1"/>
  <c r="BC1005" i="1"/>
  <c r="BA1039" i="1"/>
  <c r="BC1039" i="1"/>
  <c r="BA1013" i="1"/>
  <c r="BA990" i="1"/>
  <c r="BA1302" i="1"/>
  <c r="BA992" i="1"/>
  <c r="BA1010" i="1"/>
  <c r="BA1034" i="1"/>
  <c r="BA1015" i="1"/>
  <c r="BE1035" i="1"/>
  <c r="BE1018" i="1"/>
  <c r="BE1378" i="1"/>
  <c r="BC1378" i="1"/>
  <c r="BA1371" i="1"/>
  <c r="BA839" i="1"/>
  <c r="BE1043" i="1"/>
  <c r="BA1037" i="1"/>
  <c r="BA1191" i="1"/>
  <c r="BE1313" i="1"/>
  <c r="BC1313" i="1"/>
  <c r="BE1209" i="1"/>
  <c r="BC1209" i="1"/>
  <c r="BA1480" i="1"/>
  <c r="BC1480" i="1"/>
  <c r="BA1176" i="1"/>
  <c r="BE1060" i="1"/>
  <c r="BA1042" i="1"/>
  <c r="BC989" i="1"/>
  <c r="BE1294" i="1"/>
  <c r="BC1294" i="1"/>
  <c r="BA1008" i="1"/>
  <c r="BA888" i="1"/>
  <c r="BE52" i="1"/>
  <c r="BE1530" i="1"/>
  <c r="BE1198" i="1"/>
  <c r="BA1310" i="1"/>
  <c r="BC1191" i="1"/>
  <c r="BE1391" i="1"/>
  <c r="BC1391" i="1"/>
  <c r="BC1268" i="1"/>
  <c r="BA894" i="1"/>
  <c r="BA1062" i="1"/>
  <c r="BC1042" i="1"/>
  <c r="BE1013" i="1"/>
  <c r="BE990" i="1"/>
  <c r="BE1302" i="1"/>
  <c r="BE992" i="1"/>
  <c r="BE1010" i="1"/>
  <c r="BE1034" i="1"/>
  <c r="BE1015" i="1"/>
  <c r="BE996" i="1"/>
  <c r="BE888" i="1"/>
  <c r="BC888" i="1"/>
  <c r="BA1353" i="1"/>
  <c r="BA1315" i="1"/>
  <c r="BA1055" i="1"/>
  <c r="BA1003" i="1"/>
  <c r="BE1003" i="1"/>
  <c r="BE989" i="1"/>
  <c r="BA830" i="1"/>
  <c r="BE1300" i="1"/>
  <c r="BE1315" i="1"/>
  <c r="BC1315" i="1"/>
  <c r="BA997" i="1"/>
  <c r="BE1055" i="1"/>
  <c r="BC1055" i="1"/>
  <c r="BA1137" i="1"/>
  <c r="BA1306" i="1"/>
  <c r="BE1433" i="1"/>
  <c r="BE877" i="1"/>
  <c r="BE1615" i="1"/>
  <c r="BA979" i="1"/>
  <c r="BA864" i="1"/>
  <c r="BC831" i="1"/>
  <c r="BC1132" i="1"/>
  <c r="BC1011" i="1"/>
  <c r="BC1033" i="1"/>
  <c r="BC1000" i="1"/>
  <c r="BC1333" i="1"/>
  <c r="BA1356" i="1"/>
  <c r="BC1283" i="1"/>
  <c r="BE1283" i="1"/>
  <c r="BC1035" i="1"/>
  <c r="BC1018" i="1"/>
  <c r="BA867" i="1"/>
  <c r="BE1356" i="1"/>
  <c r="BC1356" i="1"/>
  <c r="BA853" i="1"/>
  <c r="BA1317" i="1"/>
  <c r="BE1353" i="1"/>
  <c r="BE839" i="1"/>
  <c r="BA1283" i="1"/>
  <c r="BA1021" i="1"/>
  <c r="BA1004" i="1"/>
  <c r="BA1321" i="1"/>
  <c r="BA1017" i="1"/>
  <c r="BA1069" i="1"/>
  <c r="BA1170" i="1"/>
  <c r="BA1156" i="1"/>
  <c r="BA1318" i="1"/>
  <c r="BA874" i="1"/>
  <c r="BA1080" i="1"/>
  <c r="BA1394" i="1"/>
  <c r="BA1293" i="1"/>
  <c r="BE1318" i="1"/>
  <c r="BA914" i="1"/>
  <c r="AY981" i="1"/>
  <c r="BA1177" i="1"/>
  <c r="BA1557" i="1"/>
  <c r="BA859" i="1"/>
  <c r="BA829" i="1"/>
  <c r="BE993" i="1"/>
  <c r="BA1075" i="1"/>
  <c r="BA991" i="1"/>
  <c r="BA1056" i="1"/>
  <c r="BA840" i="1"/>
  <c r="BA1334" i="1"/>
  <c r="BA838" i="1"/>
  <c r="BE1136" i="1"/>
  <c r="BE1037" i="1"/>
  <c r="AY1091" i="1"/>
  <c r="AY1314" i="1"/>
  <c r="BA1558" i="1"/>
  <c r="BA1002" i="1"/>
  <c r="BA1131" i="1"/>
  <c r="BA1174" i="1"/>
  <c r="BA843" i="1"/>
  <c r="BA1063" i="1"/>
  <c r="BA1564" i="1"/>
  <c r="BE985" i="1"/>
  <c r="BE1007" i="1"/>
  <c r="BA915" i="1"/>
  <c r="BA1300" i="1"/>
  <c r="BA1043" i="1"/>
  <c r="BE1137" i="1"/>
  <c r="BE1063" i="1"/>
  <c r="AY1293" i="1"/>
  <c r="BA1681" i="1"/>
  <c r="AY1681" i="1"/>
  <c r="BA854" i="1"/>
  <c r="AY854" i="1"/>
  <c r="BA1064" i="1"/>
  <c r="AY1064" i="1"/>
  <c r="BA1019" i="1"/>
  <c r="AY1019" i="1"/>
  <c r="BA1160" i="1"/>
  <c r="AY1160" i="1"/>
  <c r="BA916" i="1"/>
  <c r="AY916" i="1"/>
  <c r="BA1009" i="1"/>
  <c r="AY1009" i="1"/>
  <c r="BA850" i="1"/>
  <c r="AY850" i="1"/>
  <c r="BA1296" i="1"/>
  <c r="AY1296" i="1"/>
  <c r="BA1139" i="1"/>
  <c r="AY1139" i="1"/>
  <c r="AY873" i="1"/>
  <c r="AY832" i="1"/>
  <c r="AY878" i="1"/>
  <c r="AY852" i="1"/>
  <c r="AY1041" i="1"/>
  <c r="AY1290" i="1"/>
  <c r="AY895" i="1"/>
  <c r="AY1044" i="1"/>
  <c r="AY1363" i="1"/>
  <c r="AY980" i="1"/>
  <c r="AY1211" i="1"/>
  <c r="AY871" i="1"/>
  <c r="AY860" i="1"/>
  <c r="AY846" i="1"/>
  <c r="AY1186" i="1"/>
  <c r="AY893" i="1"/>
  <c r="AY972" i="1"/>
  <c r="AY903" i="1"/>
  <c r="AY960" i="1"/>
  <c r="AY1511" i="1"/>
  <c r="AY1129" i="1"/>
  <c r="AY1412" i="1"/>
  <c r="AY1012" i="1"/>
  <c r="AY1030" i="1"/>
  <c r="AY861" i="1"/>
  <c r="AY1032" i="1"/>
  <c r="AY849" i="1"/>
  <c r="AY883" i="1"/>
  <c r="AY957" i="1"/>
  <c r="AY1089" i="1"/>
  <c r="AY1264" i="1"/>
  <c r="AY1179" i="1"/>
  <c r="AY1259" i="1"/>
  <c r="AY1453" i="1"/>
  <c r="AY1285" i="1"/>
  <c r="AY1282" i="1"/>
  <c r="AY1148" i="1"/>
  <c r="AY1319" i="1"/>
  <c r="AY1078" i="1"/>
  <c r="AY1168" i="1"/>
  <c r="AY841" i="1"/>
  <c r="AY1020" i="1"/>
  <c r="AY961" i="1"/>
  <c r="AY1303" i="1"/>
  <c r="AY1162" i="1"/>
  <c r="AY1393" i="1"/>
  <c r="AY1066" i="1"/>
  <c r="AY1166" i="1"/>
  <c r="AY45" i="1"/>
  <c r="AY1466" i="1"/>
  <c r="AY1492" i="1"/>
  <c r="AY1325" i="1"/>
  <c r="AY837" i="1"/>
  <c r="AY1272" i="1"/>
  <c r="AY1286" i="1"/>
  <c r="AY844" i="1"/>
  <c r="AY866" i="1"/>
  <c r="AY1326" i="1"/>
  <c r="AY885" i="1"/>
  <c r="AY1151" i="1"/>
  <c r="AY656" i="1"/>
  <c r="AY1348" i="1"/>
  <c r="AY1197" i="1"/>
  <c r="BA1086" i="1"/>
  <c r="BE964" i="1"/>
  <c r="BC1678" i="1"/>
  <c r="BA77" i="1"/>
  <c r="BE1349" i="1"/>
  <c r="BC927" i="1"/>
  <c r="BA908" i="1"/>
  <c r="BE24" i="1"/>
  <c r="AY1411" i="1"/>
  <c r="BA644" i="1"/>
  <c r="AY297" i="1"/>
  <c r="BA359" i="1"/>
  <c r="AY79" i="1"/>
  <c r="BA221" i="1"/>
  <c r="AY279" i="1"/>
  <c r="BA728" i="1"/>
  <c r="AY527" i="1"/>
  <c r="BA334" i="1"/>
  <c r="BE785" i="1"/>
  <c r="BC785" i="1"/>
  <c r="BA98" i="1"/>
  <c r="BE83" i="1"/>
  <c r="BC83" i="1"/>
  <c r="BA83" i="1"/>
  <c r="BE1194" i="1"/>
  <c r="BE561" i="1"/>
  <c r="BE1256" i="1"/>
  <c r="BA1114" i="1"/>
  <c r="AY1114" i="1"/>
  <c r="BA1250" i="1"/>
  <c r="AY1250" i="1"/>
  <c r="BA845" i="1"/>
  <c r="AY845" i="1"/>
  <c r="BA1038" i="1"/>
  <c r="AY1038" i="1"/>
  <c r="BA1028" i="1"/>
  <c r="AY1028" i="1"/>
  <c r="BA1023" i="1"/>
  <c r="AY1023" i="1"/>
  <c r="BA848" i="1"/>
  <c r="AY848" i="1"/>
  <c r="BA842" i="1"/>
  <c r="AY842" i="1"/>
  <c r="BA1142" i="1"/>
  <c r="AY1142" i="1"/>
  <c r="BA1071" i="1"/>
  <c r="AY1071" i="1"/>
  <c r="BA1335" i="1"/>
  <c r="AY1335" i="1"/>
  <c r="BA875" i="1"/>
  <c r="AY875" i="1"/>
  <c r="BA1584" i="1"/>
  <c r="AY1584" i="1"/>
  <c r="BE869" i="1"/>
  <c r="BA1113" i="1"/>
  <c r="AY1113" i="1"/>
  <c r="BA936" i="1"/>
  <c r="AY936" i="1"/>
  <c r="BA970" i="1"/>
  <c r="AY970" i="1"/>
  <c r="BA1182" i="1"/>
  <c r="AY1182" i="1"/>
  <c r="BA889" i="1"/>
  <c r="AY889" i="1"/>
  <c r="BA1068" i="1"/>
  <c r="AY1068" i="1"/>
  <c r="BE1081" i="1"/>
  <c r="BA1105" i="1"/>
  <c r="AY1105" i="1"/>
  <c r="BA1439" i="1"/>
  <c r="AY1439" i="1"/>
  <c r="BA1381" i="1"/>
  <c r="AY1381" i="1"/>
  <c r="BA1616" i="1"/>
  <c r="AY1616" i="1"/>
  <c r="BE920" i="1"/>
  <c r="BC920" i="1"/>
  <c r="BA1298" i="1"/>
  <c r="AY1298" i="1"/>
  <c r="BC1086" i="1"/>
  <c r="AY780" i="1"/>
  <c r="BC77" i="1"/>
  <c r="AY268" i="1"/>
  <c r="BC908" i="1"/>
  <c r="BC644" i="1"/>
  <c r="BE439" i="1"/>
  <c r="BE281" i="1"/>
  <c r="BC281" i="1"/>
  <c r="AY1090" i="1"/>
  <c r="BE1673" i="1"/>
  <c r="BC1673" i="1"/>
  <c r="BA1076" i="1"/>
  <c r="AY1076" i="1"/>
  <c r="BA1147" i="1"/>
  <c r="AY1147" i="1"/>
  <c r="BA224" i="1"/>
  <c r="AY224" i="1"/>
  <c r="BA1475" i="1"/>
  <c r="AY1475" i="1"/>
  <c r="BA1585" i="1"/>
  <c r="AY1585" i="1"/>
  <c r="BA215" i="1"/>
  <c r="AY215" i="1"/>
  <c r="BA400" i="1"/>
  <c r="AY400" i="1"/>
  <c r="BA1065" i="1"/>
  <c r="AY1065" i="1"/>
  <c r="BA1180" i="1"/>
  <c r="AY1180" i="1"/>
  <c r="BA1515" i="1"/>
  <c r="AY1515" i="1"/>
  <c r="BE1169" i="1"/>
  <c r="BC1169" i="1"/>
  <c r="BA1169" i="1"/>
  <c r="BA964" i="1"/>
  <c r="BA306" i="1"/>
  <c r="AY306" i="1"/>
  <c r="BA1665" i="1"/>
  <c r="AY1665" i="1"/>
  <c r="BE641" i="1"/>
  <c r="BC641" i="1"/>
  <c r="BA641" i="1"/>
  <c r="BE528" i="1"/>
  <c r="BC528" i="1"/>
  <c r="BA528" i="1"/>
  <c r="AY358" i="1"/>
  <c r="BA358" i="1"/>
  <c r="BA1478" i="1"/>
  <c r="BA1061" i="1"/>
  <c r="AY1061" i="1"/>
  <c r="BA1048" i="1"/>
  <c r="AY1048" i="1"/>
  <c r="BA1284" i="1"/>
  <c r="AY1284" i="1"/>
  <c r="BA1157" i="1"/>
  <c r="AY1157" i="1"/>
  <c r="BC940" i="1"/>
  <c r="BE98" i="1"/>
  <c r="BC98" i="1"/>
  <c r="AY1659" i="1"/>
  <c r="BE447" i="1"/>
  <c r="BC1269" i="1"/>
  <c r="AY943" i="1"/>
  <c r="BE1676" i="1"/>
  <c r="BC186" i="1"/>
  <c r="AY1274" i="1"/>
  <c r="BC1541" i="1"/>
  <c r="BE940" i="1"/>
  <c r="AY210" i="1"/>
  <c r="BE359" i="1"/>
  <c r="BE221" i="1"/>
  <c r="BE728" i="1"/>
  <c r="BE334" i="1"/>
  <c r="BE138" i="1"/>
  <c r="BC138" i="1"/>
  <c r="AY411" i="1"/>
  <c r="BE1222" i="1"/>
  <c r="BE983" i="1"/>
  <c r="BE986" i="1"/>
  <c r="BE834" i="1"/>
  <c r="BE1050" i="1"/>
  <c r="BE847" i="1"/>
  <c r="BE1047" i="1"/>
  <c r="BE865" i="1"/>
  <c r="BE1051" i="1"/>
  <c r="BE1082" i="1"/>
  <c r="BE876" i="1"/>
  <c r="BA851" i="1"/>
  <c r="AY851" i="1"/>
  <c r="BA1146" i="1"/>
  <c r="AY1146" i="1"/>
  <c r="BA1130" i="1"/>
  <c r="AY1130" i="1"/>
  <c r="BA948" i="1"/>
  <c r="AY948" i="1"/>
  <c r="BA171" i="1"/>
  <c r="AY171" i="1"/>
  <c r="BA1683" i="1"/>
  <c r="AY1683" i="1"/>
  <c r="BA1083" i="1"/>
  <c r="AY1083" i="1"/>
  <c r="BA1657" i="1"/>
  <c r="AY1657" i="1"/>
  <c r="BA1337" i="1"/>
  <c r="AY1337" i="1"/>
  <c r="BA1417" i="1"/>
  <c r="AY1417" i="1"/>
  <c r="BA1349" i="1"/>
  <c r="BA835" i="1"/>
  <c r="AY835" i="1"/>
  <c r="BA969" i="1"/>
  <c r="AY969" i="1"/>
  <c r="BA1192" i="1"/>
  <c r="AY1192" i="1"/>
  <c r="BE639" i="1"/>
  <c r="BA30" i="1"/>
  <c r="BA820" i="1"/>
  <c r="BA700" i="1"/>
  <c r="BA222" i="1"/>
  <c r="BE605" i="1"/>
  <c r="BC605" i="1"/>
  <c r="BE857" i="1"/>
  <c r="BA890" i="1"/>
  <c r="AY890" i="1"/>
  <c r="BA1210" i="1"/>
  <c r="AY1210" i="1"/>
  <c r="BA1096" i="1"/>
  <c r="AY1096" i="1"/>
  <c r="BA1541" i="1"/>
  <c r="BC14" i="1"/>
  <c r="BC386" i="1"/>
  <c r="BE297" i="1"/>
  <c r="BE79" i="1"/>
  <c r="BE279" i="1"/>
  <c r="BE527" i="1"/>
  <c r="BE1090" i="1"/>
  <c r="BC1090" i="1"/>
  <c r="AY785" i="1"/>
  <c r="BE937" i="1"/>
  <c r="BC937" i="1"/>
  <c r="BE1167" i="1"/>
  <c r="BA1436" i="1"/>
  <c r="AY1436" i="1"/>
  <c r="BA1367" i="1"/>
  <c r="AY1367" i="1"/>
  <c r="BE730" i="1"/>
  <c r="BC730" i="1"/>
  <c r="BA730" i="1"/>
  <c r="BE292" i="1"/>
  <c r="BC292" i="1"/>
  <c r="BA292" i="1"/>
  <c r="BE678" i="1"/>
  <c r="BC678" i="1"/>
  <c r="BA678" i="1"/>
  <c r="BE366" i="1"/>
  <c r="BE843" i="1"/>
  <c r="BA1164" i="1"/>
  <c r="AY1164" i="1"/>
  <c r="BE1659" i="1"/>
  <c r="BC780" i="1"/>
  <c r="BE943" i="1"/>
  <c r="BC268" i="1"/>
  <c r="BE1274" i="1"/>
  <c r="BE1265" i="1"/>
  <c r="BC1265" i="1"/>
  <c r="BE411" i="1"/>
  <c r="BC411" i="1"/>
  <c r="BA920" i="1"/>
  <c r="BE404" i="1"/>
  <c r="BE1706" i="1"/>
  <c r="BE1255" i="1"/>
  <c r="BE1512" i="1"/>
  <c r="BA1339" i="1"/>
  <c r="AY1339" i="1"/>
  <c r="BA1344" i="1"/>
  <c r="AY1344" i="1"/>
  <c r="BA1642" i="1"/>
  <c r="AY1642" i="1"/>
  <c r="AY1119" i="1"/>
  <c r="AY1115" i="1"/>
  <c r="AY921" i="1"/>
  <c r="AY982" i="1"/>
  <c r="AY955" i="1"/>
  <c r="AY1040" i="1"/>
  <c r="AY1006" i="1"/>
  <c r="AY1058" i="1"/>
  <c r="AY1159" i="1"/>
  <c r="AY1312" i="1"/>
  <c r="AY1280" i="1"/>
  <c r="AY1059" i="1"/>
  <c r="AY1343" i="1"/>
  <c r="BA1081" i="1"/>
  <c r="AY1081" i="1"/>
  <c r="BA230" i="1"/>
  <c r="AY230" i="1"/>
  <c r="BA90" i="1"/>
  <c r="AY90" i="1"/>
  <c r="BA301" i="1"/>
  <c r="AY301" i="1"/>
  <c r="BA1408" i="1"/>
  <c r="AY1408" i="1"/>
  <c r="BA1204" i="1"/>
  <c r="AY1204" i="1"/>
  <c r="BA1193" i="1"/>
  <c r="AY1193" i="1"/>
  <c r="BA1506" i="1"/>
  <c r="AY1506" i="1"/>
  <c r="BA1469" i="1"/>
  <c r="AY1469" i="1"/>
  <c r="BA1322" i="1"/>
  <c r="AY1322" i="1"/>
  <c r="BA1524" i="1"/>
  <c r="AY1524" i="1"/>
  <c r="BA1522" i="1"/>
  <c r="AY1522" i="1"/>
  <c r="BA976" i="1"/>
  <c r="AY976" i="1"/>
  <c r="BA1674" i="1"/>
  <c r="AY1674" i="1"/>
  <c r="BA78" i="1"/>
  <c r="AY78" i="1"/>
  <c r="BA1518" i="1"/>
  <c r="AY1518" i="1"/>
  <c r="BA1614" i="1"/>
  <c r="AY1614" i="1"/>
  <c r="BA973" i="1"/>
  <c r="AY973" i="1"/>
  <c r="BA1088" i="1"/>
  <c r="AY1088" i="1"/>
  <c r="BA1701" i="1"/>
  <c r="AY1701" i="1"/>
  <c r="BA1471" i="1"/>
  <c r="AY1471" i="1"/>
  <c r="BA1289" i="1"/>
  <c r="AY1289" i="1"/>
  <c r="BA881" i="1"/>
  <c r="AY881" i="1"/>
  <c r="BA1373" i="1"/>
  <c r="AY1373" i="1"/>
  <c r="BA89" i="1"/>
  <c r="BA455" i="1"/>
  <c r="BA404" i="1"/>
  <c r="BA1194" i="1"/>
  <c r="BA375" i="1"/>
  <c r="BA20" i="1"/>
  <c r="BA1706" i="1"/>
  <c r="BA561" i="1"/>
  <c r="BA1540" i="1"/>
  <c r="BA1714" i="1"/>
  <c r="BA1255" i="1"/>
  <c r="BA1256" i="1"/>
  <c r="BA153" i="1"/>
  <c r="BA1677" i="1"/>
  <c r="BA1512" i="1"/>
  <c r="BA923" i="1"/>
  <c r="BA133" i="1"/>
  <c r="BA1507" i="1"/>
  <c r="BA1260" i="1"/>
  <c r="BA1387" i="1"/>
  <c r="BA1275" i="1"/>
  <c r="BA858" i="1"/>
  <c r="BA1029" i="1"/>
  <c r="BA1390" i="1"/>
  <c r="BA1016" i="1"/>
  <c r="BA1073" i="1"/>
  <c r="BA902" i="1"/>
  <c r="BA1153" i="1"/>
  <c r="BA1074" i="1"/>
  <c r="BA1307" i="1"/>
  <c r="BA954" i="1"/>
  <c r="BA863" i="1"/>
  <c r="BA1379" i="1"/>
  <c r="BA278" i="1"/>
  <c r="AY278" i="1"/>
  <c r="BA1187" i="1"/>
  <c r="AY1187" i="1"/>
  <c r="BA882" i="1"/>
  <c r="AY882" i="1"/>
  <c r="BA243" i="1"/>
  <c r="AY243" i="1"/>
  <c r="BA184" i="1"/>
  <c r="AY184" i="1"/>
  <c r="BA1631" i="1"/>
  <c r="AY1631" i="1"/>
  <c r="BA1203" i="1"/>
  <c r="AY1203" i="1"/>
  <c r="BA900" i="1"/>
  <c r="AY900" i="1"/>
  <c r="BA1454" i="1"/>
  <c r="AY1454" i="1"/>
  <c r="BA503" i="1"/>
  <c r="AY503" i="1"/>
  <c r="BA1467" i="1"/>
  <c r="AY1467" i="1"/>
  <c r="BA1358" i="1"/>
  <c r="AY1358" i="1"/>
  <c r="BA1246" i="1"/>
  <c r="AY1246" i="1"/>
  <c r="BA1362" i="1"/>
  <c r="AY1362" i="1"/>
  <c r="BA1430" i="1"/>
  <c r="AY1430" i="1"/>
  <c r="BA1519" i="1"/>
  <c r="AY1519" i="1"/>
  <c r="BA1421" i="1"/>
  <c r="AY1421" i="1"/>
  <c r="BA1383" i="1"/>
  <c r="AY1383" i="1"/>
  <c r="BA1200" i="1"/>
  <c r="AY1200" i="1"/>
  <c r="BA1141" i="1"/>
  <c r="AY1141" i="1"/>
  <c r="BA660" i="1"/>
  <c r="AY660" i="1"/>
  <c r="BA1145" i="1"/>
  <c r="AY1145" i="1"/>
  <c r="BA1077" i="1"/>
  <c r="AY1077" i="1"/>
  <c r="BA1087" i="1"/>
  <c r="AY1087" i="1"/>
  <c r="BA516" i="1"/>
  <c r="AY516" i="1"/>
  <c r="BA1670" i="1"/>
  <c r="AY1670" i="1"/>
  <c r="BA1261" i="1"/>
  <c r="AY1261" i="1"/>
  <c r="BA907" i="1"/>
  <c r="AY907" i="1"/>
  <c r="BA1404" i="1"/>
  <c r="AY1404" i="1"/>
  <c r="BA1521" i="1"/>
  <c r="AY1521" i="1"/>
  <c r="BA1523" i="1"/>
  <c r="AY1523" i="1"/>
  <c r="BA1465" i="1"/>
  <c r="AY1465" i="1"/>
  <c r="BA143" i="1"/>
  <c r="AY143" i="1"/>
  <c r="BA778" i="1"/>
  <c r="AY778" i="1"/>
  <c r="BA1645" i="1"/>
  <c r="AY1645" i="1"/>
  <c r="BA1446" i="1"/>
  <c r="AY1446" i="1"/>
  <c r="BA855" i="1"/>
  <c r="AY855" i="1"/>
  <c r="BA1117" i="1"/>
  <c r="AY1117" i="1"/>
  <c r="BE913" i="1"/>
  <c r="BA12" i="1"/>
  <c r="AY12" i="1"/>
  <c r="BA37" i="1"/>
  <c r="AY37" i="1"/>
  <c r="BA1504" i="1"/>
  <c r="AY1504" i="1"/>
  <c r="BA1292" i="1"/>
  <c r="AY1292" i="1"/>
  <c r="BA944" i="1"/>
  <c r="AY944" i="1"/>
  <c r="BA1270" i="1"/>
  <c r="AY1270" i="1"/>
  <c r="BE1633" i="1"/>
  <c r="BA1123" i="1"/>
  <c r="AY1123" i="1"/>
  <c r="BC89" i="1"/>
  <c r="BC455" i="1"/>
  <c r="BC404" i="1"/>
  <c r="BC1194" i="1"/>
  <c r="BC375" i="1"/>
  <c r="BC20" i="1"/>
  <c r="BC1706" i="1"/>
  <c r="BC561" i="1"/>
  <c r="BC1540" i="1"/>
  <c r="BC1714" i="1"/>
  <c r="BC1255" i="1"/>
  <c r="BC1256" i="1"/>
  <c r="BC153" i="1"/>
  <c r="BC1677" i="1"/>
  <c r="BC1512" i="1"/>
  <c r="BA1428" i="1"/>
  <c r="AY1428" i="1"/>
  <c r="BA1305" i="1"/>
  <c r="AY1305" i="1"/>
  <c r="BA1084" i="1"/>
  <c r="AY1084" i="1"/>
  <c r="BA836" i="1"/>
  <c r="AY836" i="1"/>
  <c r="BA1036" i="1"/>
  <c r="AY1036" i="1"/>
  <c r="BA995" i="1"/>
  <c r="AY995" i="1"/>
  <c r="BA1183" i="1"/>
  <c r="AY1183" i="1"/>
  <c r="BA1178" i="1"/>
  <c r="AY1178" i="1"/>
  <c r="BA1601" i="1"/>
  <c r="AY1601" i="1"/>
  <c r="BA1154" i="1"/>
  <c r="AY1154" i="1"/>
  <c r="BA1531" i="1"/>
  <c r="AY1531" i="1"/>
  <c r="BA1163" i="1"/>
  <c r="AY1163" i="1"/>
  <c r="BA1462" i="1"/>
  <c r="AY1462" i="1"/>
  <c r="BA1342" i="1"/>
  <c r="AY1342" i="1"/>
  <c r="BA1072" i="1"/>
  <c r="AY1072" i="1"/>
  <c r="BA1206" i="1"/>
  <c r="AY1206" i="1"/>
  <c r="BA287" i="1"/>
  <c r="AY287" i="1"/>
  <c r="BA596" i="1"/>
  <c r="AY596" i="1"/>
  <c r="BA1431" i="1"/>
  <c r="AY1431" i="1"/>
  <c r="BA1416" i="1"/>
  <c r="AY1416" i="1"/>
  <c r="BA1451" i="1"/>
  <c r="AY1451" i="1"/>
  <c r="BA445" i="1"/>
  <c r="AY445" i="1"/>
  <c r="BA1397" i="1"/>
  <c r="AY1397" i="1"/>
  <c r="BA1709" i="1"/>
  <c r="AY1709" i="1"/>
  <c r="BA1516" i="1"/>
  <c r="AY1516" i="1"/>
  <c r="BA1415" i="1"/>
  <c r="AY1415" i="1"/>
  <c r="BA1644" i="1"/>
  <c r="AY1644" i="1"/>
  <c r="BA1641" i="1"/>
  <c r="AY1641" i="1"/>
  <c r="BA617" i="1"/>
  <c r="AY617" i="1"/>
  <c r="BA1297" i="1"/>
  <c r="AY1297" i="1"/>
  <c r="BA966" i="1"/>
  <c r="AY966" i="1"/>
  <c r="BA901" i="1"/>
  <c r="AY901" i="1"/>
  <c r="BE929" i="1"/>
  <c r="BA343" i="1"/>
  <c r="AY343" i="1"/>
  <c r="BA478" i="1"/>
  <c r="AY478" i="1"/>
  <c r="BA1277" i="1"/>
  <c r="AY1277" i="1"/>
  <c r="BA1184" i="1"/>
  <c r="AY1184" i="1"/>
  <c r="BA1112" i="1"/>
  <c r="AY1112" i="1"/>
  <c r="AY1167" i="1"/>
  <c r="AY857" i="1"/>
  <c r="AY1222" i="1"/>
  <c r="AY983" i="1"/>
  <c r="AY986" i="1"/>
  <c r="AY834" i="1"/>
  <c r="AY1050" i="1"/>
  <c r="AY847" i="1"/>
  <c r="AY1047" i="1"/>
  <c r="AY865" i="1"/>
  <c r="AY1051" i="1"/>
  <c r="AY1082" i="1"/>
  <c r="AY876" i="1"/>
  <c r="BE278" i="1"/>
  <c r="BA1526" i="1"/>
  <c r="AY1526" i="1"/>
  <c r="BE1187" i="1"/>
  <c r="BA1329" i="1"/>
  <c r="AY1329" i="1"/>
  <c r="BA675" i="1"/>
  <c r="AY675" i="1"/>
  <c r="BA786" i="1"/>
  <c r="AY786" i="1"/>
  <c r="BA335" i="1"/>
  <c r="AY335" i="1"/>
  <c r="BA931" i="1"/>
  <c r="AY931" i="1"/>
  <c r="BA1643" i="1"/>
  <c r="AY1643" i="1"/>
  <c r="BA1171" i="1"/>
  <c r="AY1171" i="1"/>
  <c r="BA887" i="1"/>
  <c r="AY887" i="1"/>
  <c r="BA511" i="1"/>
  <c r="AY511" i="1"/>
  <c r="BA1479" i="1"/>
  <c r="AY1479" i="1"/>
  <c r="BA1407" i="1"/>
  <c r="AY1407" i="1"/>
  <c r="BA1441" i="1"/>
  <c r="AY1441" i="1"/>
  <c r="BA1463" i="1"/>
  <c r="AY1463" i="1"/>
  <c r="BA662" i="1"/>
  <c r="AY662" i="1"/>
  <c r="BA1600" i="1"/>
  <c r="AY1600" i="1"/>
  <c r="BA7" i="1"/>
  <c r="AY7" i="1"/>
  <c r="BA918" i="1"/>
  <c r="AY918" i="1"/>
  <c r="BA891" i="1"/>
  <c r="AY891" i="1"/>
  <c r="BA1106" i="1"/>
  <c r="AY1106" i="1"/>
  <c r="BA1267" i="1"/>
  <c r="AY1267" i="1"/>
  <c r="BA1045" i="1"/>
  <c r="AY1045" i="1"/>
  <c r="BA1359" i="1"/>
  <c r="AY1359" i="1"/>
  <c r="BA958" i="1"/>
  <c r="AY958" i="1"/>
  <c r="AY925" i="1"/>
  <c r="BA925" i="1"/>
  <c r="BE1231" i="1"/>
  <c r="BA869" i="1"/>
  <c r="AY869" i="1"/>
  <c r="BA945" i="1"/>
  <c r="AY945" i="1"/>
  <c r="BA444" i="1"/>
  <c r="AY444" i="1"/>
  <c r="BA610" i="1"/>
  <c r="AY610" i="1"/>
  <c r="BA1336" i="1"/>
  <c r="AY1336" i="1"/>
  <c r="BA1104" i="1"/>
  <c r="AY1104" i="1"/>
  <c r="BA1448" i="1"/>
  <c r="AY1448" i="1"/>
  <c r="BA633" i="1"/>
  <c r="AY633" i="1"/>
  <c r="BA248" i="1"/>
  <c r="AY248" i="1"/>
  <c r="BA1190" i="1"/>
  <c r="AY1190" i="1"/>
  <c r="BA1626" i="1"/>
  <c r="AY1626" i="1"/>
  <c r="BA1591" i="1"/>
  <c r="AY1591" i="1"/>
  <c r="BA1533" i="1"/>
  <c r="AY1533" i="1"/>
  <c r="BA1527" i="1"/>
  <c r="AY1527" i="1"/>
  <c r="BA502" i="1"/>
  <c r="AY502" i="1"/>
  <c r="BA1551" i="1"/>
  <c r="AY1551" i="1"/>
  <c r="BA1422" i="1"/>
  <c r="AY1422" i="1"/>
  <c r="BA1320" i="1"/>
  <c r="AY1320" i="1"/>
  <c r="BA1703" i="1"/>
  <c r="AY1703" i="1"/>
  <c r="BE1668" i="1"/>
  <c r="BA1097" i="1"/>
  <c r="AY1097" i="1"/>
  <c r="BE777" i="1"/>
  <c r="BA962" i="1"/>
  <c r="AY962" i="1"/>
  <c r="BA946" i="1"/>
  <c r="AY946" i="1"/>
  <c r="BA725" i="1"/>
  <c r="AY725" i="1"/>
  <c r="BA959" i="1"/>
  <c r="AY959" i="1"/>
  <c r="BA1370" i="1"/>
  <c r="AY1370" i="1"/>
  <c r="BE1428" i="1"/>
  <c r="BE1305" i="1"/>
  <c r="BE1084" i="1"/>
  <c r="BE836" i="1"/>
  <c r="BE1036" i="1"/>
  <c r="BE995" i="1"/>
  <c r="BE1183" i="1"/>
  <c r="BE1178" i="1"/>
  <c r="BE1601" i="1"/>
  <c r="BE1154" i="1"/>
  <c r="BE1531" i="1"/>
  <c r="BE1163" i="1"/>
  <c r="BE1462" i="1"/>
  <c r="BA169" i="1"/>
  <c r="AY169" i="1"/>
  <c r="BE1342" i="1"/>
  <c r="BA1052" i="1"/>
  <c r="AY1052" i="1"/>
  <c r="BA1395" i="1"/>
  <c r="AY1395" i="1"/>
  <c r="BA93" i="1"/>
  <c r="AY93" i="1"/>
  <c r="BA432" i="1"/>
  <c r="AY432" i="1"/>
  <c r="BA896" i="1"/>
  <c r="AY896" i="1"/>
  <c r="BA1424" i="1"/>
  <c r="AY1424" i="1"/>
  <c r="BA1295" i="1"/>
  <c r="AY1295" i="1"/>
  <c r="BA1351" i="1"/>
  <c r="AY1351" i="1"/>
  <c r="BA491" i="1"/>
  <c r="AY491" i="1"/>
  <c r="BA1328" i="1"/>
  <c r="AY1328" i="1"/>
  <c r="BA1374" i="1"/>
  <c r="AY1374" i="1"/>
  <c r="BA1161" i="1"/>
  <c r="AY1161" i="1"/>
  <c r="BA1398" i="1"/>
  <c r="AY1398" i="1"/>
  <c r="BA1525" i="1"/>
  <c r="AY1525" i="1"/>
  <c r="BA1368" i="1"/>
  <c r="AY1368" i="1"/>
  <c r="BA1684" i="1"/>
  <c r="AY1684" i="1"/>
  <c r="BA1330" i="1"/>
  <c r="AY1330" i="1"/>
  <c r="BA1513" i="1"/>
  <c r="AY1513" i="1"/>
  <c r="BA766" i="1"/>
  <c r="AY766" i="1"/>
  <c r="BA307" i="1"/>
  <c r="AY307" i="1"/>
  <c r="BA1698" i="1"/>
  <c r="AY1698" i="1"/>
  <c r="BA1144" i="1"/>
  <c r="AY1144" i="1"/>
  <c r="BA1054" i="1"/>
  <c r="AY1054" i="1"/>
  <c r="BA913" i="1"/>
  <c r="AY1414" i="1"/>
  <c r="AY1355" i="1"/>
  <c r="AY1380" i="1"/>
  <c r="AY1613" i="1"/>
  <c r="AY252" i="1"/>
  <c r="AY1543" i="1"/>
  <c r="BA1543" i="1"/>
  <c r="AY715" i="1"/>
  <c r="BA715" i="1"/>
  <c r="AY1607" i="1"/>
  <c r="BA1607" i="1"/>
  <c r="AY211" i="1"/>
  <c r="BA211" i="1"/>
  <c r="BE917" i="1"/>
  <c r="BA1580" i="1"/>
  <c r="AY1580" i="1"/>
  <c r="AY1582" i="1"/>
  <c r="BA1582" i="1"/>
  <c r="AY1708" i="1"/>
  <c r="BA1708" i="1"/>
  <c r="AY468" i="1"/>
  <c r="BA468" i="1"/>
  <c r="BE1423" i="1"/>
  <c r="BE661" i="1"/>
  <c r="BA1405" i="1"/>
  <c r="AY1405" i="1"/>
  <c r="AY1550" i="1"/>
  <c r="AY1220" i="1"/>
  <c r="AY932" i="1"/>
  <c r="AY450" i="1"/>
  <c r="AY139" i="1"/>
  <c r="BC1258" i="1"/>
  <c r="BE1258" i="1"/>
  <c r="AY1327" i="1"/>
  <c r="BA1327" i="1"/>
  <c r="AY521" i="1"/>
  <c r="BA521" i="1"/>
  <c r="AY1668" i="1"/>
  <c r="AY777" i="1"/>
  <c r="AY1669" i="1"/>
  <c r="AY930" i="1"/>
  <c r="AY144" i="1"/>
  <c r="AY1347" i="1"/>
  <c r="BA1347" i="1"/>
  <c r="AY1309" i="1"/>
  <c r="BA1309" i="1"/>
  <c r="AY1365" i="1"/>
  <c r="BA1365" i="1"/>
  <c r="AY1496" i="1"/>
  <c r="BA1496" i="1"/>
  <c r="AY1559" i="1"/>
  <c r="BA1559" i="1"/>
  <c r="AY1624" i="1"/>
  <c r="BA1624" i="1"/>
  <c r="AY1442" i="1"/>
  <c r="BA1442" i="1"/>
  <c r="AY912" i="1"/>
  <c r="BA912" i="1"/>
  <c r="AY1438" i="1"/>
  <c r="BA1438" i="1"/>
  <c r="BE1627" i="1"/>
  <c r="BA1619" i="1"/>
  <c r="AY1619" i="1"/>
  <c r="AY64" i="1"/>
  <c r="BA64" i="1"/>
  <c r="BE1389" i="1"/>
  <c r="BA388" i="1"/>
  <c r="AY388" i="1"/>
  <c r="BC1226" i="1"/>
  <c r="BE1226" i="1"/>
  <c r="BE1377" i="1"/>
  <c r="BE25" i="1"/>
  <c r="BC25" i="1"/>
  <c r="BA1232" i="1"/>
  <c r="AY1232" i="1"/>
  <c r="BE1594" i="1"/>
  <c r="BA1695" i="1"/>
  <c r="AY1695" i="1"/>
  <c r="BE1680" i="1"/>
  <c r="BA1253" i="1"/>
  <c r="AY1253" i="1"/>
  <c r="BE1247" i="1"/>
  <c r="BA1111" i="1"/>
  <c r="AY1111" i="1"/>
  <c r="BE1638" i="1"/>
  <c r="BA879" i="1"/>
  <c r="AY879" i="1"/>
  <c r="BE574" i="1"/>
  <c r="BE1234" i="1"/>
  <c r="BE1592" i="1"/>
  <c r="BC1592" i="1"/>
  <c r="BE1402" i="1"/>
  <c r="BC1402" i="1"/>
  <c r="BE1660" i="1"/>
  <c r="BC1660" i="1"/>
  <c r="BA448" i="1"/>
  <c r="BA328" i="1"/>
  <c r="BE826" i="1"/>
  <c r="BC826" i="1"/>
  <c r="BE935" i="1"/>
  <c r="BE939" i="1"/>
  <c r="BE1101" i="1"/>
  <c r="BE1109" i="1"/>
  <c r="BE1501" i="1"/>
  <c r="BE1053" i="1"/>
  <c r="BE977" i="1"/>
  <c r="BE1263" i="1"/>
  <c r="BE1372" i="1"/>
  <c r="BE1449" i="1"/>
  <c r="BE1346" i="1"/>
  <c r="BE1620" i="1"/>
  <c r="BE1588" i="1"/>
  <c r="BE1574" i="1"/>
  <c r="BA1470" i="1"/>
  <c r="BA1535" i="1"/>
  <c r="BA1434" i="1"/>
  <c r="AY1434" i="1"/>
  <c r="BE388" i="1"/>
  <c r="BA1704" i="1"/>
  <c r="AY1704" i="1"/>
  <c r="BE1405" i="1"/>
  <c r="BA1625" i="1"/>
  <c r="AY1625" i="1"/>
  <c r="BE1123" i="1"/>
  <c r="BA1634" i="1"/>
  <c r="AY1634" i="1"/>
  <c r="BE1619" i="1"/>
  <c r="BA1618" i="1"/>
  <c r="AY1618" i="1"/>
  <c r="BE1580" i="1"/>
  <c r="BE797" i="1"/>
  <c r="BC797" i="1"/>
  <c r="BE448" i="1"/>
  <c r="BC448" i="1"/>
  <c r="BE328" i="1"/>
  <c r="BC328" i="1"/>
  <c r="BE187" i="1"/>
  <c r="BC187" i="1"/>
  <c r="BE504" i="1"/>
  <c r="BC504" i="1"/>
  <c r="AY988" i="1"/>
  <c r="AY1629" i="1"/>
  <c r="AY1542" i="1"/>
  <c r="AY1623" i="1"/>
  <c r="AY1440" i="1"/>
  <c r="AY1482" i="1"/>
  <c r="AY1409" i="1"/>
  <c r="AY1098" i="1"/>
  <c r="AY492" i="1"/>
  <c r="AY1447" i="1"/>
  <c r="AY926" i="1"/>
  <c r="AY1118" i="1"/>
  <c r="AY1499" i="1"/>
  <c r="AY1437" i="1"/>
  <c r="BE1232" i="1"/>
  <c r="BA1103" i="1"/>
  <c r="AY1103" i="1"/>
  <c r="BE1695" i="1"/>
  <c r="BA1637" i="1"/>
  <c r="AY1637" i="1"/>
  <c r="BE1253" i="1"/>
  <c r="BA1271" i="1"/>
  <c r="AY1271" i="1"/>
  <c r="BE1111" i="1"/>
  <c r="BA1609" i="1"/>
  <c r="AY1609" i="1"/>
  <c r="BE879" i="1"/>
  <c r="BE963" i="1"/>
  <c r="BA1099" i="1"/>
  <c r="BA1606" i="1"/>
  <c r="BA938" i="1"/>
  <c r="BE379" i="1"/>
  <c r="BC379" i="1"/>
  <c r="BE232" i="1"/>
  <c r="BC232" i="1"/>
  <c r="BE1607" i="1"/>
  <c r="BA1635" i="1"/>
  <c r="BE1347" i="1"/>
  <c r="BA1639" i="1"/>
  <c r="BE925" i="1"/>
  <c r="BE1543" i="1"/>
  <c r="BE211" i="1"/>
  <c r="BE468" i="1"/>
  <c r="BE1327" i="1"/>
  <c r="BE1309" i="1"/>
  <c r="BE1365" i="1"/>
  <c r="BE1496" i="1"/>
  <c r="BE1559" i="1"/>
  <c r="BE1624" i="1"/>
  <c r="BE1442" i="1"/>
  <c r="BE912" i="1"/>
  <c r="BE1438" i="1"/>
  <c r="BA1599" i="1"/>
  <c r="AY1599" i="1"/>
  <c r="BE1434" i="1"/>
  <c r="BA1248" i="1"/>
  <c r="AY1248" i="1"/>
  <c r="BE1704" i="1"/>
  <c r="BA952" i="1"/>
  <c r="AY952" i="1"/>
  <c r="BE1625" i="1"/>
  <c r="BA1435" i="1"/>
  <c r="AY1435" i="1"/>
  <c r="BE1634" i="1"/>
  <c r="BA1489" i="1"/>
  <c r="AY1489" i="1"/>
  <c r="BE1618" i="1"/>
  <c r="BE1099" i="1"/>
  <c r="BC1099" i="1"/>
  <c r="BE1606" i="1"/>
  <c r="BC1606" i="1"/>
  <c r="BE938" i="1"/>
  <c r="BC938" i="1"/>
  <c r="BE1406" i="1"/>
  <c r="BE1124" i="1"/>
  <c r="BE1498" i="1"/>
  <c r="BE1470" i="1"/>
  <c r="BE1535" i="1"/>
  <c r="BA1699" i="1"/>
  <c r="AY1699" i="1"/>
  <c r="BE1103" i="1"/>
  <c r="BA1252" i="1"/>
  <c r="AY1252" i="1"/>
  <c r="BE1637" i="1"/>
  <c r="BA1640" i="1"/>
  <c r="AY1640" i="1"/>
  <c r="BE1271" i="1"/>
  <c r="BA1505" i="1"/>
  <c r="AY1505" i="1"/>
  <c r="BE1609" i="1"/>
  <c r="BA1481" i="1"/>
  <c r="AY1481" i="1"/>
  <c r="BE1490" i="1"/>
  <c r="BE190" i="1"/>
  <c r="BC190" i="1"/>
  <c r="BA130" i="1"/>
  <c r="BA387" i="1"/>
  <c r="BA1419" i="1"/>
  <c r="BA1093" i="1"/>
  <c r="BA1231" i="1"/>
  <c r="BA1423" i="1"/>
  <c r="BA1389" i="1"/>
  <c r="AY1389" i="1"/>
  <c r="BE1599" i="1"/>
  <c r="BA661" i="1"/>
  <c r="AY661" i="1"/>
  <c r="BE1248" i="1"/>
  <c r="BA1633" i="1"/>
  <c r="AY1633" i="1"/>
  <c r="BE952" i="1"/>
  <c r="BA1627" i="1"/>
  <c r="AY1627" i="1"/>
  <c r="BE1435" i="1"/>
  <c r="BA917" i="1"/>
  <c r="AY917" i="1"/>
  <c r="BE1489" i="1"/>
  <c r="BE1583" i="1"/>
  <c r="BE536" i="1"/>
  <c r="BC536" i="1"/>
  <c r="BA935" i="1"/>
  <c r="BA939" i="1"/>
  <c r="BA1101" i="1"/>
  <c r="BA1109" i="1"/>
  <c r="BA1501" i="1"/>
  <c r="BA1053" i="1"/>
  <c r="BA977" i="1"/>
  <c r="BA1263" i="1"/>
  <c r="BA1372" i="1"/>
  <c r="BA1449" i="1"/>
  <c r="BA1346" i="1"/>
  <c r="BA1620" i="1"/>
  <c r="BA1588" i="1"/>
  <c r="BA1574" i="1"/>
  <c r="BA1594" i="1"/>
  <c r="AY1594" i="1"/>
  <c r="BE1699" i="1"/>
  <c r="BA1680" i="1"/>
  <c r="AY1680" i="1"/>
  <c r="BE1252" i="1"/>
  <c r="BA1247" i="1"/>
  <c r="AY1247" i="1"/>
  <c r="BE1640" i="1"/>
  <c r="BA1638" i="1"/>
  <c r="AY1638" i="1"/>
  <c r="BE1505" i="1"/>
  <c r="BA574" i="1"/>
  <c r="AY574" i="1"/>
  <c r="BE1481" i="1"/>
  <c r="BE634" i="1"/>
  <c r="BC634" i="1"/>
  <c r="BE751" i="1"/>
  <c r="BC751" i="1"/>
  <c r="BE483" i="1"/>
  <c r="BC483" i="1"/>
  <c r="BA25" i="1"/>
  <c r="BE1221" i="1"/>
  <c r="BE1456" i="1"/>
  <c r="BE1230" i="1"/>
  <c r="BE272" i="1"/>
  <c r="BE314" i="1"/>
  <c r="BE403" i="1"/>
  <c r="BE64" i="1"/>
  <c r="AY262" i="1"/>
  <c r="BE521" i="1"/>
  <c r="AY1257" i="1"/>
  <c r="BE1452" i="1"/>
  <c r="AY595" i="1"/>
  <c r="BE387" i="1"/>
  <c r="BE105" i="1"/>
  <c r="BE1682" i="1"/>
  <c r="BC1682" i="1"/>
  <c r="BA336" i="1"/>
  <c r="BA174" i="1"/>
  <c r="BA735" i="1"/>
  <c r="BE321" i="1"/>
  <c r="BC321" i="1"/>
  <c r="BA17" i="1"/>
  <c r="BE273" i="1"/>
  <c r="BC273" i="1"/>
  <c r="BA737" i="1"/>
  <c r="BE233" i="1"/>
  <c r="BC233" i="1"/>
  <c r="BA233" i="1"/>
  <c r="BE160" i="1"/>
  <c r="BC160" i="1"/>
  <c r="BA160" i="1"/>
  <c r="BE677" i="1"/>
  <c r="BC677" i="1"/>
  <c r="BA677" i="1"/>
  <c r="BE127" i="1"/>
  <c r="BC127" i="1"/>
  <c r="BA127" i="1"/>
  <c r="BE31" i="1"/>
  <c r="BC31" i="1"/>
  <c r="BA31" i="1"/>
  <c r="BE356" i="1"/>
  <c r="BC356" i="1"/>
  <c r="BA356" i="1"/>
  <c r="BE994" i="1"/>
  <c r="BE1244" i="1"/>
  <c r="BE577" i="1"/>
  <c r="BE3" i="1"/>
  <c r="BE426" i="1"/>
  <c r="BE584" i="1"/>
  <c r="BE36" i="1"/>
  <c r="BE535" i="1"/>
  <c r="BE825" i="1"/>
  <c r="BE242" i="1"/>
  <c r="BE280" i="1"/>
  <c r="BC280" i="1"/>
  <c r="BE735" i="1"/>
  <c r="BC735" i="1"/>
  <c r="BA253" i="1"/>
  <c r="BE17" i="1"/>
  <c r="BC17" i="1"/>
  <c r="BA92" i="1"/>
  <c r="BE737" i="1"/>
  <c r="BC737" i="1"/>
  <c r="BE282" i="1"/>
  <c r="BC282" i="1"/>
  <c r="BA282" i="1"/>
  <c r="BE255" i="1"/>
  <c r="BC255" i="1"/>
  <c r="BA255" i="1"/>
  <c r="BE427" i="1"/>
  <c r="BC427" i="1"/>
  <c r="BA427" i="1"/>
  <c r="BE303" i="1"/>
  <c r="BC303" i="1"/>
  <c r="BA303" i="1"/>
  <c r="BE401" i="1"/>
  <c r="BC401" i="1"/>
  <c r="BA401" i="1"/>
  <c r="BC336" i="1"/>
  <c r="BE253" i="1"/>
  <c r="BC253" i="1"/>
  <c r="BE92" i="1"/>
  <c r="BC92" i="1"/>
  <c r="BE440" i="1"/>
  <c r="BC440" i="1"/>
  <c r="BA440" i="1"/>
  <c r="BE74" i="1"/>
  <c r="BC74" i="1"/>
  <c r="BA74" i="1"/>
  <c r="BE21" i="1"/>
  <c r="BC21" i="1"/>
  <c r="BA21" i="1"/>
  <c r="BE505" i="1"/>
  <c r="BC505" i="1"/>
  <c r="BA505" i="1"/>
  <c r="BE590" i="1"/>
  <c r="BC590" i="1"/>
  <c r="BA590" i="1"/>
  <c r="BE636" i="1"/>
  <c r="BC636" i="1"/>
  <c r="BA636" i="1"/>
  <c r="BE100" i="1"/>
  <c r="BC100" i="1"/>
  <c r="BA100" i="1"/>
  <c r="BE51" i="1"/>
  <c r="BC51" i="1"/>
  <c r="BA51" i="1"/>
  <c r="BE553" i="1"/>
  <c r="BC553" i="1"/>
  <c r="BA553" i="1"/>
  <c r="BE518" i="1"/>
  <c r="BC518" i="1"/>
  <c r="BA518" i="1"/>
  <c r="AY1488" i="1"/>
  <c r="BE1567" i="1"/>
  <c r="AY1654" i="1"/>
  <c r="BE1582" i="1"/>
  <c r="AY209" i="1"/>
  <c r="BE1386" i="1"/>
  <c r="AY420" i="1"/>
  <c r="BE1710" i="1"/>
  <c r="AY206" i="1"/>
  <c r="BE1708" i="1"/>
  <c r="AY701" i="1"/>
  <c r="BE16" i="1"/>
  <c r="AY557" i="1"/>
  <c r="BE130" i="1"/>
  <c r="AY484" i="1"/>
  <c r="BE262" i="1"/>
  <c r="BC140" i="1"/>
  <c r="AY649" i="1"/>
  <c r="BE1257" i="1"/>
  <c r="BC192" i="1"/>
  <c r="AY933" i="1"/>
  <c r="BE595" i="1"/>
  <c r="BC665" i="1"/>
  <c r="AY216" i="1"/>
  <c r="BE225" i="1"/>
  <c r="BA181" i="1"/>
  <c r="BE583" i="1"/>
  <c r="BC583" i="1"/>
  <c r="BA165" i="1"/>
  <c r="BE168" i="1"/>
  <c r="BC168" i="1"/>
  <c r="BA720" i="1"/>
  <c r="BE676" i="1"/>
  <c r="BC676" i="1"/>
  <c r="BA657" i="1"/>
  <c r="BE803" i="1"/>
  <c r="BC803" i="1"/>
  <c r="BA803" i="1"/>
  <c r="BE405" i="1"/>
  <c r="BC405" i="1"/>
  <c r="BA405" i="1"/>
  <c r="BE289" i="1"/>
  <c r="BC289" i="1"/>
  <c r="BA289" i="1"/>
  <c r="BE658" i="1"/>
  <c r="BC658" i="1"/>
  <c r="BA658" i="1"/>
  <c r="BE309" i="1"/>
  <c r="BC309" i="1"/>
  <c r="BA309" i="1"/>
  <c r="BE249" i="1"/>
  <c r="BC249" i="1"/>
  <c r="BA249" i="1"/>
  <c r="AY1490" i="1"/>
  <c r="AY1377" i="1"/>
  <c r="AY963" i="1"/>
  <c r="AY1583" i="1"/>
  <c r="AY1234" i="1"/>
  <c r="BE1360" i="1"/>
  <c r="BE1528" i="1"/>
  <c r="AY751" i="1"/>
  <c r="BE112" i="1"/>
  <c r="AY797" i="1"/>
  <c r="BE467" i="1"/>
  <c r="AY190" i="1"/>
  <c r="BE479" i="1"/>
  <c r="AY25" i="1"/>
  <c r="BE1671" i="1"/>
  <c r="AY379" i="1"/>
  <c r="BE694" i="1"/>
  <c r="AY232" i="1"/>
  <c r="BE136" i="1"/>
  <c r="AY328" i="1"/>
  <c r="BE752" i="1"/>
  <c r="AY826" i="1"/>
  <c r="BE1497" i="1"/>
  <c r="BA674" i="1"/>
  <c r="BE181" i="1"/>
  <c r="BA1514" i="1"/>
  <c r="BA113" i="1"/>
  <c r="BA1646" i="1"/>
  <c r="BA768" i="1"/>
  <c r="BE165" i="1"/>
  <c r="BC165" i="1"/>
  <c r="BA456" i="1"/>
  <c r="BE720" i="1"/>
  <c r="BC720" i="1"/>
  <c r="BA412" i="1"/>
  <c r="BE657" i="1"/>
  <c r="BC657" i="1"/>
  <c r="BE663" i="1"/>
  <c r="BC663" i="1"/>
  <c r="BA663" i="1"/>
  <c r="BE383" i="1"/>
  <c r="BC383" i="1"/>
  <c r="BA383" i="1"/>
  <c r="BE771" i="1"/>
  <c r="BC771" i="1"/>
  <c r="BA771" i="1"/>
  <c r="BE86" i="1"/>
  <c r="BC86" i="1"/>
  <c r="BA86" i="1"/>
  <c r="BE407" i="1"/>
  <c r="BC407" i="1"/>
  <c r="BA407" i="1"/>
  <c r="BE113" i="1"/>
  <c r="BC113" i="1"/>
  <c r="BE456" i="1"/>
  <c r="BC456" i="1"/>
  <c r="BE412" i="1"/>
  <c r="BC412" i="1"/>
  <c r="BE214" i="1"/>
  <c r="BC214" i="1"/>
  <c r="BA214" i="1"/>
  <c r="BE244" i="1"/>
  <c r="BC244" i="1"/>
  <c r="BA244" i="1"/>
  <c r="BE620" i="1"/>
  <c r="BC620" i="1"/>
  <c r="BA620" i="1"/>
  <c r="BE256" i="1"/>
  <c r="BC256" i="1"/>
  <c r="BA256" i="1"/>
  <c r="BE310" i="1"/>
  <c r="BC310" i="1"/>
  <c r="BA310" i="1"/>
  <c r="BE362" i="1"/>
  <c r="BC362" i="1"/>
  <c r="BA362" i="1"/>
  <c r="BE1488" i="1"/>
  <c r="BC1568" i="1"/>
  <c r="BE1654" i="1"/>
  <c r="BC909" i="1"/>
  <c r="BE209" i="1"/>
  <c r="BC129" i="1"/>
  <c r="BE420" i="1"/>
  <c r="BC707" i="1"/>
  <c r="BE206" i="1"/>
  <c r="BC228" i="1"/>
  <c r="BE701" i="1"/>
  <c r="BC300" i="1"/>
  <c r="BE557" i="1"/>
  <c r="BC691" i="1"/>
  <c r="BE484" i="1"/>
  <c r="BC150" i="1"/>
  <c r="BE649" i="1"/>
  <c r="BC443" i="1"/>
  <c r="BE933" i="1"/>
  <c r="BC562" i="1"/>
  <c r="BE216" i="1"/>
  <c r="BC674" i="1"/>
  <c r="BE1646" i="1"/>
  <c r="BC1646" i="1"/>
  <c r="BC768" i="1"/>
  <c r="BA187" i="1"/>
  <c r="BE175" i="1"/>
  <c r="BC175" i="1"/>
  <c r="BA536" i="1"/>
  <c r="BE585" i="1"/>
  <c r="BC585" i="1"/>
  <c r="BA504" i="1"/>
  <c r="BE288" i="1"/>
  <c r="BC288" i="1"/>
  <c r="BE164" i="1"/>
  <c r="BC164" i="1"/>
  <c r="BA164" i="1"/>
  <c r="BE563" i="1"/>
  <c r="BC563" i="1"/>
  <c r="BA563" i="1"/>
  <c r="BE618" i="1"/>
  <c r="BC618" i="1"/>
  <c r="BA618" i="1"/>
  <c r="BE384" i="1"/>
  <c r="BC384" i="1"/>
  <c r="BA384" i="1"/>
  <c r="BE679" i="1"/>
  <c r="BC679" i="1"/>
  <c r="BA679" i="1"/>
  <c r="BE189" i="1"/>
  <c r="BC189" i="1"/>
  <c r="BA189" i="1"/>
  <c r="BE622" i="1"/>
  <c r="BC622" i="1"/>
  <c r="BA622" i="1"/>
  <c r="BE172" i="1"/>
  <c r="BC172" i="1"/>
  <c r="BA172" i="1"/>
  <c r="BE717" i="1"/>
  <c r="BC717" i="1"/>
  <c r="BA717" i="1"/>
  <c r="BE354" i="1"/>
  <c r="BC354" i="1"/>
  <c r="BA354" i="1"/>
  <c r="BE757" i="1"/>
  <c r="BC757" i="1"/>
  <c r="BE363" i="1"/>
  <c r="BC363" i="1"/>
  <c r="BE69" i="1"/>
  <c r="BC69" i="1"/>
  <c r="BE772" i="1"/>
  <c r="BC772" i="1"/>
  <c r="BE706" i="1"/>
  <c r="BC706" i="1"/>
  <c r="BE179" i="1"/>
  <c r="BC179" i="1"/>
  <c r="BE650" i="1"/>
  <c r="BC650" i="1"/>
  <c r="BE125" i="1"/>
  <c r="BC125" i="1"/>
  <c r="BE588" i="1"/>
  <c r="BC588" i="1"/>
  <c r="BE738" i="1"/>
  <c r="BC738" i="1"/>
  <c r="BE558" i="1"/>
  <c r="BC558" i="1"/>
  <c r="BE809" i="1"/>
  <c r="BC809" i="1"/>
  <c r="BE193" i="1"/>
  <c r="BC193" i="1"/>
  <c r="BE696" i="1"/>
  <c r="BC696" i="1"/>
  <c r="BE819" i="1"/>
  <c r="BC819" i="1"/>
  <c r="BE235" i="1"/>
  <c r="BC235" i="1"/>
  <c r="BE460" i="1"/>
  <c r="BC460" i="1"/>
  <c r="BE191" i="1"/>
  <c r="BC191" i="1"/>
  <c r="BE454" i="1"/>
  <c r="BC454" i="1"/>
  <c r="BE817" i="1"/>
  <c r="BC817" i="1"/>
  <c r="BE223" i="1"/>
  <c r="BA223" i="1"/>
  <c r="BC223" i="1"/>
  <c r="BE715" i="1"/>
  <c r="BE126" i="1"/>
  <c r="BC126" i="1"/>
  <c r="BE408" i="1"/>
  <c r="BC408" i="1"/>
  <c r="BE517" i="1"/>
  <c r="BC517" i="1"/>
  <c r="BE217" i="1"/>
  <c r="BC217" i="1"/>
  <c r="BE29" i="1"/>
  <c r="BC29" i="1"/>
  <c r="BE108" i="1"/>
  <c r="BC108" i="1"/>
  <c r="BE61" i="1"/>
  <c r="BC61" i="1"/>
  <c r="BE669" i="1"/>
  <c r="BC669" i="1"/>
  <c r="BE409" i="1"/>
  <c r="AY181" i="1"/>
  <c r="BE315" i="1"/>
  <c r="AY11" i="1"/>
  <c r="BE380" i="1"/>
  <c r="BC380" i="1"/>
  <c r="BE750" i="1"/>
  <c r="BC750" i="1"/>
  <c r="BE212" i="1"/>
  <c r="BC212" i="1"/>
  <c r="BE480" i="1"/>
  <c r="BC480" i="1"/>
  <c r="BE360" i="1"/>
  <c r="BC360" i="1"/>
  <c r="BE551" i="1"/>
  <c r="BC551" i="1"/>
  <c r="BE597" i="1"/>
  <c r="BC597" i="1"/>
  <c r="BE91" i="1"/>
  <c r="BC91" i="1"/>
  <c r="BE589" i="1"/>
  <c r="BC589" i="1"/>
  <c r="BE716" i="1"/>
  <c r="BC716" i="1"/>
  <c r="BE485" i="1"/>
  <c r="BC485" i="1"/>
  <c r="BE352" i="1"/>
  <c r="BC352" i="1"/>
  <c r="BE239" i="1"/>
  <c r="BC239" i="1"/>
  <c r="BE763" i="1"/>
  <c r="BC763" i="1"/>
  <c r="BE324" i="1"/>
  <c r="BC324" i="1"/>
  <c r="BE345" i="1"/>
  <c r="BC345" i="1"/>
  <c r="BE183" i="1"/>
  <c r="BC183" i="1"/>
  <c r="BE40" i="1"/>
  <c r="BC40" i="1"/>
  <c r="BE95" i="1"/>
  <c r="BC95" i="1"/>
  <c r="BE392" i="1"/>
  <c r="BC392" i="1"/>
  <c r="BE796" i="1"/>
  <c r="BC796" i="1"/>
  <c r="BE6" i="1"/>
  <c r="BC6" i="1"/>
  <c r="BE291" i="1"/>
  <c r="BC291" i="1"/>
  <c r="BE769" i="1"/>
  <c r="BC769" i="1"/>
  <c r="BE22" i="1"/>
  <c r="BC22" i="1"/>
  <c r="BE578" i="1"/>
  <c r="BC578" i="1"/>
  <c r="BE147" i="1"/>
  <c r="BC147" i="1"/>
  <c r="BE122" i="1"/>
  <c r="BC122" i="1"/>
  <c r="BE63" i="1"/>
  <c r="BC63" i="1"/>
  <c r="BE263" i="1"/>
  <c r="BC263" i="1"/>
  <c r="BE734" i="1"/>
  <c r="BC734" i="1"/>
  <c r="BE815" i="1"/>
  <c r="BC815" i="1"/>
  <c r="BE818" i="1"/>
  <c r="BC818" i="1"/>
  <c r="BE823" i="1"/>
  <c r="BC823" i="1"/>
  <c r="BE213" i="1"/>
  <c r="BC213" i="1"/>
  <c r="BE302" i="1"/>
  <c r="BC302" i="1"/>
  <c r="BE325" i="1"/>
  <c r="BC325" i="1"/>
  <c r="BE575" i="1"/>
  <c r="BC575" i="1"/>
  <c r="BE265" i="1"/>
  <c r="BC265" i="1"/>
  <c r="BE635" i="1"/>
  <c r="BC635" i="1"/>
  <c r="BE601" i="1"/>
  <c r="BC601" i="1"/>
  <c r="BE621" i="1"/>
  <c r="BC621" i="1"/>
  <c r="BE201" i="1"/>
  <c r="BC201" i="1"/>
  <c r="BE746" i="1"/>
  <c r="BC746" i="1"/>
  <c r="BE283" i="1"/>
  <c r="BC283" i="1"/>
  <c r="BE308" i="1"/>
  <c r="BC308" i="1"/>
  <c r="BE547" i="1"/>
  <c r="BC547" i="1"/>
  <c r="BE146" i="1"/>
  <c r="BC146" i="1"/>
  <c r="BE353" i="1"/>
  <c r="BC353" i="1"/>
  <c r="BE686" i="1"/>
  <c r="BC686" i="1"/>
  <c r="BE274" i="1"/>
  <c r="BC274" i="1"/>
  <c r="BE284" i="1"/>
  <c r="BC284" i="1"/>
  <c r="BE759" i="1"/>
  <c r="BC759" i="1"/>
  <c r="BE26" i="1"/>
  <c r="BC26" i="1"/>
  <c r="BE512" i="1"/>
  <c r="BC512" i="1"/>
  <c r="BE177" i="1"/>
  <c r="BC177" i="1"/>
  <c r="BE337" i="1"/>
  <c r="BC337" i="1"/>
  <c r="BE552" i="1"/>
  <c r="BC552" i="1"/>
  <c r="BE156" i="1"/>
  <c r="BC156" i="1"/>
  <c r="BE795" i="1"/>
  <c r="BC795" i="1"/>
  <c r="BE322" i="1"/>
  <c r="BC322" i="1"/>
  <c r="BE726" i="1"/>
  <c r="BC726" i="1"/>
  <c r="BE695" i="1"/>
  <c r="BC695" i="1"/>
  <c r="BE747" i="1"/>
  <c r="BC747" i="1"/>
  <c r="BE731" i="1"/>
  <c r="BC731" i="1"/>
  <c r="BE163" i="1"/>
  <c r="BC163" i="1"/>
  <c r="BE564" i="1"/>
  <c r="BC564" i="1"/>
  <c r="BE798" i="1"/>
  <c r="BC798" i="1"/>
  <c r="BE760" i="1"/>
  <c r="BC760" i="1"/>
  <c r="BE376" i="1"/>
  <c r="BC376" i="1"/>
  <c r="BE433" i="1"/>
  <c r="BC433" i="1"/>
  <c r="BE38" i="1"/>
  <c r="BC38" i="1"/>
  <c r="BE329" i="1"/>
  <c r="BC329" i="1"/>
  <c r="BC198" i="1"/>
  <c r="BA530" i="1"/>
  <c r="BE530" i="1"/>
  <c r="BC530" i="1"/>
  <c r="BE402" i="1"/>
  <c r="BC402" i="1"/>
  <c r="BE170" i="1"/>
  <c r="BC170" i="1"/>
  <c r="BE559" i="1"/>
  <c r="BC559" i="1"/>
  <c r="BE257" i="1"/>
  <c r="BC257" i="1"/>
  <c r="BE493" i="1"/>
  <c r="BC493" i="1"/>
  <c r="BE134" i="1"/>
  <c r="BC134" i="1"/>
  <c r="BE637" i="1"/>
  <c r="BC637" i="1"/>
  <c r="BE202" i="1"/>
  <c r="BC202" i="1"/>
  <c r="BA258" i="1"/>
  <c r="BE629" i="1"/>
  <c r="BC629" i="1"/>
  <c r="BA470" i="1"/>
  <c r="BA178" i="1"/>
  <c r="BE62" i="1"/>
  <c r="BC62" i="1"/>
  <c r="BA62" i="1"/>
  <c r="BE1514" i="1"/>
  <c r="BE792" i="1"/>
  <c r="BC792" i="1"/>
  <c r="BE1483" i="1"/>
  <c r="BC1483" i="1"/>
  <c r="BE790" i="1"/>
  <c r="BC790" i="1"/>
  <c r="BE151" i="1"/>
  <c r="BC151" i="1"/>
  <c r="BE469" i="1"/>
  <c r="BC469" i="1"/>
  <c r="BE708" i="1"/>
  <c r="BC708" i="1"/>
  <c r="BE625" i="1"/>
  <c r="BC625" i="1"/>
  <c r="BE548" i="1"/>
  <c r="BC548" i="1"/>
  <c r="BE611" i="1"/>
  <c r="BC611" i="1"/>
  <c r="BE626" i="1"/>
  <c r="BC626" i="1"/>
  <c r="BE481" i="1"/>
  <c r="BC481" i="1"/>
  <c r="BE258" i="1"/>
  <c r="BC258" i="1"/>
  <c r="BE316" i="1"/>
  <c r="BC316" i="1"/>
  <c r="BE441" i="1"/>
  <c r="BC441" i="1"/>
  <c r="BE721" i="1"/>
  <c r="BC721" i="1"/>
  <c r="BE452" i="1"/>
  <c r="BC452" i="1"/>
  <c r="BE317" i="1"/>
  <c r="BC317" i="1"/>
  <c r="BE709" i="1"/>
  <c r="BC709" i="1"/>
  <c r="BE269" i="1"/>
  <c r="BC269" i="1"/>
  <c r="BE702" i="1"/>
  <c r="BC702" i="1"/>
  <c r="BE770" i="1"/>
  <c r="BA526" i="1"/>
  <c r="BA369" i="1"/>
  <c r="BE470" i="1"/>
  <c r="BE178" i="1"/>
  <c r="BC178" i="1"/>
  <c r="BA779" i="1"/>
  <c r="BE813" i="1"/>
  <c r="BC813" i="1"/>
  <c r="BE687" i="1"/>
  <c r="BA579" i="1"/>
  <c r="BA591" i="1"/>
  <c r="BA346" i="1"/>
  <c r="BC413" i="1"/>
  <c r="BA434" i="1"/>
  <c r="BA453" i="1"/>
  <c r="BC526" i="1"/>
  <c r="BE141" i="1"/>
  <c r="BE506" i="1"/>
  <c r="BE434" i="1"/>
  <c r="BC434" i="1"/>
  <c r="BA761" i="1"/>
  <c r="BC1510" i="1"/>
  <c r="BE453" i="1"/>
  <c r="BC453" i="1"/>
  <c r="BA176" i="1"/>
  <c r="BC718" i="1"/>
  <c r="BE135" i="1"/>
  <c r="BC579" i="1"/>
  <c r="BA541" i="1"/>
  <c r="BC285" i="1"/>
  <c r="BC472" i="1"/>
  <c r="BC710" i="1"/>
  <c r="BC787" i="1"/>
  <c r="BC43" i="1"/>
  <c r="BC318" i="1"/>
  <c r="BC704" i="1"/>
  <c r="BC110" i="1"/>
  <c r="BC519" i="1"/>
  <c r="BC46" i="1"/>
  <c r="BC5" i="1"/>
  <c r="BA598" i="1"/>
  <c r="BC346" i="1"/>
  <c r="BE586" i="1"/>
  <c r="BA364" i="1"/>
  <c r="BE761" i="1"/>
  <c r="BA1352" i="1"/>
  <c r="BE598" i="1"/>
  <c r="BC598" i="1"/>
  <c r="BA630" i="1"/>
  <c r="BC8" i="1"/>
  <c r="BA773" i="1"/>
  <c r="BE1352" i="1"/>
  <c r="BC1352" i="1"/>
  <c r="BE347" i="1"/>
  <c r="BC347" i="1"/>
  <c r="BA764" i="1"/>
  <c r="BE764" i="1"/>
  <c r="BC764" i="1"/>
  <c r="BC34" i="1"/>
  <c r="BC541" i="1"/>
  <c r="BE569" i="1"/>
  <c r="BC569" i="1"/>
  <c r="BA377" i="1"/>
  <c r="BE630" i="1"/>
  <c r="BE773" i="1"/>
  <c r="BC773" i="1"/>
  <c r="BE157" i="1"/>
  <c r="BC666" i="1"/>
  <c r="BE32" i="1"/>
  <c r="BE107" i="1"/>
  <c r="BE810" i="1"/>
  <c r="BE568" i="1"/>
  <c r="BE680" i="1"/>
  <c r="BE581" i="1"/>
  <c r="BE84" i="1"/>
  <c r="BE723" i="1"/>
  <c r="BE389" i="1"/>
  <c r="BE173" i="1"/>
  <c r="BE473" i="1"/>
  <c r="BE670" i="1"/>
  <c r="BA629" i="1"/>
  <c r="BA486" i="1"/>
  <c r="BE606" i="1"/>
  <c r="BC606" i="1"/>
  <c r="BE194" i="1"/>
  <c r="BE50" i="1"/>
  <c r="AY652" i="1"/>
  <c r="BA652" i="1"/>
  <c r="AY290" i="1"/>
  <c r="BA290" i="1"/>
  <c r="BA234" i="1"/>
  <c r="BA96" i="1"/>
  <c r="BA712" i="1"/>
  <c r="BA311" i="1"/>
  <c r="BA80" i="1"/>
  <c r="BA465" i="1"/>
  <c r="BA762" i="1"/>
  <c r="BE688" i="1"/>
  <c r="BE507" i="1"/>
  <c r="BE722" i="1"/>
  <c r="BC339" i="1"/>
  <c r="BE488" i="1"/>
  <c r="AY271" i="1"/>
  <c r="BA271" i="1"/>
  <c r="BA506" i="1"/>
  <c r="BA327" i="1"/>
  <c r="BA117" i="1"/>
  <c r="BA355" i="1"/>
  <c r="BA697" i="1"/>
  <c r="BA60" i="1"/>
  <c r="BA365" i="1"/>
  <c r="AY254" i="1"/>
  <c r="BA254" i="1"/>
  <c r="BE266" i="1"/>
  <c r="BA141" i="1"/>
  <c r="BC234" i="1"/>
  <c r="BA498" i="1"/>
  <c r="BC96" i="1"/>
  <c r="BA197" i="1"/>
  <c r="BC712" i="1"/>
  <c r="BA671" i="1"/>
  <c r="BC311" i="1"/>
  <c r="BA338" i="1"/>
  <c r="BC80" i="1"/>
  <c r="BA370" i="1"/>
  <c r="BC465" i="1"/>
  <c r="BA435" i="1"/>
  <c r="BC762" i="1"/>
  <c r="BA378" i="1"/>
  <c r="BC42" i="1"/>
  <c r="BA781" i="1"/>
  <c r="BC218" i="1"/>
  <c r="BA390" i="1"/>
  <c r="AY237" i="1"/>
  <c r="BA237" i="1"/>
  <c r="BE458" i="1"/>
  <c r="BA409" i="1"/>
  <c r="BA586" i="1"/>
  <c r="BA711" i="1"/>
  <c r="BA47" i="1"/>
  <c r="BA529" i="1"/>
  <c r="BA1181" i="1"/>
  <c r="BA739" i="1"/>
  <c r="AY313" i="1"/>
  <c r="BA313" i="1"/>
  <c r="BA569" i="1"/>
  <c r="BA413" i="1"/>
  <c r="BA8" i="1"/>
  <c r="BA198" i="1"/>
  <c r="BA1510" i="1"/>
  <c r="BA755" i="1"/>
  <c r="BA194" i="1"/>
  <c r="BE48" i="1"/>
  <c r="AY128" i="1"/>
  <c r="BA128" i="1"/>
  <c r="BA606" i="1"/>
  <c r="BA813" i="1"/>
  <c r="BA718" i="1"/>
  <c r="BE824" i="1"/>
  <c r="AY474" i="1"/>
  <c r="BA474" i="1"/>
  <c r="BE118" i="1"/>
  <c r="AY542" i="1"/>
  <c r="AY259" i="1"/>
  <c r="AY461" i="1"/>
  <c r="AY349" i="1"/>
  <c r="AY531" i="1"/>
  <c r="AY756" i="1"/>
  <c r="AY154" i="1"/>
  <c r="AY142" i="1"/>
  <c r="BE188" i="1"/>
  <c r="BC188" i="1"/>
  <c r="BE166" i="1"/>
  <c r="BC166" i="1"/>
  <c r="BE689" i="1"/>
  <c r="BC689" i="1"/>
  <c r="BE319" i="1"/>
  <c r="BC319" i="1"/>
  <c r="BE414" i="1"/>
  <c r="BC414" i="1"/>
  <c r="BE293" i="1"/>
  <c r="BC293" i="1"/>
  <c r="BE522" i="1"/>
  <c r="BC522" i="1"/>
  <c r="BE582" i="1"/>
  <c r="BC582" i="1"/>
  <c r="BE475" i="1"/>
  <c r="BC475" i="1"/>
  <c r="BE406" i="1"/>
  <c r="BC406" i="1"/>
  <c r="BE19" i="1"/>
  <c r="BC19" i="1"/>
  <c r="BE612" i="1"/>
  <c r="BC612" i="1"/>
  <c r="BE245" i="1"/>
  <c r="BC245" i="1"/>
  <c r="BE765" i="1"/>
  <c r="BC765" i="1"/>
  <c r="BE76" i="1"/>
  <c r="BC76" i="1"/>
  <c r="BE276" i="1"/>
  <c r="BC276" i="1"/>
  <c r="BE592" i="1"/>
  <c r="BC592" i="1"/>
  <c r="BE330" i="1"/>
  <c r="BC330" i="1"/>
  <c r="BE471" i="1"/>
  <c r="BC471" i="1"/>
  <c r="BE682" i="1"/>
  <c r="BC682" i="1"/>
  <c r="BE320" i="1"/>
  <c r="BC320" i="1"/>
  <c r="BE776" i="1"/>
  <c r="BC776" i="1"/>
  <c r="BE789" i="1"/>
  <c r="BC789" i="1"/>
  <c r="BE732" i="1"/>
  <c r="BC732" i="1"/>
  <c r="BE640" i="1"/>
  <c r="BC640" i="1"/>
  <c r="BE53" i="1"/>
  <c r="BC53" i="1"/>
  <c r="BE67" i="1"/>
  <c r="BC67" i="1"/>
  <c r="BC116" i="1"/>
  <c r="BE116" i="1"/>
  <c r="BA116" i="1"/>
  <c r="BA495" i="1"/>
  <c r="AY495" i="1"/>
  <c r="BA600" i="1"/>
  <c r="AY600" i="1"/>
  <c r="BC693" i="1"/>
  <c r="BE693" i="1"/>
  <c r="BA693" i="1"/>
  <c r="BC685" i="1"/>
  <c r="BE685" i="1"/>
  <c r="BA57" i="1"/>
  <c r="AY57" i="1"/>
  <c r="BE220" i="1"/>
  <c r="AY603" i="1"/>
  <c r="BA603" i="1"/>
  <c r="BC436" i="1"/>
  <c r="BE436" i="1"/>
  <c r="BA436" i="1"/>
  <c r="BC1573" i="1"/>
  <c r="BE1573" i="1"/>
  <c r="BA614" i="1"/>
  <c r="AY614" i="1"/>
  <c r="BE254" i="1"/>
  <c r="BE237" i="1"/>
  <c r="BE313" i="1"/>
  <c r="BE128" i="1"/>
  <c r="BE474" i="1"/>
  <c r="BE358" i="1"/>
  <c r="BE652" i="1"/>
  <c r="BC350" i="1"/>
  <c r="BE350" i="1"/>
  <c r="BC741" i="1"/>
  <c r="BE741" i="1"/>
  <c r="BE72" i="1"/>
  <c r="BA59" i="1"/>
  <c r="AY59" i="1"/>
  <c r="BA494" i="1"/>
  <c r="AY48" i="1"/>
  <c r="BA580" i="1"/>
  <c r="AY824" i="1"/>
  <c r="BA520" i="1"/>
  <c r="AY639" i="1"/>
  <c r="BA736" i="1"/>
  <c r="AY50" i="1"/>
  <c r="BA13" i="1"/>
  <c r="AY488" i="1"/>
  <c r="BA304" i="1"/>
  <c r="AY266" i="1"/>
  <c r="BA783" i="1"/>
  <c r="AY458" i="1"/>
  <c r="BA560" i="1"/>
  <c r="BE543" i="1"/>
  <c r="BC543" i="1"/>
  <c r="BE148" i="1"/>
  <c r="BC148" i="1"/>
  <c r="BE162" i="1"/>
  <c r="BC162" i="1"/>
  <c r="BE446" i="1"/>
  <c r="BC446" i="1"/>
  <c r="BE1385" i="1"/>
  <c r="BC1385" i="1"/>
  <c r="BE681" i="1"/>
  <c r="BC681" i="1"/>
  <c r="BE27" i="1"/>
  <c r="BC27" i="1"/>
  <c r="BE381" i="1"/>
  <c r="BC381" i="1"/>
  <c r="BE294" i="1"/>
  <c r="BC294" i="1"/>
  <c r="BE805" i="1"/>
  <c r="BC805" i="1"/>
  <c r="BE97" i="1"/>
  <c r="BC97" i="1"/>
  <c r="BE1707" i="1"/>
  <c r="BC1707" i="1"/>
  <c r="BE275" i="1"/>
  <c r="BC275" i="1"/>
  <c r="BE647" i="1"/>
  <c r="BC647" i="1"/>
  <c r="BE149" i="1"/>
  <c r="BC149" i="1"/>
  <c r="BE1460" i="1"/>
  <c r="BC1460" i="1"/>
  <c r="BE1205" i="1"/>
  <c r="BC1205" i="1"/>
  <c r="BE415" i="1"/>
  <c r="BC415" i="1"/>
  <c r="BE698" i="1"/>
  <c r="BC698" i="1"/>
  <c r="BE699" i="1"/>
  <c r="BC699" i="1"/>
  <c r="BE58" i="1"/>
  <c r="BC58" i="1"/>
  <c r="BE267" i="1"/>
  <c r="BC267" i="1"/>
  <c r="BE299" i="1"/>
  <c r="BC299" i="1"/>
  <c r="BE75" i="1"/>
  <c r="BC75" i="1"/>
  <c r="BE544" i="1"/>
  <c r="BC544" i="1"/>
  <c r="BE784" i="1"/>
  <c r="BC784" i="1"/>
  <c r="BC161" i="1"/>
  <c r="BE161" i="1"/>
  <c r="AY428" i="1"/>
  <c r="BA428" i="1"/>
  <c r="BE821" i="1"/>
  <c r="BE616" i="1"/>
  <c r="BA118" i="1"/>
  <c r="AY382" i="1"/>
  <c r="BA382" i="1"/>
  <c r="AY463" i="1"/>
  <c r="BA463" i="1"/>
  <c r="BA540" i="1"/>
  <c r="AY540" i="1"/>
  <c r="BA775" i="1"/>
  <c r="AY775" i="1"/>
  <c r="BC87" i="1"/>
  <c r="BE87" i="1"/>
  <c r="AY532" i="1"/>
  <c r="BA532" i="1"/>
  <c r="AY749" i="1"/>
  <c r="BA749" i="1"/>
  <c r="BE664" i="1"/>
  <c r="BA811" i="1"/>
  <c r="AY811" i="1"/>
  <c r="BA659" i="1"/>
  <c r="AY659" i="1"/>
  <c r="BA546" i="1"/>
  <c r="AY546" i="1"/>
  <c r="BA632" i="1"/>
  <c r="AY632" i="1"/>
  <c r="BA15" i="1"/>
  <c r="AY15" i="1"/>
  <c r="BA802" i="1"/>
  <c r="AY802" i="1"/>
  <c r="BA822" i="1"/>
  <c r="AY822" i="1"/>
  <c r="BE49" i="1"/>
  <c r="BE476" i="1"/>
  <c r="BE199" i="1"/>
  <c r="BE104" i="1"/>
  <c r="BE121" i="1"/>
  <c r="BE28" i="1"/>
  <c r="BE298" i="1"/>
  <c r="BE653" i="1"/>
  <c r="BE814" i="1"/>
  <c r="BE791" i="1"/>
  <c r="BA204" i="1"/>
  <c r="AY204" i="1"/>
  <c r="BE533" i="1"/>
  <c r="BA103" i="1"/>
  <c r="BA417" i="1"/>
  <c r="BE394" i="1"/>
  <c r="BE331" i="1"/>
  <c r="BE690" i="1"/>
  <c r="BE101" i="1"/>
  <c r="BE180" i="1"/>
  <c r="BE524" i="1"/>
  <c r="BE18" i="1"/>
  <c r="BE361" i="1"/>
  <c r="BE451" i="1"/>
  <c r="BA539" i="1"/>
  <c r="AY539" i="1"/>
  <c r="BE57" i="1"/>
  <c r="BA145" i="1"/>
  <c r="AY145" i="1"/>
  <c r="BE495" i="1"/>
  <c r="BE614" i="1"/>
  <c r="BA167" i="1"/>
  <c r="AY167" i="1"/>
  <c r="BE540" i="1"/>
  <c r="BA615" i="1"/>
  <c r="AY615" i="1"/>
  <c r="BE600" i="1"/>
  <c r="BA66" i="1"/>
  <c r="AY66" i="1"/>
  <c r="BE59" i="1"/>
  <c r="BA496" i="1"/>
  <c r="AY496" i="1"/>
  <c r="BE804" i="1"/>
  <c r="AY523" i="1"/>
  <c r="BA806" i="1"/>
  <c r="AY501" i="1"/>
  <c r="BA372" i="1"/>
  <c r="AY599" i="1"/>
  <c r="BA102" i="1"/>
  <c r="AY270" i="1"/>
  <c r="BA120" i="1"/>
  <c r="AY395" i="1"/>
  <c r="BA733" i="1"/>
  <c r="AY604" i="1"/>
  <c r="BA425" i="1"/>
  <c r="AY296" i="1"/>
  <c r="BA200" i="1"/>
  <c r="AY799" i="1"/>
  <c r="BA155" i="1"/>
  <c r="AY631" i="1"/>
  <c r="BA800" i="1"/>
  <c r="BA431" i="1"/>
  <c r="AY431" i="1"/>
  <c r="BE204" i="1"/>
  <c r="BA109" i="1"/>
  <c r="AY109" i="1"/>
  <c r="BE655" i="1"/>
  <c r="BA429" i="1"/>
  <c r="BA226" i="1"/>
  <c r="BA229" i="1"/>
  <c r="BA286" i="1"/>
  <c r="BA748" i="1"/>
  <c r="BA482" i="1"/>
  <c r="BA613" i="1"/>
  <c r="BA767" i="1"/>
  <c r="BA208" i="1"/>
  <c r="BA794" i="1"/>
  <c r="AY794" i="1"/>
  <c r="BE539" i="1"/>
  <c r="BA477" i="1"/>
  <c r="AY477" i="1"/>
  <c r="BE145" i="1"/>
  <c r="BE167" i="1"/>
  <c r="BA437" i="1"/>
  <c r="AY437" i="1"/>
  <c r="BE615" i="1"/>
  <c r="BA509" i="1"/>
  <c r="AY509" i="1"/>
  <c r="BE66" i="1"/>
  <c r="BA396" i="1"/>
  <c r="AY396" i="1"/>
  <c r="BE496" i="1"/>
  <c r="BA9" i="1"/>
  <c r="AY9" i="1"/>
  <c r="BA742" i="1"/>
  <c r="AY394" i="1"/>
  <c r="AY331" i="1"/>
  <c r="AY690" i="1"/>
  <c r="BE391" i="1"/>
  <c r="AY101" i="1"/>
  <c r="BE430" i="1"/>
  <c r="AY180" i="1"/>
  <c r="BE462" i="1"/>
  <c r="AY524" i="1"/>
  <c r="BE295" i="1"/>
  <c r="AY18" i="1"/>
  <c r="BE648" i="1"/>
  <c r="BE23" i="1"/>
  <c r="BE705" i="1"/>
  <c r="BA196" i="1"/>
  <c r="AY196" i="1"/>
  <c r="BE431" i="1"/>
  <c r="BA545" i="1"/>
  <c r="AY545" i="1"/>
  <c r="BE109" i="1"/>
  <c r="AY246" i="1"/>
  <c r="BA246" i="1"/>
  <c r="AY459" i="1"/>
  <c r="BA459" i="1"/>
  <c r="AY684" i="1"/>
  <c r="BA684" i="1"/>
  <c r="AY159" i="1"/>
  <c r="BA159" i="1"/>
  <c r="AY683" i="1"/>
  <c r="BA683" i="1"/>
  <c r="AY628" i="1"/>
  <c r="BA628" i="1"/>
  <c r="AY497" i="1"/>
  <c r="BA497" i="1"/>
  <c r="BA49" i="1"/>
  <c r="BA476" i="1"/>
  <c r="BA199" i="1"/>
  <c r="BA104" i="1"/>
  <c r="BA121" i="1"/>
  <c r="BA28" i="1"/>
  <c r="BA298" i="1"/>
  <c r="BA653" i="1"/>
  <c r="BA814" i="1"/>
  <c r="AY758" i="1"/>
  <c r="BE794" i="1"/>
  <c r="BA821" i="1"/>
  <c r="AY821" i="1"/>
  <c r="BE477" i="1"/>
  <c r="BA72" i="1"/>
  <c r="AY72" i="1"/>
  <c r="BE437" i="1"/>
  <c r="BA664" i="1"/>
  <c r="AY664" i="1"/>
  <c r="BE509" i="1"/>
  <c r="BA220" i="1"/>
  <c r="AY220" i="1"/>
  <c r="BE396" i="1"/>
  <c r="BA616" i="1"/>
  <c r="AY616" i="1"/>
  <c r="BE9" i="1"/>
  <c r="BA366" i="1"/>
  <c r="AY366" i="1"/>
  <c r="BE429" i="1"/>
  <c r="BE226" i="1"/>
  <c r="BE229" i="1"/>
  <c r="BE286" i="1"/>
  <c r="BE748" i="1"/>
  <c r="BE482" i="1"/>
  <c r="BE613" i="1"/>
  <c r="BA361" i="1"/>
  <c r="BE767" i="1"/>
  <c r="BA451" i="1"/>
  <c r="BE208" i="1"/>
  <c r="BA791" i="1"/>
  <c r="AY791" i="1"/>
  <c r="BE196" i="1"/>
  <c r="BA533" i="1"/>
  <c r="AY533" i="1"/>
  <c r="BE545" i="1"/>
  <c r="BE742" i="1"/>
  <c r="BA804" i="1"/>
  <c r="BA260" i="1"/>
  <c r="BA593" i="1"/>
  <c r="BA587" i="1"/>
  <c r="BE573" i="1"/>
  <c r="BC573" i="1"/>
  <c r="BE85" i="1"/>
  <c r="BC85" i="1"/>
  <c r="BE261" i="1"/>
  <c r="BC261" i="1"/>
  <c r="BE65" i="1"/>
  <c r="BC65" i="1"/>
  <c r="BE713" i="1"/>
  <c r="BC713" i="1"/>
  <c r="BE332" i="1"/>
  <c r="BC332" i="1"/>
  <c r="BE608" i="1"/>
  <c r="BC608" i="1"/>
  <c r="BE114" i="1"/>
  <c r="BC114" i="1"/>
  <c r="BE1713" i="1"/>
  <c r="BC1713" i="1"/>
  <c r="BE1662" i="1"/>
  <c r="BC1662" i="1"/>
  <c r="BE152" i="1"/>
  <c r="BC152" i="1"/>
  <c r="BE566" i="1"/>
  <c r="BC566" i="1"/>
  <c r="BE351" i="1"/>
  <c r="BC351" i="1"/>
  <c r="BE807" i="1"/>
  <c r="BC807" i="1"/>
  <c r="BE1658" i="1"/>
  <c r="BC1658" i="1"/>
  <c r="BE1712" i="1"/>
  <c r="BC1712" i="1"/>
  <c r="BE1697" i="1"/>
  <c r="BC1697" i="1"/>
  <c r="BE1656" i="1"/>
  <c r="BC1656" i="1"/>
  <c r="BE1647" i="1"/>
  <c r="BC1647" i="1"/>
  <c r="BE534" i="1"/>
  <c r="BC534" i="1"/>
  <c r="BE576" i="1"/>
  <c r="BC576" i="1"/>
  <c r="BE1649" i="1"/>
  <c r="BC1649" i="1"/>
  <c r="BE753" i="1"/>
  <c r="BC753" i="1"/>
  <c r="BE1651" i="1"/>
  <c r="BC1651" i="1"/>
  <c r="BE623" i="1"/>
  <c r="BC623" i="1"/>
  <c r="BE1369" i="1"/>
  <c r="BC1369" i="1"/>
  <c r="BE1382" i="1"/>
  <c r="BC1382" i="1"/>
  <c r="BE1689" i="1"/>
  <c r="BC1689" i="1"/>
  <c r="BE1652" i="1"/>
  <c r="BC1652" i="1"/>
  <c r="BE1690" i="1"/>
  <c r="BC1690" i="1"/>
  <c r="BE1691" i="1"/>
  <c r="BC1691" i="1"/>
  <c r="BE326" i="1"/>
  <c r="BC326" i="1"/>
  <c r="BE1694" i="1"/>
  <c r="BC1694" i="1"/>
  <c r="BE1688" i="1"/>
  <c r="BC1688" i="1"/>
  <c r="BE1679" i="1"/>
  <c r="BC1679" i="1"/>
  <c r="BE1655" i="1"/>
  <c r="BC1655" i="1"/>
  <c r="BE1636" i="1"/>
  <c r="BC1636" i="1"/>
  <c r="BE1500" i="1"/>
  <c r="BC1500" i="1"/>
  <c r="BE1603" i="1"/>
  <c r="BA1603" i="1"/>
  <c r="BC1603" i="1"/>
  <c r="BE1486" i="1"/>
  <c r="BA1486" i="1"/>
  <c r="BC1486" i="1"/>
  <c r="BE1495" i="1"/>
  <c r="BA1495" i="1"/>
  <c r="BC1495" i="1"/>
  <c r="BE965" i="1"/>
  <c r="BA965" i="1"/>
  <c r="BC965" i="1"/>
  <c r="BE1602" i="1"/>
  <c r="BA1602" i="1"/>
  <c r="BC1602" i="1"/>
  <c r="BE1597" i="1"/>
  <c r="BA1597" i="1"/>
  <c r="BC1597" i="1"/>
  <c r="BE587" i="1"/>
  <c r="BE1632" i="1"/>
  <c r="BA1632" i="1"/>
  <c r="BC1632" i="1"/>
  <c r="BC1400" i="1"/>
  <c r="BA1400" i="1"/>
  <c r="BE1400" i="1"/>
  <c r="BA510" i="1"/>
  <c r="BA305" i="1"/>
  <c r="BA111" i="1"/>
  <c r="BA828" i="1"/>
  <c r="BA654" i="1"/>
  <c r="BA549" i="1"/>
  <c r="BA572" i="1"/>
  <c r="BA827" i="1"/>
  <c r="BA423" i="1"/>
  <c r="BA227" i="1"/>
  <c r="BA466" i="1"/>
  <c r="BE55" i="1"/>
  <c r="BC55" i="1"/>
  <c r="BE525" i="1"/>
  <c r="BC525" i="1"/>
  <c r="BE277" i="1"/>
  <c r="BC277" i="1"/>
  <c r="BE416" i="1"/>
  <c r="BC416" i="1"/>
  <c r="BE754" i="1"/>
  <c r="BC754" i="1"/>
  <c r="BE743" i="1"/>
  <c r="BC743" i="1"/>
  <c r="BE801" i="1"/>
  <c r="BC801" i="1"/>
  <c r="BE33" i="1"/>
  <c r="BC33" i="1"/>
  <c r="BE1095" i="1"/>
  <c r="BC1095" i="1"/>
  <c r="BE514" i="1"/>
  <c r="BC514" i="1"/>
  <c r="BE373" i="1"/>
  <c r="BC373" i="1"/>
  <c r="BE1207" i="1"/>
  <c r="BC1207" i="1"/>
  <c r="BE397" i="1"/>
  <c r="BC397" i="1"/>
  <c r="BE816" i="1"/>
  <c r="BC816" i="1"/>
  <c r="BE367" i="1"/>
  <c r="BC367" i="1"/>
  <c r="BE645" i="1"/>
  <c r="BC645" i="1"/>
  <c r="BE1693" i="1"/>
  <c r="BC1693" i="1"/>
  <c r="BE729" i="1"/>
  <c r="BC729" i="1"/>
  <c r="BE35" i="1"/>
  <c r="BC35" i="1"/>
  <c r="BE1648" i="1"/>
  <c r="BC1648" i="1"/>
  <c r="BE714" i="1"/>
  <c r="BC714" i="1"/>
  <c r="BE205" i="1"/>
  <c r="BC205" i="1"/>
  <c r="BE1650" i="1"/>
  <c r="BC1650" i="1"/>
  <c r="BE489" i="1"/>
  <c r="BC489" i="1"/>
  <c r="BE241" i="1"/>
  <c r="BC241" i="1"/>
  <c r="BE464" i="1"/>
  <c r="BC464" i="1"/>
  <c r="BE609" i="1"/>
  <c r="BC609" i="1"/>
  <c r="BE1262" i="1"/>
  <c r="BC1262" i="1"/>
  <c r="BE418" i="1"/>
  <c r="BC418" i="1"/>
  <c r="BE619" i="1"/>
  <c r="BC619" i="1"/>
  <c r="BE1653" i="1"/>
  <c r="BC1653" i="1"/>
  <c r="BE1664" i="1"/>
  <c r="BC1664" i="1"/>
  <c r="BE1692" i="1"/>
  <c r="BC1692" i="1"/>
  <c r="BE1108" i="1"/>
  <c r="BC1108" i="1"/>
  <c r="BE1711" i="1"/>
  <c r="BC1711" i="1"/>
  <c r="BE1685" i="1"/>
  <c r="BC1685" i="1"/>
  <c r="BE1686" i="1"/>
  <c r="BC1686" i="1"/>
  <c r="BE1254" i="1"/>
  <c r="BA1254" i="1"/>
  <c r="BC1254" i="1"/>
  <c r="BE1605" i="1"/>
  <c r="BA1605" i="1"/>
  <c r="BC1605" i="1"/>
  <c r="BA99" i="1"/>
  <c r="BA54" i="1"/>
  <c r="BA342" i="1"/>
  <c r="BE1484" i="1"/>
  <c r="BA1484" i="1"/>
  <c r="BC1484" i="1"/>
  <c r="BE1581" i="1"/>
  <c r="BA1581" i="1"/>
  <c r="BC1581" i="1"/>
  <c r="BE1687" i="1"/>
  <c r="BA490" i="1"/>
  <c r="BE1628" i="1"/>
  <c r="BA1235" i="1"/>
  <c r="BA1239" i="1"/>
  <c r="BE1152" i="1"/>
  <c r="BC1152" i="1"/>
  <c r="BA1589" i="1"/>
  <c r="AY1589" i="1"/>
  <c r="BE1478" i="1"/>
  <c r="BA515" i="1"/>
  <c r="BE71" i="1"/>
  <c r="BC490" i="1"/>
  <c r="BA924" i="1"/>
  <c r="BC1235" i="1"/>
  <c r="BA1225" i="1"/>
  <c r="BC1239" i="1"/>
  <c r="BA1219" i="1"/>
  <c r="BA898" i="1"/>
  <c r="BA1450" i="1"/>
  <c r="BA1485" i="1"/>
  <c r="BA1491" i="1"/>
  <c r="BA1595" i="1"/>
  <c r="BA1596" i="1"/>
  <c r="BA1493" i="1"/>
  <c r="BA1477" i="1"/>
  <c r="AY808" i="1"/>
  <c r="BA1474" i="1"/>
  <c r="AY594" i="1"/>
  <c r="BA1590" i="1"/>
  <c r="BE1590" i="1"/>
  <c r="BC1590" i="1"/>
  <c r="BA1545" i="1"/>
  <c r="AY1545" i="1"/>
  <c r="BA1517" i="1"/>
  <c r="AY1517" i="1"/>
  <c r="BA1429" i="1"/>
  <c r="AY1429" i="1"/>
  <c r="BC515" i="1"/>
  <c r="BA1661" i="1"/>
  <c r="BE1249" i="1"/>
  <c r="BC924" i="1"/>
  <c r="BA1502" i="1"/>
  <c r="BC1225" i="1"/>
  <c r="BA1622" i="1"/>
  <c r="BC1219" i="1"/>
  <c r="BC898" i="1"/>
  <c r="BC1450" i="1"/>
  <c r="BC1485" i="1"/>
  <c r="BC1491" i="1"/>
  <c r="BC1595" i="1"/>
  <c r="BC1596" i="1"/>
  <c r="BC1493" i="1"/>
  <c r="BE1565" i="1"/>
  <c r="BC1565" i="1"/>
  <c r="BA1586" i="1"/>
  <c r="AY1586" i="1"/>
  <c r="BE1477" i="1"/>
  <c r="BA1570" i="1"/>
  <c r="AY1570" i="1"/>
  <c r="BE1474" i="1"/>
  <c r="BA1552" i="1"/>
  <c r="AY1552" i="1"/>
  <c r="BA1425" i="1"/>
  <c r="AY1425" i="1"/>
  <c r="BA1604" i="1"/>
  <c r="AY1604" i="1"/>
  <c r="BE333" i="1"/>
  <c r="BE594" i="1"/>
  <c r="BC1661" i="1"/>
  <c r="BE1700" i="1"/>
  <c r="BC1502" i="1"/>
  <c r="BC1622" i="1"/>
  <c r="BE1432" i="1"/>
  <c r="BE1579" i="1"/>
  <c r="BE1598" i="1"/>
  <c r="BE1403" i="1"/>
  <c r="BE928" i="1"/>
  <c r="BE1577" i="1"/>
  <c r="BE1223" i="1"/>
  <c r="BA1243" i="1"/>
  <c r="AY1243" i="1"/>
  <c r="BE1545" i="1"/>
  <c r="BA1433" i="1"/>
  <c r="AY1433" i="1"/>
  <c r="BE1517" i="1"/>
  <c r="BA877" i="1"/>
  <c r="AY877" i="1"/>
  <c r="BE1429" i="1"/>
  <c r="BA1615" i="1"/>
  <c r="AY1615" i="1"/>
  <c r="BE1566" i="1"/>
  <c r="BE1212" i="1"/>
  <c r="BE1426" i="1"/>
  <c r="BA1313" i="1"/>
  <c r="BA1304" i="1"/>
  <c r="BC1357" i="1"/>
  <c r="BA1576" i="1"/>
  <c r="BA1562" i="1"/>
  <c r="AY1562" i="1"/>
  <c r="BA1537" i="1"/>
  <c r="AY1537" i="1"/>
  <c r="BA1544" i="1"/>
  <c r="AY1544" i="1"/>
  <c r="BA1209" i="1"/>
  <c r="BA1299" i="1"/>
  <c r="BE1578" i="1"/>
  <c r="BE808" i="1"/>
  <c r="BE1572" i="1"/>
  <c r="BA1571" i="1"/>
  <c r="BE1576" i="1"/>
  <c r="BC1576" i="1"/>
  <c r="BE1562" i="1"/>
  <c r="BA1553" i="1"/>
  <c r="AY1553" i="1"/>
  <c r="BE1537" i="1"/>
  <c r="BA1461" i="1"/>
  <c r="AY1461" i="1"/>
  <c r="BE1544" i="1"/>
  <c r="BA1472" i="1"/>
  <c r="AY1472" i="1"/>
  <c r="BA892" i="1"/>
  <c r="BA1224" i="1"/>
  <c r="BA1444" i="1"/>
  <c r="BE1331" i="1"/>
  <c r="BA1587" i="1"/>
  <c r="BA1575" i="1"/>
  <c r="BA1122" i="1"/>
  <c r="BA1561" i="1"/>
  <c r="BA1548" i="1"/>
  <c r="AY1548" i="1"/>
  <c r="BA1538" i="1"/>
  <c r="AY1538" i="1"/>
  <c r="BA1458" i="1"/>
  <c r="AY1458" i="1"/>
  <c r="BE1586" i="1"/>
  <c r="BE1589" i="1"/>
  <c r="BE1570" i="1"/>
  <c r="BE1561" i="1"/>
  <c r="BC1561" i="1"/>
  <c r="BE1548" i="1"/>
  <c r="BA1549" i="1"/>
  <c r="AY1549" i="1"/>
  <c r="BE1538" i="1"/>
  <c r="BA1532" i="1"/>
  <c r="AY1532" i="1"/>
  <c r="BE1458" i="1"/>
  <c r="BA1238" i="1"/>
  <c r="AY1238" i="1"/>
  <c r="BE1273" i="1"/>
  <c r="BC1273" i="1"/>
  <c r="BE1241" i="1"/>
  <c r="BC1241" i="1"/>
  <c r="BE1554" i="1"/>
  <c r="BC1554" i="1"/>
  <c r="BE1196" i="1"/>
  <c r="BE1172" i="1"/>
  <c r="BE1534" i="1"/>
  <c r="BE1529" i="1"/>
  <c r="BE1281" i="1"/>
  <c r="BA1281" i="1"/>
  <c r="BC1281" i="1"/>
  <c r="BA1565" i="1"/>
  <c r="BE1549" i="1"/>
  <c r="BA52" i="1"/>
  <c r="AY52" i="1"/>
  <c r="BE1532" i="1"/>
  <c r="BA1530" i="1"/>
  <c r="AY1530" i="1"/>
  <c r="BE1238" i="1"/>
  <c r="BA1198" i="1"/>
  <c r="AY1198" i="1"/>
  <c r="BE1473" i="1"/>
  <c r="BC1473" i="1"/>
  <c r="BC1243" i="1"/>
  <c r="BC1552" i="1"/>
  <c r="BC1562" i="1"/>
  <c r="BC1553" i="1"/>
  <c r="BC1548" i="1"/>
  <c r="BC1549" i="1"/>
  <c r="BC52" i="1"/>
  <c r="BC1545" i="1"/>
  <c r="BC1433" i="1"/>
  <c r="BC1425" i="1"/>
  <c r="BC1537" i="1"/>
  <c r="BC1461" i="1"/>
  <c r="BC1538" i="1"/>
  <c r="BC1532" i="1"/>
  <c r="BC1530" i="1"/>
  <c r="BC1517" i="1"/>
  <c r="BC877" i="1"/>
  <c r="BC1604" i="1"/>
  <c r="BC1544" i="1"/>
  <c r="BC1472" i="1"/>
  <c r="BC1458" i="1"/>
  <c r="BC1238" i="1"/>
  <c r="BC1198" i="1"/>
  <c r="BC1429" i="1"/>
  <c r="BC1615" i="1"/>
  <c r="BE1468" i="1"/>
  <c r="BC1566" i="1"/>
  <c r="BC1212" i="1"/>
  <c r="AY1128" i="1"/>
  <c r="AY1310" i="1"/>
  <c r="AY1413" i="1"/>
  <c r="AY1165" i="1"/>
  <c r="AY1366" i="1"/>
  <c r="AY1127" i="1"/>
  <c r="AY1191" i="1"/>
  <c r="AY979" i="1"/>
  <c r="BA1420" i="1"/>
  <c r="BA1208" i="1"/>
  <c r="BA1364" i="1"/>
  <c r="BC892" i="1"/>
  <c r="BA1158" i="1"/>
  <c r="BC1224" i="1"/>
  <c r="BA884" i="1"/>
  <c r="BC1444" i="1"/>
  <c r="BA1536" i="1"/>
  <c r="BC1299" i="1"/>
  <c r="BA1323" i="1"/>
  <c r="BC1304" i="1"/>
  <c r="BA1134" i="1"/>
  <c r="BE1480" i="1"/>
  <c r="BC1176" i="1"/>
  <c r="BE1135" i="1"/>
  <c r="BE1039" i="1"/>
  <c r="BA1092" i="1"/>
  <c r="BA1301" i="1"/>
  <c r="BC833" i="1"/>
  <c r="BE833" i="1"/>
  <c r="BA833" i="1"/>
  <c r="BA1399" i="1"/>
  <c r="BA1608" i="1"/>
  <c r="BA1350" i="1"/>
  <c r="BA1611" i="1"/>
  <c r="BA1268" i="1"/>
  <c r="BC1536" i="1"/>
  <c r="BA1341" i="1"/>
  <c r="BC1323" i="1"/>
  <c r="BE1092" i="1"/>
  <c r="BE1301" i="1"/>
  <c r="BE1563" i="1"/>
  <c r="BA1001" i="1"/>
  <c r="BE1176" i="1"/>
  <c r="BE1005" i="1"/>
  <c r="BA1279" i="1"/>
  <c r="BE1001" i="1"/>
  <c r="BC1001" i="1"/>
  <c r="BA1391" i="1"/>
  <c r="BA1196" i="1"/>
  <c r="BA1172" i="1"/>
  <c r="BA1534" i="1"/>
  <c r="BA1529" i="1"/>
  <c r="BA1340" i="1"/>
  <c r="BA1331" i="1"/>
  <c r="BE1279" i="1"/>
  <c r="BE1287" i="1"/>
  <c r="BC1155" i="1"/>
  <c r="BE1155" i="1"/>
  <c r="BA1155" i="1"/>
  <c r="BE1008" i="1"/>
  <c r="BA1152" i="1"/>
  <c r="BE1025" i="1"/>
  <c r="BA1060" i="1"/>
  <c r="BC1062" i="1"/>
  <c r="BA984" i="1"/>
  <c r="BC864" i="1"/>
  <c r="BA1308" i="1"/>
  <c r="BC1291" i="1"/>
  <c r="BA987" i="1"/>
  <c r="BE1056" i="1"/>
  <c r="BA1563" i="1"/>
  <c r="BE853" i="1"/>
  <c r="BE1021" i="1"/>
  <c r="BC1070" i="1"/>
  <c r="BE1070" i="1"/>
  <c r="BC1049" i="1"/>
  <c r="BE1049" i="1"/>
  <c r="BA1049" i="1"/>
  <c r="BA1357" i="1"/>
  <c r="BE1062" i="1"/>
  <c r="BE864" i="1"/>
  <c r="BE1291" i="1"/>
  <c r="BE831" i="1"/>
  <c r="BE1042" i="1"/>
  <c r="BE987" i="1"/>
  <c r="BE859" i="1"/>
  <c r="BE1371" i="1"/>
  <c r="BE829" i="1"/>
  <c r="BE1333" i="1"/>
  <c r="BA996" i="1"/>
  <c r="BE1317" i="1"/>
  <c r="BE997" i="1"/>
  <c r="BE856" i="1"/>
  <c r="BA985" i="1"/>
  <c r="BE915" i="1"/>
  <c r="BA856" i="1"/>
  <c r="BC1022" i="1"/>
  <c r="BA1140" i="1"/>
  <c r="BA1007" i="1"/>
  <c r="BC1143" i="1"/>
  <c r="BE1143" i="1"/>
  <c r="BE1022" i="1"/>
  <c r="BC1140" i="1"/>
  <c r="BE1140" i="1"/>
  <c r="BA1024" i="1"/>
  <c r="BC1061" i="1"/>
  <c r="BE1061" i="1"/>
  <c r="BC1293" i="1"/>
  <c r="BC1024" i="1"/>
  <c r="BE1024" i="1"/>
  <c r="BA1070" i="1"/>
  <c r="BE1150" i="1"/>
  <c r="BA1150" i="1"/>
  <c r="BE1520" i="1"/>
  <c r="BC1520" i="1"/>
  <c r="BA1520" i="1"/>
  <c r="BE1298" i="1"/>
  <c r="BE1048" i="1"/>
  <c r="BE1284" i="1"/>
  <c r="BE1164" i="1"/>
  <c r="BE1157" i="1"/>
  <c r="BE854" i="1"/>
  <c r="BE1064" i="1"/>
  <c r="BE1019" i="1"/>
  <c r="BE1160" i="1"/>
  <c r="BE916" i="1"/>
  <c r="BE1009" i="1"/>
  <c r="BE850" i="1"/>
  <c r="BE1296" i="1"/>
  <c r="BE1139" i="1"/>
  <c r="BE1004" i="1"/>
  <c r="BE1321" i="1"/>
  <c r="BE1017" i="1"/>
  <c r="BE1069" i="1"/>
  <c r="BE1170" i="1"/>
  <c r="BE1156" i="1"/>
  <c r="BE1557" i="1"/>
  <c r="BC1557" i="1"/>
  <c r="BE1324" i="1"/>
  <c r="BC1324" i="1"/>
  <c r="AY1004" i="1"/>
  <c r="AY1321" i="1"/>
  <c r="AY1017" i="1"/>
  <c r="AY1069" i="1"/>
  <c r="AY1170" i="1"/>
  <c r="AY1156" i="1"/>
  <c r="AY1318" i="1"/>
  <c r="BE874" i="1"/>
  <c r="BC874" i="1"/>
  <c r="BE1185" i="1"/>
  <c r="BC1185" i="1"/>
  <c r="BE914" i="1"/>
  <c r="BC914" i="1"/>
  <c r="BE1091" i="1"/>
  <c r="BC1091" i="1"/>
  <c r="BE1085" i="1"/>
  <c r="BC1085" i="1"/>
  <c r="BE981" i="1"/>
  <c r="BC981" i="1"/>
  <c r="BE1177" i="1"/>
  <c r="BC1177" i="1"/>
  <c r="BE1314" i="1"/>
  <c r="BC1314" i="1"/>
  <c r="BE1027" i="1"/>
  <c r="BC1027" i="1"/>
  <c r="BE1560" i="1"/>
  <c r="BC1560" i="1"/>
  <c r="BE1564" i="1"/>
  <c r="BC1564" i="1"/>
  <c r="BE1558" i="1"/>
  <c r="BC1558" i="1"/>
  <c r="BE1214" i="1"/>
  <c r="BC1214" i="1"/>
  <c r="BE1556" i="1"/>
  <c r="BC1556" i="1"/>
  <c r="BE1306" i="1"/>
  <c r="BC1306" i="1"/>
  <c r="BE1418" i="1"/>
  <c r="BC1418" i="1"/>
  <c r="BE1288" i="1"/>
  <c r="BC1288" i="1"/>
  <c r="BE1396" i="1"/>
  <c r="BC1396" i="1"/>
  <c r="BE1080" i="1"/>
  <c r="BC1080" i="1"/>
  <c r="BE999" i="1"/>
  <c r="BC999" i="1"/>
  <c r="BE1218" i="1"/>
  <c r="BC1218" i="1"/>
  <c r="BE899" i="1"/>
  <c r="BC899" i="1"/>
  <c r="BE1394" i="1"/>
  <c r="BC1394" i="1"/>
  <c r="BE1459" i="1"/>
  <c r="BC1459" i="1"/>
  <c r="BE1547" i="1"/>
  <c r="BC1547" i="1"/>
  <c r="AX76" i="139" l="1"/>
  <c r="AF1" i="139"/>
  <c r="AE1" i="139"/>
  <c r="AH1" i="139"/>
  <c r="AG1" i="139"/>
  <c r="AD1" i="139"/>
  <c r="AC1" i="139"/>
  <c r="Z1" i="139"/>
  <c r="AY76" i="139"/>
  <c r="Y1" i="139" s="1"/>
  <c r="AA1" i="139"/>
  <c r="AB1" i="139"/>
  <c r="AQ76" i="139"/>
  <c r="Q1" i="139" s="1"/>
  <c r="AR76" i="139"/>
  <c r="R1" i="139" s="1"/>
  <c r="AS76" i="139"/>
  <c r="S1" i="139" s="1"/>
  <c r="AV76" i="139"/>
  <c r="V1" i="139" s="1"/>
  <c r="AN76" i="139"/>
  <c r="N1" i="139" s="1"/>
  <c r="AW76" i="139"/>
  <c r="W1" i="139" s="1"/>
  <c r="AP76" i="139"/>
  <c r="P1" i="139" s="1"/>
  <c r="AO76" i="139"/>
  <c r="O1" i="139" s="1"/>
  <c r="AT76" i="139"/>
  <c r="T1" i="139" s="1"/>
  <c r="AL76" i="139"/>
  <c r="L1" i="139" s="1"/>
  <c r="AU76" i="139"/>
  <c r="U1" i="139" s="1"/>
  <c r="AJ76" i="139" l="1"/>
  <c r="X1" i="139"/>
</calcChain>
</file>

<file path=xl/sharedStrings.xml><?xml version="1.0" encoding="utf-8"?>
<sst xmlns="http://schemas.openxmlformats.org/spreadsheetml/2006/main" count="8121" uniqueCount="1817">
  <si>
    <t>TA</t>
  </si>
  <si>
    <t>LP QTY</t>
    <phoneticPr fontId="4" type="noConversion"/>
  </si>
  <si>
    <t>onznumbers</t>
  </si>
  <si>
    <t>Part #</t>
    <phoneticPr fontId="4" type="noConversion"/>
  </si>
  <si>
    <t>Interchange</t>
  </si>
  <si>
    <t>Primary</t>
  </si>
  <si>
    <t>RQ (Apr - ONZ+CNZ)</t>
    <phoneticPr fontId="4" type="noConversion"/>
  </si>
  <si>
    <t>RQ (Apr - ONZ only)</t>
    <phoneticPr fontId="4" type="noConversion"/>
  </si>
  <si>
    <t>RQ (Apr-May - ONZ+CNZ)</t>
    <phoneticPr fontId="4" type="noConversion"/>
  </si>
  <si>
    <t>RQ (Apr-May - ONZ only)</t>
    <phoneticPr fontId="4" type="noConversion"/>
  </si>
  <si>
    <t>RQ (May)
ONZ+CNZ</t>
    <phoneticPr fontId="4" type="noConversion"/>
  </si>
  <si>
    <t>RQ (May)
ONZ</t>
    <phoneticPr fontId="4" type="noConversion"/>
  </si>
  <si>
    <t>RQ (May-Jun)
ONZ+CNZ</t>
    <phoneticPr fontId="4" type="noConversion"/>
  </si>
  <si>
    <t>RQ (May-Jun)
ONZ</t>
    <phoneticPr fontId="4" type="noConversion"/>
  </si>
  <si>
    <t>RQ (6-7)
ONZ+CNZ</t>
    <phoneticPr fontId="4" type="noConversion"/>
  </si>
  <si>
    <t>RQ (6-7)
ONZ</t>
    <phoneticPr fontId="4" type="noConversion"/>
  </si>
  <si>
    <t>RQ (7-8)
ONZ+CNZ</t>
  </si>
  <si>
    <t>RQ (7-8)
ONZ</t>
  </si>
  <si>
    <t>R31403ONZ</t>
  </si>
  <si>
    <t/>
  </si>
  <si>
    <t>R31375ONZ</t>
  </si>
  <si>
    <t>R31550ONZ</t>
  </si>
  <si>
    <t>R31348ONZ</t>
  </si>
  <si>
    <t>R31636ONZ</t>
  </si>
  <si>
    <t>R34312ONZ</t>
  </si>
  <si>
    <t>R31655ONZ</t>
  </si>
  <si>
    <t>C</t>
  </si>
  <si>
    <t>R31347ONZ</t>
  </si>
  <si>
    <t>R54143ONZ</t>
  </si>
  <si>
    <t>R982487ONZ</t>
  </si>
  <si>
    <t>R31545ONZ</t>
  </si>
  <si>
    <t>R55202ONZ</t>
  </si>
  <si>
    <t>R981421ONZ</t>
  </si>
  <si>
    <t>R54154ONZ</t>
  </si>
  <si>
    <t>R31520ONZ</t>
  </si>
  <si>
    <t>R54131ONZ</t>
  </si>
  <si>
    <t>R54188ONZ</t>
  </si>
  <si>
    <t>R54027ONZ</t>
  </si>
  <si>
    <t>R681995ONZ</t>
  </si>
  <si>
    <t>R54080ONZ</t>
  </si>
  <si>
    <t>R582061ONZ</t>
  </si>
  <si>
    <t>R55131ONZ</t>
  </si>
  <si>
    <t>R582000ONZ</t>
  </si>
  <si>
    <t>R55196ONZ</t>
  </si>
  <si>
    <t>R981053ONZ</t>
  </si>
  <si>
    <t>R54181ONZ</t>
  </si>
  <si>
    <t>R31322ONZ</t>
  </si>
  <si>
    <t>R31402ONZ</t>
  </si>
  <si>
    <t>R31624ONZ</t>
  </si>
  <si>
    <t>R54189ONZ</t>
  </si>
  <si>
    <t>R5362ONZ</t>
  </si>
  <si>
    <t>R55090ONZ</t>
  </si>
  <si>
    <t>R54170ONZ</t>
  </si>
  <si>
    <t>R31332ONZ</t>
  </si>
  <si>
    <t>R981470ONZ</t>
  </si>
  <si>
    <t>R34426ONZ</t>
  </si>
  <si>
    <t>R31601ONZ</t>
  </si>
  <si>
    <t>R31245ONZ</t>
  </si>
  <si>
    <t>R55155ONZ</t>
  </si>
  <si>
    <t>R55177ONZ</t>
  </si>
  <si>
    <t>R31447ONZ</t>
  </si>
  <si>
    <t>R34349ONZ</t>
  </si>
  <si>
    <t>R681994ONZ</t>
  </si>
  <si>
    <t>R31056ONZ</t>
  </si>
  <si>
    <t>R31410ONZ</t>
  </si>
  <si>
    <t>R31261ONZ</t>
  </si>
  <si>
    <t>R31398ONZ</t>
  </si>
  <si>
    <t>R34207ONZ</t>
  </si>
  <si>
    <t>R5474ONZ</t>
  </si>
  <si>
    <t>R682291ONZ</t>
  </si>
  <si>
    <t>R34283ONZ</t>
  </si>
  <si>
    <t>R31539ONZ</t>
  </si>
  <si>
    <t>R982104ONZ</t>
  </si>
  <si>
    <t>R31400ONZ</t>
  </si>
  <si>
    <t>R31508ONZ</t>
  </si>
  <si>
    <t>R581999ONZ</t>
  </si>
  <si>
    <t>R31541ONZ</t>
  </si>
  <si>
    <t>R5365ONZ</t>
  </si>
  <si>
    <t>R31377ONZ</t>
  </si>
  <si>
    <t>R34491ONZ</t>
  </si>
  <si>
    <t>R34007ONZ</t>
  </si>
  <si>
    <t>R34055ONZ</t>
  </si>
  <si>
    <t>R981214ONZ</t>
  </si>
  <si>
    <t>R981914ONZ</t>
  </si>
  <si>
    <t>R54036ONZ</t>
  </si>
  <si>
    <t>R5386ONZ</t>
  </si>
  <si>
    <t>R982050ONZ</t>
  </si>
  <si>
    <t>R54026ONZ</t>
  </si>
  <si>
    <t>R31242ONZ</t>
  </si>
  <si>
    <t>R54003ONZ</t>
  </si>
  <si>
    <t>R34332ONZ</t>
  </si>
  <si>
    <t>R34281ONZ</t>
  </si>
  <si>
    <t>R53049ONZ</t>
  </si>
  <si>
    <t>R55050ONZ</t>
  </si>
  <si>
    <t>R5394ONZ</t>
  </si>
  <si>
    <t>R35137ONZ</t>
  </si>
  <si>
    <t>R35138ONZ</t>
  </si>
  <si>
    <t>R982130ONZ</t>
  </si>
  <si>
    <t>R34272ONZ</t>
  </si>
  <si>
    <t>R54118ONZ</t>
  </si>
  <si>
    <t>R55027ONZ</t>
  </si>
  <si>
    <t>R982355ONZ</t>
  </si>
  <si>
    <t>R31459ONZ</t>
  </si>
  <si>
    <t>R5370ONZ</t>
  </si>
  <si>
    <t>R54124ONZ</t>
  </si>
  <si>
    <t>R31142ONZ</t>
  </si>
  <si>
    <t>R5393ONZ</t>
  </si>
  <si>
    <t>R55143ONZ</t>
  </si>
  <si>
    <t>R982068ONZ</t>
  </si>
  <si>
    <t>R982146ONZ</t>
  </si>
  <si>
    <t>R982148ONZ</t>
  </si>
  <si>
    <t>R53058ONZ</t>
  </si>
  <si>
    <t>R31177ONZ</t>
  </si>
  <si>
    <t>R54092ONZ</t>
  </si>
  <si>
    <t>R982121ONZ</t>
  </si>
  <si>
    <t>R54031ONZ</t>
  </si>
  <si>
    <t>R55062ONZ</t>
  </si>
  <si>
    <t>R55158ONZ</t>
  </si>
  <si>
    <t>R55153ONZ</t>
  </si>
  <si>
    <t>R581052ONZ</t>
  </si>
  <si>
    <t>R31570ONZ</t>
  </si>
  <si>
    <t>R34145ONZ</t>
  </si>
  <si>
    <t>R54007ONZ</t>
  </si>
  <si>
    <t>R31248ONZ</t>
  </si>
  <si>
    <t>R31255ONZ</t>
  </si>
  <si>
    <t>R682197ONZ</t>
  </si>
  <si>
    <t>R982049ONZ</t>
  </si>
  <si>
    <t>R34360ONZ</t>
  </si>
  <si>
    <t>R53047ONZ</t>
  </si>
  <si>
    <t>R34335ONZ</t>
  </si>
  <si>
    <t>R34214ONZ</t>
  </si>
  <si>
    <t>R54033ONZ</t>
  </si>
  <si>
    <t>R3292ONZ</t>
  </si>
  <si>
    <t>R5704ONZ</t>
  </si>
  <si>
    <t>R34379ONZ</t>
  </si>
  <si>
    <t>R5703ONZ</t>
  </si>
  <si>
    <t>R34316ONZ</t>
  </si>
  <si>
    <t>R5598ONZ</t>
  </si>
  <si>
    <t>R34227ONZ</t>
  </si>
  <si>
    <t>R34162ONZ</t>
  </si>
  <si>
    <t>R31037ONZ</t>
  </si>
  <si>
    <t>R54128ONZ</t>
  </si>
  <si>
    <t>R681954ONZ</t>
  </si>
  <si>
    <t>R54102ONZ</t>
  </si>
  <si>
    <t>R31292ONZ</t>
  </si>
  <si>
    <t>R982511ONZ</t>
  </si>
  <si>
    <t>R982041ONZ</t>
  </si>
  <si>
    <t>R34264ONZ</t>
  </si>
  <si>
    <t>R34265ONZ</t>
  </si>
  <si>
    <t>R34264RONZ</t>
  </si>
  <si>
    <t>R31364ONZ</t>
  </si>
  <si>
    <t>R54018ONZ</t>
  </si>
  <si>
    <t>R31385ONZ</t>
  </si>
  <si>
    <t>R34161ONZ</t>
  </si>
  <si>
    <t>R34422ONZ</t>
  </si>
  <si>
    <t>R34488ONZ</t>
  </si>
  <si>
    <t>R31401ONZ</t>
  </si>
  <si>
    <t>R55127ONZ</t>
  </si>
  <si>
    <t>R980630ONZ</t>
  </si>
  <si>
    <t>R31336ONZ</t>
  </si>
  <si>
    <t>R31590ONZ</t>
  </si>
  <si>
    <t>R980981ONZ</t>
  </si>
  <si>
    <t>R55179ONZ</t>
  </si>
  <si>
    <t>R31415ONZ</t>
  </si>
  <si>
    <t>R31389ONZ</t>
  </si>
  <si>
    <t>R31599ONZ</t>
  </si>
  <si>
    <t>R31460ONZ</t>
  </si>
  <si>
    <t>R982091ONZ</t>
  </si>
  <si>
    <t>R982264ONZ</t>
  </si>
  <si>
    <t>R31268ONZ</t>
  </si>
  <si>
    <t>R31441ONZ</t>
  </si>
  <si>
    <t>R31480ONZ</t>
  </si>
  <si>
    <t>R5397ONZ</t>
  </si>
  <si>
    <t>R34216ONZ</t>
  </si>
  <si>
    <t>R34364ONZ</t>
  </si>
  <si>
    <t>R31433ONZ</t>
  </si>
  <si>
    <t>R31295ONZ</t>
  </si>
  <si>
    <t>R55168ONZ</t>
  </si>
  <si>
    <t>R55167ONZ</t>
  </si>
  <si>
    <t>R31158ONZ</t>
  </si>
  <si>
    <t>R34237ONZ</t>
  </si>
  <si>
    <t>R34268ONZ</t>
  </si>
  <si>
    <t>R34258ONZ</t>
  </si>
  <si>
    <t>R31625ONZ</t>
  </si>
  <si>
    <t>R781768ONZ</t>
  </si>
  <si>
    <t>R31553ONZ</t>
  </si>
  <si>
    <t>R31349ONZ</t>
  </si>
  <si>
    <t>R582034ONZ</t>
  </si>
  <si>
    <t>R5399ONZ</t>
  </si>
  <si>
    <t>R31511ONZ</t>
  </si>
  <si>
    <t>R31325ONZ</t>
  </si>
  <si>
    <t>R31512ONZ</t>
  </si>
  <si>
    <t>R53071ONZ</t>
  </si>
  <si>
    <t>R31610ONZ</t>
  </si>
  <si>
    <t>R31626ONZ</t>
  </si>
  <si>
    <t>R781099ONZ</t>
  </si>
  <si>
    <t>R55093ONZ</t>
  </si>
  <si>
    <t>R54186ONZ</t>
  </si>
  <si>
    <t>R31543ONZ</t>
  </si>
  <si>
    <t>R982073ONZ</t>
  </si>
  <si>
    <t>R31482ONZ</t>
  </si>
  <si>
    <t>R54123ONZ</t>
  </si>
  <si>
    <t>R55174ONZ</t>
  </si>
  <si>
    <t>R55151ONZ</t>
  </si>
  <si>
    <t>R31439ONZ</t>
  </si>
  <si>
    <t>R31430ONZ</t>
  </si>
  <si>
    <t>R31366ONZ</t>
  </si>
  <si>
    <t>R55085ONZ</t>
  </si>
  <si>
    <t>R34390ONZ</t>
  </si>
  <si>
    <t>R34403ONZ</t>
  </si>
  <si>
    <t>R53040ONZ</t>
  </si>
  <si>
    <t>R34366ONZ</t>
  </si>
  <si>
    <t>R34499ONZ</t>
  </si>
  <si>
    <t>R55125ONZ</t>
  </si>
  <si>
    <t>R54156ONZ</t>
  </si>
  <si>
    <t>R31317ONZ</t>
  </si>
  <si>
    <t>R34317ONZ</t>
  </si>
  <si>
    <t>R54193ONZ</t>
  </si>
  <si>
    <t>R31329ONZ</t>
  </si>
  <si>
    <t>R31387ONZ</t>
  </si>
  <si>
    <t>R981786ONZ</t>
  </si>
  <si>
    <t>R34220ONZ</t>
  </si>
  <si>
    <t>R31453ONZ</t>
  </si>
  <si>
    <t>R54141ONZ</t>
  </si>
  <si>
    <t>R582039ONZ</t>
  </si>
  <si>
    <t>R31299ONZ</t>
  </si>
  <si>
    <t>R34363ONZ</t>
  </si>
  <si>
    <t>R31489ONZ</t>
  </si>
  <si>
    <t>R31488ONZ</t>
  </si>
  <si>
    <t>R31479ONZ</t>
  </si>
  <si>
    <t>R981958ONZ</t>
  </si>
  <si>
    <t>R31509ONZ</t>
  </si>
  <si>
    <t>R31356ONZ</t>
  </si>
  <si>
    <t>R31544ONZ</t>
  </si>
  <si>
    <t>R982124ONZ</t>
  </si>
  <si>
    <t>R55183ONZ</t>
  </si>
  <si>
    <t>R31481ONZ</t>
  </si>
  <si>
    <t>R55191ONZ</t>
  </si>
  <si>
    <t>R31159ONZ</t>
  </si>
  <si>
    <t>R55112ONZ</t>
  </si>
  <si>
    <t>R34411ONZ</t>
  </si>
  <si>
    <t>R53010ONZ</t>
  </si>
  <si>
    <t>R31472ONZ</t>
  </si>
  <si>
    <t>R31465ONZ</t>
  </si>
  <si>
    <t>R54168ONZ</t>
  </si>
  <si>
    <t>R31454ONZ</t>
  </si>
  <si>
    <t>R54042ONZ</t>
  </si>
  <si>
    <t>R53012ONZ</t>
  </si>
  <si>
    <t>R31436ONZ</t>
  </si>
  <si>
    <t>R31437ONZ</t>
  </si>
  <si>
    <t>R34497ONZ</t>
  </si>
  <si>
    <t>R31473ONZ</t>
  </si>
  <si>
    <t>R31498ONZ</t>
  </si>
  <si>
    <t>R31499ONZ</t>
  </si>
  <si>
    <t>R31568ONZ</t>
  </si>
  <si>
    <t>R31418ONZ</t>
  </si>
  <si>
    <t>R3296ONZ</t>
  </si>
  <si>
    <t>R55144ONZ</t>
  </si>
  <si>
    <t>R5360ONZ</t>
  </si>
  <si>
    <t>R31147ONZ</t>
  </si>
  <si>
    <t>R31554ONZ</t>
  </si>
  <si>
    <t>R982097ONZ</t>
  </si>
  <si>
    <t>R54167ONZ</t>
  </si>
  <si>
    <t>R981835ONZ</t>
  </si>
  <si>
    <t>R31052ONZ</t>
  </si>
  <si>
    <t>R981956ONZ</t>
  </si>
  <si>
    <t>R54163ONZ</t>
  </si>
  <si>
    <t>R31516ONZ</t>
  </si>
  <si>
    <t>R31452ONZ</t>
  </si>
  <si>
    <t>R31466ONZ</t>
  </si>
  <si>
    <t>R31467ONZ</t>
  </si>
  <si>
    <t>R582060ONZ</t>
  </si>
  <si>
    <t>R53055ONZ</t>
  </si>
  <si>
    <t>R34321ONZ</t>
  </si>
  <si>
    <t>R34337ONZ</t>
  </si>
  <si>
    <t>R5389ONZ</t>
  </si>
  <si>
    <t>R34246ONZ</t>
  </si>
  <si>
    <t>R54021ONZ</t>
  </si>
  <si>
    <t>R54158ONZ</t>
  </si>
  <si>
    <t>R55092ONZ</t>
  </si>
  <si>
    <t>R34181ONZ</t>
  </si>
  <si>
    <t>R55145ONZ</t>
  </si>
  <si>
    <t>R31010ONZ</t>
  </si>
  <si>
    <t>R31529ONZ</t>
  </si>
  <si>
    <t>R31477ONZ</t>
  </si>
  <si>
    <t>R31540ONZ</t>
  </si>
  <si>
    <t>R53011ONZ</t>
  </si>
  <si>
    <t>R31180ONZ</t>
  </si>
  <si>
    <t>R31362ONZ</t>
  </si>
  <si>
    <t>R31548ONZ</t>
  </si>
  <si>
    <t>R54162ONZ</t>
  </si>
  <si>
    <t>R31546ONZ</t>
  </si>
  <si>
    <t>R34229ONZ</t>
  </si>
  <si>
    <t>R781769ONZ</t>
  </si>
  <si>
    <t>R54011ONZ</t>
  </si>
  <si>
    <t>R31491ONZ</t>
  </si>
  <si>
    <t>R781766ONZ</t>
  </si>
  <si>
    <t>R582031ONZ</t>
  </si>
  <si>
    <t>R34507ONZ</t>
  </si>
  <si>
    <t>R31134ONZ</t>
  </si>
  <si>
    <t>R981004ONZ</t>
  </si>
  <si>
    <t>R31323ONZ</t>
  </si>
  <si>
    <t>R55039ONZ</t>
  </si>
  <si>
    <t>R55040ONZ</t>
  </si>
  <si>
    <t>R54098ONZ</t>
  </si>
  <si>
    <t>R31531ONZ</t>
  </si>
  <si>
    <t>R34401ONZ</t>
  </si>
  <si>
    <t>R31585ONZ</t>
  </si>
  <si>
    <t>R31470ONZ</t>
  </si>
  <si>
    <t>R34275ONZ</t>
  </si>
  <si>
    <t>R31458ONZ</t>
  </si>
  <si>
    <t>R31594ONZ</t>
  </si>
  <si>
    <t>R31417ONZ</t>
  </si>
  <si>
    <t>R55047ONZ</t>
  </si>
  <si>
    <t>R31476ONZ</t>
  </si>
  <si>
    <t>R55065ONZ</t>
  </si>
  <si>
    <t>R31528ONZ</t>
  </si>
  <si>
    <t>R34420ONZ</t>
  </si>
  <si>
    <t>R981050ONZ</t>
  </si>
  <si>
    <t>R34285ONZ</t>
  </si>
  <si>
    <t>R34320ONZ</t>
  </si>
  <si>
    <t>R54051ONZ</t>
  </si>
  <si>
    <t>R54052ONZ</t>
  </si>
  <si>
    <t>R55069ONZ</t>
  </si>
  <si>
    <t>R981067ONZ</t>
  </si>
  <si>
    <t>R55034ONZ</t>
  </si>
  <si>
    <t>R54105ONZ</t>
  </si>
  <si>
    <t>R55038ONZ</t>
  </si>
  <si>
    <t>R34347ONZ</t>
  </si>
  <si>
    <t>R54187ONZ</t>
  </si>
  <si>
    <t>R31244ONZ</t>
  </si>
  <si>
    <t>R34228ONZ</t>
  </si>
  <si>
    <t>R54070ONZ</t>
  </si>
  <si>
    <t>R54172ONZ</t>
  </si>
  <si>
    <t>R981019ONZ</t>
  </si>
  <si>
    <t>R34425ONZ</t>
  </si>
  <si>
    <t>R54090ONZ</t>
  </si>
  <si>
    <t>R31416ONZ</t>
  </si>
  <si>
    <t>R31425ONZ</t>
  </si>
  <si>
    <t>R31495ONZ</t>
  </si>
  <si>
    <t>R31589ONZ</t>
  </si>
  <si>
    <t>R31634ONZ</t>
  </si>
  <si>
    <t>R34400ONZ</t>
  </si>
  <si>
    <t>R55073ONZ</t>
  </si>
  <si>
    <t>R54030ONZ</t>
  </si>
  <si>
    <t>R31438ONZ</t>
  </si>
  <si>
    <t>R54101ONZ</t>
  </si>
  <si>
    <t>R31595ONZ</t>
  </si>
  <si>
    <t>R31084ONZ</t>
  </si>
  <si>
    <t>R31340ONZ</t>
  </si>
  <si>
    <t>R781770ONZ</t>
  </si>
  <si>
    <t>R31494ONZ</t>
  </si>
  <si>
    <t>R31457ONZ</t>
  </si>
  <si>
    <t>R34140ONZ</t>
  </si>
  <si>
    <t>R44903ONZ</t>
  </si>
  <si>
    <t>R31404ONZ</t>
  </si>
  <si>
    <t>R55029ONZ</t>
  </si>
  <si>
    <t>R31514ONZ</t>
  </si>
  <si>
    <t>R31411ONZ</t>
  </si>
  <si>
    <t>R34418ONZ</t>
  </si>
  <si>
    <t>R31497ONZ</t>
  </si>
  <si>
    <t>R781109ONZ</t>
  </si>
  <si>
    <t>R55031ONZ</t>
  </si>
  <si>
    <t>R34333ONZ</t>
  </si>
  <si>
    <t>R53029ONZ</t>
  </si>
  <si>
    <t>R31604ONZ</t>
  </si>
  <si>
    <t>R54053ONZ</t>
  </si>
  <si>
    <t>R31559ONZ</t>
  </si>
  <si>
    <t>R5381ONZ</t>
  </si>
  <si>
    <t>R31504ONZ</t>
  </si>
  <si>
    <t>R34409ONZ</t>
  </si>
  <si>
    <t>R34407ONZ</t>
  </si>
  <si>
    <t>R31525ONZ</t>
  </si>
  <si>
    <t>R34423ONZ</t>
  </si>
  <si>
    <t>R31490ONZ</t>
  </si>
  <si>
    <t>R54085ONZ</t>
  </si>
  <si>
    <t>R34254ONZ</t>
  </si>
  <si>
    <t>R5382ONZ</t>
  </si>
  <si>
    <t>R55146ONZ</t>
  </si>
  <si>
    <t>R55148ONZ</t>
  </si>
  <si>
    <t>R54173ONZ</t>
  </si>
  <si>
    <t>R31029ONZ</t>
  </si>
  <si>
    <t>R981000ONZ</t>
  </si>
  <si>
    <t>R54094ONZ</t>
  </si>
  <si>
    <t>R5115ONZ</t>
  </si>
  <si>
    <t>R54093ONZ</t>
  </si>
  <si>
    <t>R31353ONZ</t>
  </si>
  <si>
    <t>R53044ONZ</t>
  </si>
  <si>
    <t>R3264ONZ</t>
  </si>
  <si>
    <t>R54130ONZ</t>
  </si>
  <si>
    <t>R982055ONZ</t>
  </si>
  <si>
    <t>R981086ONZ</t>
  </si>
  <si>
    <t>R31429ONZ</t>
  </si>
  <si>
    <t>R981023ONZ</t>
  </si>
  <si>
    <t>R31475ONZ</t>
  </si>
  <si>
    <t>R982348ONZ</t>
  </si>
  <si>
    <t>R34287ONZ</t>
  </si>
  <si>
    <t>R34057ONZ</t>
  </si>
  <si>
    <t>R31360ONZ</t>
  </si>
  <si>
    <t>R53064ONZ</t>
  </si>
  <si>
    <t>R54006ONZ</t>
  </si>
  <si>
    <t>R682263ONZ</t>
  </si>
  <si>
    <t>R5485ONZ</t>
  </si>
  <si>
    <t>R31289ONZ</t>
  </si>
  <si>
    <t>R3291ONZ</t>
  </si>
  <si>
    <t>R55051ONZ</t>
  </si>
  <si>
    <t>R34211ONZ</t>
  </si>
  <si>
    <t>R31208ONZ</t>
  </si>
  <si>
    <t>R31371ONZ</t>
  </si>
  <si>
    <t>R34307ONZ</t>
  </si>
  <si>
    <t>R31602ONZ</t>
  </si>
  <si>
    <t>R55095ONZ</t>
  </si>
  <si>
    <t>R3214ONZ</t>
  </si>
  <si>
    <t>R31042ONZ</t>
  </si>
  <si>
    <t>R34297ONZ</t>
  </si>
  <si>
    <t>R681781ONZ</t>
  </si>
  <si>
    <t>R31394ONZ</t>
  </si>
  <si>
    <t>R31263ONZ</t>
  </si>
  <si>
    <t>R982153ONZ</t>
  </si>
  <si>
    <t>R54087ONZ</t>
  </si>
  <si>
    <t>R982115ONZ</t>
  </si>
  <si>
    <t>R31227ONZ</t>
  </si>
  <si>
    <t>R54137ONZ</t>
  </si>
  <si>
    <t>R31328ONZ</t>
  </si>
  <si>
    <t>R31456ONZ</t>
  </si>
  <si>
    <t>R34184ONZ</t>
  </si>
  <si>
    <t>R982071ONZ</t>
  </si>
  <si>
    <t>R55140ONZ</t>
  </si>
  <si>
    <t>R5595ONZ</t>
  </si>
  <si>
    <t>R54114ONZ</t>
  </si>
  <si>
    <t>R31523ONZ</t>
  </si>
  <si>
    <t>R34267ONZ</t>
  </si>
  <si>
    <t>R54019ONZ</t>
  </si>
  <si>
    <t>R31522ONZ</t>
  </si>
  <si>
    <t>R34241ONZ</t>
  </si>
  <si>
    <t>R34308ONZ</t>
  </si>
  <si>
    <t>R5375ONZ</t>
  </si>
  <si>
    <t>R5593ONZ</t>
  </si>
  <si>
    <t>R53032ONZ</t>
  </si>
  <si>
    <t>R53039ONZ</t>
  </si>
  <si>
    <t>R31201ONZ</t>
  </si>
  <si>
    <t>R53031ONZ</t>
  </si>
  <si>
    <t>R55009ONZ</t>
  </si>
  <si>
    <t>R55010ONZ</t>
  </si>
  <si>
    <t>R54197ONZ</t>
  </si>
  <si>
    <t>R34487ONZ</t>
  </si>
  <si>
    <t>R982078ONZ</t>
  </si>
  <si>
    <t>R981165ONZ</t>
  </si>
  <si>
    <t>R31383ONZ</t>
  </si>
  <si>
    <t>R55175ONZ</t>
  </si>
  <si>
    <t>R54043ONZ</t>
  </si>
  <si>
    <t>R55141ONZ</t>
  </si>
  <si>
    <t>R31405ONZ</t>
  </si>
  <si>
    <t>R31293ONZ</t>
  </si>
  <si>
    <t>R34147ONZ</t>
  </si>
  <si>
    <t>R982045ONZ</t>
  </si>
  <si>
    <t>R31254ONZ</t>
  </si>
  <si>
    <t>R53009ONZ</t>
  </si>
  <si>
    <t>R55096ONZ</t>
  </si>
  <si>
    <t>R982363ONZ</t>
  </si>
  <si>
    <t>R94010ONZ</t>
  </si>
  <si>
    <t>R982357ONZ</t>
  </si>
  <si>
    <t>R31306ONZ</t>
  </si>
  <si>
    <t>R31569ONZ</t>
  </si>
  <si>
    <t>R31266ONZ</t>
  </si>
  <si>
    <t>R982123ONZ</t>
  </si>
  <si>
    <t>R982062ONZ</t>
  </si>
  <si>
    <t>R54166ONZ</t>
  </si>
  <si>
    <t>R31392ONZ</t>
  </si>
  <si>
    <t>R53062ONZ</t>
  </si>
  <si>
    <t>R31043ONZ</t>
  </si>
  <si>
    <t>R34368ONZ</t>
  </si>
  <si>
    <t>R31598ONZ</t>
  </si>
  <si>
    <t>R981775ONZ</t>
  </si>
  <si>
    <t>R31339ONZ</t>
  </si>
  <si>
    <t>R31661ONZ</t>
  </si>
  <si>
    <t>R31567ONZ</t>
  </si>
  <si>
    <t>R34168ONZ</t>
  </si>
  <si>
    <t>R55160ONZ</t>
  </si>
  <si>
    <t>R53063ONZ</t>
  </si>
  <si>
    <t>R53057ONZ</t>
  </si>
  <si>
    <t>R31269ONZ</t>
  </si>
  <si>
    <t>R31507ONZ</t>
  </si>
  <si>
    <t>R55176ONZ</t>
  </si>
  <si>
    <t>R582038ONZ</t>
  </si>
  <si>
    <t>R31374ONZ</t>
  </si>
  <si>
    <t>R54155ONZ</t>
  </si>
  <si>
    <t>R34428ONZ</t>
  </si>
  <si>
    <t>R34359ONZ</t>
  </si>
  <si>
    <t>R31250ONZ</t>
  </si>
  <si>
    <t>R34231ONZ</t>
  </si>
  <si>
    <t>R31408ONZ</t>
  </si>
  <si>
    <t>R31547ONZ</t>
  </si>
  <si>
    <t>R54152ONZ</t>
  </si>
  <si>
    <t>R5383ONZ</t>
  </si>
  <si>
    <t>R31361ONZ</t>
  </si>
  <si>
    <t>R34306ONZ</t>
  </si>
  <si>
    <t>R31321ONZ</t>
  </si>
  <si>
    <t>R31555ONZ</t>
  </si>
  <si>
    <t>R981199ONZ</t>
  </si>
  <si>
    <t>R782040ONZ</t>
  </si>
  <si>
    <t>R982354ONZ</t>
  </si>
  <si>
    <t>R31294ONZ</t>
  </si>
  <si>
    <t>R681939ONZ</t>
  </si>
  <si>
    <t>R34314ONZ</t>
  </si>
  <si>
    <t>R31513ONZ</t>
  </si>
  <si>
    <t>R31573ONZ</t>
  </si>
  <si>
    <t>R31313ONZ</t>
  </si>
  <si>
    <t>R31232ONZ</t>
  </si>
  <si>
    <t>R31611ONZ</t>
  </si>
  <si>
    <t>R54134ONZ</t>
  </si>
  <si>
    <t>R34299ONZ</t>
  </si>
  <si>
    <t>R54122ONZ</t>
  </si>
  <si>
    <t>R982143ONZ</t>
  </si>
  <si>
    <t>R54115ONZ</t>
  </si>
  <si>
    <t>R34305ONZ</t>
  </si>
  <si>
    <t>R34361ONZ</t>
  </si>
  <si>
    <t>R55171ONZ</t>
  </si>
  <si>
    <t>R982488ONZ</t>
  </si>
  <si>
    <t>R982128ONZ</t>
  </si>
  <si>
    <t>R55162ONZ</t>
  </si>
  <si>
    <t>R34296ONZ</t>
  </si>
  <si>
    <t>R55157ONZ</t>
  </si>
  <si>
    <t>R55084ONZ</t>
  </si>
  <si>
    <t>R981943ONZ</t>
  </si>
  <si>
    <t>R34003ONZ</t>
  </si>
  <si>
    <t>R34369ONZ</t>
  </si>
  <si>
    <t>R55192ONZ</t>
  </si>
  <si>
    <t>R53013ONZ</t>
  </si>
  <si>
    <t>R31333ONZ</t>
  </si>
  <si>
    <t>R31648ONZ</t>
  </si>
  <si>
    <t>R31335ONZ</t>
  </si>
  <si>
    <t>R34167ONZ</t>
  </si>
  <si>
    <t>R31165ONZ</t>
  </si>
  <si>
    <t>R55078ONZ</t>
  </si>
  <si>
    <t>R31343ONZ</t>
  </si>
  <si>
    <t>R34413ONZ</t>
  </si>
  <si>
    <t>R34424ONZ</t>
  </si>
  <si>
    <t>R53042ONZ</t>
  </si>
  <si>
    <t>R34304ONZ</t>
  </si>
  <si>
    <t>R54058ONZ</t>
  </si>
  <si>
    <t>R31283ONZ</t>
  </si>
  <si>
    <t>R55138ONZ</t>
  </si>
  <si>
    <t>R31393ONZ</t>
  </si>
  <si>
    <t>R53003ONZ</t>
  </si>
  <si>
    <t>R54025ONZ</t>
  </si>
  <si>
    <t>R34398ONZ</t>
  </si>
  <si>
    <t>R31615ONZ</t>
  </si>
  <si>
    <t>R34414ONZ</t>
  </si>
  <si>
    <t>R55120ONZ</t>
  </si>
  <si>
    <t>R31571ONZ</t>
  </si>
  <si>
    <t>R982292ONZ</t>
  </si>
  <si>
    <t>R31450ONZ</t>
  </si>
  <si>
    <t>R31449ONZ</t>
  </si>
  <si>
    <t>R31384ONZ</t>
  </si>
  <si>
    <t>R54117ONZ</t>
  </si>
  <si>
    <t>R3464ONZ</t>
  </si>
  <si>
    <t>R31642ONZ</t>
  </si>
  <si>
    <t>R34219ONZ</t>
  </si>
  <si>
    <t>R31359ONZ</t>
  </si>
  <si>
    <t>R31197ONZ</t>
  </si>
  <si>
    <t>R31526ONZ</t>
  </si>
  <si>
    <t>R31151ONZ</t>
  </si>
  <si>
    <t>R31396ONZ</t>
  </si>
  <si>
    <t>R55098ONZ</t>
  </si>
  <si>
    <t>R45898ONZ</t>
  </si>
  <si>
    <t>R34269ONZ</t>
  </si>
  <si>
    <t>R53019ONZ</t>
  </si>
  <si>
    <t>R31517ONZ</t>
  </si>
  <si>
    <t>R54028ONZ</t>
  </si>
  <si>
    <t>R31309ONZ</t>
  </si>
  <si>
    <t>R54077ONZ</t>
  </si>
  <si>
    <t>R682446ONZ</t>
  </si>
  <si>
    <t>R54048ONZ</t>
  </si>
  <si>
    <t>R55079ONZ</t>
  </si>
  <si>
    <t>R34282ONZ</t>
  </si>
  <si>
    <t>R582033ONZ</t>
  </si>
  <si>
    <t>R34505ONZ</t>
  </si>
  <si>
    <t>R55074ONZ</t>
  </si>
  <si>
    <t>R54095ONZ</t>
  </si>
  <si>
    <t>R982362ONZ</t>
  </si>
  <si>
    <t>R34371ONZ</t>
  </si>
  <si>
    <t>R982067ONZ</t>
  </si>
  <si>
    <t>R982311ONZ</t>
  </si>
  <si>
    <t>R681993ONZ</t>
  </si>
  <si>
    <t>R980984ONZ</t>
  </si>
  <si>
    <t>R982035ONZ</t>
  </si>
  <si>
    <t>R31422ONZ</t>
  </si>
  <si>
    <t>R982125ONZ</t>
  </si>
  <si>
    <t>R54059ONZ</t>
  </si>
  <si>
    <t>R981064ONZ</t>
  </si>
  <si>
    <t>R34386ONZ</t>
  </si>
  <si>
    <t>R55100ONZ</t>
  </si>
  <si>
    <t>R3287ONZ</t>
  </si>
  <si>
    <t>R54126ONZ</t>
  </si>
  <si>
    <t>R31386ONZ</t>
  </si>
  <si>
    <t>R34180ONZ</t>
  </si>
  <si>
    <t>R982129ONZ</t>
  </si>
  <si>
    <t>R982109ONZ</t>
  </si>
  <si>
    <t>R55049ONZ</t>
  </si>
  <si>
    <t>R31395ONZ</t>
  </si>
  <si>
    <t>R582152ONZ</t>
  </si>
  <si>
    <t>R981823ONZ</t>
  </si>
  <si>
    <t>R54012ONZ</t>
  </si>
  <si>
    <t>R34263ONZ</t>
  </si>
  <si>
    <t>R982069ONZ</t>
  </si>
  <si>
    <t>R55156ONZ</t>
  </si>
  <si>
    <t>R54116ONZ</t>
  </si>
  <si>
    <t>R31419ONZ</t>
  </si>
  <si>
    <t>R681938ONZ</t>
  </si>
  <si>
    <t>R31376ONZ</t>
  </si>
  <si>
    <t>R34357ONZ</t>
  </si>
  <si>
    <t>R31057ONZ</t>
  </si>
  <si>
    <t>R681953ONZ</t>
  </si>
  <si>
    <t>R34421ONZ</t>
  </si>
  <si>
    <t>R981620ONZ</t>
  </si>
  <si>
    <t>R582457ONZ</t>
  </si>
  <si>
    <t>R34324ONZ</t>
  </si>
  <si>
    <t>R31444ONZ</t>
  </si>
  <si>
    <t>R31445ONZ</t>
  </si>
  <si>
    <t>R982407ONZ</t>
  </si>
  <si>
    <t>R55117ONZ</t>
  </si>
  <si>
    <t>R34198ONZ</t>
  </si>
  <si>
    <t>R55082ONZ</t>
  </si>
  <si>
    <t>R31326ONZ</t>
  </si>
  <si>
    <t>R5395ONZ</t>
  </si>
  <si>
    <t>R3483ONZ</t>
  </si>
  <si>
    <t>R54047ONZ</t>
  </si>
  <si>
    <t>R34061ONZ</t>
  </si>
  <si>
    <t>R31593ONZ</t>
  </si>
  <si>
    <t>R55114ONZ</t>
  </si>
  <si>
    <t>R54062ONZ</t>
  </si>
  <si>
    <t>R34233ONZ</t>
  </si>
  <si>
    <t>R31592ONZ</t>
  </si>
  <si>
    <t>R54198ONZ</t>
  </si>
  <si>
    <t>R34234ONZ</t>
  </si>
  <si>
    <t>R55012ONZ</t>
  </si>
  <si>
    <t>R54107ONZ</t>
  </si>
  <si>
    <t>R581045ONZ</t>
  </si>
  <si>
    <t>R45987ONZ</t>
  </si>
  <si>
    <t>R31204ONZ</t>
  </si>
  <si>
    <t>R54060ONZ</t>
  </si>
  <si>
    <t>R31390ONZ</t>
  </si>
  <si>
    <t>R54164ONZ</t>
  </si>
  <si>
    <t>R34362ONZ</t>
  </si>
  <si>
    <t>R31308ONZ</t>
  </si>
  <si>
    <t>R54079ONZ</t>
  </si>
  <si>
    <t>R53018ONZ</t>
  </si>
  <si>
    <t>R982110ONZ</t>
  </si>
  <si>
    <t>R44888ONZ</t>
  </si>
  <si>
    <t>R34301ONZ</t>
  </si>
  <si>
    <t>R54129ONZ</t>
  </si>
  <si>
    <t>R982126ONZ</t>
  </si>
  <si>
    <t>R55209ONZ</t>
  </si>
  <si>
    <t>R54106ONZ</t>
  </si>
  <si>
    <t>R31607ONZ</t>
  </si>
  <si>
    <t>R55124ONZ</t>
  </si>
  <si>
    <t>R54199ONZ</t>
  </si>
  <si>
    <t>R31143ONZ</t>
  </si>
  <si>
    <t>R34278ONZ</t>
  </si>
  <si>
    <t>R682072ONZ</t>
  </si>
  <si>
    <t>R54108ONZ</t>
  </si>
  <si>
    <t>R982272ONZ</t>
  </si>
  <si>
    <t>R31334ONZ</t>
  </si>
  <si>
    <t>R55164ONZ</t>
  </si>
  <si>
    <t>R781950ONZ</t>
  </si>
  <si>
    <t>R981957ONZ</t>
  </si>
  <si>
    <t>R982285ONZ</t>
  </si>
  <si>
    <t>R31149ONZ</t>
  </si>
  <si>
    <t>R31153ONZ</t>
  </si>
  <si>
    <t>R782484ONZ</t>
  </si>
  <si>
    <t>R982543ONZ</t>
  </si>
  <si>
    <t>R982048ONZ</t>
  </si>
  <si>
    <t>R34208ONZ</t>
  </si>
  <si>
    <t>R982431ONZ</t>
  </si>
  <si>
    <t>R982513ONZ</t>
  </si>
  <si>
    <t>R682085ONZ</t>
  </si>
  <si>
    <t>R582458ONZ</t>
  </si>
  <si>
    <t>R782430ONZ</t>
  </si>
  <si>
    <t>R31527ONZ</t>
  </si>
  <si>
    <t>R31645ONZ</t>
  </si>
  <si>
    <t>R34399ONZ</t>
  </si>
  <si>
    <t>R34232ONZ</t>
  </si>
  <si>
    <t>R55195ONZ</t>
  </si>
  <si>
    <t>R31492ONZ</t>
  </si>
  <si>
    <t>R55013ONZ</t>
  </si>
  <si>
    <t>R31251ONZ</t>
  </si>
  <si>
    <t>R31033ONZ</t>
  </si>
  <si>
    <t>R54135ONZ</t>
  </si>
  <si>
    <t>R5372ONZ</t>
  </si>
  <si>
    <t>R3218ONZ</t>
  </si>
  <si>
    <t>R54084ONZ</t>
  </si>
  <si>
    <t>R31574ONZ</t>
  </si>
  <si>
    <t>R31379ONZ</t>
  </si>
  <si>
    <t>R34210ONZ</t>
  </si>
  <si>
    <t>R34212ONZ</t>
  </si>
  <si>
    <t>R34274ONZ</t>
  </si>
  <si>
    <t>R55163ONZ</t>
  </si>
  <si>
    <t>R54136ONZ</t>
  </si>
  <si>
    <t>R34330ONZ</t>
  </si>
  <si>
    <t>R55041ONZ</t>
  </si>
  <si>
    <t>R55042ONZ</t>
  </si>
  <si>
    <t>R55043ONZ</t>
  </si>
  <si>
    <t>R55044ONZ</t>
  </si>
  <si>
    <t>R54013ONZ</t>
  </si>
  <si>
    <t>R31152ONZ</t>
  </si>
  <si>
    <t>R3290ONZ</t>
  </si>
  <si>
    <t>R55028ONZ</t>
  </si>
  <si>
    <t>R34182ONZ</t>
  </si>
  <si>
    <t>R55105ONZ</t>
  </si>
  <si>
    <t>R55180ONZ</t>
  </si>
  <si>
    <t>R34142ONZ</t>
  </si>
  <si>
    <t>R34253ONZ</t>
  </si>
  <si>
    <t>R31286ONZ</t>
  </si>
  <si>
    <t>R31233ONZ</t>
  </si>
  <si>
    <t>R31345ONZ</t>
  </si>
  <si>
    <t>R31355ONZ</t>
  </si>
  <si>
    <t>R31156ONZ</t>
  </si>
  <si>
    <t>R31228ONZ</t>
  </si>
  <si>
    <t>R34222ONZ</t>
  </si>
  <si>
    <t>R53066ONZ</t>
  </si>
  <si>
    <t>R54120ONZ</t>
  </si>
  <si>
    <t>R31506ONZ</t>
  </si>
  <si>
    <t>R5578ONZ</t>
  </si>
  <si>
    <t>R54096ONZ</t>
  </si>
  <si>
    <t>R34331ONZ</t>
  </si>
  <si>
    <t>R55075ONZ</t>
  </si>
  <si>
    <t>R54151ONZ</t>
  </si>
  <si>
    <t>R55161ONZ</t>
  </si>
  <si>
    <t>R55011ONZ</t>
  </si>
  <si>
    <t>R982346ONZ</t>
  </si>
  <si>
    <t>R31265ONZ</t>
  </si>
  <si>
    <t>R53007ONZ</t>
  </si>
  <si>
    <t>R55106ONZ</t>
  </si>
  <si>
    <t>R982118ONZ</t>
  </si>
  <si>
    <t>R31346ONZ</t>
  </si>
  <si>
    <t>R54073ONZ</t>
  </si>
  <si>
    <t>R31530ONZ</t>
  </si>
  <si>
    <t>R34193ONZ</t>
  </si>
  <si>
    <t>R34146ONZ</t>
  </si>
  <si>
    <t>R982270ONZ</t>
  </si>
  <si>
    <t>R55149ONZ</t>
  </si>
  <si>
    <t>R31586ONZ</t>
  </si>
  <si>
    <t>R34120ONZ</t>
  </si>
  <si>
    <t>R53048ONZ</t>
  </si>
  <si>
    <t>R54024ONZ</t>
  </si>
  <si>
    <t>R34318ONZ</t>
  </si>
  <si>
    <t>R31166ONZ</t>
  </si>
  <si>
    <t>R55032ONZ</t>
  </si>
  <si>
    <t>R31179ONZ</t>
  </si>
  <si>
    <t>R34444ONZ</t>
  </si>
  <si>
    <t>R34445ONZ</t>
  </si>
  <si>
    <t>R34406ONZ</t>
  </si>
  <si>
    <t>R31307ONZ</t>
  </si>
  <si>
    <t>R982054ONZ</t>
  </si>
  <si>
    <t>R5599ONZ</t>
  </si>
  <si>
    <t>R34405ONZ</t>
  </si>
  <si>
    <t>R53015ONZ</t>
  </si>
  <si>
    <t>R34504ONZ</t>
  </si>
  <si>
    <t>R55045ONZ</t>
  </si>
  <si>
    <t>R55046ONZ</t>
  </si>
  <si>
    <t>R682087ONZ</t>
  </si>
  <si>
    <t>R31338ONZ</t>
  </si>
  <si>
    <t>R34201ONZ</t>
  </si>
  <si>
    <t>R681782ONZ</t>
  </si>
  <si>
    <t>R681790ONZ</t>
  </si>
  <si>
    <t>R31622ONZ</t>
  </si>
  <si>
    <t>R54091ONZ</t>
  </si>
  <si>
    <t>R55169ONZ</t>
  </si>
  <si>
    <t>R340ONZ</t>
  </si>
  <si>
    <t>R3108ONZ</t>
  </si>
  <si>
    <t>R3116ONZ</t>
  </si>
  <si>
    <t>R3124ONZ</t>
  </si>
  <si>
    <t>R3132ONZ</t>
  </si>
  <si>
    <t>R3134ONZ</t>
  </si>
  <si>
    <t>R3140ONZ</t>
  </si>
  <si>
    <t>R3146ONZ</t>
  </si>
  <si>
    <t>R3172ONZ</t>
  </si>
  <si>
    <t>R3178ONZ</t>
  </si>
  <si>
    <t>R3182ONZ</t>
  </si>
  <si>
    <t>R3186ONZ</t>
  </si>
  <si>
    <t>R3198ONZ</t>
  </si>
  <si>
    <t>R3199ONZ</t>
  </si>
  <si>
    <t>R3202ONZ</t>
  </si>
  <si>
    <t>R3203ONZ</t>
  </si>
  <si>
    <t>R3205ONZ</t>
  </si>
  <si>
    <t>R3207ONZ</t>
  </si>
  <si>
    <t>R3208ONZ</t>
  </si>
  <si>
    <t>R3215ONZ</t>
  </si>
  <si>
    <t>R3216ONZ</t>
  </si>
  <si>
    <t>R3217ONZ</t>
  </si>
  <si>
    <t>R3222ONZ</t>
  </si>
  <si>
    <t>R3223ONZ</t>
  </si>
  <si>
    <t>R3237ONZ</t>
  </si>
  <si>
    <t>R3257ONZ</t>
  </si>
  <si>
    <t>R3258ONZ</t>
  </si>
  <si>
    <t>R3267ONZ</t>
  </si>
  <si>
    <t>R3270ONZ</t>
  </si>
  <si>
    <t>R3282ONZ</t>
  </si>
  <si>
    <t>R3285ONZ</t>
  </si>
  <si>
    <t>R3289ONZ</t>
  </si>
  <si>
    <t>R3293ONZ</t>
  </si>
  <si>
    <t>R3294ONZ</t>
  </si>
  <si>
    <t>R3297ONZ</t>
  </si>
  <si>
    <t>R3299ONZ</t>
  </si>
  <si>
    <t>R3416ONZ</t>
  </si>
  <si>
    <t>R3441ONZ</t>
  </si>
  <si>
    <t>R3455ONZ</t>
  </si>
  <si>
    <t>R3460ONZ</t>
  </si>
  <si>
    <t>R3480ONZ</t>
  </si>
  <si>
    <t>R3487ONZ</t>
  </si>
  <si>
    <t>R3489ONZ</t>
  </si>
  <si>
    <t>R5108ONZ</t>
  </si>
  <si>
    <t>R5314ONZ</t>
  </si>
  <si>
    <t>R5319ONZ</t>
  </si>
  <si>
    <t>R5329ONZ</t>
  </si>
  <si>
    <t>R5330ONZ</t>
  </si>
  <si>
    <t>R5331ONZ</t>
  </si>
  <si>
    <t>R5332ONZ</t>
  </si>
  <si>
    <t>R5333ONZ</t>
  </si>
  <si>
    <t>R5341ONZ</t>
  </si>
  <si>
    <t>R5345ONZ</t>
  </si>
  <si>
    <t>R5346ONZ</t>
  </si>
  <si>
    <t>R5347ONZ</t>
  </si>
  <si>
    <t>R5348ONZ</t>
  </si>
  <si>
    <t>R5355ONZ</t>
  </si>
  <si>
    <t>R5357ONZ</t>
  </si>
  <si>
    <t>R5358ONZ</t>
  </si>
  <si>
    <t>R5359ONZ</t>
  </si>
  <si>
    <t>R5363ONZ</t>
  </si>
  <si>
    <t>R5364ONZ</t>
  </si>
  <si>
    <t>R5374ONZ</t>
  </si>
  <si>
    <t>R5376ONZ</t>
  </si>
  <si>
    <t>R5387ONZ</t>
  </si>
  <si>
    <t>R5388ONZ</t>
  </si>
  <si>
    <t>R5398ONZ</t>
  </si>
  <si>
    <t>R5432ONZ</t>
  </si>
  <si>
    <t>R5438ONZ</t>
  </si>
  <si>
    <t>R5440ONZ</t>
  </si>
  <si>
    <t>R5445ONZ</t>
  </si>
  <si>
    <t>R5446ONZ</t>
  </si>
  <si>
    <t>R5447ONZ</t>
  </si>
  <si>
    <t>R5448ONZ</t>
  </si>
  <si>
    <t>R5454ONZ</t>
  </si>
  <si>
    <t>R5457ONZ</t>
  </si>
  <si>
    <t>R5458ONZ</t>
  </si>
  <si>
    <t>R5459ONZ</t>
  </si>
  <si>
    <t>R5461ONZ</t>
  </si>
  <si>
    <t>R5470ONZ</t>
  </si>
  <si>
    <t>R5472ONZ</t>
  </si>
  <si>
    <t>R5473ONZ</t>
  </si>
  <si>
    <t>R5475ONZ</t>
  </si>
  <si>
    <t>R5484ONZ</t>
  </si>
  <si>
    <t>R5486ONZ</t>
  </si>
  <si>
    <t>R5487ONZ</t>
  </si>
  <si>
    <t>R5488ONZ</t>
  </si>
  <si>
    <t>R5490ONZ</t>
  </si>
  <si>
    <t>R5491ONZ</t>
  </si>
  <si>
    <t>R5500ONZ</t>
  </si>
  <si>
    <t>R5516ONZ</t>
  </si>
  <si>
    <t>R5519ONZ</t>
  </si>
  <si>
    <t>R5520ONZ</t>
  </si>
  <si>
    <t>R5522ONZ</t>
  </si>
  <si>
    <t>R5535ONZ</t>
  </si>
  <si>
    <t>R5541ONZ</t>
  </si>
  <si>
    <t>R5542ONZ</t>
  </si>
  <si>
    <t>R5544ONZ</t>
  </si>
  <si>
    <t>R5546ONZ</t>
  </si>
  <si>
    <t>R5547ONZ</t>
  </si>
  <si>
    <t>R5548ONZ</t>
  </si>
  <si>
    <t>R5550ONZ</t>
  </si>
  <si>
    <t>R5552ONZ</t>
  </si>
  <si>
    <t>R5556ONZ</t>
  </si>
  <si>
    <t>R5563ONZ</t>
  </si>
  <si>
    <t>R5566ONZ</t>
  </si>
  <si>
    <t>R5567ONZ</t>
  </si>
  <si>
    <t>R5568ONZ</t>
  </si>
  <si>
    <t>R5570ONZ</t>
  </si>
  <si>
    <t>R5574ONZ</t>
  </si>
  <si>
    <t>R5575ONZ</t>
  </si>
  <si>
    <t>R5577ONZ</t>
  </si>
  <si>
    <t>R5582ONZ</t>
  </si>
  <si>
    <t>R5583ONZ</t>
  </si>
  <si>
    <t>R5584ONZ</t>
  </si>
  <si>
    <t>R5594ONZ</t>
  </si>
  <si>
    <t>R5596ONZ</t>
  </si>
  <si>
    <t>R5658ONZ</t>
  </si>
  <si>
    <t>R5659ONZ</t>
  </si>
  <si>
    <t>R8099ONZ</t>
  </si>
  <si>
    <t>R31000ONZ</t>
  </si>
  <si>
    <t>R31002ONZ</t>
  </si>
  <si>
    <t>R34215ONZ</t>
  </si>
  <si>
    <t>R31017ONZ</t>
  </si>
  <si>
    <t>R31025ONZ</t>
  </si>
  <si>
    <t>R31034ONZ</t>
  </si>
  <si>
    <t>R31040ONZ</t>
  </si>
  <si>
    <t>R31044ONZ</t>
  </si>
  <si>
    <t>R31048ONZ</t>
  </si>
  <si>
    <t>R31049ONZ</t>
  </si>
  <si>
    <t>R31054ONZ</t>
  </si>
  <si>
    <t>R31055ONZ</t>
  </si>
  <si>
    <t>R31059ONZ</t>
  </si>
  <si>
    <t>R31060ONZ</t>
  </si>
  <si>
    <t>R31063ONZ</t>
  </si>
  <si>
    <t>R31071ONZ</t>
  </si>
  <si>
    <t>R31073ONZ</t>
  </si>
  <si>
    <t>R31096ONZ</t>
  </si>
  <si>
    <t>R31100ONZ</t>
  </si>
  <si>
    <t>R31102ONZ</t>
  </si>
  <si>
    <t>R31106ONZ</t>
  </si>
  <si>
    <t>R31109ONZ</t>
  </si>
  <si>
    <t>R31110ONZ</t>
  </si>
  <si>
    <t>R31114ONZ</t>
  </si>
  <si>
    <t>R31118ONZ</t>
  </si>
  <si>
    <t>R31119ONZ</t>
  </si>
  <si>
    <t>R31123ONZ</t>
  </si>
  <si>
    <t>R31129ONZ</t>
  </si>
  <si>
    <t>R31133ONZ</t>
  </si>
  <si>
    <t>R31139ONZ</t>
  </si>
  <si>
    <t>R31141ONZ</t>
  </si>
  <si>
    <t>R31146ONZ</t>
  </si>
  <si>
    <t>R31148ONZ</t>
  </si>
  <si>
    <t>R31150ONZ</t>
  </si>
  <si>
    <t>R31155ONZ</t>
  </si>
  <si>
    <t>R31160ONZ</t>
  </si>
  <si>
    <t>R31161ONZ</t>
  </si>
  <si>
    <t>R31164ONZ</t>
  </si>
  <si>
    <t>R31169ONZ</t>
  </si>
  <si>
    <t>R31174ONZ</t>
  </si>
  <si>
    <t>R31182ONZ</t>
  </si>
  <si>
    <t>R31188ONZ</t>
  </si>
  <si>
    <t>R31194ONZ</t>
  </si>
  <si>
    <t>R31200ONZ</t>
  </si>
  <si>
    <t>R31211ONZ</t>
  </si>
  <si>
    <t>R31212ONZ</t>
  </si>
  <si>
    <t>R31222ONZ</t>
  </si>
  <si>
    <t>R31225ONZ</t>
  </si>
  <si>
    <t>R31236ONZ</t>
  </si>
  <si>
    <t>R31238ONZ</t>
  </si>
  <si>
    <t>R31239ONZ</t>
  </si>
  <si>
    <t>R31241ONZ</t>
  </si>
  <si>
    <t>R31252ONZ</t>
  </si>
  <si>
    <t>R31256ONZ</t>
  </si>
  <si>
    <t>R31259ONZ</t>
  </si>
  <si>
    <t>R31260ONZ</t>
  </si>
  <si>
    <t>R31271ONZ</t>
  </si>
  <si>
    <t>R31272ONZ</t>
  </si>
  <si>
    <t>R31274ONZ</t>
  </si>
  <si>
    <t>R31276ONZ</t>
  </si>
  <si>
    <t>R31279ONZ</t>
  </si>
  <si>
    <t>R31284ONZ</t>
  </si>
  <si>
    <t>R31296ONZ</t>
  </si>
  <si>
    <t>R31298ONZ</t>
  </si>
  <si>
    <t>R31301ONZ</t>
  </si>
  <si>
    <t>R31303ONZ</t>
  </si>
  <si>
    <t>R31305ONZ</t>
  </si>
  <si>
    <t>R31319ONZ</t>
  </si>
  <si>
    <t>R31320ONZ</t>
  </si>
  <si>
    <t>R31324ONZ</t>
  </si>
  <si>
    <t>R31327ONZ</t>
  </si>
  <si>
    <t>R31330ONZ</t>
  </si>
  <si>
    <t>R31341ONZ</t>
  </si>
  <si>
    <t>R31342ONZ</t>
  </si>
  <si>
    <t>R31344ONZ</t>
  </si>
  <si>
    <t>R31350ONZ</t>
  </si>
  <si>
    <t>R31354ONZ</t>
  </si>
  <si>
    <t>R31378ONZ</t>
  </si>
  <si>
    <t>R31380ONZ</t>
  </si>
  <si>
    <t>R31381ONZ</t>
  </si>
  <si>
    <t>R31397ONZ</t>
  </si>
  <si>
    <t>R31399ONZ</t>
  </si>
  <si>
    <t>R31407ONZ</t>
  </si>
  <si>
    <t>R31409ONZ</t>
  </si>
  <si>
    <t>R31423ONZ</t>
  </si>
  <si>
    <t>R31448ONZ</t>
  </si>
  <si>
    <t>R31451ONZ</t>
  </si>
  <si>
    <t>R31461ONZ</t>
  </si>
  <si>
    <t>R31462ONZ</t>
  </si>
  <si>
    <t>R31471ONZ</t>
  </si>
  <si>
    <t>R31474ONZ</t>
  </si>
  <si>
    <t>R31487ONZ</t>
  </si>
  <si>
    <t>R31503ONZ</t>
  </si>
  <si>
    <t>R31519ONZ</t>
  </si>
  <si>
    <t>R31524ONZ</t>
  </si>
  <si>
    <t>R31534ONZ</t>
  </si>
  <si>
    <t>R31535ONZ</t>
  </si>
  <si>
    <t>R31536ONZ</t>
  </si>
  <si>
    <t>R31537ONZ</t>
  </si>
  <si>
    <t>R31551ONZ</t>
  </si>
  <si>
    <t>R31556ONZ</t>
  </si>
  <si>
    <t>R31730ONZ</t>
  </si>
  <si>
    <t>R31753ONZ</t>
  </si>
  <si>
    <t>R33131ONZ</t>
  </si>
  <si>
    <t>R34005ONZ</t>
  </si>
  <si>
    <t>R34009ONZ</t>
  </si>
  <si>
    <t>R34011ONZ</t>
  </si>
  <si>
    <t>R34036ONZ</t>
  </si>
  <si>
    <t>R34038ONZ</t>
  </si>
  <si>
    <t>R34045ONZ</t>
  </si>
  <si>
    <t>R34046ONZ</t>
  </si>
  <si>
    <t>R34048ONZ</t>
  </si>
  <si>
    <t>R34053ONZ</t>
  </si>
  <si>
    <t>R34063ONZ</t>
  </si>
  <si>
    <t>R34067ONZ</t>
  </si>
  <si>
    <t>R34068ONZ</t>
  </si>
  <si>
    <t>R34075ONZ</t>
  </si>
  <si>
    <t>R34091ONZ</t>
  </si>
  <si>
    <t>R34094ONZ</t>
  </si>
  <si>
    <t>R34099ONZ</t>
  </si>
  <si>
    <t>R34102ONZ</t>
  </si>
  <si>
    <t>R34112ONZ</t>
  </si>
  <si>
    <t>R34113ONZ</t>
  </si>
  <si>
    <t>R34122ONZ</t>
  </si>
  <si>
    <t>R34123ONZ</t>
  </si>
  <si>
    <t>R34130ONZ</t>
  </si>
  <si>
    <t>R34135ONZ</t>
  </si>
  <si>
    <t>R34159ONZ</t>
  </si>
  <si>
    <t>R34172ONZ</t>
  </si>
  <si>
    <t>R34176ONZ</t>
  </si>
  <si>
    <t>R34188ONZ</t>
  </si>
  <si>
    <t>R34197ONZ</t>
  </si>
  <si>
    <t>R34200ONZ</t>
  </si>
  <si>
    <t>R34204ONZ</t>
  </si>
  <si>
    <t>R34205ONZ</t>
  </si>
  <si>
    <t>R34217ONZ</t>
  </si>
  <si>
    <t>R34221ONZ</t>
  </si>
  <si>
    <t>R34225ONZ</t>
  </si>
  <si>
    <t>R34226ONZ</t>
  </si>
  <si>
    <t>R31446ONZ</t>
  </si>
  <si>
    <t>R34243ONZ</t>
  </si>
  <si>
    <t>R34244ONZ</t>
  </si>
  <si>
    <t>R34250ONZ</t>
  </si>
  <si>
    <t>R34251ONZ</t>
  </si>
  <si>
    <t>R34252ONZ</t>
  </si>
  <si>
    <t>R34259ONZ</t>
  </si>
  <si>
    <t>R34260ONZ</t>
  </si>
  <si>
    <t>R34261ONZ</t>
  </si>
  <si>
    <t>R34262ONZ</t>
  </si>
  <si>
    <t>R34270ONZ</t>
  </si>
  <si>
    <t>R34342ONZ</t>
  </si>
  <si>
    <t>R34276ONZ</t>
  </si>
  <si>
    <t>R34277ONZ</t>
  </si>
  <si>
    <t>R34280ONZ</t>
  </si>
  <si>
    <t>R34289ONZ</t>
  </si>
  <si>
    <t>R34300ONZ</t>
  </si>
  <si>
    <t>R34309ONZ</t>
  </si>
  <si>
    <t>R31496ONZ</t>
  </si>
  <si>
    <t>R34322ONZ</t>
  </si>
  <si>
    <t>R34325ONZ</t>
  </si>
  <si>
    <t>R34328ONZ</t>
  </si>
  <si>
    <t>R34329ONZ</t>
  </si>
  <si>
    <t>R34334ONZ</t>
  </si>
  <si>
    <t>R34336ONZ</t>
  </si>
  <si>
    <t>R34338ONZ</t>
  </si>
  <si>
    <t>R34346ONZ</t>
  </si>
  <si>
    <t>R34351ONZ</t>
  </si>
  <si>
    <t>R34352ONZ</t>
  </si>
  <si>
    <t>R34355ONZ</t>
  </si>
  <si>
    <t>R34374ONZ</t>
  </si>
  <si>
    <t>R34375ONZ</t>
  </si>
  <si>
    <t>R34382ONZ</t>
  </si>
  <si>
    <t>R34383ONZ</t>
  </si>
  <si>
    <t>R34384ONZ</t>
  </si>
  <si>
    <t>R34385ONZ</t>
  </si>
  <si>
    <t>R34387ONZ</t>
  </si>
  <si>
    <t>R34388ONZ</t>
  </si>
  <si>
    <t>R34392ONZ</t>
  </si>
  <si>
    <t>R34410ONZ</t>
  </si>
  <si>
    <t>R34416ONZ</t>
  </si>
  <si>
    <t>R34417ONZ</t>
  </si>
  <si>
    <t>R34427ONZ</t>
  </si>
  <si>
    <t>R34432ONZ</t>
  </si>
  <si>
    <t>R34433ONZ</t>
  </si>
  <si>
    <t>R34434ONZ</t>
  </si>
  <si>
    <t>R34435ONZ</t>
  </si>
  <si>
    <t>R34443ONZ</t>
  </si>
  <si>
    <t>R34471ONZ</t>
  </si>
  <si>
    <t>R34472ONZ</t>
  </si>
  <si>
    <t>R34486ONZ</t>
  </si>
  <si>
    <t>R34489ONZ</t>
  </si>
  <si>
    <t>R34490ONZ</t>
  </si>
  <si>
    <t>R34501ONZ</t>
  </si>
  <si>
    <t>R34502ONZ</t>
  </si>
  <si>
    <t>R34624ONZ</t>
  </si>
  <si>
    <t>R34625ONZ</t>
  </si>
  <si>
    <t>R35024ONZ</t>
  </si>
  <si>
    <t>R35113ONZ</t>
  </si>
  <si>
    <t>R35116ONZ</t>
  </si>
  <si>
    <t>R35117ONZ</t>
  </si>
  <si>
    <t>R35122ONZ</t>
  </si>
  <si>
    <t>R41267ONZ</t>
  </si>
  <si>
    <t>R41271ONZ</t>
  </si>
  <si>
    <t>R41279ONZ</t>
  </si>
  <si>
    <t>R41323ONZ</t>
  </si>
  <si>
    <t>R41324ONZ</t>
  </si>
  <si>
    <t>R41340ONZ</t>
  </si>
  <si>
    <t>R42130ONZ</t>
  </si>
  <si>
    <t>R42282ONZ</t>
  </si>
  <si>
    <t>R42290ONZ</t>
  </si>
  <si>
    <t>R42310ONZ</t>
  </si>
  <si>
    <t>R42313ONZ</t>
  </si>
  <si>
    <t>R43183ONZ</t>
  </si>
  <si>
    <t>R43184ONZ</t>
  </si>
  <si>
    <t>R43191ONZ</t>
  </si>
  <si>
    <t>R43192ONZ</t>
  </si>
  <si>
    <t>R43193ONZ</t>
  </si>
  <si>
    <t>R43194ONZ</t>
  </si>
  <si>
    <t>R43195ONZ</t>
  </si>
  <si>
    <t>R43197ONZ</t>
  </si>
  <si>
    <t>R44601ONZ</t>
  </si>
  <si>
    <t>R44714ONZ</t>
  </si>
  <si>
    <t>R44718ONZ</t>
  </si>
  <si>
    <t>R44722ONZ</t>
  </si>
  <si>
    <t>R44743ONZ</t>
  </si>
  <si>
    <t>R44744ONZ</t>
  </si>
  <si>
    <t>R44747ONZ</t>
  </si>
  <si>
    <t>R44756ONZ</t>
  </si>
  <si>
    <t>R44757ONZ</t>
  </si>
  <si>
    <t>R44758ONZ</t>
  </si>
  <si>
    <t>R44760ONZ</t>
  </si>
  <si>
    <t>R44762ONZ</t>
  </si>
  <si>
    <t>R44764ONZ</t>
  </si>
  <si>
    <t>R44765ONZ</t>
  </si>
  <si>
    <t>R44767ONZ</t>
  </si>
  <si>
    <t>R44771ONZ</t>
  </si>
  <si>
    <t>R44772ONZ</t>
  </si>
  <si>
    <t>R44774ONZ</t>
  </si>
  <si>
    <t>R44775ONZ</t>
  </si>
  <si>
    <t>R44780ONZ</t>
  </si>
  <si>
    <t>R44787ONZ</t>
  </si>
  <si>
    <t>R44788ONZ</t>
  </si>
  <si>
    <t>R44789ONZ</t>
  </si>
  <si>
    <t>R44790ONZ</t>
  </si>
  <si>
    <t>R44797ONZ</t>
  </si>
  <si>
    <t>R44822ONZ</t>
  </si>
  <si>
    <t>R44833ONZ</t>
  </si>
  <si>
    <t>R44842ONZ</t>
  </si>
  <si>
    <t>R45431ONZ</t>
  </si>
  <si>
    <t>R45440ONZ</t>
  </si>
  <si>
    <t>R45464ONZ</t>
  </si>
  <si>
    <t>R45481ONZ</t>
  </si>
  <si>
    <t>R45482ONZ</t>
  </si>
  <si>
    <t>R45523ONZ</t>
  </si>
  <si>
    <t>R45556ONZ</t>
  </si>
  <si>
    <t>R45563ONZ</t>
  </si>
  <si>
    <t>R45564ONZ</t>
  </si>
  <si>
    <t>R45571ONZ</t>
  </si>
  <si>
    <t>R45574ONZ</t>
  </si>
  <si>
    <t>R45575ONZ</t>
  </si>
  <si>
    <t>R45590ONZ</t>
  </si>
  <si>
    <t>R45618ONZ</t>
  </si>
  <si>
    <t>R45636ONZ</t>
  </si>
  <si>
    <t>R45637ONZ</t>
  </si>
  <si>
    <t>R45696ONZ</t>
  </si>
  <si>
    <t>R45697ONZ</t>
  </si>
  <si>
    <t>R45698ONZ</t>
  </si>
  <si>
    <t>R45699ONZ</t>
  </si>
  <si>
    <t>R45913ONZ</t>
  </si>
  <si>
    <t>R45932ONZ</t>
  </si>
  <si>
    <t>R45933ONZ</t>
  </si>
  <si>
    <t>R46077ONZ</t>
  </si>
  <si>
    <t>R53002ONZ</t>
  </si>
  <si>
    <t>R53016ONZ</t>
  </si>
  <si>
    <t>R53017ONZ</t>
  </si>
  <si>
    <t>R53020ONZ</t>
  </si>
  <si>
    <t>R53028ONZ</t>
  </si>
  <si>
    <t>R53037ONZ</t>
  </si>
  <si>
    <t>R53046ONZ</t>
  </si>
  <si>
    <t>R53052ONZ</t>
  </si>
  <si>
    <t>R53053ONZ</t>
  </si>
  <si>
    <t>R53059ONZ</t>
  </si>
  <si>
    <t>R53060ONZ</t>
  </si>
  <si>
    <t>R54002ONZ</t>
  </si>
  <si>
    <t>R54005ONZ</t>
  </si>
  <si>
    <t>R54016ONZ</t>
  </si>
  <si>
    <t>R54020ONZ</t>
  </si>
  <si>
    <t>R54034ONZ</t>
  </si>
  <si>
    <t>R54037ONZ</t>
  </si>
  <si>
    <t>R54038ONZ</t>
  </si>
  <si>
    <t>R54039ONZ</t>
  </si>
  <si>
    <t>R980969ONZ</t>
  </si>
  <si>
    <t>R54063ONZ</t>
  </si>
  <si>
    <t>R54064ONZ</t>
  </si>
  <si>
    <t>R54066ONZ</t>
  </si>
  <si>
    <t>R54069ONZ</t>
  </si>
  <si>
    <t>R54075ONZ</t>
  </si>
  <si>
    <t>R54119ONZ</t>
  </si>
  <si>
    <t>R54138ONZ</t>
  </si>
  <si>
    <t>R54159ONZ</t>
  </si>
  <si>
    <t>R54165ONZ</t>
  </si>
  <si>
    <t>R54171ONZ</t>
  </si>
  <si>
    <t>R54180ONZ</t>
  </si>
  <si>
    <t>R54190ONZ</t>
  </si>
  <si>
    <t>R54192ONZ</t>
  </si>
  <si>
    <t>R54200ONZ</t>
  </si>
  <si>
    <t>R54915ONZ</t>
  </si>
  <si>
    <t>R55003ONZ</t>
  </si>
  <si>
    <t>R55014ONZ</t>
  </si>
  <si>
    <t>R55015ONZ</t>
  </si>
  <si>
    <t>R55017ONZ</t>
  </si>
  <si>
    <t>R55020ONZ</t>
  </si>
  <si>
    <t>R55024ONZ</t>
  </si>
  <si>
    <t>R31172ONZ</t>
  </si>
  <si>
    <t>R55030ONZ</t>
  </si>
  <si>
    <t>R54010ONZ</t>
  </si>
  <si>
    <t>R55056ONZ</t>
  </si>
  <si>
    <t>R55057ONZ</t>
  </si>
  <si>
    <t>R55067ONZ</t>
  </si>
  <si>
    <t>R55068ONZ</t>
  </si>
  <si>
    <t>R55086ONZ</t>
  </si>
  <si>
    <t>R55104ONZ</t>
  </si>
  <si>
    <t>R55107ONZ</t>
  </si>
  <si>
    <t>R55109ONZ</t>
  </si>
  <si>
    <t>R55111ONZ</t>
  </si>
  <si>
    <t>R55113ONZ</t>
  </si>
  <si>
    <t>R55115ONZ</t>
  </si>
  <si>
    <t>R55121ONZ</t>
  </si>
  <si>
    <t>R55123ONZ</t>
  </si>
  <si>
    <t>R55129ONZ</t>
  </si>
  <si>
    <t>R55134ONZ</t>
  </si>
  <si>
    <t>R55135ONZ</t>
  </si>
  <si>
    <t>R55142ONZ</t>
  </si>
  <si>
    <t>R55154ONZ</t>
  </si>
  <si>
    <t>R55170ONZ</t>
  </si>
  <si>
    <t>R55173ONZ</t>
  </si>
  <si>
    <t>R55207ONZ</t>
  </si>
  <si>
    <t>R65149ONZ</t>
  </si>
  <si>
    <t>R412671ONZ</t>
  </si>
  <si>
    <t>R412710ONZ</t>
  </si>
  <si>
    <t>R412795ONZ</t>
  </si>
  <si>
    <t>R413239ONZ</t>
  </si>
  <si>
    <t>R413248ONZ</t>
  </si>
  <si>
    <t>R422827ONZ</t>
  </si>
  <si>
    <t>R422903ONZ</t>
  </si>
  <si>
    <t>R423131ONZ</t>
  </si>
  <si>
    <t>R431847ONZ</t>
  </si>
  <si>
    <t>R431917ONZ</t>
  </si>
  <si>
    <t>R431929ONZ</t>
  </si>
  <si>
    <t>R431939ONZ</t>
  </si>
  <si>
    <t>R431946ONZ</t>
  </si>
  <si>
    <t>R431958ONZ</t>
  </si>
  <si>
    <t>R431978ONZ</t>
  </si>
  <si>
    <t>R446019ONZ</t>
  </si>
  <si>
    <t>R447438ONZ</t>
  </si>
  <si>
    <t>R447440ONZ</t>
  </si>
  <si>
    <t>R447471ONZ</t>
  </si>
  <si>
    <t>R447567ONZ</t>
  </si>
  <si>
    <t>R447573ONZ</t>
  </si>
  <si>
    <t>R447580ONZ</t>
  </si>
  <si>
    <t>R447600ONZ</t>
  </si>
  <si>
    <t>R447625ONZ</t>
  </si>
  <si>
    <t>R447655ONZ</t>
  </si>
  <si>
    <t>R447670ONZ</t>
  </si>
  <si>
    <t>R447718ONZ</t>
  </si>
  <si>
    <t>R447741ONZ</t>
  </si>
  <si>
    <t>R447751ONZ</t>
  </si>
  <si>
    <t>R447809ONZ</t>
  </si>
  <si>
    <t>R447870ONZ</t>
  </si>
  <si>
    <t>R447883ONZ</t>
  </si>
  <si>
    <t>R447901ONZ</t>
  </si>
  <si>
    <t>R447977ONZ</t>
  </si>
  <si>
    <t>R448223ONZ</t>
  </si>
  <si>
    <t>R454408ONZ</t>
  </si>
  <si>
    <t>R454640ONZ</t>
  </si>
  <si>
    <t>R454817ONZ</t>
  </si>
  <si>
    <t>R454820ONZ</t>
  </si>
  <si>
    <t>R455233ONZ</t>
  </si>
  <si>
    <t>R455757ONZ</t>
  </si>
  <si>
    <t>R456369ONZ</t>
  </si>
  <si>
    <t>R456370ONZ</t>
  </si>
  <si>
    <t>R456960ONZ</t>
  </si>
  <si>
    <t>R456974ONZ</t>
  </si>
  <si>
    <t>R456989ONZ</t>
  </si>
  <si>
    <t>R456993ONZ</t>
  </si>
  <si>
    <t>R575127ONZ</t>
  </si>
  <si>
    <t>R575196ONZ</t>
  </si>
  <si>
    <t>R580770ONZ</t>
  </si>
  <si>
    <t>R580771ONZ</t>
  </si>
  <si>
    <t>R581025ONZ</t>
  </si>
  <si>
    <t>R581034ONZ</t>
  </si>
  <si>
    <t>R581912ONZ</t>
  </si>
  <si>
    <t>R582037ONZ</t>
  </si>
  <si>
    <t>R680977ONZ</t>
  </si>
  <si>
    <t>R680998ONZ</t>
  </si>
  <si>
    <t>R681013ONZ</t>
  </si>
  <si>
    <t>R681018ONZ</t>
  </si>
  <si>
    <t>R681778ONZ</t>
  </si>
  <si>
    <t>R681785ONZ</t>
  </si>
  <si>
    <t>R682502ONZ</t>
  </si>
  <si>
    <t>R682503ONZ</t>
  </si>
  <si>
    <t>R780995ONZ</t>
  </si>
  <si>
    <t>R781779ONZ</t>
  </si>
  <si>
    <t>R980113ONZ</t>
  </si>
  <si>
    <t>R980155ONZ</t>
  </si>
  <si>
    <t>R980270ONZ</t>
  </si>
  <si>
    <t>R980377ONZ</t>
  </si>
  <si>
    <t>R980496ONZ</t>
  </si>
  <si>
    <t>R980537ONZ</t>
  </si>
  <si>
    <t>R980552ONZ</t>
  </si>
  <si>
    <t>R980561ONZ</t>
  </si>
  <si>
    <t>R980577ONZ</t>
  </si>
  <si>
    <t>R980592ONZ</t>
  </si>
  <si>
    <t>R980593ONZ</t>
  </si>
  <si>
    <t>R980660ONZ</t>
  </si>
  <si>
    <t>R980729ONZ</t>
  </si>
  <si>
    <t>R980783ONZ</t>
  </si>
  <si>
    <t>R980881ONZ</t>
  </si>
  <si>
    <t>R980883ONZ</t>
  </si>
  <si>
    <t>R980929ONZ</t>
  </si>
  <si>
    <t>R980939ONZ</t>
  </si>
  <si>
    <t>R980956ONZ</t>
  </si>
  <si>
    <t>R980959ONZ</t>
  </si>
  <si>
    <t>R980962ONZ</t>
  </si>
  <si>
    <t>R980967ONZ</t>
  </si>
  <si>
    <t>R980978ONZ</t>
  </si>
  <si>
    <t>R980980ONZ</t>
  </si>
  <si>
    <t>R980987ONZ</t>
  </si>
  <si>
    <t>R980993ONZ</t>
  </si>
  <si>
    <t>R981001ONZ</t>
  </si>
  <si>
    <t>R981008ONZ</t>
  </si>
  <si>
    <t>R981010ONZ</t>
  </si>
  <si>
    <t>R981011ONZ</t>
  </si>
  <si>
    <t>R981020ONZ</t>
  </si>
  <si>
    <t>R981021ONZ</t>
  </si>
  <si>
    <t>R981022ONZ</t>
  </si>
  <si>
    <t>R981037ONZ</t>
  </si>
  <si>
    <t>R981040ONZ</t>
  </si>
  <si>
    <t>R981055ONZ</t>
  </si>
  <si>
    <t>R981056ONZ</t>
  </si>
  <si>
    <t>R981057ONZ</t>
  </si>
  <si>
    <t>R981063ONZ</t>
  </si>
  <si>
    <t>R981439ONZ</t>
  </si>
  <si>
    <t>R981506ONZ</t>
  </si>
  <si>
    <t>R981780ONZ</t>
  </si>
  <si>
    <t>R981788ONZ</t>
  </si>
  <si>
    <t>R981990ONZ</t>
  </si>
  <si>
    <t>R982052ONZ</t>
  </si>
  <si>
    <t>R982053ONZ</t>
  </si>
  <si>
    <t>R982092ONZ</t>
  </si>
  <si>
    <t>R982122ONZ</t>
  </si>
  <si>
    <t>R982147ONZ</t>
  </si>
  <si>
    <t>R982191ONZ</t>
  </si>
  <si>
    <t>R982421ONZ</t>
  </si>
  <si>
    <t>R982546ONZ</t>
  </si>
  <si>
    <t>R982547ONZ</t>
  </si>
  <si>
    <t>R2940705ONZ</t>
  </si>
  <si>
    <t>R9819574ONZ</t>
  </si>
  <si>
    <t>R14-610014ONZ</t>
  </si>
  <si>
    <t>14-610014</t>
  </si>
  <si>
    <t>R14-610042ONZ</t>
  </si>
  <si>
    <t>14-610042</t>
  </si>
  <si>
    <t>R14-610044ONZ</t>
  </si>
  <si>
    <t>14-610044</t>
  </si>
  <si>
    <t>R14-610048ONZ</t>
  </si>
  <si>
    <t>14-610048</t>
  </si>
  <si>
    <t>R14-620006ONZ</t>
  </si>
  <si>
    <t>14-620006</t>
  </si>
  <si>
    <t>R14-620007ONZ</t>
  </si>
  <si>
    <t>14-620007</t>
  </si>
  <si>
    <t>R14-620011ONZ</t>
  </si>
  <si>
    <t>14-620011</t>
  </si>
  <si>
    <t>R14-630005ONZ</t>
  </si>
  <si>
    <t>14-630005</t>
  </si>
  <si>
    <t>R18A2950ONZ</t>
  </si>
  <si>
    <t>18A2950</t>
  </si>
  <si>
    <t>R18A80990AONZ</t>
  </si>
  <si>
    <t>18A80990A</t>
  </si>
  <si>
    <t>R18A81035AONZ</t>
  </si>
  <si>
    <t>18A81035A</t>
  </si>
  <si>
    <t>R18A81214AONZ</t>
  </si>
  <si>
    <t>18A81214A</t>
  </si>
  <si>
    <t>R34265LONZ</t>
  </si>
  <si>
    <t>34265L</t>
  </si>
  <si>
    <t>R54107BONZ</t>
  </si>
  <si>
    <t>54107B</t>
  </si>
  <si>
    <t>R8-TQ8154ONZ</t>
  </si>
  <si>
    <t>8-TQ8154</t>
  </si>
  <si>
    <t>RBR575228ONZ</t>
  </si>
  <si>
    <t>B575228</t>
  </si>
  <si>
    <t>RGCR681016ONZ</t>
  </si>
  <si>
    <t>GC681016</t>
  </si>
  <si>
    <t>RGCR681017ONZ</t>
  </si>
  <si>
    <t>GC681017</t>
  </si>
  <si>
    <t>RGCR981214ONZ</t>
  </si>
  <si>
    <t>GC981214</t>
  </si>
  <si>
    <t>RGCR981503ONZ</t>
  </si>
  <si>
    <t>GC981503</t>
  </si>
  <si>
    <t>RGCR981958ONZ</t>
  </si>
  <si>
    <t>GC981958</t>
  </si>
  <si>
    <t>RGCR982104ONZ</t>
  </si>
  <si>
    <t>GC982104</t>
  </si>
  <si>
    <t>RHL1603ONZ</t>
  </si>
  <si>
    <t>HL1603</t>
  </si>
  <si>
    <t>RSB96959ONZ</t>
  </si>
  <si>
    <t>SB96959</t>
  </si>
  <si>
    <t>R120.44196ONZ</t>
  </si>
  <si>
    <t>R120.62128ONZ</t>
  </si>
  <si>
    <t>R121.33134ONZ</t>
  </si>
  <si>
    <t>R121.34130ONZ</t>
  </si>
  <si>
    <t>R121.34131ONZ</t>
  </si>
  <si>
    <t>R121.35096ONZ</t>
  </si>
  <si>
    <t>R121.39040ONZ</t>
  </si>
  <si>
    <t>R121.51052ONZ</t>
  </si>
  <si>
    <t>R121.61110ONZ</t>
  </si>
  <si>
    <t>R121.67078ONZ</t>
  </si>
  <si>
    <t>R125.61062ONZ</t>
  </si>
  <si>
    <t>R125.61077ONZ</t>
  </si>
  <si>
    <t>R128.62096ONZ</t>
  </si>
  <si>
    <t>R227.35136ONZ</t>
  </si>
  <si>
    <t>R54195ONZ</t>
  </si>
  <si>
    <t>R31126ONZ</t>
  </si>
  <si>
    <t>R34100ONZ</t>
  </si>
  <si>
    <t>R5495ONZ</t>
  </si>
  <si>
    <t>R31235ONZ</t>
  </si>
  <si>
    <t>R31331ONZ</t>
  </si>
  <si>
    <t>R31478ONZ</t>
  </si>
  <si>
    <t>R34065ONZ</t>
  </si>
  <si>
    <t>R34380ONZ</t>
  </si>
  <si>
    <t>R54014ONZ</t>
  </si>
  <si>
    <t>R55116ONZ</t>
  </si>
  <si>
    <t>R55102ONZ</t>
  </si>
  <si>
    <t>R5569ONZ</t>
  </si>
  <si>
    <t>R53008ONZ</t>
  </si>
  <si>
    <t>R54112ONZ</t>
  </si>
  <si>
    <t>R45899ONZ</t>
  </si>
  <si>
    <t>R5373ONZ</t>
  </si>
  <si>
    <t>R31382ONZ</t>
  </si>
  <si>
    <t>R34370ONZ</t>
  </si>
  <si>
    <t>R54121ONZ</t>
  </si>
  <si>
    <t>R34315ONZ</t>
  </si>
  <si>
    <t>R3184ONZ</t>
  </si>
  <si>
    <t>R5456ONZ</t>
  </si>
  <si>
    <t>R5558ONZ</t>
  </si>
  <si>
    <t>R31003ONZ</t>
  </si>
  <si>
    <t>R31012ONZ</t>
  </si>
  <si>
    <t>R31053ONZ</t>
  </si>
  <si>
    <t>R31061ONZ</t>
  </si>
  <si>
    <t>R31083ONZ</t>
  </si>
  <si>
    <t>R31168ONZ</t>
  </si>
  <si>
    <t>R34018ONZ</t>
  </si>
  <si>
    <t>R34039ONZ</t>
  </si>
  <si>
    <t>R34059ONZ</t>
  </si>
  <si>
    <t>R34202ONZ</t>
  </si>
  <si>
    <t>R34273ONZ</t>
  </si>
  <si>
    <t>R54032ONZ</t>
  </si>
  <si>
    <t>R34365ONZ</t>
  </si>
  <si>
    <t>R5356ONZ</t>
  </si>
  <si>
    <t>R53030ONZ</t>
  </si>
  <si>
    <t>R53045ONZ</t>
  </si>
  <si>
    <t>R34023ONZ</t>
  </si>
  <si>
    <t>R54076ONZ</t>
  </si>
  <si>
    <t>R54104ONZ</t>
  </si>
  <si>
    <t>R54133ONZ</t>
  </si>
  <si>
    <t>R55019ONZ</t>
  </si>
  <si>
    <t>R55071ONZ</t>
  </si>
  <si>
    <t>R55081ONZ</t>
  </si>
  <si>
    <t>R55152ONZ</t>
  </si>
  <si>
    <t>R31097ONZ</t>
  </si>
  <si>
    <t>R55089ONZ</t>
  </si>
  <si>
    <t>R55088ONZ</t>
  </si>
  <si>
    <t>R981773ONZ</t>
  </si>
  <si>
    <t>R34101ONZ</t>
  </si>
  <si>
    <t>R31591ONZ</t>
  </si>
  <si>
    <t>R31413ONZ</t>
  </si>
  <si>
    <t>R54072ONZ</t>
  </si>
  <si>
    <t>R31202ONZ</t>
  </si>
  <si>
    <t>R34218ONZ</t>
  </si>
  <si>
    <t>R54050ONZ</t>
  </si>
  <si>
    <t>R34367ONZ</t>
  </si>
  <si>
    <t>R54157ONZ</t>
  </si>
  <si>
    <t>R55091ONZ</t>
  </si>
  <si>
    <t>R55130ONZ</t>
  </si>
  <si>
    <t>R55018ONZ</t>
  </si>
  <si>
    <t>R55026ONZ</t>
  </si>
  <si>
    <t>R31300ONZ</t>
  </si>
  <si>
    <t>R55128ONZ</t>
  </si>
  <si>
    <t>R54044ONZ</t>
  </si>
  <si>
    <t>R54071ONZ</t>
  </si>
  <si>
    <t>R31600ONZ</t>
  </si>
  <si>
    <t>R54127ONZ</t>
  </si>
  <si>
    <t>R54110ONZ</t>
  </si>
  <si>
    <t>R53067ONZ</t>
  </si>
  <si>
    <t>R34111ONZ</t>
  </si>
  <si>
    <t>R34319ONZ</t>
  </si>
  <si>
    <t>R55166ONZ</t>
  </si>
  <si>
    <t>R55070ONZ</t>
  </si>
  <si>
    <t>R55172ONZ</t>
  </si>
  <si>
    <t>R54175ONZ</t>
  </si>
  <si>
    <t>R34178ONZ</t>
  </si>
  <si>
    <t>R31287ONZ</t>
  </si>
  <si>
    <t>R55101ONZ</t>
  </si>
  <si>
    <t>R31015ONZ</t>
  </si>
  <si>
    <t>R981065ONZ</t>
  </si>
  <si>
    <t>R34209ONZ</t>
  </si>
  <si>
    <t>R982495ONZ</t>
  </si>
  <si>
    <t>R34295ONZ</t>
  </si>
  <si>
    <t>R681951ONZ</t>
  </si>
  <si>
    <t>R45967ONZ</t>
  </si>
  <si>
    <t>R45968ONZ</t>
  </si>
  <si>
    <t>R682429ONZ</t>
  </si>
  <si>
    <t>R982111ONZ</t>
  </si>
  <si>
    <t>R982273ONZ</t>
  </si>
  <si>
    <t>R34266ONZ</t>
  </si>
  <si>
    <t>R31391ONZ</t>
  </si>
  <si>
    <t>R34175ONZ</t>
  </si>
  <si>
    <t>R31521ONZ</t>
  </si>
  <si>
    <t>R34376ONZ</t>
  </si>
  <si>
    <t>R31388ONZ</t>
  </si>
  <si>
    <t>R681955ONZ</t>
  </si>
  <si>
    <t>R581043ONZ</t>
  </si>
  <si>
    <t>R53054ONZ</t>
  </si>
  <si>
    <t>R31038ONZ</t>
  </si>
  <si>
    <t>R55132ONZ</t>
  </si>
  <si>
    <t>R31302ONZ</t>
  </si>
  <si>
    <t>R782320ONZ</t>
  </si>
  <si>
    <t>R34247ONZ</t>
  </si>
  <si>
    <t>R54113ONZ</t>
  </si>
  <si>
    <t>R31288ONZ</t>
  </si>
  <si>
    <t>R31285ONZ</t>
  </si>
  <si>
    <t>R34291ONZ</t>
  </si>
  <si>
    <t>R581913ONZ</t>
  </si>
  <si>
    <t>R681952ONZ</t>
  </si>
  <si>
    <t>R54160ONZ</t>
  </si>
  <si>
    <t>R31291ONZ</t>
  </si>
  <si>
    <t>R31290ONZ</t>
  </si>
  <si>
    <t>R782485ONZ</t>
  </si>
  <si>
    <t>R982070ONZ</t>
  </si>
  <si>
    <t>R45616ONZ</t>
  </si>
  <si>
    <t>R55165ONZ</t>
  </si>
  <si>
    <t>R782319ONZ</t>
  </si>
  <si>
    <t>R31105ONZ</t>
  </si>
  <si>
    <t>R34348ONZ</t>
  </si>
  <si>
    <t>R31370ONZ</t>
  </si>
  <si>
    <t>R34395ONZ</t>
  </si>
  <si>
    <t>R582374ONZ</t>
  </si>
  <si>
    <t>R55077ONZ</t>
  </si>
  <si>
    <t>R54068ONZ</t>
  </si>
  <si>
    <t>R34412ONZ</t>
  </si>
  <si>
    <t>R582331ONZ</t>
  </si>
  <si>
    <t>R31310ONZ</t>
  </si>
  <si>
    <t>R34236ONZ</t>
  </si>
  <si>
    <t>R5581ONZ</t>
  </si>
  <si>
    <t>R982496ONZ</t>
  </si>
  <si>
    <t>R45926ONZ</t>
  </si>
  <si>
    <t>R982036ONZ</t>
  </si>
  <si>
    <t>R45617ONZ</t>
  </si>
  <si>
    <t>R582032ONZ</t>
  </si>
  <si>
    <t>R981066ONZ</t>
  </si>
  <si>
    <t>R45533ONZ</t>
  </si>
  <si>
    <t>R5371ONZ</t>
  </si>
  <si>
    <t>R55194ONZ</t>
  </si>
  <si>
    <t>R982570ONZ</t>
  </si>
  <si>
    <t>R982436ONZ</t>
  </si>
  <si>
    <t>R982159ONZ</t>
  </si>
  <si>
    <t>R982549ONZ</t>
  </si>
  <si>
    <t>R682574ONZ</t>
  </si>
  <si>
    <t>R982435ONZ</t>
  </si>
  <si>
    <t>R782497ONZ</t>
  </si>
  <si>
    <t>R982494ONZ</t>
  </si>
  <si>
    <t>R45925ONZ</t>
  </si>
  <si>
    <t>R982591ONZ</t>
  </si>
  <si>
    <t>R982325ONZ</t>
  </si>
  <si>
    <t>R982004ONZ</t>
  </si>
  <si>
    <t>R982581ONZ</t>
  </si>
  <si>
    <t>R3235ONZ</t>
  </si>
  <si>
    <t>R44930ONZ</t>
  </si>
  <si>
    <t>R982491ONZ</t>
  </si>
  <si>
    <t>R982434ONZ</t>
  </si>
  <si>
    <t>R982567ONZ</t>
  </si>
  <si>
    <t>R982611ONZ</t>
  </si>
  <si>
    <t>R982566ONZ</t>
  </si>
  <si>
    <t>R582455ONZ</t>
  </si>
  <si>
    <t>R982544ONZ</t>
  </si>
  <si>
    <t>R31431ONZ</t>
  </si>
  <si>
    <t>R55083ONZ</t>
  </si>
  <si>
    <t>R31273ONZ</t>
  </si>
  <si>
    <t>R34206ONZ</t>
  </si>
  <si>
    <t>R54017ONZ</t>
  </si>
  <si>
    <t>R55060ONZ</t>
  </si>
  <si>
    <t>R55080ONZ</t>
  </si>
  <si>
    <t>R34248ONZ</t>
  </si>
  <si>
    <t>R5580ONZ</t>
  </si>
  <si>
    <t>R53025ONZ</t>
  </si>
  <si>
    <t>R55099ONZ</t>
  </si>
  <si>
    <t>R55108ONZ</t>
  </si>
  <si>
    <t>R54088ONZ</t>
  </si>
  <si>
    <t>R54089ONZ</t>
  </si>
  <si>
    <t>R34064ONZ</t>
  </si>
  <si>
    <t>R54074ONZ</t>
  </si>
  <si>
    <t>R31510ONZ</t>
  </si>
  <si>
    <t>R53000ONZ</t>
  </si>
  <si>
    <t>R54103ONZ</t>
  </si>
  <si>
    <t>R54035ONZ</t>
  </si>
  <si>
    <t>R31277ONZ</t>
  </si>
  <si>
    <t>R31421ONZ</t>
  </si>
  <si>
    <t>R31253ONZ</t>
  </si>
  <si>
    <t>R781138ONZ</t>
  </si>
  <si>
    <t>R55147ONZ</t>
  </si>
  <si>
    <t>R5396ONZ</t>
  </si>
  <si>
    <t>R31163ONZ</t>
  </si>
  <si>
    <t>R31428ONZ</t>
  </si>
  <si>
    <t>R34126ONZ</t>
  </si>
  <si>
    <t>R55087ONZ</t>
  </si>
  <si>
    <t>R54099ONZ</t>
  </si>
  <si>
    <t>R54100ONZ</t>
  </si>
  <si>
    <t>R53001ONZ</t>
  </si>
  <si>
    <t>R34173ONZ</t>
  </si>
  <si>
    <t>R5119ONZ</t>
  </si>
  <si>
    <t>R5118ONZ</t>
  </si>
  <si>
    <t>R54161ONZ</t>
  </si>
  <si>
    <t>R55122ONZ</t>
  </si>
  <si>
    <t>R31243ONZ</t>
  </si>
  <si>
    <t>R31311ONZ</t>
  </si>
  <si>
    <t>R55126ONZ</t>
  </si>
  <si>
    <t>R981771ONZ</t>
  </si>
  <si>
    <t>R31312ONZ</t>
  </si>
  <si>
    <t>R981787ONZ</t>
  </si>
  <si>
    <t>R31414ONZ</t>
  </si>
  <si>
    <t>R31435ONZ</t>
  </si>
  <si>
    <t>R53027ONZ</t>
  </si>
  <si>
    <t>R31369ONZ</t>
  </si>
  <si>
    <t>R34279ONZ</t>
  </si>
  <si>
    <t>R31455ONZ</t>
  </si>
  <si>
    <t>R54142ONZ</t>
  </si>
  <si>
    <t>R31432ONZ</t>
  </si>
  <si>
    <t>R31464ONZ</t>
  </si>
  <si>
    <t>R55178ONZ</t>
  </si>
  <si>
    <t>R55185ONZ</t>
  </si>
  <si>
    <t>R55094ONZ</t>
  </si>
  <si>
    <t>R55036ONZ</t>
  </si>
  <si>
    <t>R55133ONZ</t>
  </si>
  <si>
    <t>R55055ONZ</t>
  </si>
  <si>
    <t>R31357ONZ</t>
  </si>
  <si>
    <t>R981500ONZ</t>
  </si>
  <si>
    <t>R34203ONZ</t>
  </si>
  <si>
    <t>R34397ONZ</t>
  </si>
  <si>
    <t>R54111ONZ</t>
  </si>
  <si>
    <t>R55097ONZ</t>
  </si>
  <si>
    <t>R31505ONZ</t>
  </si>
  <si>
    <t>R31434ONZ</t>
  </si>
  <si>
    <t>R31552ONZ</t>
  </si>
  <si>
    <t>R53005ONZ</t>
  </si>
  <si>
    <t>R31412ONZ</t>
  </si>
  <si>
    <t>R31420ONZ</t>
  </si>
  <si>
    <t>R55159ONZ</t>
  </si>
  <si>
    <t>R34256ONZ</t>
  </si>
  <si>
    <t>R53006ONZ</t>
  </si>
  <si>
    <t>R34303ONZ</t>
  </si>
  <si>
    <t>R53038ONZ</t>
  </si>
  <si>
    <t>R31542ONZ</t>
  </si>
  <si>
    <t>R34143ONZ</t>
  </si>
  <si>
    <t>R54153ONZ</t>
  </si>
  <si>
    <t>R31443ONZ</t>
  </si>
  <si>
    <t>R781767ONZ</t>
  </si>
  <si>
    <t>R31257ONZ</t>
  </si>
  <si>
    <t>R53051ONZ</t>
  </si>
  <si>
    <t>R31270ONZ</t>
  </si>
  <si>
    <t>R31372ONZ</t>
  </si>
  <si>
    <t>R53036ONZ</t>
  </si>
  <si>
    <t>R31365ONZ</t>
  </si>
  <si>
    <t>R53068ONZ</t>
  </si>
  <si>
    <t>R53050ONZ</t>
  </si>
  <si>
    <t>R31584ONZ</t>
  </si>
  <si>
    <t>R31275ONZ</t>
  </si>
  <si>
    <t>R31427ONZ</t>
  </si>
  <si>
    <t>R31424ONZ</t>
  </si>
  <si>
    <t>R53043ONZ</t>
  </si>
  <si>
    <t>R53069ONZ</t>
  </si>
  <si>
    <t>R53023ONZ</t>
  </si>
  <si>
    <t>R55184ONZ</t>
  </si>
  <si>
    <t>R982008ONZ</t>
  </si>
  <si>
    <t>R31267ONZ</t>
  </si>
  <si>
    <t>R31316ONZ</t>
  </si>
  <si>
    <t>R54132ONZ</t>
  </si>
  <si>
    <t>R53024ONZ</t>
  </si>
  <si>
    <t>R31549ONZ</t>
  </si>
  <si>
    <t>R53056ONZ</t>
  </si>
  <si>
    <t>R34284ONZ</t>
  </si>
  <si>
    <t>R982044ONZ</t>
  </si>
  <si>
    <t>R55072ONZ</t>
  </si>
  <si>
    <t>R31623ONZ</t>
  </si>
  <si>
    <t>R682151ONZ</t>
  </si>
  <si>
    <t>R31468ONZ</t>
  </si>
  <si>
    <t>R31538ONZ</t>
  </si>
  <si>
    <t>R31603ONZ</t>
  </si>
  <si>
    <t>R31605ONZ</t>
  </si>
  <si>
    <t>R34431ONZ</t>
  </si>
  <si>
    <t>R31373ONZ</t>
  </si>
  <si>
    <t>R31612ONZ</t>
  </si>
  <si>
    <t>R55199ONZ</t>
  </si>
  <si>
    <t>R981503ONZ</t>
  </si>
  <si>
    <t>R31440ONZ</t>
  </si>
  <si>
    <t>R31314ONZ</t>
  </si>
  <si>
    <t>R34470ONZ</t>
  </si>
  <si>
    <t>R31337ONZ</t>
  </si>
  <si>
    <t>R31463ONZ</t>
  </si>
  <si>
    <t>R31363ONZ</t>
  </si>
  <si>
    <t>R31368ONZ</t>
  </si>
  <si>
    <t>R31315ONZ</t>
  </si>
  <si>
    <t>R55054ONZ</t>
  </si>
  <si>
    <t>R31469ONZ</t>
  </si>
  <si>
    <t>R31318ONZ</t>
  </si>
  <si>
    <t>R31583ONZ</t>
  </si>
  <si>
    <t>R54125ONZ</t>
  </si>
  <si>
    <t>R31483ONZ</t>
  </si>
  <si>
    <t>R55150ONZ</t>
  </si>
  <si>
    <t>R31050ONZ</t>
  </si>
  <si>
    <t>R54194ONZ</t>
  </si>
  <si>
    <t>R31532ONZ</t>
  </si>
  <si>
    <t>R31608ONZ</t>
  </si>
  <si>
    <t>R54196ONZ</t>
  </si>
  <si>
    <t>R53022ONZ</t>
  </si>
  <si>
    <t>R54182ONZ</t>
  </si>
  <si>
    <t>R53041ONZ</t>
  </si>
  <si>
    <t>R31533ONZ</t>
  </si>
  <si>
    <t>R53021ONZ</t>
  </si>
  <si>
    <t>R31493ONZ</t>
  </si>
  <si>
    <t>R31247ONZ</t>
  </si>
  <si>
    <t>R54176ONZ</t>
  </si>
  <si>
    <t>R55066ONZ</t>
  </si>
  <si>
    <t>R34294ONZ</t>
  </si>
  <si>
    <t>R34144ONZ</t>
  </si>
  <si>
    <t>R55118ONZ</t>
  </si>
  <si>
    <t>R53061ONZ</t>
  </si>
  <si>
    <t>R31304ONZ</t>
  </si>
  <si>
    <t>R54109ONZ</t>
  </si>
  <si>
    <t>R781087ONZ</t>
  </si>
  <si>
    <t>R55119ONZ</t>
  </si>
  <si>
    <t>R31075ONZ</t>
  </si>
  <si>
    <t>R54097ONZ</t>
  </si>
  <si>
    <t>R54029ONZ</t>
  </si>
  <si>
    <t>R34396ONZ</t>
  </si>
  <si>
    <t>R34286ONZ</t>
  </si>
  <si>
    <t>R53004ONZ</t>
  </si>
  <si>
    <t>R31635ONZ</t>
  </si>
  <si>
    <t>R53014ONZ</t>
  </si>
  <si>
    <t>R54179ONZ</t>
  </si>
  <si>
    <t>R31406ONZ</t>
  </si>
  <si>
    <t>R34313ONZ</t>
  </si>
  <si>
    <t>R34475ONZ</t>
  </si>
  <si>
    <t>R53026ONZ</t>
  </si>
  <si>
    <t>R34298ONZ</t>
  </si>
  <si>
    <t>R31367ONZ</t>
  </si>
  <si>
    <t>R31518ONZ</t>
  </si>
  <si>
    <t>R3295ONZ</t>
  </si>
  <si>
    <t>R34255ONZ</t>
  </si>
  <si>
    <t>R54078ONZ</t>
  </si>
  <si>
    <t>R981779ONZ</t>
  </si>
  <si>
    <t>R982051ONZ</t>
  </si>
  <si>
    <t>R31058ONZ</t>
  </si>
  <si>
    <t>R682573ONZ</t>
  </si>
  <si>
    <t>R581783ONZ</t>
  </si>
  <si>
    <t>R982112ONZ</t>
  </si>
  <si>
    <t>R982113ONZ</t>
  </si>
  <si>
    <t>R982548ONZ</t>
  </si>
  <si>
    <t>R34498ONZ</t>
  </si>
  <si>
    <t>Transbec Price</t>
    <phoneticPr fontId="4" type="noConversion"/>
  </si>
  <si>
    <t>ONZ_ta</t>
  </si>
  <si>
    <t>CNZ_ta</t>
  </si>
  <si>
    <t>S</t>
  </si>
  <si>
    <t>L1</t>
  </si>
  <si>
    <t>L2</t>
  </si>
  <si>
    <t>Scar</t>
  </si>
  <si>
    <t>Carlingtor</t>
  </si>
  <si>
    <t>Laval</t>
  </si>
  <si>
    <t>need</t>
  </si>
  <si>
    <t>Part</t>
  </si>
  <si>
    <t>PBI - SALES</t>
  </si>
  <si>
    <t>RQ (8-9)
ONZ+CNZ</t>
  </si>
  <si>
    <t>RQ (8-9)
ONZ</t>
  </si>
  <si>
    <t>L3</t>
  </si>
  <si>
    <t>L4</t>
  </si>
  <si>
    <t>L5</t>
  </si>
  <si>
    <t>RQ (9-10)
ONZ+CNZ</t>
  </si>
  <si>
    <t>RQ (9-10)
ONZ</t>
  </si>
  <si>
    <t>OCG</t>
    <phoneticPr fontId="4" type="noConversion"/>
  </si>
  <si>
    <t>TA</t>
    <phoneticPr fontId="4" type="noConversion"/>
  </si>
  <si>
    <t>ONZ</t>
    <phoneticPr fontId="4" type="noConversion"/>
  </si>
  <si>
    <t>CNZ</t>
    <phoneticPr fontId="4" type="noConversion"/>
  </si>
  <si>
    <t>RQ (10-11)
ONZ+CNZ</t>
  </si>
  <si>
    <t>RQ (10-11)
ONZ</t>
  </si>
  <si>
    <t>QBP</t>
  </si>
  <si>
    <t>RQ (11-12)
ONZ+CNZ</t>
  </si>
  <si>
    <t>RQ (11-12)
ONZ</t>
  </si>
  <si>
    <t>L6</t>
  </si>
  <si>
    <t>L7</t>
  </si>
  <si>
    <t>L8</t>
  </si>
  <si>
    <t>RQ (12-1)
ONZ+CNZ</t>
  </si>
  <si>
    <t>RQ (12-1)
ONZ</t>
  </si>
  <si>
    <t>Purchased</t>
  </si>
  <si>
    <t>RQ (1-2)
ONZ+CNZ</t>
  </si>
  <si>
    <t>RQ (1-2)
ONZ</t>
  </si>
  <si>
    <t>RQ (2-3)
ONZ+CNZ</t>
  </si>
  <si>
    <t>RQ (2-3)
ONZ</t>
  </si>
  <si>
    <t>L9</t>
  </si>
  <si>
    <t>QTY</t>
  </si>
  <si>
    <t>REQUIRED QTY</t>
  </si>
  <si>
    <t>Buy QTY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</si>
  <si>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</si>
  <si>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</si>
  <si>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</si>
  <si>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</si>
  <si>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</si>
  <si>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</si>
  <si>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</si>
  <si>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</si>
  <si>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</si>
  <si>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</si>
  <si>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</si>
  <si>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LP-ONZ+CNZ</t>
  </si>
  <si>
    <t>LP-ONZ only</t>
  </si>
  <si>
    <t>ONZ (11)</t>
  </si>
  <si>
    <t>CNZ(11)</t>
  </si>
  <si>
    <t>ONZ+CNZ(11)</t>
  </si>
  <si>
    <t>ONZ (12)</t>
  </si>
  <si>
    <t>CNZ(12)</t>
  </si>
  <si>
    <t>ONZ+CNZ(12)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</si>
</sst>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14">
    <font>
      <sz val="11"/>
      <color theme="1"/>
      <name val="Calibri"/>
      <family val="2"/>
      <charset val="136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</font>
    <font>
      <sz val="11"/>
      <color theme="1"/>
      <name val="Calibri"/>
      <family val="2"/>
    </font>
    <font>
      <sz val="9"/>
      <name val="Calibri"/>
      <family val="2"/>
      <charset val="136"/>
    </font>
    <font>
      <b/>
      <sz val="11"/>
      <color theme="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1"/>
      <color rgb="FFFF0000"/>
      <name val="Calibri"/>
      <family val="2"/>
    </font>
    <font>
      <sz val="11"/>
      <color theme="4"/>
      <name val="Calibri"/>
      <family val="2"/>
    </font>
    <font>
      <sz val="10"/>
      <color theme="1"/>
      <name val="Times New Roman"/>
      <family val="1"/>
    </font>
    <font>
      <b/>
      <sz val="11"/>
      <color rgb="FF00B0F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64" fontId="2" fillId="0" borderId="0" applyFont="0" applyFill="0" applyBorder="0" applyAlignment="0" applyProtection="0">
      <alignment vertical="center"/>
    </xf>
    <xf numFmtId="0" fontId="1" fillId="0" borderId="0"/>
  </cellStyleXfs>
  <cellXfs count="76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10" borderId="0" xfId="0" applyFont="1" applyFill="1" applyAlignment="1">
      <alignment horizontal="center" vertical="center" wrapText="1"/>
    </xf>
    <xf numFmtId="0" fontId="5" fillId="11" borderId="0" xfId="0" applyFont="1" applyFill="1" applyAlignment="1">
      <alignment horizontal="center" vertical="center" wrapText="1"/>
    </xf>
    <xf numFmtId="1" fontId="5" fillId="1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 wrapText="1"/>
    </xf>
    <xf numFmtId="2" fontId="7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 wrapText="1"/>
    </xf>
    <xf numFmtId="0" fontId="0" fillId="0" borderId="0" xfId="0" applyFill="1">
      <alignment vertical="center"/>
    </xf>
    <xf numFmtId="0" fontId="0" fillId="0" borderId="1" xfId="0" applyFill="1" applyBorder="1">
      <alignment vertical="center"/>
    </xf>
    <xf numFmtId="0" fontId="5" fillId="3" borderId="0" xfId="0" applyFont="1" applyFill="1" applyAlignment="1">
      <alignment vertical="center"/>
    </xf>
    <xf numFmtId="1" fontId="5" fillId="14" borderId="0" xfId="0" applyNumberFormat="1" applyFont="1" applyFill="1" applyAlignment="1">
      <alignment horizontal="center" vertical="center" wrapText="1"/>
    </xf>
    <xf numFmtId="0" fontId="3" fillId="14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9" fillId="0" borderId="0" xfId="0" applyFont="1" applyFill="1">
      <alignment vertical="center"/>
    </xf>
    <xf numFmtId="164" fontId="0" fillId="0" borderId="0" xfId="1" applyFont="1" applyFill="1">
      <alignment vertical="center"/>
    </xf>
    <xf numFmtId="0" fontId="9" fillId="0" borderId="0" xfId="0" applyFont="1" applyFill="1" applyAlignment="1">
      <alignment horizontal="center" vertical="center"/>
    </xf>
    <xf numFmtId="0" fontId="9" fillId="0" borderId="1" xfId="0" applyFont="1" applyFill="1" applyBorder="1">
      <alignment vertical="center"/>
    </xf>
    <xf numFmtId="164" fontId="0" fillId="0" borderId="0" xfId="0" applyNumberFormat="1" applyFill="1">
      <alignment vertical="center"/>
    </xf>
    <xf numFmtId="0" fontId="10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center" vertical="center" wrapText="1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5" fillId="0" borderId="1" xfId="0" applyFont="1" applyFill="1" applyBorder="1" applyAlignment="1">
      <alignment horizontal="center"/>
    </xf>
    <xf numFmtId="0" fontId="0" fillId="0" borderId="0" xfId="0" applyFill="1" applyBorder="1">
      <alignment vertical="center"/>
    </xf>
    <xf numFmtId="0" fontId="10" fillId="0" borderId="0" xfId="0" applyFont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15" borderId="0" xfId="0" applyFont="1" applyFill="1" applyAlignment="1">
      <alignment horizontal="center" vertical="center" wrapText="1"/>
    </xf>
    <xf numFmtId="0" fontId="0" fillId="0" borderId="1" xfId="0" applyBorder="1">
      <alignment vertical="center"/>
    </xf>
    <xf numFmtId="164" fontId="0" fillId="0" borderId="0" xfId="0" applyNumberFormat="1" applyFill="1" applyBorder="1">
      <alignment vertical="center"/>
    </xf>
    <xf numFmtId="0" fontId="3" fillId="0" borderId="0" xfId="0" applyFont="1" applyAlignment="1">
      <alignment horizontal="center"/>
    </xf>
    <xf numFmtId="0" fontId="3" fillId="1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7" borderId="0" xfId="0" applyFont="1" applyFill="1" applyAlignment="1">
      <alignment horizontal="center"/>
    </xf>
    <xf numFmtId="0" fontId="3" fillId="13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0" xfId="0" applyNumberFormat="1" applyFon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3" fillId="12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center"/>
    </xf>
    <xf numFmtId="0" fontId="9" fillId="0" borderId="0" xfId="0" applyFont="1" applyFill="1" applyBorder="1">
      <alignment vertical="center"/>
    </xf>
    <xf numFmtId="0" fontId="6" fillId="3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1" fontId="8" fillId="0" borderId="0" xfId="0" applyNumberFormat="1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3">
    <cellStyle name="Currency" xfId="1" builtinId="4"/>
    <cellStyle name="Normal" xfId="0" builtinId="0"/>
    <cellStyle name="Normal 2" xfId="2" xr:uid="{0F62AC2E-C36D-46FD-8A0C-36FBE5F90D48}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CFFCC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DF461-57B4-4E17-AFA7-3E42C0B6FF47}">
  <sheetPr codeName="Sheet1"/>
  <dimension ref="A1:CU1715"/>
  <sheetViews>
    <sheetView zoomScaleNormal="100" workbookViewId="0">
      <pane xSplit="2" ySplit="2" topLeftCell="G3" activePane="bottomRight" state="frozen"/>
      <selection pane="topRight" activeCell="C1" sqref="C1"/>
      <selection pane="bottomLeft" activeCell="A3" sqref="A3"/>
      <selection pane="bottomRight" activeCell="CG3" sqref="CG3"/>
    </sheetView>
  </sheetViews>
  <sheetFormatPr defaultColWidth="8.85546875" defaultRowHeight="15"/>
  <cols>
    <col min="1" max="1" width="12.28515625" style="13" customWidth="1"/>
    <col min="2" max="3" width="8.28515625" style="13" customWidth="1"/>
    <col min="4" max="4" width="8.140625" style="1" customWidth="1"/>
    <col min="5" max="5" width="9" style="32" customWidth="1"/>
    <col min="6" max="6" width="9.140625" style="32" customWidth="1"/>
    <col min="7" max="7" width="8.7109375" style="1" customWidth="1"/>
    <col min="8" max="8" width="9.42578125" style="1" hidden="1" customWidth="1"/>
    <col min="9" max="20" width="9" style="1" hidden="1" customWidth="1"/>
    <col min="21" max="22" width="9" style="13" hidden="1" customWidth="1"/>
    <col min="23" max="29" width="9" style="1" hidden="1" customWidth="1"/>
    <col min="30" max="31" width="9" style="32" hidden="1" customWidth="1"/>
    <col min="32" max="32" width="9" style="1" hidden="1" customWidth="1"/>
    <col min="33" max="34" width="9" style="40" hidden="1" customWidth="1"/>
    <col min="35" max="35" width="9" style="1" hidden="1" customWidth="1"/>
    <col min="36" max="37" width="9" style="32" hidden="1" customWidth="1"/>
    <col min="38" max="38" width="9.5703125" style="1" hidden="1" customWidth="1"/>
    <col min="39" max="40" width="9" style="40" hidden="1" customWidth="1"/>
    <col min="41" max="41" width="9.5703125" style="40" hidden="1" customWidth="1"/>
    <col min="42" max="43" width="9" style="40" customWidth="1"/>
    <col min="44" max="44" width="9.5703125" style="1" customWidth="1"/>
    <col min="45" max="46" width="9" style="32" customWidth="1"/>
    <col min="47" max="47" width="9.5703125" style="1" customWidth="1"/>
    <col min="48" max="49" width="11.28515625" style="1" hidden="1" customWidth="1"/>
    <col min="50" max="50" width="16.42578125" style="2" hidden="1" customWidth="1"/>
    <col min="51" max="61" width="11.28515625" style="1" hidden="1" customWidth="1"/>
    <col min="62" max="66" width="11.85546875" style="1" hidden="1" customWidth="1"/>
    <col min="67" max="70" width="11.85546875" style="40" hidden="1" customWidth="1"/>
    <col min="71" max="74" width="11.85546875" style="36" hidden="1" customWidth="1"/>
    <col min="75" max="76" width="11.85546875" style="40" hidden="1" customWidth="1"/>
    <col min="77" max="78" width="11.85546875" style="36" customWidth="1"/>
    <col min="79" max="79" width="8.85546875" style="1" customWidth="1"/>
    <col min="80" max="80" width="8.85546875" style="1"/>
    <col min="81" max="82" width="11.42578125" style="1" customWidth="1"/>
    <col min="83" max="83" width="0" style="40" hidden="1" customWidth="1"/>
    <col min="84" max="84" width="12.42578125" style="1" customWidth="1"/>
    <col min="85" max="85" width="17" style="12" customWidth="1"/>
    <col min="86" max="86" width="0.28515625" style="12" customWidth="1"/>
    <col min="87" max="87" width="5.7109375" style="1" customWidth="1"/>
    <col min="88" max="88" width="10.5703125" style="32" customWidth="1"/>
    <col min="89" max="89" width="10.5703125" style="13" customWidth="1"/>
    <col min="90" max="95" width="8.85546875" style="1"/>
    <col min="96" max="96" width="12" style="1" bestFit="1" customWidth="1"/>
    <col min="97" max="16384" width="8.85546875" style="1"/>
  </cols>
  <sheetData>
    <row r="1" spans="1:99">
      <c r="E1" s="70" t="s">
        <v>1776</v>
      </c>
      <c r="F1" s="70"/>
      <c r="I1" s="21"/>
      <c r="J1" s="21"/>
      <c r="K1" s="21"/>
      <c r="L1" s="21"/>
      <c r="M1" s="21"/>
      <c r="N1" s="21"/>
      <c r="O1" s="21"/>
      <c r="P1" s="21"/>
      <c r="Q1" s="21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66"/>
      <c r="AN1" s="66"/>
      <c r="AO1" s="66"/>
      <c r="AP1" s="66"/>
      <c r="AQ1" s="66"/>
      <c r="AR1" s="66" t="s">
        <v>1767</v>
      </c>
      <c r="AS1" s="66"/>
      <c r="AT1" s="66"/>
      <c r="AU1" s="66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41"/>
      <c r="BT1" s="41"/>
      <c r="BU1" s="48"/>
      <c r="BV1" s="48"/>
      <c r="BW1" s="68" t="s">
        <v>1796</v>
      </c>
      <c r="BX1" s="68"/>
      <c r="BY1" s="67" t="s">
        <v>1796</v>
      </c>
      <c r="BZ1" s="67"/>
      <c r="CA1" s="73" t="s">
        <v>0</v>
      </c>
      <c r="CB1" s="73"/>
      <c r="CC1" s="72" t="s">
        <v>1</v>
      </c>
      <c r="CD1" s="72"/>
      <c r="CG1" s="3"/>
      <c r="CH1" s="15"/>
      <c r="CL1" s="71"/>
      <c r="CM1" s="71"/>
      <c r="CN1" s="56"/>
      <c r="CO1" s="56"/>
      <c r="CP1" s="56"/>
      <c r="CQ1" s="22"/>
    </row>
    <row r="2" spans="1:99" s="4" customFormat="1" ht="72" customHeight="1">
      <c r="A2" s="18" t="s">
        <v>2</v>
      </c>
      <c r="B2" s="18" t="s">
        <v>3</v>
      </c>
      <c r="C2" s="18"/>
      <c r="E2" s="30" t="s">
        <v>1777</v>
      </c>
      <c r="F2" s="33" t="s">
        <v>1778</v>
      </c>
      <c r="U2" s="18"/>
      <c r="V2" s="18"/>
      <c r="X2" s="18"/>
      <c r="Y2" s="18"/>
      <c r="AA2" s="18"/>
      <c r="AB2" s="18"/>
      <c r="AD2" s="18"/>
      <c r="AE2" s="18"/>
      <c r="AG2" s="16"/>
      <c r="AH2" s="16"/>
      <c r="AJ2" s="50"/>
      <c r="AK2" s="50"/>
      <c r="AM2" s="16"/>
      <c r="AN2" s="16"/>
      <c r="AO2" s="16"/>
      <c r="AP2" s="16" t="s">
        <v>1811</v>
      </c>
      <c r="AQ2" s="16" t="s">
        <v>1812</v>
      </c>
      <c r="AR2" s="16" t="s">
        <v>1813</v>
      </c>
      <c r="AS2" s="35" t="s">
        <v>1814</v>
      </c>
      <c r="AT2" s="35" t="s">
        <v>1815</v>
      </c>
      <c r="AU2" s="4" t="s">
        <v>1816</v>
      </c>
      <c r="AV2" s="4" t="s">
        <v>4</v>
      </c>
      <c r="AW2" s="4" t="s">
        <v>5</v>
      </c>
      <c r="AY2" s="5" t="s">
        <v>6</v>
      </c>
      <c r="AZ2" s="6" t="s">
        <v>7</v>
      </c>
      <c r="BA2" s="5" t="s">
        <v>8</v>
      </c>
      <c r="BB2" s="6" t="s">
        <v>9</v>
      </c>
      <c r="BC2" s="5" t="s">
        <v>10</v>
      </c>
      <c r="BD2" s="6" t="s">
        <v>11</v>
      </c>
      <c r="BE2" s="5" t="s">
        <v>12</v>
      </c>
      <c r="BF2" s="6" t="s">
        <v>13</v>
      </c>
      <c r="BG2" s="5" t="s">
        <v>14</v>
      </c>
      <c r="BH2" s="6" t="s">
        <v>15</v>
      </c>
      <c r="BI2" s="5" t="s">
        <v>16</v>
      </c>
      <c r="BJ2" s="6" t="s">
        <v>17</v>
      </c>
      <c r="BK2" s="5" t="s">
        <v>1768</v>
      </c>
      <c r="BL2" s="6" t="s">
        <v>1769</v>
      </c>
      <c r="BM2" s="5" t="s">
        <v>1773</v>
      </c>
      <c r="BN2" s="6" t="s">
        <v>1774</v>
      </c>
      <c r="BO2" s="37" t="s">
        <v>1779</v>
      </c>
      <c r="BP2" s="38" t="s">
        <v>1780</v>
      </c>
      <c r="BQ2" s="37" t="s">
        <v>1782</v>
      </c>
      <c r="BR2" s="38" t="s">
        <v>1783</v>
      </c>
      <c r="BS2" s="37" t="s">
        <v>1787</v>
      </c>
      <c r="BT2" s="38" t="s">
        <v>1788</v>
      </c>
      <c r="BU2" s="37" t="s">
        <v>1790</v>
      </c>
      <c r="BV2" s="38" t="s">
        <v>1791</v>
      </c>
      <c r="BW2" s="37" t="s">
        <v>1792</v>
      </c>
      <c r="BX2" s="38" t="s">
        <v>1793</v>
      </c>
      <c r="BY2" s="37" t="s">
        <v>1782</v>
      </c>
      <c r="BZ2" s="38" t="s">
        <v>1783</v>
      </c>
      <c r="CA2" s="14" t="s">
        <v>1757</v>
      </c>
      <c r="CB2" s="14" t="s">
        <v>1758</v>
      </c>
      <c r="CC2" s="5" t="s">
        <v>1809</v>
      </c>
      <c r="CD2" s="6" t="s">
        <v>1810</v>
      </c>
      <c r="CE2" s="43" t="s">
        <v>1775</v>
      </c>
      <c r="CG2" s="63" t="s">
        <v>1797</v>
      </c>
      <c r="CH2" s="16"/>
      <c r="CJ2" s="46" t="s">
        <v>1789</v>
      </c>
      <c r="CK2" s="13"/>
      <c r="CL2" s="7"/>
      <c r="CM2" s="7"/>
      <c r="CN2" s="7"/>
      <c r="CO2" s="7"/>
      <c r="CP2" s="7"/>
      <c r="CQ2" s="22"/>
    </row>
    <row r="3" spans="1:99">
      <c r="A3" s="13" t="s">
        <v>691</v>
      </c>
      <c r="B3" s="13">
        <v>54084</v>
      </c>
      <c r="E3" s="31">
        <v>10</v>
      </c>
      <c r="F3" s="34">
        <v>489</v>
      </c>
      <c r="X3" s="13"/>
      <c r="Y3" s="13"/>
      <c r="AD3" s="1"/>
      <c r="AE3" s="1"/>
      <c r="AJ3" s="40"/>
      <c r="AK3" s="40"/>
      <c r="AP3" s="40">
        <v>45</v>
      </c>
      <c r="AQ3" s="40">
        <v>81</v>
      </c>
      <c r="AR3" s="1">
        <f>AP3+AQ3</f>
        <v>126</v>
      </c>
      <c r="AS3" s="32">
        <v>0</v>
      </c>
      <c r="AT3" s="32">
        <v>0</v>
      </c>
      <c r="AU3" s="1">
        <f>AS3+AT3</f>
        <v>0</v>
      </c>
      <c r="AV3" s="1" t="s">
        <v>19</v>
      </c>
      <c r="AW3" s="1" t="s">
        <v>19</v>
      </c>
      <c r="AY3" s="8">
        <f>(K3/30)*60</f>
        <v>0</v>
      </c>
      <c r="AZ3" s="8">
        <f>(I3/30)*60</f>
        <v>0</v>
      </c>
      <c r="BA3" s="8">
        <f>(K3+N3)/61*30</f>
        <v>0</v>
      </c>
      <c r="BB3" s="8">
        <f>(I3+L3)/61*30</f>
        <v>0</v>
      </c>
      <c r="BC3" s="8">
        <f>(N3/31)*14</f>
        <v>0</v>
      </c>
      <c r="BD3" s="8">
        <f>(L3/31)*14</f>
        <v>0</v>
      </c>
      <c r="BE3" s="8">
        <f>(N3+Q3)/61*5</f>
        <v>0</v>
      </c>
      <c r="BF3" s="8">
        <f>(L3+O3)/61*5</f>
        <v>0</v>
      </c>
      <c r="BG3" s="8">
        <f>(Q3+T3)/59*7</f>
        <v>0</v>
      </c>
      <c r="BH3" s="8">
        <f>(O3+R3)/60*7</f>
        <v>0</v>
      </c>
      <c r="BI3" s="8">
        <f>(T3+W3)/62*5</f>
        <v>0</v>
      </c>
      <c r="BJ3" s="8">
        <f>(R3+U3)/62*5</f>
        <v>0</v>
      </c>
      <c r="BK3" s="8">
        <f>(W3+Z3)/61*7</f>
        <v>0</v>
      </c>
      <c r="BL3" s="8">
        <f>(U3+X3)/61*7</f>
        <v>0</v>
      </c>
      <c r="BM3" s="8">
        <f>(Z3+AC3)/61*7</f>
        <v>0</v>
      </c>
      <c r="BN3" s="8">
        <f>(X3+AA3)/61*7</f>
        <v>0</v>
      </c>
      <c r="BO3" s="39">
        <f>(AF3+AC3)/61*7</f>
        <v>0</v>
      </c>
      <c r="BP3" s="39">
        <f>(AD3+AA3)/61*7</f>
        <v>0</v>
      </c>
      <c r="BQ3" s="39">
        <f>(AF3+AI3)/50*10</f>
        <v>0</v>
      </c>
      <c r="BR3" s="39">
        <f>(AD3+AG3)/50*10</f>
        <v>0</v>
      </c>
      <c r="BS3" s="39">
        <f>(AI3+AL3)/62*7</f>
        <v>0</v>
      </c>
      <c r="BT3" s="39">
        <f>(AG3+AJ3)/62*7</f>
        <v>0</v>
      </c>
      <c r="BU3" s="39">
        <f>(AL3+AO3)/59*7</f>
        <v>0</v>
      </c>
      <c r="BV3" s="39">
        <f>(AJ3+AM3)/59*7</f>
        <v>0</v>
      </c>
      <c r="BW3" s="39">
        <f>(AO3+AR3)/59*7</f>
        <v>14.949152542372882</v>
      </c>
      <c r="BX3" s="39">
        <f>(AM3+AP3)/59*7</f>
        <v>5.3389830508474576</v>
      </c>
      <c r="BY3" s="69">
        <f>(AR3+AU3)/30*7</f>
        <v>29.400000000000002</v>
      </c>
      <c r="BZ3" s="69">
        <f>(AP3+AS3)/30*7</f>
        <v>10.5</v>
      </c>
      <c r="CA3" s="10">
        <f>E3</f>
        <v>10</v>
      </c>
      <c r="CB3" s="10">
        <f>F3</f>
        <v>489</v>
      </c>
      <c r="CC3" s="8">
        <f>IF(BY3-CA3&lt;0,0,BY3-CA3)</f>
        <v>19.400000000000002</v>
      </c>
      <c r="CD3" s="8">
        <f>IF(BZ3-CA3&lt;0,0,BZ3-CA3)</f>
        <v>0.5</v>
      </c>
      <c r="CE3" s="40" t="s">
        <v>19</v>
      </c>
      <c r="CG3" s="9" t="str">
        <f t="shared" ref="CG3:CG67" si="0">IF(CA3-BY3&gt;=0,"",(IF(CA3-BZ3&gt;=0,IF(CB3-BY3+BZ3&gt;=0,"",IF(BY3-CA3-CB3-CJ3&gt;1.5,EVEN(BY3-CA3-CB3-CJ3),"")),IF(CB3-BY3+BZ3&gt;=0,IF(BZ3-CA3-CJ3&gt;1.5,EVEN(BZ3-CA3-CJ3),""),IF(BY3-CA3-CB3-CJ3&gt;1.5,EVEN(BY3-CA3-CB3-CJ3),"")))))</f>
        <v/>
      </c>
      <c r="CH3" s="17">
        <f>G3</f>
        <v>0</v>
      </c>
      <c r="CJ3" s="47">
        <v>0</v>
      </c>
      <c r="CL3" s="42"/>
      <c r="CM3" s="42"/>
      <c r="CN3" s="57"/>
      <c r="CO3" s="57"/>
      <c r="CP3" s="57"/>
      <c r="CQ3" s="23"/>
      <c r="CR3" s="1" t="s">
        <v>19</v>
      </c>
      <c r="CT3" s="58"/>
      <c r="CU3" s="58"/>
    </row>
    <row r="4" spans="1:99">
      <c r="A4" s="13" t="s">
        <v>1098</v>
      </c>
      <c r="B4" s="13">
        <v>42290</v>
      </c>
      <c r="E4" s="31">
        <v>10</v>
      </c>
      <c r="F4" s="34">
        <v>0</v>
      </c>
      <c r="X4" s="13"/>
      <c r="Y4" s="13"/>
      <c r="AD4" s="1"/>
      <c r="AE4" s="1"/>
      <c r="AJ4" s="40"/>
      <c r="AK4" s="40"/>
      <c r="AP4" s="40">
        <v>66</v>
      </c>
      <c r="AQ4" s="40">
        <v>60</v>
      </c>
      <c r="AR4" s="1">
        <f>AP4+AQ4</f>
        <v>126</v>
      </c>
      <c r="AS4" s="32">
        <v>0</v>
      </c>
      <c r="AT4" s="32">
        <v>0</v>
      </c>
      <c r="AU4" s="1">
        <f>AS4+AT4</f>
        <v>0</v>
      </c>
      <c r="AV4" s="1" t="s">
        <v>19</v>
      </c>
      <c r="AW4" s="1" t="s">
        <v>19</v>
      </c>
      <c r="AY4" s="8">
        <f>(K4/30)*60</f>
        <v>0</v>
      </c>
      <c r="AZ4" s="8">
        <f>(I4/30)*60</f>
        <v>0</v>
      </c>
      <c r="BA4" s="8">
        <f>(K4+N4)/61*30</f>
        <v>0</v>
      </c>
      <c r="BB4" s="8">
        <f>(I4+L4)/61*30</f>
        <v>0</v>
      </c>
      <c r="BC4" s="8">
        <f>(N4/31)*14</f>
        <v>0</v>
      </c>
      <c r="BD4" s="8">
        <f>(L4/31)*14</f>
        <v>0</v>
      </c>
      <c r="BE4" s="8">
        <f>(N4+Q4)/61*5</f>
        <v>0</v>
      </c>
      <c r="BF4" s="8">
        <f>(L4+O4)/61*5</f>
        <v>0</v>
      </c>
      <c r="BG4" s="8">
        <f>(Q4+T4)/59*7</f>
        <v>0</v>
      </c>
      <c r="BH4" s="8">
        <f>(O4+R4)/60*7</f>
        <v>0</v>
      </c>
      <c r="BI4" s="8">
        <f>(T4+W4)/62*5</f>
        <v>0</v>
      </c>
      <c r="BJ4" s="8">
        <f>(R4+U4)/62*5</f>
        <v>0</v>
      </c>
      <c r="BK4" s="8">
        <f>(W4+Z4)/61*7</f>
        <v>0</v>
      </c>
      <c r="BL4" s="8">
        <f>(U4+X4)/61*7</f>
        <v>0</v>
      </c>
      <c r="BM4" s="8">
        <f>(Z4+AC4)/61*7</f>
        <v>0</v>
      </c>
      <c r="BN4" s="8">
        <f>(X4+AA4)/61*7</f>
        <v>0</v>
      </c>
      <c r="BO4" s="39">
        <f>(AF4+AC4)/61*7</f>
        <v>0</v>
      </c>
      <c r="BP4" s="39">
        <f>(AD4+AA4)/61*7</f>
        <v>0</v>
      </c>
      <c r="BQ4" s="39">
        <f>(AF4+AI4)/50*10</f>
        <v>0</v>
      </c>
      <c r="BR4" s="39">
        <f>(AD4+AG4)/50*10</f>
        <v>0</v>
      </c>
      <c r="BS4" s="39">
        <f>(AI4+AL4)/62*7</f>
        <v>0</v>
      </c>
      <c r="BT4" s="39">
        <f>(AG4+AJ4)/62*7</f>
        <v>0</v>
      </c>
      <c r="BU4" s="39">
        <f>(AL4+AO4)/59*7</f>
        <v>0</v>
      </c>
      <c r="BV4" s="39">
        <f>(AJ4+AM4)/59*7</f>
        <v>0</v>
      </c>
      <c r="BW4" s="39">
        <f>(AO4+AR4)/59*7</f>
        <v>14.949152542372882</v>
      </c>
      <c r="BX4" s="39">
        <f>(AM4+AP4)/59*7</f>
        <v>7.8305084745762707</v>
      </c>
      <c r="BY4" s="69">
        <f>(AR4+AU4)/30*7</f>
        <v>29.400000000000002</v>
      </c>
      <c r="BZ4" s="69">
        <f>(AP4+AS4)/30*7</f>
        <v>15.400000000000002</v>
      </c>
      <c r="CA4" s="10">
        <f>E4</f>
        <v>10</v>
      </c>
      <c r="CB4" s="10">
        <f>F4</f>
        <v>0</v>
      </c>
      <c r="CC4" s="8">
        <f>IF(BY4-CA4&lt;0,0,BY4-CA4)</f>
        <v>19.400000000000002</v>
      </c>
      <c r="CD4" s="8">
        <f>IF(BZ4-CA4&lt;0,0,BZ4-CA4)</f>
        <v>5.4000000000000021</v>
      </c>
      <c r="CE4" s="40" t="s">
        <v>19</v>
      </c>
      <c r="CG4" s="9">
        <f t="shared" si="0"/>
        <v>20</v>
      </c>
      <c r="CH4" s="17">
        <f>G4</f>
        <v>0</v>
      </c>
      <c r="CJ4" s="47">
        <v>0</v>
      </c>
      <c r="CL4" s="42"/>
      <c r="CM4" s="42"/>
      <c r="CN4" s="57"/>
      <c r="CO4" s="57"/>
      <c r="CP4" s="57"/>
      <c r="CQ4" s="23"/>
      <c r="CR4" s="1" t="s">
        <v>19</v>
      </c>
      <c r="CT4" s="58"/>
      <c r="CU4" s="58"/>
    </row>
    <row r="5" spans="1:99">
      <c r="A5" s="13" t="s">
        <v>992</v>
      </c>
      <c r="B5" s="13">
        <v>33131</v>
      </c>
      <c r="E5" s="31">
        <v>10</v>
      </c>
      <c r="F5" s="34">
        <v>0</v>
      </c>
      <c r="X5" s="13"/>
      <c r="Y5" s="13"/>
      <c r="AD5" s="1"/>
      <c r="AE5" s="1"/>
      <c r="AJ5" s="40"/>
      <c r="AK5" s="40"/>
      <c r="AP5" s="40">
        <v>34</v>
      </c>
      <c r="AQ5" s="40">
        <v>90</v>
      </c>
      <c r="AR5" s="1">
        <f>AP5+AQ5</f>
        <v>124</v>
      </c>
      <c r="AS5" s="32">
        <v>0</v>
      </c>
      <c r="AT5" s="32">
        <v>0</v>
      </c>
      <c r="AU5" s="1">
        <f>AS5+AT5</f>
        <v>0</v>
      </c>
      <c r="AV5" s="1" t="s">
        <v>19</v>
      </c>
      <c r="AW5" s="1" t="s">
        <v>19</v>
      </c>
      <c r="AY5" s="8">
        <f>(K5/30)*60</f>
        <v>0</v>
      </c>
      <c r="AZ5" s="8">
        <f>(I5/30)*60</f>
        <v>0</v>
      </c>
      <c r="BA5" s="8">
        <f>(K5+N5)/61*30</f>
        <v>0</v>
      </c>
      <c r="BB5" s="8">
        <f>(I5+L5)/61*30</f>
        <v>0</v>
      </c>
      <c r="BC5" s="8">
        <f>(N5/31)*14</f>
        <v>0</v>
      </c>
      <c r="BD5" s="8">
        <f>(L5/31)*14</f>
        <v>0</v>
      </c>
      <c r="BE5" s="8">
        <f>(N5+Q5)/61*5</f>
        <v>0</v>
      </c>
      <c r="BF5" s="8">
        <f>(L5+O5)/61*5</f>
        <v>0</v>
      </c>
      <c r="BG5" s="8">
        <f>(Q5+T5)/59*7</f>
        <v>0</v>
      </c>
      <c r="BH5" s="8">
        <f>(O5+R5)/60*7</f>
        <v>0</v>
      </c>
      <c r="BI5" s="8">
        <f>(T5+W5)/62*5</f>
        <v>0</v>
      </c>
      <c r="BJ5" s="8">
        <f>(R5+U5)/62*5</f>
        <v>0</v>
      </c>
      <c r="BK5" s="8">
        <f>(W5+Z5)/61*7</f>
        <v>0</v>
      </c>
      <c r="BL5" s="8">
        <f>(U5+X5)/61*7</f>
        <v>0</v>
      </c>
      <c r="BM5" s="8">
        <f>(Z5+AC5)/61*7</f>
        <v>0</v>
      </c>
      <c r="BN5" s="8">
        <f>(X5+AA5)/61*7</f>
        <v>0</v>
      </c>
      <c r="BO5" s="39">
        <f>(AF5+AC5)/61*7</f>
        <v>0</v>
      </c>
      <c r="BP5" s="39">
        <f>(AD5+AA5)/61*7</f>
        <v>0</v>
      </c>
      <c r="BQ5" s="39">
        <f>(AF5+AI5)/50*10</f>
        <v>0</v>
      </c>
      <c r="BR5" s="39">
        <f>(AD5+AG5)/50*10</f>
        <v>0</v>
      </c>
      <c r="BS5" s="39">
        <f>(AI5+AL5)/62*7</f>
        <v>0</v>
      </c>
      <c r="BT5" s="39">
        <f>(AG5+AJ5)/62*7</f>
        <v>0</v>
      </c>
      <c r="BU5" s="39">
        <f>(AL5+AO5)/59*7</f>
        <v>0</v>
      </c>
      <c r="BV5" s="39">
        <f>(AJ5+AM5)/59*7</f>
        <v>0</v>
      </c>
      <c r="BW5" s="39">
        <f>(AO5+AR5)/59*7</f>
        <v>14.711864406779663</v>
      </c>
      <c r="BX5" s="39">
        <f>(AM5+AP5)/59*7</f>
        <v>4.0338983050847457</v>
      </c>
      <c r="BY5" s="69">
        <f>(AR5+AU5)/30*7</f>
        <v>28.933333333333337</v>
      </c>
      <c r="BZ5" s="69">
        <f>(AP5+AS5)/30*7</f>
        <v>7.9333333333333336</v>
      </c>
      <c r="CA5" s="10">
        <f>E5</f>
        <v>10</v>
      </c>
      <c r="CB5" s="10">
        <f>F5</f>
        <v>0</v>
      </c>
      <c r="CC5" s="8">
        <f>IF(BY5-CA5&lt;0,0,BY5-CA5)</f>
        <v>18.933333333333337</v>
      </c>
      <c r="CD5" s="8">
        <f>IF(BZ5-CA5&lt;0,0,BZ5-CA5)</f>
        <v>0</v>
      </c>
      <c r="CE5" s="40" t="s">
        <v>19</v>
      </c>
      <c r="CG5" s="9">
        <f t="shared" si="0"/>
        <v>20</v>
      </c>
      <c r="CH5" s="17">
        <f>G5</f>
        <v>0</v>
      </c>
      <c r="CJ5" s="47">
        <v>0</v>
      </c>
      <c r="CL5" s="42"/>
      <c r="CM5" s="42"/>
      <c r="CN5" s="57"/>
      <c r="CO5" s="57"/>
      <c r="CP5" s="57"/>
      <c r="CQ5" s="23"/>
      <c r="CR5" s="1" t="s">
        <v>19</v>
      </c>
      <c r="CT5" s="58"/>
      <c r="CU5" s="58"/>
    </row>
    <row r="6" spans="1:99">
      <c r="A6" s="13" t="s">
        <v>802</v>
      </c>
      <c r="B6" s="13">
        <v>3294</v>
      </c>
      <c r="E6" s="31">
        <v>10</v>
      </c>
      <c r="F6" s="34">
        <v>0</v>
      </c>
      <c r="X6" s="13"/>
      <c r="Y6" s="13"/>
      <c r="AD6" s="1"/>
      <c r="AE6" s="1"/>
      <c r="AJ6" s="40"/>
      <c r="AK6" s="40"/>
      <c r="AP6" s="40">
        <v>89</v>
      </c>
      <c r="AQ6" s="40">
        <v>30</v>
      </c>
      <c r="AR6" s="1">
        <f>AP6+AQ6</f>
        <v>119</v>
      </c>
      <c r="AS6" s="32">
        <v>0</v>
      </c>
      <c r="AT6" s="32">
        <v>0</v>
      </c>
      <c r="AU6" s="1">
        <f>AS6+AT6</f>
        <v>0</v>
      </c>
      <c r="AV6" s="1" t="s">
        <v>19</v>
      </c>
      <c r="AW6" s="1" t="s">
        <v>19</v>
      </c>
      <c r="AY6" s="8">
        <f>(K6/30)*60</f>
        <v>0</v>
      </c>
      <c r="AZ6" s="8">
        <f>(I6/30)*60</f>
        <v>0</v>
      </c>
      <c r="BA6" s="8">
        <f>(K6+N6)/61*30</f>
        <v>0</v>
      </c>
      <c r="BB6" s="8">
        <f>(I6+L6)/61*30</f>
        <v>0</v>
      </c>
      <c r="BC6" s="8">
        <f>(N6/31)*14</f>
        <v>0</v>
      </c>
      <c r="BD6" s="8">
        <f>(L6/31)*14</f>
        <v>0</v>
      </c>
      <c r="BE6" s="8">
        <f>(N6+Q6)/61*5</f>
        <v>0</v>
      </c>
      <c r="BF6" s="8">
        <f>(L6+O6)/61*5</f>
        <v>0</v>
      </c>
      <c r="BG6" s="8">
        <f>(Q6+T6)/59*7</f>
        <v>0</v>
      </c>
      <c r="BH6" s="8">
        <f>(O6+R6)/60*7</f>
        <v>0</v>
      </c>
      <c r="BI6" s="8">
        <f>(T6+W6)/62*5</f>
        <v>0</v>
      </c>
      <c r="BJ6" s="8">
        <f>(R6+U6)/62*5</f>
        <v>0</v>
      </c>
      <c r="BK6" s="8">
        <f>(W6+Z6)/61*7</f>
        <v>0</v>
      </c>
      <c r="BL6" s="8">
        <f>(U6+X6)/61*7</f>
        <v>0</v>
      </c>
      <c r="BM6" s="8">
        <f>(Z6+AC6)/61*7</f>
        <v>0</v>
      </c>
      <c r="BN6" s="8">
        <f>(X6+AA6)/61*7</f>
        <v>0</v>
      </c>
      <c r="BO6" s="39">
        <f>(AF6+AC6)/61*7</f>
        <v>0</v>
      </c>
      <c r="BP6" s="39">
        <f>(AD6+AA6)/61*7</f>
        <v>0</v>
      </c>
      <c r="BQ6" s="39">
        <f>(AF6+AI6)/50*10</f>
        <v>0</v>
      </c>
      <c r="BR6" s="39">
        <f>(AD6+AG6)/50*10</f>
        <v>0</v>
      </c>
      <c r="BS6" s="39">
        <f>(AI6+AL6)/62*7</f>
        <v>0</v>
      </c>
      <c r="BT6" s="39">
        <f>(AG6+AJ6)/62*7</f>
        <v>0</v>
      </c>
      <c r="BU6" s="39">
        <f>(AL6+AO6)/59*7</f>
        <v>0</v>
      </c>
      <c r="BV6" s="39">
        <f>(AJ6+AM6)/59*7</f>
        <v>0</v>
      </c>
      <c r="BW6" s="39">
        <f>(AO6+AR6)/59*7</f>
        <v>14.118644067796609</v>
      </c>
      <c r="BX6" s="39">
        <f>(AM6+AP6)/59*7</f>
        <v>10.559322033898304</v>
      </c>
      <c r="BY6" s="69">
        <f>(AR6+AU6)/30*7</f>
        <v>27.766666666666666</v>
      </c>
      <c r="BZ6" s="69">
        <f>(AP6+AS6)/30*7</f>
        <v>20.766666666666666</v>
      </c>
      <c r="CA6" s="10">
        <f>E6</f>
        <v>10</v>
      </c>
      <c r="CB6" s="10">
        <f>F6</f>
        <v>0</v>
      </c>
      <c r="CC6" s="8">
        <f>IF(BY6-CA6&lt;0,0,BY6-CA6)</f>
        <v>17.766666666666666</v>
      </c>
      <c r="CD6" s="8">
        <f>IF(BZ6-CA6&lt;0,0,BZ6-CA6)</f>
        <v>10.766666666666666</v>
      </c>
      <c r="CE6" s="40" t="s">
        <v>19</v>
      </c>
      <c r="CG6" s="9">
        <f t="shared" si="0"/>
        <v>18</v>
      </c>
      <c r="CH6" s="17">
        <f>G6</f>
        <v>0</v>
      </c>
      <c r="CJ6" s="47">
        <v>0</v>
      </c>
      <c r="CL6" s="42"/>
      <c r="CM6" s="42"/>
      <c r="CN6" s="57"/>
      <c r="CO6" s="57"/>
      <c r="CP6" s="57"/>
      <c r="CQ6" s="23"/>
      <c r="CR6" s="1" t="s">
        <v>19</v>
      </c>
      <c r="CT6" s="58"/>
      <c r="CU6" s="58"/>
    </row>
    <row r="7" spans="1:99">
      <c r="A7" s="13" t="s">
        <v>378</v>
      </c>
      <c r="B7" s="13">
        <v>55146</v>
      </c>
      <c r="E7" s="31">
        <v>10</v>
      </c>
      <c r="F7" s="34">
        <v>0</v>
      </c>
      <c r="X7" s="13"/>
      <c r="Y7" s="13"/>
      <c r="AD7" s="1"/>
      <c r="AE7" s="1"/>
      <c r="AJ7" s="40"/>
      <c r="AK7" s="40"/>
      <c r="AP7" s="40">
        <v>80</v>
      </c>
      <c r="AQ7" s="40">
        <v>34</v>
      </c>
      <c r="AR7" s="1">
        <f>AP7+AQ7</f>
        <v>114</v>
      </c>
      <c r="AS7" s="32">
        <v>0</v>
      </c>
      <c r="AT7" s="32">
        <v>0</v>
      </c>
      <c r="AU7" s="1">
        <f>AS7+AT7</f>
        <v>0</v>
      </c>
      <c r="AV7" s="1" t="s">
        <v>19</v>
      </c>
      <c r="AW7" s="1" t="s">
        <v>19</v>
      </c>
      <c r="AY7" s="8">
        <f>(K7/30)*60</f>
        <v>0</v>
      </c>
      <c r="AZ7" s="8">
        <f>(I7/30)*60</f>
        <v>0</v>
      </c>
      <c r="BA7" s="8">
        <f>(K7+N7)/61*30</f>
        <v>0</v>
      </c>
      <c r="BB7" s="8">
        <f>(I7+L7)/61*30</f>
        <v>0</v>
      </c>
      <c r="BC7" s="8">
        <f>(N7/31)*14</f>
        <v>0</v>
      </c>
      <c r="BD7" s="8">
        <f>(L7/31)*14</f>
        <v>0</v>
      </c>
      <c r="BE7" s="8">
        <f>(N7+Q7)/61*5</f>
        <v>0</v>
      </c>
      <c r="BF7" s="8">
        <f>(L7+O7)/61*5</f>
        <v>0</v>
      </c>
      <c r="BG7" s="8">
        <f>(Q7+T7)/59*7</f>
        <v>0</v>
      </c>
      <c r="BH7" s="8">
        <f>(O7+R7)/60*7</f>
        <v>0</v>
      </c>
      <c r="BI7" s="8">
        <f>(T7+W7)/62*5</f>
        <v>0</v>
      </c>
      <c r="BJ7" s="8">
        <f>(R7+U7)/62*5</f>
        <v>0</v>
      </c>
      <c r="BK7" s="8">
        <f>(W7+Z7)/61*7</f>
        <v>0</v>
      </c>
      <c r="BL7" s="8">
        <f>(U7+X7)/61*7</f>
        <v>0</v>
      </c>
      <c r="BM7" s="8">
        <f>(Z7+AC7)/61*7</f>
        <v>0</v>
      </c>
      <c r="BN7" s="8">
        <f>(X7+AA7)/61*7</f>
        <v>0</v>
      </c>
      <c r="BO7" s="39">
        <f>(AF7+AC7)/61*7</f>
        <v>0</v>
      </c>
      <c r="BP7" s="39">
        <f>(AD7+AA7)/61*7</f>
        <v>0</v>
      </c>
      <c r="BQ7" s="39">
        <f>(AF7+AI7)/50*10</f>
        <v>0</v>
      </c>
      <c r="BR7" s="39">
        <f>(AD7+AG7)/50*10</f>
        <v>0</v>
      </c>
      <c r="BS7" s="39">
        <f>(AI7+AL7)/62*7</f>
        <v>0</v>
      </c>
      <c r="BT7" s="39">
        <f>(AG7+AJ7)/62*7</f>
        <v>0</v>
      </c>
      <c r="BU7" s="39">
        <f>(AL7+AO7)/59*7</f>
        <v>0</v>
      </c>
      <c r="BV7" s="39">
        <f>(AJ7+AM7)/59*7</f>
        <v>0</v>
      </c>
      <c r="BW7" s="39">
        <f>(AO7+AR7)/59*7</f>
        <v>13.525423728813559</v>
      </c>
      <c r="BX7" s="39">
        <f>(AM7+AP7)/59*7</f>
        <v>9.4915254237288131</v>
      </c>
      <c r="BY7" s="69">
        <f>(AR7+AU7)/30*7</f>
        <v>26.599999999999998</v>
      </c>
      <c r="BZ7" s="69">
        <f>(AP7+AS7)/30*7</f>
        <v>18.666666666666664</v>
      </c>
      <c r="CA7" s="10">
        <f>E7</f>
        <v>10</v>
      </c>
      <c r="CB7" s="10">
        <f>F7</f>
        <v>0</v>
      </c>
      <c r="CC7" s="8">
        <f>IF(BY7-CA7&lt;0,0,BY7-CA7)</f>
        <v>16.599999999999998</v>
      </c>
      <c r="CD7" s="8">
        <f>IF(BZ7-CA7&lt;0,0,BZ7-CA7)</f>
        <v>8.6666666666666643</v>
      </c>
      <c r="CE7" s="40" t="s">
        <v>19</v>
      </c>
      <c r="CG7" s="9">
        <f t="shared" si="0"/>
        <v>18</v>
      </c>
      <c r="CH7" s="17">
        <f>G7</f>
        <v>0</v>
      </c>
      <c r="CJ7" s="47">
        <v>0</v>
      </c>
      <c r="CL7" s="42"/>
      <c r="CM7" s="42"/>
      <c r="CN7" s="57"/>
      <c r="CO7" s="57"/>
      <c r="CP7" s="57"/>
      <c r="CQ7" s="23"/>
      <c r="CR7" s="1" t="s">
        <v>19</v>
      </c>
      <c r="CT7" s="58"/>
      <c r="CU7" s="58"/>
    </row>
    <row r="8" spans="1:99">
      <c r="A8" s="13" t="s">
        <v>1012</v>
      </c>
      <c r="B8" s="13">
        <v>34122</v>
      </c>
      <c r="E8" s="31">
        <v>13</v>
      </c>
      <c r="F8" s="34">
        <v>0</v>
      </c>
      <c r="X8" s="13"/>
      <c r="Y8" s="13"/>
      <c r="AD8" s="1"/>
      <c r="AE8" s="1"/>
      <c r="AJ8" s="40"/>
      <c r="AK8" s="40"/>
      <c r="AP8" s="40">
        <v>72</v>
      </c>
      <c r="AQ8" s="40">
        <v>54</v>
      </c>
      <c r="AR8" s="1">
        <f>AP8+AQ8</f>
        <v>126</v>
      </c>
      <c r="AS8" s="32">
        <v>0</v>
      </c>
      <c r="AT8" s="32">
        <v>0</v>
      </c>
      <c r="AU8" s="1">
        <f>AS8+AT8</f>
        <v>0</v>
      </c>
      <c r="AV8" s="1" t="s">
        <v>19</v>
      </c>
      <c r="AW8" s="1" t="s">
        <v>19</v>
      </c>
      <c r="AY8" s="8">
        <f>(K8/30)*60</f>
        <v>0</v>
      </c>
      <c r="AZ8" s="8">
        <f>(I8/30)*60</f>
        <v>0</v>
      </c>
      <c r="BA8" s="8">
        <f>(K8+N8)/61*30</f>
        <v>0</v>
      </c>
      <c r="BB8" s="8">
        <f>(I8+L8)/61*30</f>
        <v>0</v>
      </c>
      <c r="BC8" s="8">
        <f>(N8/31)*14</f>
        <v>0</v>
      </c>
      <c r="BD8" s="8">
        <f>(L8/31)*14</f>
        <v>0</v>
      </c>
      <c r="BE8" s="8">
        <f>(N8+Q8)/61*5</f>
        <v>0</v>
      </c>
      <c r="BF8" s="8">
        <f>(L8+O8)/61*5</f>
        <v>0</v>
      </c>
      <c r="BG8" s="8">
        <f>(Q8+T8)/59*7</f>
        <v>0</v>
      </c>
      <c r="BH8" s="8">
        <f>(O8+R8)/60*7</f>
        <v>0</v>
      </c>
      <c r="BI8" s="8">
        <f>(T8+W8)/62*5</f>
        <v>0</v>
      </c>
      <c r="BJ8" s="8">
        <f>(R8+U8)/62*5</f>
        <v>0</v>
      </c>
      <c r="BK8" s="8">
        <f>(W8+Z8)/61*7</f>
        <v>0</v>
      </c>
      <c r="BL8" s="8">
        <f>(U8+X8)/61*7</f>
        <v>0</v>
      </c>
      <c r="BM8" s="8">
        <f>(Z8+AC8)/61*7</f>
        <v>0</v>
      </c>
      <c r="BN8" s="8">
        <f>(X8+AA8)/61*7</f>
        <v>0</v>
      </c>
      <c r="BO8" s="39">
        <f>(AF8+AC8)/61*7</f>
        <v>0</v>
      </c>
      <c r="BP8" s="39">
        <f>(AD8+AA8)/61*7</f>
        <v>0</v>
      </c>
      <c r="BQ8" s="39">
        <f>(AF8+AI8)/50*10</f>
        <v>0</v>
      </c>
      <c r="BR8" s="39">
        <f>(AD8+AG8)/50*10</f>
        <v>0</v>
      </c>
      <c r="BS8" s="39">
        <f>(AI8+AL8)/62*7</f>
        <v>0</v>
      </c>
      <c r="BT8" s="39">
        <f>(AG8+AJ8)/62*7</f>
        <v>0</v>
      </c>
      <c r="BU8" s="39">
        <f>(AL8+AO8)/59*7</f>
        <v>0</v>
      </c>
      <c r="BV8" s="39">
        <f>(AJ8+AM8)/59*7</f>
        <v>0</v>
      </c>
      <c r="BW8" s="39">
        <f>(AO8+AR8)/59*7</f>
        <v>14.949152542372882</v>
      </c>
      <c r="BX8" s="39">
        <f>(AM8+AP8)/59*7</f>
        <v>8.5423728813559325</v>
      </c>
      <c r="BY8" s="69">
        <f>(AR8+AU8)/30*7</f>
        <v>29.400000000000002</v>
      </c>
      <c r="BZ8" s="69">
        <f>(AP8+AS8)/30*7</f>
        <v>16.8</v>
      </c>
      <c r="CA8" s="10">
        <f>E8</f>
        <v>13</v>
      </c>
      <c r="CB8" s="10">
        <f>F8</f>
        <v>0</v>
      </c>
      <c r="CC8" s="8">
        <f>IF(BY8-CA8&lt;0,0,BY8-CA8)</f>
        <v>16.400000000000002</v>
      </c>
      <c r="CD8" s="8">
        <f>IF(BZ8-CA8&lt;0,0,BZ8-CA8)</f>
        <v>3.8000000000000007</v>
      </c>
      <c r="CE8" s="40" t="s">
        <v>19</v>
      </c>
      <c r="CG8" s="9">
        <f t="shared" si="0"/>
        <v>18</v>
      </c>
      <c r="CH8" s="17">
        <f>G8</f>
        <v>0</v>
      </c>
      <c r="CJ8" s="47">
        <v>0</v>
      </c>
      <c r="CL8" s="42"/>
      <c r="CM8" s="42"/>
      <c r="CN8" s="57"/>
      <c r="CO8" s="57"/>
      <c r="CP8" s="57"/>
      <c r="CQ8" s="23"/>
      <c r="CR8" s="1" t="s">
        <v>19</v>
      </c>
      <c r="CT8" s="58"/>
      <c r="CU8" s="58"/>
    </row>
    <row r="9" spans="1:99">
      <c r="A9" s="13" t="s">
        <v>1325</v>
      </c>
      <c r="B9" s="13">
        <v>981037</v>
      </c>
      <c r="E9" s="31">
        <v>12</v>
      </c>
      <c r="F9" s="34">
        <v>0</v>
      </c>
      <c r="X9" s="13"/>
      <c r="Y9" s="13"/>
      <c r="AD9" s="1"/>
      <c r="AE9" s="1"/>
      <c r="AJ9" s="40"/>
      <c r="AK9" s="40"/>
      <c r="AP9" s="40">
        <v>71</v>
      </c>
      <c r="AQ9" s="40">
        <v>48</v>
      </c>
      <c r="AR9" s="1">
        <f>AP9+AQ9</f>
        <v>119</v>
      </c>
      <c r="AS9" s="32">
        <v>0</v>
      </c>
      <c r="AT9" s="32">
        <v>0</v>
      </c>
      <c r="AU9" s="1">
        <f>AS9+AT9</f>
        <v>0</v>
      </c>
      <c r="AV9" s="1">
        <v>31645</v>
      </c>
      <c r="AW9" s="1" t="s">
        <v>19</v>
      </c>
      <c r="AY9" s="8">
        <f>(K9/30)*60</f>
        <v>0</v>
      </c>
      <c r="AZ9" s="8">
        <f>(I9/30)*60</f>
        <v>0</v>
      </c>
      <c r="BA9" s="8">
        <f>(K9+N9)/61*30</f>
        <v>0</v>
      </c>
      <c r="BB9" s="8">
        <f>(I9+L9)/61*30</f>
        <v>0</v>
      </c>
      <c r="BC9" s="8">
        <f>(N9/31)*14</f>
        <v>0</v>
      </c>
      <c r="BD9" s="8">
        <f>(L9/31)*14</f>
        <v>0</v>
      </c>
      <c r="BE9" s="8">
        <f>(N9+Q9)/61*5</f>
        <v>0</v>
      </c>
      <c r="BF9" s="8">
        <f>(L9+O9)/61*5</f>
        <v>0</v>
      </c>
      <c r="BG9" s="8">
        <f>(Q9+T9)/59*7</f>
        <v>0</v>
      </c>
      <c r="BH9" s="8">
        <f>(O9+R9)/60*7</f>
        <v>0</v>
      </c>
      <c r="BI9" s="8">
        <f>(T9+W9)/62*5</f>
        <v>0</v>
      </c>
      <c r="BJ9" s="8">
        <f>(R9+U9)/62*5</f>
        <v>0</v>
      </c>
      <c r="BK9" s="8">
        <f>(W9+Z9)/61*7</f>
        <v>0</v>
      </c>
      <c r="BL9" s="8">
        <f>(U9+X9)/61*7</f>
        <v>0</v>
      </c>
      <c r="BM9" s="8">
        <f>(Z9+AC9)/61*7</f>
        <v>0</v>
      </c>
      <c r="BN9" s="8">
        <f>(X9+AA9)/61*7</f>
        <v>0</v>
      </c>
      <c r="BO9" s="39">
        <f>(AF9+AC9)/61*7</f>
        <v>0</v>
      </c>
      <c r="BP9" s="39">
        <f>(AD9+AA9)/61*7</f>
        <v>0</v>
      </c>
      <c r="BQ9" s="39">
        <f>(AF9+AI9)/50*10</f>
        <v>0</v>
      </c>
      <c r="BR9" s="39">
        <f>(AD9+AG9)/50*10</f>
        <v>0</v>
      </c>
      <c r="BS9" s="39">
        <f>(AI9+AL9)/62*7</f>
        <v>0</v>
      </c>
      <c r="BT9" s="39">
        <f>(AG9+AJ9)/62*7</f>
        <v>0</v>
      </c>
      <c r="BU9" s="39">
        <f>(AL9+AO9)/59*7</f>
        <v>0</v>
      </c>
      <c r="BV9" s="39">
        <f>(AJ9+AM9)/59*7</f>
        <v>0</v>
      </c>
      <c r="BW9" s="39">
        <f>(AO9+AR9)/59*7</f>
        <v>14.118644067796609</v>
      </c>
      <c r="BX9" s="39">
        <f>(AM9+AP9)/59*7</f>
        <v>8.4237288135593218</v>
      </c>
      <c r="BY9" s="69">
        <f>(AR9+AU9)/30*7</f>
        <v>27.766666666666666</v>
      </c>
      <c r="BZ9" s="69">
        <f>(AP9+AS9)/30*7</f>
        <v>16.566666666666666</v>
      </c>
      <c r="CA9" s="10">
        <f>E9</f>
        <v>12</v>
      </c>
      <c r="CB9" s="10">
        <f>F9</f>
        <v>0</v>
      </c>
      <c r="CC9" s="8">
        <f>IF(BY9-CA9&lt;0,0,BY9-CA9)</f>
        <v>15.766666666666666</v>
      </c>
      <c r="CD9" s="8">
        <f>IF(BZ9-CA9&lt;0,0,BZ9-CA9)</f>
        <v>4.5666666666666664</v>
      </c>
      <c r="CE9" s="40" t="s">
        <v>19</v>
      </c>
      <c r="CG9" s="9">
        <f t="shared" si="0"/>
        <v>16</v>
      </c>
      <c r="CH9" s="17">
        <f>G9</f>
        <v>0</v>
      </c>
      <c r="CJ9" s="47">
        <v>0</v>
      </c>
      <c r="CL9" s="42"/>
      <c r="CM9" s="42"/>
      <c r="CN9" s="57"/>
      <c r="CO9" s="57"/>
      <c r="CP9" s="57"/>
      <c r="CQ9" s="23"/>
      <c r="CR9" s="1" t="s">
        <v>19</v>
      </c>
      <c r="CT9" s="58"/>
      <c r="CU9" s="58"/>
    </row>
    <row r="10" spans="1:99">
      <c r="A10" s="13" t="s">
        <v>1075</v>
      </c>
      <c r="B10" s="13">
        <v>34443</v>
      </c>
      <c r="E10" s="31">
        <v>10</v>
      </c>
      <c r="F10" s="34">
        <v>0</v>
      </c>
      <c r="X10" s="13"/>
      <c r="Y10" s="13"/>
      <c r="AD10" s="1"/>
      <c r="AE10" s="1"/>
      <c r="AJ10" s="40"/>
      <c r="AK10" s="40"/>
      <c r="AP10" s="40">
        <v>98</v>
      </c>
      <c r="AQ10" s="40">
        <v>12</v>
      </c>
      <c r="AR10" s="1">
        <f>AP10+AQ10</f>
        <v>110</v>
      </c>
      <c r="AS10" s="32">
        <v>0</v>
      </c>
      <c r="AT10" s="32">
        <v>0</v>
      </c>
      <c r="AU10" s="1">
        <f>AS10+AT10</f>
        <v>0</v>
      </c>
      <c r="AV10" s="1" t="s">
        <v>19</v>
      </c>
      <c r="AW10" s="1" t="s">
        <v>19</v>
      </c>
      <c r="AY10" s="8">
        <f>(K10/30)*60</f>
        <v>0</v>
      </c>
      <c r="AZ10" s="8">
        <f>(I10/30)*60</f>
        <v>0</v>
      </c>
      <c r="BA10" s="8">
        <f>(K10+N10)/61*30</f>
        <v>0</v>
      </c>
      <c r="BB10" s="8">
        <f>(I10+L10)/61*30</f>
        <v>0</v>
      </c>
      <c r="BC10" s="8">
        <f>(N10/31)*14</f>
        <v>0</v>
      </c>
      <c r="BD10" s="8">
        <f>(L10/31)*14</f>
        <v>0</v>
      </c>
      <c r="BE10" s="8">
        <f>(N10+Q10)/61*5</f>
        <v>0</v>
      </c>
      <c r="BF10" s="8">
        <f>(L10+O10)/61*5</f>
        <v>0</v>
      </c>
      <c r="BG10" s="8">
        <f>(Q10+T10)/59*7</f>
        <v>0</v>
      </c>
      <c r="BH10" s="8">
        <f>(O10+R10)/60*7</f>
        <v>0</v>
      </c>
      <c r="BI10" s="8">
        <f>(T10+W10)/62*5</f>
        <v>0</v>
      </c>
      <c r="BJ10" s="8">
        <f>(R10+U10)/62*5</f>
        <v>0</v>
      </c>
      <c r="BK10" s="8">
        <f>(W10+Z10)/61*7</f>
        <v>0</v>
      </c>
      <c r="BL10" s="8">
        <f>(U10+X10)/61*7</f>
        <v>0</v>
      </c>
      <c r="BM10" s="8">
        <f>(Z10+AC10)/61*7</f>
        <v>0</v>
      </c>
      <c r="BN10" s="8">
        <f>(X10+AA10)/61*7</f>
        <v>0</v>
      </c>
      <c r="BO10" s="39">
        <f>(AF10+AC10)/61*7</f>
        <v>0</v>
      </c>
      <c r="BP10" s="39">
        <f>(AD10+AA10)/61*7</f>
        <v>0</v>
      </c>
      <c r="BQ10" s="39">
        <f>(AF10+AI10)/50*10</f>
        <v>0</v>
      </c>
      <c r="BR10" s="39">
        <f>(AD10+AG10)/50*10</f>
        <v>0</v>
      </c>
      <c r="BS10" s="39">
        <f>(AI10+AL10)/62*7</f>
        <v>0</v>
      </c>
      <c r="BT10" s="39">
        <f>(AG10+AJ10)/62*7</f>
        <v>0</v>
      </c>
      <c r="BU10" s="39">
        <f>(AL10+AO10)/59*7</f>
        <v>0</v>
      </c>
      <c r="BV10" s="39">
        <f>(AJ10+AM10)/59*7</f>
        <v>0</v>
      </c>
      <c r="BW10" s="39">
        <f>(AO10+AR10)/59*7</f>
        <v>13.050847457627118</v>
      </c>
      <c r="BX10" s="39">
        <f>(AM10+AP10)/59*7</f>
        <v>11.627118644067796</v>
      </c>
      <c r="BY10" s="69">
        <f>(AR10+AU10)/30*7</f>
        <v>25.666666666666664</v>
      </c>
      <c r="BZ10" s="69">
        <f>(AP10+AS10)/30*7</f>
        <v>22.866666666666667</v>
      </c>
      <c r="CA10" s="10">
        <f>E10</f>
        <v>10</v>
      </c>
      <c r="CB10" s="10">
        <f>F10</f>
        <v>0</v>
      </c>
      <c r="CC10" s="8">
        <f>IF(BY10-CA10&lt;0,0,BY10-CA10)</f>
        <v>15.666666666666664</v>
      </c>
      <c r="CD10" s="8">
        <f>IF(BZ10-CA10&lt;0,0,BZ10-CA10)</f>
        <v>12.866666666666667</v>
      </c>
      <c r="CE10" s="40" t="s">
        <v>19</v>
      </c>
      <c r="CG10" s="9">
        <f t="shared" si="0"/>
        <v>16</v>
      </c>
      <c r="CH10" s="17">
        <f>G10</f>
        <v>0</v>
      </c>
      <c r="CJ10" s="47">
        <v>0</v>
      </c>
      <c r="CL10" s="42"/>
      <c r="CM10" s="42"/>
      <c r="CN10" s="57"/>
      <c r="CO10" s="57"/>
      <c r="CP10" s="57"/>
      <c r="CQ10" s="23"/>
      <c r="CR10" s="1" t="s">
        <v>19</v>
      </c>
      <c r="CT10" s="58"/>
      <c r="CU10" s="58"/>
    </row>
    <row r="11" spans="1:99">
      <c r="A11" s="13" t="s">
        <v>754</v>
      </c>
      <c r="B11" s="13">
        <v>982054</v>
      </c>
      <c r="E11" s="31">
        <v>13</v>
      </c>
      <c r="F11" s="34">
        <v>0</v>
      </c>
      <c r="X11" s="13"/>
      <c r="Y11" s="13"/>
      <c r="AD11" s="1"/>
      <c r="AE11" s="1"/>
      <c r="AJ11" s="40"/>
      <c r="AK11" s="40"/>
      <c r="AP11" s="40">
        <v>37</v>
      </c>
      <c r="AQ11" s="40">
        <v>85</v>
      </c>
      <c r="AR11" s="1">
        <f>AP11+AQ11</f>
        <v>122</v>
      </c>
      <c r="AS11" s="32">
        <v>0</v>
      </c>
      <c r="AT11" s="32">
        <v>0</v>
      </c>
      <c r="AU11" s="1">
        <f>AS11+AT11</f>
        <v>0</v>
      </c>
      <c r="AV11" s="1" t="s">
        <v>19</v>
      </c>
      <c r="AW11" s="1">
        <v>982123</v>
      </c>
      <c r="AY11" s="8">
        <f>(K11/30)*60</f>
        <v>0</v>
      </c>
      <c r="AZ11" s="8">
        <f>(I11/30)*60</f>
        <v>0</v>
      </c>
      <c r="BA11" s="8">
        <f>(K11+N11)/61*30</f>
        <v>0</v>
      </c>
      <c r="BB11" s="8">
        <f>(I11+L11)/61*30</f>
        <v>0</v>
      </c>
      <c r="BC11" s="8">
        <f>(N11/31)*14</f>
        <v>0</v>
      </c>
      <c r="BD11" s="8">
        <f>(L11/31)*14</f>
        <v>0</v>
      </c>
      <c r="BE11" s="8">
        <f>(N11+Q11)/61*5</f>
        <v>0</v>
      </c>
      <c r="BF11" s="8">
        <f>(L11+O11)/61*5</f>
        <v>0</v>
      </c>
      <c r="BG11" s="8">
        <f>(Q11+T11)/59*7</f>
        <v>0</v>
      </c>
      <c r="BH11" s="8">
        <f>(O11+R11)/60*7</f>
        <v>0</v>
      </c>
      <c r="BI11" s="8">
        <f>(T11+W11)/62*5</f>
        <v>0</v>
      </c>
      <c r="BJ11" s="8">
        <f>(R11+U11)/62*5</f>
        <v>0</v>
      </c>
      <c r="BK11" s="8">
        <f>(W11+Z11)/61*7</f>
        <v>0</v>
      </c>
      <c r="BL11" s="8">
        <f>(U11+X11)/61*7</f>
        <v>0</v>
      </c>
      <c r="BM11" s="8">
        <f>(Z11+AC11)/61*7</f>
        <v>0</v>
      </c>
      <c r="BN11" s="8">
        <f>(X11+AA11)/61*7</f>
        <v>0</v>
      </c>
      <c r="BO11" s="39">
        <f>(AF11+AC11)/61*7</f>
        <v>0</v>
      </c>
      <c r="BP11" s="39">
        <f>(AD11+AA11)/61*7</f>
        <v>0</v>
      </c>
      <c r="BQ11" s="39">
        <f>(AF11+AI11)/50*10</f>
        <v>0</v>
      </c>
      <c r="BR11" s="39">
        <f>(AD11+AG11)/50*10</f>
        <v>0</v>
      </c>
      <c r="BS11" s="39">
        <f>(AI11+AL11)/62*7</f>
        <v>0</v>
      </c>
      <c r="BT11" s="39">
        <f>(AG11+AJ11)/62*7</f>
        <v>0</v>
      </c>
      <c r="BU11" s="39">
        <f>(AL11+AO11)/59*7</f>
        <v>0</v>
      </c>
      <c r="BV11" s="39">
        <f>(AJ11+AM11)/59*7</f>
        <v>0</v>
      </c>
      <c r="BW11" s="39">
        <f>(AO11+AR11)/59*7</f>
        <v>14.474576271186439</v>
      </c>
      <c r="BX11" s="39">
        <f>(AM11+AP11)/59*7</f>
        <v>4.3898305084745761</v>
      </c>
      <c r="BY11" s="69">
        <f>(AR11+AU11)/30*7</f>
        <v>28.466666666666665</v>
      </c>
      <c r="BZ11" s="69">
        <f>(AP11+AS11)/30*7</f>
        <v>8.6333333333333329</v>
      </c>
      <c r="CA11" s="10">
        <f>E11</f>
        <v>13</v>
      </c>
      <c r="CB11" s="10">
        <f>F11</f>
        <v>0</v>
      </c>
      <c r="CC11" s="8">
        <f>IF(BY11-CA11&lt;0,0,BY11-CA11)</f>
        <v>15.466666666666665</v>
      </c>
      <c r="CD11" s="8">
        <f>IF(BZ11-CA11&lt;0,0,BZ11-CA11)</f>
        <v>0</v>
      </c>
      <c r="CE11" s="40" t="s">
        <v>19</v>
      </c>
      <c r="CG11" s="9">
        <f t="shared" si="0"/>
        <v>16</v>
      </c>
      <c r="CH11" s="17">
        <f>G11</f>
        <v>0</v>
      </c>
      <c r="CJ11" s="47">
        <v>0</v>
      </c>
      <c r="CL11" s="42"/>
      <c r="CM11" s="42"/>
      <c r="CN11" s="57"/>
      <c r="CO11" s="57"/>
      <c r="CP11" s="57"/>
      <c r="CQ11" s="23"/>
      <c r="CR11" s="1" t="s">
        <v>19</v>
      </c>
      <c r="CT11" s="58"/>
      <c r="CU11" s="58"/>
    </row>
    <row r="12" spans="1:99">
      <c r="A12" s="13" t="s">
        <v>431</v>
      </c>
      <c r="B12" s="13">
        <v>34267</v>
      </c>
      <c r="E12" s="31">
        <v>11</v>
      </c>
      <c r="F12" s="34">
        <v>0</v>
      </c>
      <c r="X12" s="13"/>
      <c r="Y12" s="13"/>
      <c r="AD12" s="1"/>
      <c r="AE12" s="1"/>
      <c r="AJ12" s="40"/>
      <c r="AK12" s="40"/>
      <c r="AP12" s="40">
        <v>62</v>
      </c>
      <c r="AQ12" s="40">
        <v>51</v>
      </c>
      <c r="AR12" s="1">
        <f>AP12+AQ12</f>
        <v>113</v>
      </c>
      <c r="AS12" s="32">
        <v>0</v>
      </c>
      <c r="AT12" s="32">
        <v>0</v>
      </c>
      <c r="AU12" s="1">
        <f>AS12+AT12</f>
        <v>0</v>
      </c>
      <c r="AV12" s="1" t="s">
        <v>19</v>
      </c>
      <c r="AW12" s="1" t="s">
        <v>19</v>
      </c>
      <c r="AY12" s="8">
        <f>(K12/30)*60</f>
        <v>0</v>
      </c>
      <c r="AZ12" s="8">
        <f>(I12/30)*60</f>
        <v>0</v>
      </c>
      <c r="BA12" s="8">
        <f>(K12+N12)/61*30</f>
        <v>0</v>
      </c>
      <c r="BB12" s="8">
        <f>(I12+L12)/61*30</f>
        <v>0</v>
      </c>
      <c r="BC12" s="8">
        <f>(N12/31)*14</f>
        <v>0</v>
      </c>
      <c r="BD12" s="8">
        <f>(L12/31)*14</f>
        <v>0</v>
      </c>
      <c r="BE12" s="8">
        <f>(N12+Q12)/61*5</f>
        <v>0</v>
      </c>
      <c r="BF12" s="8">
        <f>(L12+O12)/61*5</f>
        <v>0</v>
      </c>
      <c r="BG12" s="8">
        <f>(Q12+T12)/59*7</f>
        <v>0</v>
      </c>
      <c r="BH12" s="8">
        <f>(O12+R12)/60*7</f>
        <v>0</v>
      </c>
      <c r="BI12" s="8">
        <f>(T12+W12)/62*5</f>
        <v>0</v>
      </c>
      <c r="BJ12" s="8">
        <f>(R12+U12)/62*5</f>
        <v>0</v>
      </c>
      <c r="BK12" s="8">
        <f>(W12+Z12)/61*7</f>
        <v>0</v>
      </c>
      <c r="BL12" s="8">
        <f>(U12+X12)/61*7</f>
        <v>0</v>
      </c>
      <c r="BM12" s="8">
        <f>(Z12+AC12)/61*7</f>
        <v>0</v>
      </c>
      <c r="BN12" s="8">
        <f>(X12+AA12)/61*7</f>
        <v>0</v>
      </c>
      <c r="BO12" s="39">
        <f>(AF12+AC12)/61*7</f>
        <v>0</v>
      </c>
      <c r="BP12" s="39">
        <f>(AD12+AA12)/61*7</f>
        <v>0</v>
      </c>
      <c r="BQ12" s="39">
        <f>(AF12+AI12)/50*10</f>
        <v>0</v>
      </c>
      <c r="BR12" s="39">
        <f>(AD12+AG12)/50*10</f>
        <v>0</v>
      </c>
      <c r="BS12" s="39">
        <f>(AI12+AL12)/62*7</f>
        <v>0</v>
      </c>
      <c r="BT12" s="39">
        <f>(AG12+AJ12)/62*7</f>
        <v>0</v>
      </c>
      <c r="BU12" s="39">
        <f>(AL12+AO12)/59*7</f>
        <v>0</v>
      </c>
      <c r="BV12" s="39">
        <f>(AJ12+AM12)/59*7</f>
        <v>0</v>
      </c>
      <c r="BW12" s="39">
        <f>(AO12+AR12)/59*7</f>
        <v>13.40677966101695</v>
      </c>
      <c r="BX12" s="39">
        <f>(AM12+AP12)/59*7</f>
        <v>7.3559322033898313</v>
      </c>
      <c r="BY12" s="69">
        <f>(AR12+AU12)/30*7</f>
        <v>26.366666666666667</v>
      </c>
      <c r="BZ12" s="69">
        <f>(AP12+AS12)/30*7</f>
        <v>14.466666666666669</v>
      </c>
      <c r="CA12" s="10">
        <f>E12</f>
        <v>11</v>
      </c>
      <c r="CB12" s="10">
        <f>F12</f>
        <v>0</v>
      </c>
      <c r="CC12" s="8">
        <f>IF(BY12-CA12&lt;0,0,BY12-CA12)</f>
        <v>15.366666666666667</v>
      </c>
      <c r="CD12" s="8">
        <f>IF(BZ12-CA12&lt;0,0,BZ12-CA12)</f>
        <v>3.4666666666666686</v>
      </c>
      <c r="CE12" s="40" t="s">
        <v>19</v>
      </c>
      <c r="CG12" s="9">
        <f t="shared" si="0"/>
        <v>16</v>
      </c>
      <c r="CH12" s="17">
        <f>G12</f>
        <v>0</v>
      </c>
      <c r="CJ12" s="47">
        <v>0</v>
      </c>
      <c r="CL12" s="42"/>
      <c r="CM12" s="42"/>
      <c r="CN12" s="57"/>
      <c r="CO12" s="57"/>
      <c r="CP12" s="57"/>
      <c r="CQ12" s="23"/>
      <c r="CR12" s="1" t="s">
        <v>19</v>
      </c>
      <c r="CT12" s="58"/>
      <c r="CU12" s="58"/>
    </row>
    <row r="13" spans="1:99">
      <c r="A13" s="13" t="s">
        <v>1157</v>
      </c>
      <c r="B13" s="13">
        <v>45913</v>
      </c>
      <c r="E13" s="31">
        <v>13</v>
      </c>
      <c r="F13" s="34">
        <v>0</v>
      </c>
      <c r="X13" s="13"/>
      <c r="Y13" s="13"/>
      <c r="AD13" s="1"/>
      <c r="AE13" s="1"/>
      <c r="AJ13" s="40"/>
      <c r="AK13" s="40"/>
      <c r="AP13" s="40">
        <v>62</v>
      </c>
      <c r="AQ13" s="40">
        <v>59</v>
      </c>
      <c r="AR13" s="1">
        <f>AP13+AQ13</f>
        <v>121</v>
      </c>
      <c r="AS13" s="32">
        <v>0</v>
      </c>
      <c r="AT13" s="32">
        <v>0</v>
      </c>
      <c r="AU13" s="1">
        <f>AS13+AT13</f>
        <v>0</v>
      </c>
      <c r="AV13" s="1" t="s">
        <v>19</v>
      </c>
      <c r="AW13" s="1" t="s">
        <v>19</v>
      </c>
      <c r="AY13" s="8">
        <f>(K13/30)*60</f>
        <v>0</v>
      </c>
      <c r="AZ13" s="8">
        <f>(I13/30)*60</f>
        <v>0</v>
      </c>
      <c r="BA13" s="8">
        <f>(K13+N13)/61*30</f>
        <v>0</v>
      </c>
      <c r="BB13" s="8">
        <f>(I13+L13)/61*30</f>
        <v>0</v>
      </c>
      <c r="BC13" s="8">
        <f>(N13/31)*14</f>
        <v>0</v>
      </c>
      <c r="BD13" s="8">
        <f>(L13/31)*14</f>
        <v>0</v>
      </c>
      <c r="BE13" s="8">
        <f>(N13+Q13)/61*5</f>
        <v>0</v>
      </c>
      <c r="BF13" s="8">
        <f>(L13+O13)/61*5</f>
        <v>0</v>
      </c>
      <c r="BG13" s="8">
        <f>(Q13+T13)/59*7</f>
        <v>0</v>
      </c>
      <c r="BH13" s="8">
        <f>(O13+R13)/60*7</f>
        <v>0</v>
      </c>
      <c r="BI13" s="8">
        <f>(T13+W13)/62*5</f>
        <v>0</v>
      </c>
      <c r="BJ13" s="8">
        <f>(R13+U13)/62*5</f>
        <v>0</v>
      </c>
      <c r="BK13" s="8">
        <f>(W13+Z13)/61*7</f>
        <v>0</v>
      </c>
      <c r="BL13" s="8">
        <f>(U13+X13)/61*7</f>
        <v>0</v>
      </c>
      <c r="BM13" s="8">
        <f>(Z13+AC13)/61*7</f>
        <v>0</v>
      </c>
      <c r="BN13" s="8">
        <f>(X13+AA13)/61*7</f>
        <v>0</v>
      </c>
      <c r="BO13" s="39">
        <f>(AF13+AC13)/61*7</f>
        <v>0</v>
      </c>
      <c r="BP13" s="39">
        <f>(AD13+AA13)/61*7</f>
        <v>0</v>
      </c>
      <c r="BQ13" s="39">
        <f>(AF13+AI13)/50*10</f>
        <v>0</v>
      </c>
      <c r="BR13" s="39">
        <f>(AD13+AG13)/50*10</f>
        <v>0</v>
      </c>
      <c r="BS13" s="39">
        <f>(AI13+AL13)/62*7</f>
        <v>0</v>
      </c>
      <c r="BT13" s="39">
        <f>(AG13+AJ13)/62*7</f>
        <v>0</v>
      </c>
      <c r="BU13" s="39">
        <f>(AL13+AO13)/59*7</f>
        <v>0</v>
      </c>
      <c r="BV13" s="39">
        <f>(AJ13+AM13)/59*7</f>
        <v>0</v>
      </c>
      <c r="BW13" s="39">
        <f>(AO13+AR13)/59*7</f>
        <v>14.35593220338983</v>
      </c>
      <c r="BX13" s="39">
        <f>(AM13+AP13)/59*7</f>
        <v>7.3559322033898313</v>
      </c>
      <c r="BY13" s="69">
        <f>(AR13+AU13)/30*7</f>
        <v>28.233333333333334</v>
      </c>
      <c r="BZ13" s="69">
        <f>(AP13+AS13)/30*7</f>
        <v>14.466666666666669</v>
      </c>
      <c r="CA13" s="10">
        <f>E13</f>
        <v>13</v>
      </c>
      <c r="CB13" s="10">
        <f>F13</f>
        <v>0</v>
      </c>
      <c r="CC13" s="8">
        <f>IF(BY13-CA13&lt;0,0,BY13-CA13)</f>
        <v>15.233333333333334</v>
      </c>
      <c r="CD13" s="8">
        <f>IF(BZ13-CA13&lt;0,0,BZ13-CA13)</f>
        <v>1.4666666666666686</v>
      </c>
      <c r="CE13" s="40" t="s">
        <v>19</v>
      </c>
      <c r="CG13" s="9">
        <f t="shared" si="0"/>
        <v>16</v>
      </c>
      <c r="CH13" s="17">
        <f>G13</f>
        <v>0</v>
      </c>
      <c r="CJ13" s="47">
        <v>0</v>
      </c>
      <c r="CL13" s="42"/>
      <c r="CM13" s="42"/>
      <c r="CN13" s="57"/>
      <c r="CO13" s="57"/>
      <c r="CP13" s="57"/>
      <c r="CQ13" s="23"/>
      <c r="CR13" s="1" t="s">
        <v>19</v>
      </c>
      <c r="CT13" s="58"/>
      <c r="CU13" s="58"/>
    </row>
    <row r="14" spans="1:99">
      <c r="A14" s="13" t="s">
        <v>90</v>
      </c>
      <c r="B14" s="13">
        <v>34332</v>
      </c>
      <c r="E14" s="31">
        <v>10</v>
      </c>
      <c r="F14" s="34">
        <v>0</v>
      </c>
      <c r="X14" s="13"/>
      <c r="Y14" s="13"/>
      <c r="AD14" s="1"/>
      <c r="AE14" s="1"/>
      <c r="AJ14" s="40"/>
      <c r="AK14" s="40"/>
      <c r="AP14" s="40">
        <v>31</v>
      </c>
      <c r="AQ14" s="40">
        <v>77</v>
      </c>
      <c r="AR14" s="1">
        <f>AP14+AQ14</f>
        <v>108</v>
      </c>
      <c r="AS14" s="32">
        <v>0</v>
      </c>
      <c r="AT14" s="32">
        <v>0</v>
      </c>
      <c r="AU14" s="1">
        <f>AS14+AT14</f>
        <v>0</v>
      </c>
      <c r="AW14" s="1" t="s">
        <v>19</v>
      </c>
      <c r="AY14" s="8">
        <f>(K14/30)*60</f>
        <v>0</v>
      </c>
      <c r="AZ14" s="8">
        <f>(I14/30)*60</f>
        <v>0</v>
      </c>
      <c r="BA14" s="8">
        <f>(K14+N14)/61*30</f>
        <v>0</v>
      </c>
      <c r="BB14" s="8">
        <f>(I14+L14)/61*30</f>
        <v>0</v>
      </c>
      <c r="BC14" s="8">
        <f>(N14/31)*14</f>
        <v>0</v>
      </c>
      <c r="BD14" s="8">
        <f>(L14/31)*14</f>
        <v>0</v>
      </c>
      <c r="BE14" s="8">
        <f>(N14+Q14)/61*5</f>
        <v>0</v>
      </c>
      <c r="BF14" s="8">
        <f>(L14+O14)/61*5</f>
        <v>0</v>
      </c>
      <c r="BG14" s="8">
        <f>(Q14+T14)/59*7</f>
        <v>0</v>
      </c>
      <c r="BH14" s="8">
        <f>(O14+R14)/60*7</f>
        <v>0</v>
      </c>
      <c r="BI14" s="8">
        <f>(T14+W14)/62*5</f>
        <v>0</v>
      </c>
      <c r="BJ14" s="8">
        <f>(R14+U14)/62*5</f>
        <v>0</v>
      </c>
      <c r="BK14" s="8">
        <f>(W14+Z14)/61*7</f>
        <v>0</v>
      </c>
      <c r="BL14" s="8">
        <f>(U14+X14)/61*7</f>
        <v>0</v>
      </c>
      <c r="BM14" s="8">
        <f>(Z14+AC14)/61*7</f>
        <v>0</v>
      </c>
      <c r="BN14" s="8">
        <f>(X14+AA14)/61*7</f>
        <v>0</v>
      </c>
      <c r="BO14" s="39">
        <f>(AF14+AC14)/61*7</f>
        <v>0</v>
      </c>
      <c r="BP14" s="39">
        <f>(AD14+AA14)/61*7</f>
        <v>0</v>
      </c>
      <c r="BQ14" s="39">
        <f>(AF14+AI14)/50*10</f>
        <v>0</v>
      </c>
      <c r="BR14" s="39">
        <f>(AD14+AG14)/50*10</f>
        <v>0</v>
      </c>
      <c r="BS14" s="39">
        <f>(AI14+AL14)/62*7</f>
        <v>0</v>
      </c>
      <c r="BT14" s="39">
        <f>(AG14+AJ14)/62*7</f>
        <v>0</v>
      </c>
      <c r="BU14" s="39">
        <f>(AL14+AO14)/59*7</f>
        <v>0</v>
      </c>
      <c r="BV14" s="39">
        <f>(AJ14+AM14)/59*7</f>
        <v>0</v>
      </c>
      <c r="BW14" s="39">
        <f>(AO14+AR14)/59*7</f>
        <v>12.813559322033898</v>
      </c>
      <c r="BX14" s="39">
        <f>(AM14+AP14)/59*7</f>
        <v>3.6779661016949157</v>
      </c>
      <c r="BY14" s="69">
        <f>(AR14+AU14)/30*7</f>
        <v>25.2</v>
      </c>
      <c r="BZ14" s="69">
        <f>(AP14+AS14)/30*7</f>
        <v>7.2333333333333343</v>
      </c>
      <c r="CA14" s="10">
        <f>E14</f>
        <v>10</v>
      </c>
      <c r="CB14" s="10">
        <f>F14</f>
        <v>0</v>
      </c>
      <c r="CC14" s="8">
        <f>IF(BY14-CA14&lt;0,0,BY14-CA14)</f>
        <v>15.2</v>
      </c>
      <c r="CD14" s="8">
        <f>IF(BZ14-CA14&lt;0,0,BZ14-CA14)</f>
        <v>0</v>
      </c>
      <c r="CE14" s="40" t="s">
        <v>19</v>
      </c>
      <c r="CG14" s="9">
        <f t="shared" si="0"/>
        <v>16</v>
      </c>
      <c r="CH14" s="17">
        <f>G14</f>
        <v>0</v>
      </c>
      <c r="CJ14" s="47">
        <v>0</v>
      </c>
      <c r="CL14" s="42"/>
      <c r="CM14" s="42"/>
      <c r="CN14" s="57"/>
      <c r="CO14" s="57"/>
      <c r="CP14" s="57"/>
      <c r="CQ14" s="23"/>
      <c r="CR14" s="1" t="s">
        <v>19</v>
      </c>
      <c r="CT14" s="58"/>
      <c r="CU14" s="58"/>
    </row>
    <row r="15" spans="1:99">
      <c r="A15" s="13" t="s">
        <v>1343</v>
      </c>
      <c r="B15" s="13">
        <v>982546</v>
      </c>
      <c r="E15" s="31">
        <v>14</v>
      </c>
      <c r="F15" s="34">
        <v>0</v>
      </c>
      <c r="X15" s="13"/>
      <c r="Y15" s="13"/>
      <c r="AD15" s="1"/>
      <c r="AE15" s="1"/>
      <c r="AJ15" s="40"/>
      <c r="AK15" s="40"/>
      <c r="AP15" s="40">
        <v>29</v>
      </c>
      <c r="AQ15" s="40">
        <v>95</v>
      </c>
      <c r="AR15" s="1">
        <f>AP15+AQ15</f>
        <v>124</v>
      </c>
      <c r="AS15" s="32">
        <v>0</v>
      </c>
      <c r="AT15" s="32">
        <v>0</v>
      </c>
      <c r="AU15" s="1">
        <f>AS15+AT15</f>
        <v>0</v>
      </c>
      <c r="AW15" s="1" t="s">
        <v>19</v>
      </c>
      <c r="AY15" s="8">
        <f>(K15/30)*60</f>
        <v>0</v>
      </c>
      <c r="AZ15" s="8">
        <f>(I15/30)*60</f>
        <v>0</v>
      </c>
      <c r="BA15" s="8">
        <f>(K15+N15)/61*30</f>
        <v>0</v>
      </c>
      <c r="BB15" s="8">
        <f>(I15+L15)/61*30</f>
        <v>0</v>
      </c>
      <c r="BC15" s="8">
        <f>(N15/31)*14</f>
        <v>0</v>
      </c>
      <c r="BD15" s="8">
        <f>(L15/31)*14</f>
        <v>0</v>
      </c>
      <c r="BE15" s="8">
        <f>(N15+Q15)/61*5</f>
        <v>0</v>
      </c>
      <c r="BF15" s="8">
        <f>(L15+O15)/61*5</f>
        <v>0</v>
      </c>
      <c r="BG15" s="8">
        <f>(Q15+T15)/59*7</f>
        <v>0</v>
      </c>
      <c r="BH15" s="8">
        <f>(O15+R15)/60*7</f>
        <v>0</v>
      </c>
      <c r="BI15" s="8">
        <f>(T15+W15)/62*5</f>
        <v>0</v>
      </c>
      <c r="BJ15" s="8">
        <f>(R15+U15)/62*5</f>
        <v>0</v>
      </c>
      <c r="BK15" s="8">
        <f>(W15+Z15)/61*7</f>
        <v>0</v>
      </c>
      <c r="BL15" s="8">
        <f>(U15+X15)/61*7</f>
        <v>0</v>
      </c>
      <c r="BM15" s="8">
        <f>(Z15+AC15)/61*7</f>
        <v>0</v>
      </c>
      <c r="BN15" s="8">
        <f>(X15+AA15)/61*7</f>
        <v>0</v>
      </c>
      <c r="BO15" s="39">
        <f>(AF15+AC15)/61*7</f>
        <v>0</v>
      </c>
      <c r="BP15" s="39">
        <f>(AD15+AA15)/61*7</f>
        <v>0</v>
      </c>
      <c r="BQ15" s="39">
        <f>(AF15+AI15)/50*10</f>
        <v>0</v>
      </c>
      <c r="BR15" s="39">
        <f>(AD15+AG15)/50*10</f>
        <v>0</v>
      </c>
      <c r="BS15" s="39">
        <f>(AI15+AL15)/62*7</f>
        <v>0</v>
      </c>
      <c r="BT15" s="39">
        <f>(AG15+AJ15)/62*7</f>
        <v>0</v>
      </c>
      <c r="BU15" s="39">
        <f>(AL15+AO15)/59*7</f>
        <v>0</v>
      </c>
      <c r="BV15" s="39">
        <f>(AJ15+AM15)/59*7</f>
        <v>0</v>
      </c>
      <c r="BW15" s="39">
        <f>(AO15+AR15)/59*7</f>
        <v>14.711864406779663</v>
      </c>
      <c r="BX15" s="39">
        <f>(AM15+AP15)/59*7</f>
        <v>3.4406779661016951</v>
      </c>
      <c r="BY15" s="69">
        <f>(AR15+AU15)/30*7</f>
        <v>28.933333333333337</v>
      </c>
      <c r="BZ15" s="69">
        <f>(AP15+AS15)/30*7</f>
        <v>6.7666666666666666</v>
      </c>
      <c r="CA15" s="10">
        <f>E15</f>
        <v>14</v>
      </c>
      <c r="CB15" s="10">
        <f>F15</f>
        <v>0</v>
      </c>
      <c r="CC15" s="8">
        <f>IF(BY15-CA15&lt;0,0,BY15-CA15)</f>
        <v>14.933333333333337</v>
      </c>
      <c r="CD15" s="8">
        <f>IF(BZ15-CA15&lt;0,0,BZ15-CA15)</f>
        <v>0</v>
      </c>
      <c r="CE15" s="40" t="s">
        <v>19</v>
      </c>
      <c r="CG15" s="9">
        <f t="shared" si="0"/>
        <v>16</v>
      </c>
      <c r="CH15" s="17">
        <f>G15</f>
        <v>0</v>
      </c>
      <c r="CJ15" s="47">
        <v>0</v>
      </c>
      <c r="CL15" s="42"/>
      <c r="CM15" s="42"/>
      <c r="CN15" s="57"/>
      <c r="CO15" s="57"/>
      <c r="CP15" s="57"/>
      <c r="CQ15" s="23"/>
      <c r="CR15" s="1" t="s">
        <v>19</v>
      </c>
      <c r="CT15" s="58"/>
      <c r="CU15" s="58"/>
    </row>
    <row r="16" spans="1:99">
      <c r="A16" s="13" t="s">
        <v>701</v>
      </c>
      <c r="B16" s="13">
        <v>55042</v>
      </c>
      <c r="E16" s="31">
        <v>13</v>
      </c>
      <c r="F16" s="34">
        <v>0</v>
      </c>
      <c r="X16" s="13"/>
      <c r="Y16" s="13"/>
      <c r="AD16" s="1"/>
      <c r="AE16" s="1"/>
      <c r="AJ16" s="40"/>
      <c r="AK16" s="40"/>
      <c r="AP16" s="40">
        <v>26</v>
      </c>
      <c r="AQ16" s="40">
        <v>92</v>
      </c>
      <c r="AR16" s="1">
        <f>AP16+AQ16</f>
        <v>118</v>
      </c>
      <c r="AS16" s="32">
        <v>0</v>
      </c>
      <c r="AT16" s="32">
        <v>0</v>
      </c>
      <c r="AU16" s="1">
        <f>AS16+AT16</f>
        <v>0</v>
      </c>
      <c r="AV16" s="1" t="s">
        <v>19</v>
      </c>
      <c r="AW16" s="1" t="s">
        <v>19</v>
      </c>
      <c r="AY16" s="8">
        <f>(K16/30)*60</f>
        <v>0</v>
      </c>
      <c r="AZ16" s="8">
        <f>(I16/30)*60</f>
        <v>0</v>
      </c>
      <c r="BA16" s="8">
        <f>(K16+N16)/61*30</f>
        <v>0</v>
      </c>
      <c r="BB16" s="8">
        <f>(I16+L16)/61*30</f>
        <v>0</v>
      </c>
      <c r="BC16" s="8">
        <f>(N16/31)*14</f>
        <v>0</v>
      </c>
      <c r="BD16" s="8">
        <f>(L16/31)*14</f>
        <v>0</v>
      </c>
      <c r="BE16" s="8">
        <f>(N16+Q16)/61*5</f>
        <v>0</v>
      </c>
      <c r="BF16" s="8">
        <f>(L16+O16)/61*5</f>
        <v>0</v>
      </c>
      <c r="BG16" s="8">
        <f>(Q16+T16)/59*7</f>
        <v>0</v>
      </c>
      <c r="BH16" s="8">
        <f>(O16+R16)/60*7</f>
        <v>0</v>
      </c>
      <c r="BI16" s="8">
        <f>(T16+W16)/62*5</f>
        <v>0</v>
      </c>
      <c r="BJ16" s="8">
        <f>(R16+U16)/62*5</f>
        <v>0</v>
      </c>
      <c r="BK16" s="8">
        <f>(W16+Z16)/61*7</f>
        <v>0</v>
      </c>
      <c r="BL16" s="8">
        <f>(U16+X16)/61*7</f>
        <v>0</v>
      </c>
      <c r="BM16" s="8">
        <f>(Z16+AC16)/61*7</f>
        <v>0</v>
      </c>
      <c r="BN16" s="8">
        <f>(X16+AA16)/61*7</f>
        <v>0</v>
      </c>
      <c r="BO16" s="39">
        <f>(AF16+AC16)/61*7</f>
        <v>0</v>
      </c>
      <c r="BP16" s="39">
        <f>(AD16+AA16)/61*7</f>
        <v>0</v>
      </c>
      <c r="BQ16" s="39">
        <f>(AF16+AI16)/50*10</f>
        <v>0</v>
      </c>
      <c r="BR16" s="39">
        <f>(AD16+AG16)/50*10</f>
        <v>0</v>
      </c>
      <c r="BS16" s="39">
        <f>(AI16+AL16)/62*7</f>
        <v>0</v>
      </c>
      <c r="BT16" s="39">
        <f>(AG16+AJ16)/62*7</f>
        <v>0</v>
      </c>
      <c r="BU16" s="39">
        <f>(AL16+AO16)/59*7</f>
        <v>0</v>
      </c>
      <c r="BV16" s="39">
        <f>(AJ16+AM16)/59*7</f>
        <v>0</v>
      </c>
      <c r="BW16" s="39">
        <f>(AO16+AR16)/59*7</f>
        <v>14</v>
      </c>
      <c r="BX16" s="39">
        <f>(AM16+AP16)/59*7</f>
        <v>3.0847457627118642</v>
      </c>
      <c r="BY16" s="69">
        <f>(AR16+AU16)/30*7</f>
        <v>27.533333333333331</v>
      </c>
      <c r="BZ16" s="69">
        <f>(AP16+AS16)/30*7</f>
        <v>6.0666666666666664</v>
      </c>
      <c r="CA16" s="10">
        <f>E16</f>
        <v>13</v>
      </c>
      <c r="CB16" s="10">
        <f>F16</f>
        <v>0</v>
      </c>
      <c r="CC16" s="8">
        <f>IF(BY16-CA16&lt;0,0,BY16-CA16)</f>
        <v>14.533333333333331</v>
      </c>
      <c r="CD16" s="8">
        <f>IF(BZ16-CA16&lt;0,0,BZ16-CA16)</f>
        <v>0</v>
      </c>
      <c r="CE16" s="40" t="s">
        <v>19</v>
      </c>
      <c r="CG16" s="9">
        <f t="shared" si="0"/>
        <v>16</v>
      </c>
      <c r="CH16" s="17">
        <f>G16</f>
        <v>0</v>
      </c>
      <c r="CJ16" s="47">
        <v>0</v>
      </c>
      <c r="CL16" s="42"/>
      <c r="CM16" s="42"/>
      <c r="CN16" s="57"/>
      <c r="CO16" s="57"/>
      <c r="CP16" s="57"/>
      <c r="CQ16" s="23"/>
      <c r="CR16" s="1" t="s">
        <v>19</v>
      </c>
      <c r="CT16" s="58"/>
      <c r="CU16" s="58"/>
    </row>
    <row r="17" spans="1:99">
      <c r="A17" s="13" t="s">
        <v>779</v>
      </c>
      <c r="B17" s="13">
        <v>3182</v>
      </c>
      <c r="E17" s="31">
        <v>10</v>
      </c>
      <c r="F17" s="34">
        <v>0</v>
      </c>
      <c r="X17" s="13"/>
      <c r="Y17" s="13"/>
      <c r="AD17" s="1"/>
      <c r="AE17" s="1"/>
      <c r="AJ17" s="40"/>
      <c r="AK17" s="40"/>
      <c r="AP17" s="40">
        <v>82</v>
      </c>
      <c r="AQ17" s="40">
        <v>22</v>
      </c>
      <c r="AR17" s="1">
        <f>AP17+AQ17</f>
        <v>104</v>
      </c>
      <c r="AS17" s="32">
        <v>0</v>
      </c>
      <c r="AT17" s="32">
        <v>0</v>
      </c>
      <c r="AU17" s="1">
        <f>AS17+AT17</f>
        <v>0</v>
      </c>
      <c r="AV17" s="1" t="s">
        <v>19</v>
      </c>
      <c r="AW17" s="1" t="s">
        <v>19</v>
      </c>
      <c r="AY17" s="8">
        <f>(K17/30)*60</f>
        <v>0</v>
      </c>
      <c r="AZ17" s="8">
        <f>(I17/30)*60</f>
        <v>0</v>
      </c>
      <c r="BA17" s="8">
        <f>(K17+N17)/61*30</f>
        <v>0</v>
      </c>
      <c r="BB17" s="8">
        <f>(I17+L17)/61*30</f>
        <v>0</v>
      </c>
      <c r="BC17" s="8">
        <f>(N17/31)*14</f>
        <v>0</v>
      </c>
      <c r="BD17" s="8">
        <f>(L17/31)*14</f>
        <v>0</v>
      </c>
      <c r="BE17" s="8">
        <f>(N17+Q17)/61*5</f>
        <v>0</v>
      </c>
      <c r="BF17" s="8">
        <f>(L17+O17)/61*5</f>
        <v>0</v>
      </c>
      <c r="BG17" s="8">
        <f>(Q17+T17)/59*7</f>
        <v>0</v>
      </c>
      <c r="BH17" s="8">
        <f>(O17+R17)/60*7</f>
        <v>0</v>
      </c>
      <c r="BI17" s="8">
        <f>(T17+W17)/62*5</f>
        <v>0</v>
      </c>
      <c r="BJ17" s="8">
        <f>(R17+U17)/62*5</f>
        <v>0</v>
      </c>
      <c r="BK17" s="8">
        <f>(W17+Z17)/61*7</f>
        <v>0</v>
      </c>
      <c r="BL17" s="8">
        <f>(U17+X17)/61*7</f>
        <v>0</v>
      </c>
      <c r="BM17" s="8">
        <f>(Z17+AC17)/61*7</f>
        <v>0</v>
      </c>
      <c r="BN17" s="8">
        <f>(X17+AA17)/61*7</f>
        <v>0</v>
      </c>
      <c r="BO17" s="39">
        <f>(AF17+AC17)/61*7</f>
        <v>0</v>
      </c>
      <c r="BP17" s="39">
        <f>(AD17+AA17)/61*7</f>
        <v>0</v>
      </c>
      <c r="BQ17" s="39">
        <f>(AF17+AI17)/50*10</f>
        <v>0</v>
      </c>
      <c r="BR17" s="39">
        <f>(AD17+AG17)/50*10</f>
        <v>0</v>
      </c>
      <c r="BS17" s="39">
        <f>(AI17+AL17)/62*7</f>
        <v>0</v>
      </c>
      <c r="BT17" s="39">
        <f>(AG17+AJ17)/62*7</f>
        <v>0</v>
      </c>
      <c r="BU17" s="39">
        <f>(AL17+AO17)/59*7</f>
        <v>0</v>
      </c>
      <c r="BV17" s="39">
        <f>(AJ17+AM17)/59*7</f>
        <v>0</v>
      </c>
      <c r="BW17" s="39">
        <f>(AO17+AR17)/59*7</f>
        <v>12.338983050847457</v>
      </c>
      <c r="BX17" s="39">
        <f>(AM17+AP17)/59*7</f>
        <v>9.7288135593220346</v>
      </c>
      <c r="BY17" s="69">
        <f>(AR17+AU17)/30*7</f>
        <v>24.266666666666666</v>
      </c>
      <c r="BZ17" s="69">
        <f>(AP17+AS17)/30*7</f>
        <v>19.133333333333333</v>
      </c>
      <c r="CA17" s="10">
        <f>E17</f>
        <v>10</v>
      </c>
      <c r="CB17" s="10">
        <f>F17</f>
        <v>0</v>
      </c>
      <c r="CC17" s="8">
        <f>IF(BY17-CA17&lt;0,0,BY17-CA17)</f>
        <v>14.266666666666666</v>
      </c>
      <c r="CD17" s="8">
        <f>IF(BZ17-CA17&lt;0,0,BZ17-CA17)</f>
        <v>9.1333333333333329</v>
      </c>
      <c r="CE17" s="40" t="s">
        <v>19</v>
      </c>
      <c r="CG17" s="9">
        <f t="shared" si="0"/>
        <v>16</v>
      </c>
      <c r="CH17" s="17">
        <f>G17</f>
        <v>0</v>
      </c>
      <c r="CJ17" s="47">
        <v>0</v>
      </c>
      <c r="CL17" s="42"/>
      <c r="CM17" s="42"/>
      <c r="CN17" s="57"/>
      <c r="CO17" s="57"/>
      <c r="CP17" s="57"/>
      <c r="CQ17" s="23"/>
      <c r="CR17" s="1" t="s">
        <v>19</v>
      </c>
      <c r="CT17" s="58"/>
      <c r="CU17" s="58"/>
    </row>
    <row r="18" spans="1:99">
      <c r="A18" s="13" t="s">
        <v>1273</v>
      </c>
      <c r="B18" s="13">
        <v>456993</v>
      </c>
      <c r="E18" s="31">
        <v>10</v>
      </c>
      <c r="F18" s="34">
        <v>0</v>
      </c>
      <c r="X18" s="13"/>
      <c r="Y18" s="13"/>
      <c r="AD18" s="1"/>
      <c r="AE18" s="1"/>
      <c r="AJ18" s="40"/>
      <c r="AK18" s="40"/>
      <c r="AP18" s="40">
        <v>2</v>
      </c>
      <c r="AQ18" s="40">
        <v>99</v>
      </c>
      <c r="AR18" s="1">
        <f>AP18+AQ18</f>
        <v>101</v>
      </c>
      <c r="AS18" s="32">
        <v>0</v>
      </c>
      <c r="AT18" s="32">
        <v>0</v>
      </c>
      <c r="AU18" s="1">
        <f>AS18+AT18</f>
        <v>0</v>
      </c>
      <c r="AV18" s="1" t="s">
        <v>19</v>
      </c>
      <c r="AW18" s="1" t="s">
        <v>19</v>
      </c>
      <c r="AY18" s="8">
        <f>(K18/30)*60</f>
        <v>0</v>
      </c>
      <c r="AZ18" s="8">
        <f>(I18/30)*60</f>
        <v>0</v>
      </c>
      <c r="BA18" s="8">
        <f>(K18+N18)/61*30</f>
        <v>0</v>
      </c>
      <c r="BB18" s="8">
        <f>(I18+L18)/61*30</f>
        <v>0</v>
      </c>
      <c r="BC18" s="8">
        <f>(N18/31)*14</f>
        <v>0</v>
      </c>
      <c r="BD18" s="8">
        <f>(L18/31)*14</f>
        <v>0</v>
      </c>
      <c r="BE18" s="8">
        <f>(N18+Q18)/61*5</f>
        <v>0</v>
      </c>
      <c r="BF18" s="8">
        <f>(L18+O18)/61*5</f>
        <v>0</v>
      </c>
      <c r="BG18" s="8">
        <f>(Q18+T18)/59*7</f>
        <v>0</v>
      </c>
      <c r="BH18" s="8">
        <f>(O18+R18)/60*7</f>
        <v>0</v>
      </c>
      <c r="BI18" s="8">
        <f>(T18+W18)/62*5</f>
        <v>0</v>
      </c>
      <c r="BJ18" s="8">
        <f>(R18+U18)/62*5</f>
        <v>0</v>
      </c>
      <c r="BK18" s="8">
        <f>(W18+Z18)/61*7</f>
        <v>0</v>
      </c>
      <c r="BL18" s="8">
        <f>(U18+X18)/61*7</f>
        <v>0</v>
      </c>
      <c r="BM18" s="8">
        <f>(Z18+AC18)/61*7</f>
        <v>0</v>
      </c>
      <c r="BN18" s="8">
        <f>(X18+AA18)/61*7</f>
        <v>0</v>
      </c>
      <c r="BO18" s="39">
        <f>(AF18+AC18)/61*7</f>
        <v>0</v>
      </c>
      <c r="BP18" s="39">
        <f>(AD18+AA18)/61*7</f>
        <v>0</v>
      </c>
      <c r="BQ18" s="39">
        <f>(AF18+AI18)/50*10</f>
        <v>0</v>
      </c>
      <c r="BR18" s="39">
        <f>(AD18+AG18)/50*10</f>
        <v>0</v>
      </c>
      <c r="BS18" s="39">
        <f>(AI18+AL18)/62*7</f>
        <v>0</v>
      </c>
      <c r="BT18" s="39">
        <f>(AG18+AJ18)/62*7</f>
        <v>0</v>
      </c>
      <c r="BU18" s="39">
        <f>(AL18+AO18)/59*7</f>
        <v>0</v>
      </c>
      <c r="BV18" s="39">
        <f>(AJ18+AM18)/59*7</f>
        <v>0</v>
      </c>
      <c r="BW18" s="39">
        <f>(AO18+AR18)/59*7</f>
        <v>11.983050847457628</v>
      </c>
      <c r="BX18" s="39">
        <f>(AM18+AP18)/59*7</f>
        <v>0.23728813559322035</v>
      </c>
      <c r="BY18" s="69">
        <f>(AR18+AU18)/30*7</f>
        <v>23.566666666666666</v>
      </c>
      <c r="BZ18" s="69">
        <f>(AP18+AS18)/30*7</f>
        <v>0.46666666666666667</v>
      </c>
      <c r="CA18" s="10">
        <f>E18</f>
        <v>10</v>
      </c>
      <c r="CB18" s="10">
        <f>F18</f>
        <v>0</v>
      </c>
      <c r="CC18" s="8">
        <f>IF(BY18-CA18&lt;0,0,BY18-CA18)</f>
        <v>13.566666666666666</v>
      </c>
      <c r="CD18" s="8">
        <f>IF(BZ18-CA18&lt;0,0,BZ18-CA18)</f>
        <v>0</v>
      </c>
      <c r="CE18" s="40" t="s">
        <v>19</v>
      </c>
      <c r="CG18" s="9">
        <f t="shared" si="0"/>
        <v>14</v>
      </c>
      <c r="CH18" s="17">
        <f>G18</f>
        <v>0</v>
      </c>
      <c r="CJ18" s="47">
        <v>0</v>
      </c>
      <c r="CL18" s="42"/>
      <c r="CM18" s="42"/>
      <c r="CN18" s="57"/>
      <c r="CO18" s="57"/>
      <c r="CP18" s="57"/>
      <c r="CQ18" s="23"/>
      <c r="CR18" s="1" t="s">
        <v>19</v>
      </c>
      <c r="CT18" s="58"/>
      <c r="CU18" s="58"/>
    </row>
    <row r="19" spans="1:99">
      <c r="A19" s="13" t="s">
        <v>1191</v>
      </c>
      <c r="B19" s="13">
        <v>54180</v>
      </c>
      <c r="E19" s="31">
        <v>11</v>
      </c>
      <c r="F19" s="34">
        <v>0</v>
      </c>
      <c r="X19" s="13"/>
      <c r="Y19" s="13"/>
      <c r="AD19" s="1"/>
      <c r="AE19" s="1"/>
      <c r="AJ19" s="40"/>
      <c r="AK19" s="40"/>
      <c r="AP19" s="40">
        <v>75</v>
      </c>
      <c r="AQ19" s="40">
        <v>29</v>
      </c>
      <c r="AR19" s="1">
        <f>AP19+AQ19</f>
        <v>104</v>
      </c>
      <c r="AS19" s="32">
        <v>0</v>
      </c>
      <c r="AT19" s="32">
        <v>0</v>
      </c>
      <c r="AU19" s="1">
        <f>AS19+AT19</f>
        <v>0</v>
      </c>
      <c r="AV19" s="1" t="s">
        <v>19</v>
      </c>
      <c r="AW19" s="1">
        <v>54029</v>
      </c>
      <c r="AY19" s="8">
        <f>(K19/30)*60</f>
        <v>0</v>
      </c>
      <c r="AZ19" s="8">
        <f>(I19/30)*60</f>
        <v>0</v>
      </c>
      <c r="BA19" s="8">
        <f>(K19+N19)/61*30</f>
        <v>0</v>
      </c>
      <c r="BB19" s="8">
        <f>(I19+L19)/61*30</f>
        <v>0</v>
      </c>
      <c r="BC19" s="8">
        <f>(N19/31)*14</f>
        <v>0</v>
      </c>
      <c r="BD19" s="8">
        <f>(L19/31)*14</f>
        <v>0</v>
      </c>
      <c r="BE19" s="8">
        <f>(N19+Q19)/61*5</f>
        <v>0</v>
      </c>
      <c r="BF19" s="8">
        <f>(L19+O19)/61*5</f>
        <v>0</v>
      </c>
      <c r="BG19" s="8">
        <f>(Q19+T19)/59*7</f>
        <v>0</v>
      </c>
      <c r="BH19" s="8">
        <f>(O19+R19)/60*7</f>
        <v>0</v>
      </c>
      <c r="BI19" s="8">
        <f>(T19+W19)/62*5</f>
        <v>0</v>
      </c>
      <c r="BJ19" s="8">
        <f>(R19+U19)/62*5</f>
        <v>0</v>
      </c>
      <c r="BK19" s="8">
        <f>(W19+Z19)/61*7</f>
        <v>0</v>
      </c>
      <c r="BL19" s="8">
        <f>(U19+X19)/61*7</f>
        <v>0</v>
      </c>
      <c r="BM19" s="8">
        <f>(Z19+AC19)/61*7</f>
        <v>0</v>
      </c>
      <c r="BN19" s="8">
        <f>(X19+AA19)/61*7</f>
        <v>0</v>
      </c>
      <c r="BO19" s="39">
        <f>(AF19+AC19)/61*7</f>
        <v>0</v>
      </c>
      <c r="BP19" s="39">
        <f>(AD19+AA19)/61*7</f>
        <v>0</v>
      </c>
      <c r="BQ19" s="39">
        <f>(AF19+AI19)/50*10</f>
        <v>0</v>
      </c>
      <c r="BR19" s="39">
        <f>(AD19+AG19)/50*10</f>
        <v>0</v>
      </c>
      <c r="BS19" s="39">
        <f>(AI19+AL19)/62*7</f>
        <v>0</v>
      </c>
      <c r="BT19" s="39">
        <f>(AG19+AJ19)/62*7</f>
        <v>0</v>
      </c>
      <c r="BU19" s="39">
        <f>(AL19+AO19)/59*7</f>
        <v>0</v>
      </c>
      <c r="BV19" s="39">
        <f>(AJ19+AM19)/59*7</f>
        <v>0</v>
      </c>
      <c r="BW19" s="39">
        <f>(AO19+AR19)/59*7</f>
        <v>12.338983050847457</v>
      </c>
      <c r="BX19" s="39">
        <f>(AM19+AP19)/59*7</f>
        <v>8.898305084745763</v>
      </c>
      <c r="BY19" s="69">
        <f>(AR19+AU19)/30*7</f>
        <v>24.266666666666666</v>
      </c>
      <c r="BZ19" s="69">
        <f>(AP19+AS19)/30*7</f>
        <v>17.5</v>
      </c>
      <c r="CA19" s="10">
        <f>E19</f>
        <v>11</v>
      </c>
      <c r="CB19" s="10">
        <f>F19</f>
        <v>0</v>
      </c>
      <c r="CC19" s="8">
        <f>IF(BY19-CA19&lt;0,0,BY19-CA19)</f>
        <v>13.266666666666666</v>
      </c>
      <c r="CD19" s="8">
        <f>IF(BZ19-CA19&lt;0,0,BZ19-CA19)</f>
        <v>6.5</v>
      </c>
      <c r="CE19" s="40" t="s">
        <v>19</v>
      </c>
      <c r="CG19" s="9">
        <f t="shared" si="0"/>
        <v>14</v>
      </c>
      <c r="CH19" s="17">
        <f>G19</f>
        <v>0</v>
      </c>
      <c r="CJ19" s="47">
        <v>0</v>
      </c>
      <c r="CL19" s="42"/>
      <c r="CM19" s="42"/>
      <c r="CN19" s="57"/>
      <c r="CO19" s="57"/>
      <c r="CP19" s="57"/>
      <c r="CQ19" s="23"/>
      <c r="CR19" s="1" t="s">
        <v>19</v>
      </c>
      <c r="CT19" s="58"/>
      <c r="CU19" s="58"/>
    </row>
    <row r="20" spans="1:99">
      <c r="A20" s="13" t="s">
        <v>142</v>
      </c>
      <c r="B20" s="13">
        <v>681954</v>
      </c>
      <c r="E20" s="31">
        <v>15</v>
      </c>
      <c r="F20" s="34">
        <v>0</v>
      </c>
      <c r="X20" s="13"/>
      <c r="Y20" s="13"/>
      <c r="AD20" s="1"/>
      <c r="AE20" s="1"/>
      <c r="AJ20" s="40"/>
      <c r="AK20" s="40"/>
      <c r="AP20" s="40">
        <v>87</v>
      </c>
      <c r="AQ20" s="40">
        <v>34</v>
      </c>
      <c r="AR20" s="1">
        <f>AP20+AQ20</f>
        <v>121</v>
      </c>
      <c r="AS20" s="32">
        <v>0</v>
      </c>
      <c r="AT20" s="32">
        <v>0</v>
      </c>
      <c r="AU20" s="1">
        <f>AS20+AT20</f>
        <v>0</v>
      </c>
      <c r="AW20" s="1" t="s">
        <v>19</v>
      </c>
      <c r="AY20" s="8">
        <f>(K20/30)*60</f>
        <v>0</v>
      </c>
      <c r="AZ20" s="8">
        <f>(I20/30)*60</f>
        <v>0</v>
      </c>
      <c r="BA20" s="8">
        <f>(K20+N20)/61*30</f>
        <v>0</v>
      </c>
      <c r="BB20" s="8">
        <f>(I20+L20)/61*30</f>
        <v>0</v>
      </c>
      <c r="BC20" s="8">
        <f>(N20/31)*14</f>
        <v>0</v>
      </c>
      <c r="BD20" s="8">
        <f>(L20/31)*14</f>
        <v>0</v>
      </c>
      <c r="BE20" s="8">
        <f>(N20+Q20)/61*5</f>
        <v>0</v>
      </c>
      <c r="BF20" s="8">
        <f>(L20+O20)/61*5</f>
        <v>0</v>
      </c>
      <c r="BG20" s="8">
        <f>(Q20+T20)/59*7</f>
        <v>0</v>
      </c>
      <c r="BH20" s="8">
        <f>(O20+R20)/60*7</f>
        <v>0</v>
      </c>
      <c r="BI20" s="8">
        <f>(T20+W20)/62*5</f>
        <v>0</v>
      </c>
      <c r="BJ20" s="8">
        <f>(R20+U20)/62*5</f>
        <v>0</v>
      </c>
      <c r="BK20" s="8">
        <f>(W20+Z20)/61*7</f>
        <v>0</v>
      </c>
      <c r="BL20" s="8">
        <f>(U20+X20)/61*7</f>
        <v>0</v>
      </c>
      <c r="BM20" s="8">
        <f>(Z20+AC20)/61*7</f>
        <v>0</v>
      </c>
      <c r="BN20" s="8">
        <f>(X20+AA20)/61*7</f>
        <v>0</v>
      </c>
      <c r="BO20" s="39">
        <f>(AF20+AC20)/61*7</f>
        <v>0</v>
      </c>
      <c r="BP20" s="39">
        <f>(AD20+AA20)/61*7</f>
        <v>0</v>
      </c>
      <c r="BQ20" s="39">
        <f>(AF20+AI20)/50*10</f>
        <v>0</v>
      </c>
      <c r="BR20" s="39">
        <f>(AD20+AG20)/50*10</f>
        <v>0</v>
      </c>
      <c r="BS20" s="39">
        <f>(AI20+AL20)/62*7</f>
        <v>0</v>
      </c>
      <c r="BT20" s="39">
        <f>(AG20+AJ20)/62*7</f>
        <v>0</v>
      </c>
      <c r="BU20" s="39">
        <f>(AL20+AO20)/59*7</f>
        <v>0</v>
      </c>
      <c r="BV20" s="39">
        <f>(AJ20+AM20)/59*7</f>
        <v>0</v>
      </c>
      <c r="BW20" s="39">
        <f>(AO20+AR20)/59*7</f>
        <v>14.35593220338983</v>
      </c>
      <c r="BX20" s="39">
        <f>(AM20+AP20)/59*7</f>
        <v>10.322033898305085</v>
      </c>
      <c r="BY20" s="69">
        <f>(AR20+AU20)/30*7</f>
        <v>28.233333333333334</v>
      </c>
      <c r="BZ20" s="69">
        <f>(AP20+AS20)/30*7</f>
        <v>20.3</v>
      </c>
      <c r="CA20" s="10">
        <f>E20</f>
        <v>15</v>
      </c>
      <c r="CB20" s="10">
        <f>F20</f>
        <v>0</v>
      </c>
      <c r="CC20" s="8">
        <f>IF(BY20-CA20&lt;0,0,BY20-CA20)</f>
        <v>13.233333333333334</v>
      </c>
      <c r="CD20" s="8">
        <f>IF(BZ20-CA20&lt;0,0,BZ20-CA20)</f>
        <v>5.3000000000000007</v>
      </c>
      <c r="CE20" s="40" t="s">
        <v>19</v>
      </c>
      <c r="CG20" s="9">
        <f t="shared" si="0"/>
        <v>14</v>
      </c>
      <c r="CH20" s="17">
        <f>G20</f>
        <v>0</v>
      </c>
      <c r="CJ20" s="47">
        <v>0</v>
      </c>
      <c r="CL20" s="42"/>
      <c r="CM20" s="42"/>
      <c r="CN20" s="57"/>
      <c r="CO20" s="57"/>
      <c r="CP20" s="57"/>
      <c r="CQ20" s="23"/>
      <c r="CR20" s="1" t="s">
        <v>19</v>
      </c>
      <c r="CT20" s="58"/>
      <c r="CU20" s="58"/>
    </row>
    <row r="21" spans="1:99">
      <c r="A21" s="13" t="s">
        <v>837</v>
      </c>
      <c r="B21" s="13">
        <v>5438</v>
      </c>
      <c r="E21" s="31">
        <v>15</v>
      </c>
      <c r="F21" s="34">
        <v>0</v>
      </c>
      <c r="X21" s="13"/>
      <c r="Y21" s="13"/>
      <c r="AD21" s="1"/>
      <c r="AE21" s="1"/>
      <c r="AJ21" s="40"/>
      <c r="AK21" s="40"/>
      <c r="AP21" s="40">
        <v>49</v>
      </c>
      <c r="AQ21" s="40">
        <v>72</v>
      </c>
      <c r="AR21" s="1">
        <f>AP21+AQ21</f>
        <v>121</v>
      </c>
      <c r="AS21" s="32">
        <v>0</v>
      </c>
      <c r="AT21" s="32">
        <v>0</v>
      </c>
      <c r="AU21" s="1">
        <f>AS21+AT21</f>
        <v>0</v>
      </c>
      <c r="AV21" s="1" t="s">
        <v>19</v>
      </c>
      <c r="AW21" s="1" t="s">
        <v>19</v>
      </c>
      <c r="AY21" s="8">
        <f>(K21/30)*60</f>
        <v>0</v>
      </c>
      <c r="AZ21" s="8">
        <f>(I21/30)*60</f>
        <v>0</v>
      </c>
      <c r="BA21" s="8">
        <f>(K21+N21)/61*30</f>
        <v>0</v>
      </c>
      <c r="BB21" s="8">
        <f>(I21+L21)/61*30</f>
        <v>0</v>
      </c>
      <c r="BC21" s="8">
        <f>(N21/31)*14</f>
        <v>0</v>
      </c>
      <c r="BD21" s="8">
        <f>(L21/31)*14</f>
        <v>0</v>
      </c>
      <c r="BE21" s="8">
        <f>(N21+Q21)/61*5</f>
        <v>0</v>
      </c>
      <c r="BF21" s="8">
        <f>(L21+O21)/61*5</f>
        <v>0</v>
      </c>
      <c r="BG21" s="8">
        <f>(Q21+T21)/59*7</f>
        <v>0</v>
      </c>
      <c r="BH21" s="8">
        <f>(O21+R21)/60*7</f>
        <v>0</v>
      </c>
      <c r="BI21" s="8">
        <f>(T21+W21)/62*5</f>
        <v>0</v>
      </c>
      <c r="BJ21" s="8">
        <f>(R21+U21)/62*5</f>
        <v>0</v>
      </c>
      <c r="BK21" s="8">
        <f>(W21+Z21)/61*7</f>
        <v>0</v>
      </c>
      <c r="BL21" s="8">
        <f>(U21+X21)/61*7</f>
        <v>0</v>
      </c>
      <c r="BM21" s="8">
        <f>(Z21+AC21)/61*7</f>
        <v>0</v>
      </c>
      <c r="BN21" s="8">
        <f>(X21+AA21)/61*7</f>
        <v>0</v>
      </c>
      <c r="BO21" s="39">
        <f>(AF21+AC21)/61*7</f>
        <v>0</v>
      </c>
      <c r="BP21" s="39">
        <f>(AD21+AA21)/61*7</f>
        <v>0</v>
      </c>
      <c r="BQ21" s="39">
        <f>(AF21+AI21)/50*10</f>
        <v>0</v>
      </c>
      <c r="BR21" s="39">
        <f>(AD21+AG21)/50*10</f>
        <v>0</v>
      </c>
      <c r="BS21" s="39">
        <f>(AI21+AL21)/62*7</f>
        <v>0</v>
      </c>
      <c r="BT21" s="39">
        <f>(AG21+AJ21)/62*7</f>
        <v>0</v>
      </c>
      <c r="BU21" s="39">
        <f>(AL21+AO21)/59*7</f>
        <v>0</v>
      </c>
      <c r="BV21" s="39">
        <f>(AJ21+AM21)/59*7</f>
        <v>0</v>
      </c>
      <c r="BW21" s="39">
        <f>(AO21+AR21)/59*7</f>
        <v>14.35593220338983</v>
      </c>
      <c r="BX21" s="39">
        <f>(AM21+AP21)/59*7</f>
        <v>5.8135593220338979</v>
      </c>
      <c r="BY21" s="69">
        <f>(AR21+AU21)/30*7</f>
        <v>28.233333333333334</v>
      </c>
      <c r="BZ21" s="69">
        <f>(AP21+AS21)/30*7</f>
        <v>11.433333333333334</v>
      </c>
      <c r="CA21" s="10">
        <f>E21</f>
        <v>15</v>
      </c>
      <c r="CB21" s="10">
        <f>F21</f>
        <v>0</v>
      </c>
      <c r="CC21" s="8">
        <f>IF(BY21-CA21&lt;0,0,BY21-CA21)</f>
        <v>13.233333333333334</v>
      </c>
      <c r="CD21" s="8">
        <f>IF(BZ21-CA21&lt;0,0,BZ21-CA21)</f>
        <v>0</v>
      </c>
      <c r="CE21" s="40" t="s">
        <v>19</v>
      </c>
      <c r="CG21" s="9">
        <f t="shared" si="0"/>
        <v>14</v>
      </c>
      <c r="CH21" s="17">
        <f>G21</f>
        <v>0</v>
      </c>
      <c r="CJ21" s="47">
        <v>0</v>
      </c>
      <c r="CL21" s="42"/>
      <c r="CM21" s="42"/>
      <c r="CN21" s="57"/>
      <c r="CO21" s="57"/>
      <c r="CP21" s="57"/>
      <c r="CQ21" s="23"/>
      <c r="CR21" s="1" t="s">
        <v>19</v>
      </c>
      <c r="CT21" s="58"/>
      <c r="CU21" s="58"/>
    </row>
    <row r="22" spans="1:99">
      <c r="A22" s="13" t="s">
        <v>808</v>
      </c>
      <c r="B22" s="13">
        <v>3460</v>
      </c>
      <c r="E22" s="31">
        <v>12</v>
      </c>
      <c r="F22" s="34">
        <v>0</v>
      </c>
      <c r="X22" s="13"/>
      <c r="Y22" s="13"/>
      <c r="AD22" s="1"/>
      <c r="AE22" s="1"/>
      <c r="AJ22" s="40"/>
      <c r="AK22" s="40"/>
      <c r="AP22" s="40">
        <v>35</v>
      </c>
      <c r="AQ22" s="40">
        <v>72</v>
      </c>
      <c r="AR22" s="1">
        <f>AP22+AQ22</f>
        <v>107</v>
      </c>
      <c r="AS22" s="32">
        <v>0</v>
      </c>
      <c r="AT22" s="32">
        <v>0</v>
      </c>
      <c r="AU22" s="1">
        <f>AS22+AT22</f>
        <v>0</v>
      </c>
      <c r="AV22" s="1" t="s">
        <v>19</v>
      </c>
      <c r="AW22" s="1" t="s">
        <v>19</v>
      </c>
      <c r="AY22" s="8">
        <f>(K22/30)*60</f>
        <v>0</v>
      </c>
      <c r="AZ22" s="8">
        <f>(I22/30)*60</f>
        <v>0</v>
      </c>
      <c r="BA22" s="8">
        <f>(K22+N22)/61*30</f>
        <v>0</v>
      </c>
      <c r="BB22" s="8">
        <f>(I22+L22)/61*30</f>
        <v>0</v>
      </c>
      <c r="BC22" s="8">
        <f>(N22/31)*14</f>
        <v>0</v>
      </c>
      <c r="BD22" s="8">
        <f>(L22/31)*14</f>
        <v>0</v>
      </c>
      <c r="BE22" s="8">
        <f>(N22+Q22)/61*5</f>
        <v>0</v>
      </c>
      <c r="BF22" s="8">
        <f>(L22+O22)/61*5</f>
        <v>0</v>
      </c>
      <c r="BG22" s="8">
        <f>(Q22+T22)/59*7</f>
        <v>0</v>
      </c>
      <c r="BH22" s="8">
        <f>(O22+R22)/60*7</f>
        <v>0</v>
      </c>
      <c r="BI22" s="8">
        <f>(T22+W22)/62*5</f>
        <v>0</v>
      </c>
      <c r="BJ22" s="8">
        <f>(R22+U22)/62*5</f>
        <v>0</v>
      </c>
      <c r="BK22" s="8">
        <f>(W22+Z22)/61*7</f>
        <v>0</v>
      </c>
      <c r="BL22" s="8">
        <f>(U22+X22)/61*7</f>
        <v>0</v>
      </c>
      <c r="BM22" s="8">
        <f>(Z22+AC22)/61*7</f>
        <v>0</v>
      </c>
      <c r="BN22" s="8">
        <f>(X22+AA22)/61*7</f>
        <v>0</v>
      </c>
      <c r="BO22" s="39">
        <f>(AF22+AC22)/61*7</f>
        <v>0</v>
      </c>
      <c r="BP22" s="39">
        <f>(AD22+AA22)/61*7</f>
        <v>0</v>
      </c>
      <c r="BQ22" s="39">
        <f>(AF22+AI22)/50*10</f>
        <v>0</v>
      </c>
      <c r="BR22" s="39">
        <f>(AD22+AG22)/50*10</f>
        <v>0</v>
      </c>
      <c r="BS22" s="39">
        <f>(AI22+AL22)/62*7</f>
        <v>0</v>
      </c>
      <c r="BT22" s="39">
        <f>(AG22+AJ22)/62*7</f>
        <v>0</v>
      </c>
      <c r="BU22" s="39">
        <f>(AL22+AO22)/59*7</f>
        <v>0</v>
      </c>
      <c r="BV22" s="39">
        <f>(AJ22+AM22)/59*7</f>
        <v>0</v>
      </c>
      <c r="BW22" s="39">
        <f>(AO22+AR22)/59*7</f>
        <v>12.694915254237289</v>
      </c>
      <c r="BX22" s="39">
        <f>(AM22+AP22)/59*7</f>
        <v>4.1525423728813555</v>
      </c>
      <c r="BY22" s="69">
        <f>(AR22+AU22)/30*7</f>
        <v>24.966666666666669</v>
      </c>
      <c r="BZ22" s="69">
        <f>(AP22+AS22)/30*7</f>
        <v>8.1666666666666679</v>
      </c>
      <c r="CA22" s="10">
        <f>E22</f>
        <v>12</v>
      </c>
      <c r="CB22" s="10">
        <f>F22</f>
        <v>0</v>
      </c>
      <c r="CC22" s="8">
        <f>IF(BY22-CA22&lt;0,0,BY22-CA22)</f>
        <v>12.966666666666669</v>
      </c>
      <c r="CD22" s="8">
        <f>IF(BZ22-CA22&lt;0,0,BZ22-CA22)</f>
        <v>0</v>
      </c>
      <c r="CE22" s="40" t="s">
        <v>19</v>
      </c>
      <c r="CG22" s="9">
        <f t="shared" si="0"/>
        <v>14</v>
      </c>
      <c r="CH22" s="17">
        <f>G22</f>
        <v>0</v>
      </c>
      <c r="CJ22" s="47">
        <v>0</v>
      </c>
      <c r="CL22" s="42"/>
      <c r="CM22" s="42"/>
      <c r="CN22" s="57"/>
      <c r="CO22" s="57"/>
      <c r="CP22" s="57"/>
      <c r="CQ22" s="23"/>
      <c r="CR22" s="1" t="s">
        <v>19</v>
      </c>
      <c r="CT22" s="58"/>
      <c r="CU22" s="58"/>
    </row>
    <row r="23" spans="1:99">
      <c r="A23" s="13" t="s">
        <v>1286</v>
      </c>
      <c r="B23" s="13">
        <v>681778</v>
      </c>
      <c r="E23" s="31">
        <v>12</v>
      </c>
      <c r="F23" s="34">
        <v>0</v>
      </c>
      <c r="X23" s="13"/>
      <c r="Y23" s="13"/>
      <c r="AD23" s="1"/>
      <c r="AE23" s="1"/>
      <c r="AJ23" s="40"/>
      <c r="AK23" s="40"/>
      <c r="AP23" s="40">
        <v>66</v>
      </c>
      <c r="AQ23" s="40">
        <v>41</v>
      </c>
      <c r="AR23" s="1">
        <f>AP23+AQ23</f>
        <v>107</v>
      </c>
      <c r="AS23" s="32">
        <v>0</v>
      </c>
      <c r="AT23" s="32">
        <v>0</v>
      </c>
      <c r="AU23" s="1">
        <f>AS23+AT23</f>
        <v>0</v>
      </c>
      <c r="AV23" s="1" t="s">
        <v>19</v>
      </c>
      <c r="AW23" s="1" t="s">
        <v>19</v>
      </c>
      <c r="AY23" s="8">
        <f>(K23/30)*60</f>
        <v>0</v>
      </c>
      <c r="AZ23" s="8">
        <f>(I23/30)*60</f>
        <v>0</v>
      </c>
      <c r="BA23" s="8">
        <f>(K23+N23)/61*30</f>
        <v>0</v>
      </c>
      <c r="BB23" s="8">
        <f>(I23+L23)/61*30</f>
        <v>0</v>
      </c>
      <c r="BC23" s="8">
        <f>(N23/31)*14</f>
        <v>0</v>
      </c>
      <c r="BD23" s="8">
        <f>(L23/31)*14</f>
        <v>0</v>
      </c>
      <c r="BE23" s="8">
        <f>(N23+Q23)/61*5</f>
        <v>0</v>
      </c>
      <c r="BF23" s="8">
        <f>(L23+O23)/61*5</f>
        <v>0</v>
      </c>
      <c r="BG23" s="8">
        <f>(Q23+T23)/59*7</f>
        <v>0</v>
      </c>
      <c r="BH23" s="8">
        <f>(O23+R23)/60*7</f>
        <v>0</v>
      </c>
      <c r="BI23" s="8">
        <f>(T23+W23)/62*5</f>
        <v>0</v>
      </c>
      <c r="BJ23" s="8">
        <f>(R23+U23)/62*5</f>
        <v>0</v>
      </c>
      <c r="BK23" s="8">
        <f>(W23+Z23)/61*7</f>
        <v>0</v>
      </c>
      <c r="BL23" s="8">
        <f>(U23+X23)/61*7</f>
        <v>0</v>
      </c>
      <c r="BM23" s="8">
        <f>(Z23+AC23)/61*7</f>
        <v>0</v>
      </c>
      <c r="BN23" s="8">
        <f>(X23+AA23)/61*7</f>
        <v>0</v>
      </c>
      <c r="BO23" s="39">
        <f>(AF23+AC23)/61*7</f>
        <v>0</v>
      </c>
      <c r="BP23" s="39">
        <f>(AD23+AA23)/61*7</f>
        <v>0</v>
      </c>
      <c r="BQ23" s="39">
        <f>(AF23+AI23)/50*10</f>
        <v>0</v>
      </c>
      <c r="BR23" s="39">
        <f>(AD23+AG23)/50*10</f>
        <v>0</v>
      </c>
      <c r="BS23" s="39">
        <f>(AI23+AL23)/62*7</f>
        <v>0</v>
      </c>
      <c r="BT23" s="39">
        <f>(AG23+AJ23)/62*7</f>
        <v>0</v>
      </c>
      <c r="BU23" s="39">
        <f>(AL23+AO23)/59*7</f>
        <v>0</v>
      </c>
      <c r="BV23" s="39">
        <f>(AJ23+AM23)/59*7</f>
        <v>0</v>
      </c>
      <c r="BW23" s="39">
        <f>(AO23+AR23)/59*7</f>
        <v>12.694915254237289</v>
      </c>
      <c r="BX23" s="39">
        <f>(AM23+AP23)/59*7</f>
        <v>7.8305084745762707</v>
      </c>
      <c r="BY23" s="69">
        <f>(AR23+AU23)/30*7</f>
        <v>24.966666666666669</v>
      </c>
      <c r="BZ23" s="69">
        <f>(AP23+AS23)/30*7</f>
        <v>15.400000000000002</v>
      </c>
      <c r="CA23" s="10">
        <f>E23</f>
        <v>12</v>
      </c>
      <c r="CB23" s="10">
        <f>F23</f>
        <v>0</v>
      </c>
      <c r="CC23" s="8">
        <f>IF(BY23-CA23&lt;0,0,BY23-CA23)</f>
        <v>12.966666666666669</v>
      </c>
      <c r="CD23" s="8">
        <f>IF(BZ23-CA23&lt;0,0,BZ23-CA23)</f>
        <v>3.4000000000000021</v>
      </c>
      <c r="CE23" s="40" t="s">
        <v>19</v>
      </c>
      <c r="CG23" s="9">
        <f t="shared" si="0"/>
        <v>14</v>
      </c>
      <c r="CH23" s="17">
        <f>G23</f>
        <v>0</v>
      </c>
      <c r="CJ23" s="47">
        <v>0</v>
      </c>
      <c r="CL23" s="42"/>
      <c r="CM23" s="42"/>
      <c r="CN23" s="57"/>
      <c r="CO23" s="57"/>
      <c r="CP23" s="57"/>
      <c r="CQ23" s="23"/>
      <c r="CR23" s="1" t="s">
        <v>19</v>
      </c>
      <c r="CT23" s="58"/>
      <c r="CU23" s="58"/>
    </row>
    <row r="24" spans="1:99">
      <c r="A24" s="13" t="s">
        <v>101</v>
      </c>
      <c r="B24" s="13">
        <v>982355</v>
      </c>
      <c r="E24" s="31">
        <v>10</v>
      </c>
      <c r="F24" s="34">
        <v>0</v>
      </c>
      <c r="X24" s="13"/>
      <c r="Y24" s="13"/>
      <c r="AD24" s="1"/>
      <c r="AE24" s="1"/>
      <c r="AJ24" s="40"/>
      <c r="AK24" s="40"/>
      <c r="AP24" s="40">
        <v>41</v>
      </c>
      <c r="AQ24" s="40">
        <v>57</v>
      </c>
      <c r="AR24" s="1">
        <f>AP24+AQ24</f>
        <v>98</v>
      </c>
      <c r="AS24" s="32">
        <v>0</v>
      </c>
      <c r="AT24" s="32">
        <v>0</v>
      </c>
      <c r="AU24" s="1">
        <f>AS24+AT24</f>
        <v>0</v>
      </c>
      <c r="BB24" s="8">
        <f>(I24+L24)/61*30</f>
        <v>0</v>
      </c>
      <c r="BC24" s="8">
        <f>(N24/31)*14</f>
        <v>0</v>
      </c>
      <c r="BD24" s="8">
        <f>(L24/31)*14</f>
        <v>0</v>
      </c>
      <c r="BE24" s="8">
        <f>(N24+Q24)/61*5</f>
        <v>0</v>
      </c>
      <c r="BF24" s="8">
        <f>(L24+O24)/61*5</f>
        <v>0</v>
      </c>
      <c r="BG24" s="8">
        <f>(Q24+T24)/59*7</f>
        <v>0</v>
      </c>
      <c r="BH24" s="8">
        <f>(O24+R24)/60*7</f>
        <v>0</v>
      </c>
      <c r="BI24" s="8">
        <f>(T24+W24)/62*5</f>
        <v>0</v>
      </c>
      <c r="BJ24" s="8">
        <f>(R24+U24)/62*5</f>
        <v>0</v>
      </c>
      <c r="BK24" s="8">
        <f>(W24+Z24)/61*7</f>
        <v>0</v>
      </c>
      <c r="BL24" s="8">
        <f>(U24+X24)/61*7</f>
        <v>0</v>
      </c>
      <c r="BM24" s="8">
        <f>(Z24+AC24)/61*7</f>
        <v>0</v>
      </c>
      <c r="BN24" s="8">
        <f>(X24+AA24)/61*7</f>
        <v>0</v>
      </c>
      <c r="BO24" s="39">
        <f>(AF24+AC24)/61*7</f>
        <v>0</v>
      </c>
      <c r="BP24" s="39">
        <f>(AD24+AA24)/61*7</f>
        <v>0</v>
      </c>
      <c r="BQ24" s="39">
        <f>(AF24+AI24)/50*10</f>
        <v>0</v>
      </c>
      <c r="BR24" s="39">
        <f>(AD24+AG24)/50*10</f>
        <v>0</v>
      </c>
      <c r="BS24" s="39">
        <f>(AI24+AL24)/62*7</f>
        <v>0</v>
      </c>
      <c r="BT24" s="39">
        <f>(AG24+AJ24)/62*7</f>
        <v>0</v>
      </c>
      <c r="BU24" s="39">
        <f>(AL24+AO24)/59*7</f>
        <v>0</v>
      </c>
      <c r="BV24" s="39">
        <f>(AJ24+AM24)/59*7</f>
        <v>0</v>
      </c>
      <c r="BW24" s="39">
        <f>(AO24+AR24)/59*7</f>
        <v>11.627118644067796</v>
      </c>
      <c r="BX24" s="39">
        <f>(AM24+AP24)/59*7</f>
        <v>4.8644067796610173</v>
      </c>
      <c r="BY24" s="69">
        <f>(AR24+AU24)/30*7</f>
        <v>22.866666666666667</v>
      </c>
      <c r="BZ24" s="69">
        <f>(AP24+AS24)/30*7</f>
        <v>9.5666666666666664</v>
      </c>
      <c r="CA24" s="10">
        <f>E24</f>
        <v>10</v>
      </c>
      <c r="CB24" s="10">
        <f>F24</f>
        <v>0</v>
      </c>
      <c r="CC24" s="8">
        <f>IF(BY24-CA24&lt;0,0,BY24-CA24)</f>
        <v>12.866666666666667</v>
      </c>
      <c r="CD24" s="8">
        <f>IF(BZ24-CA24&lt;0,0,BZ24-CA24)</f>
        <v>0</v>
      </c>
      <c r="CE24" s="40" t="s">
        <v>19</v>
      </c>
      <c r="CG24" s="9">
        <f t="shared" si="0"/>
        <v>14</v>
      </c>
      <c r="CH24" s="17">
        <f>G24</f>
        <v>0</v>
      </c>
      <c r="CJ24" s="47">
        <v>0</v>
      </c>
      <c r="CL24" s="42"/>
      <c r="CM24" s="42"/>
      <c r="CN24" s="57"/>
      <c r="CO24" s="57"/>
      <c r="CP24" s="57"/>
      <c r="CQ24" s="23"/>
      <c r="CR24" s="1" t="s">
        <v>19</v>
      </c>
      <c r="CT24" s="58"/>
      <c r="CU24" s="58"/>
    </row>
    <row r="25" spans="1:99">
      <c r="A25" s="13" t="s">
        <v>705</v>
      </c>
      <c r="B25" s="13">
        <v>31152</v>
      </c>
      <c r="E25" s="31">
        <v>13</v>
      </c>
      <c r="F25" s="34">
        <v>0</v>
      </c>
      <c r="X25" s="13"/>
      <c r="Y25" s="13"/>
      <c r="AD25" s="1"/>
      <c r="AE25" s="1"/>
      <c r="AJ25" s="40"/>
      <c r="AK25" s="40"/>
      <c r="AP25" s="40">
        <v>91</v>
      </c>
      <c r="AQ25" s="40">
        <v>11</v>
      </c>
      <c r="AR25" s="1">
        <f>AP25+AQ25</f>
        <v>102</v>
      </c>
      <c r="AS25" s="32">
        <v>8</v>
      </c>
      <c r="AT25" s="32">
        <v>0</v>
      </c>
      <c r="AU25" s="1">
        <f>AS25+AT25</f>
        <v>8</v>
      </c>
      <c r="AV25" s="1" t="s">
        <v>19</v>
      </c>
      <c r="AW25" s="1" t="s">
        <v>19</v>
      </c>
      <c r="AY25" s="8">
        <f>(K25/30)*60</f>
        <v>0</v>
      </c>
      <c r="AZ25" s="8">
        <f>(I25/30)*60</f>
        <v>0</v>
      </c>
      <c r="BA25" s="8">
        <f>(K25+N25)/61*30</f>
        <v>0</v>
      </c>
      <c r="BB25" s="8">
        <f>(I25+L25)/61*30</f>
        <v>0</v>
      </c>
      <c r="BC25" s="8">
        <f>(N25/31)*14</f>
        <v>0</v>
      </c>
      <c r="BD25" s="8">
        <f>(L25/31)*14</f>
        <v>0</v>
      </c>
      <c r="BE25" s="8">
        <f>(N25+Q25)/61*5</f>
        <v>0</v>
      </c>
      <c r="BF25" s="8">
        <f>(L25+O25)/61*5</f>
        <v>0</v>
      </c>
      <c r="BG25" s="8">
        <f>(Q25+T25)/59*7</f>
        <v>0</v>
      </c>
      <c r="BH25" s="8">
        <f>(O25+R25)/60*7</f>
        <v>0</v>
      </c>
      <c r="BI25" s="8">
        <f>(T25+W25)/62*5</f>
        <v>0</v>
      </c>
      <c r="BJ25" s="8">
        <f>(R25+U25)/62*5</f>
        <v>0</v>
      </c>
      <c r="BK25" s="8">
        <f>(W25+Z25)/61*7</f>
        <v>0</v>
      </c>
      <c r="BL25" s="8">
        <f>(U25+X25)/61*7</f>
        <v>0</v>
      </c>
      <c r="BM25" s="8">
        <f>(Z25+AC25)/61*7</f>
        <v>0</v>
      </c>
      <c r="BN25" s="8">
        <f>(X25+AA25)/61*7</f>
        <v>0</v>
      </c>
      <c r="BO25" s="39">
        <f>(AF25+AC25)/61*7</f>
        <v>0</v>
      </c>
      <c r="BP25" s="39">
        <f>(AD25+AA25)/61*7</f>
        <v>0</v>
      </c>
      <c r="BQ25" s="39">
        <f>(AF25+AI25)/50*10</f>
        <v>0</v>
      </c>
      <c r="BR25" s="39">
        <f>(AD25+AG25)/50*10</f>
        <v>0</v>
      </c>
      <c r="BS25" s="39">
        <f>(AI25+AL25)/62*7</f>
        <v>0</v>
      </c>
      <c r="BT25" s="39">
        <f>(AG25+AJ25)/62*7</f>
        <v>0</v>
      </c>
      <c r="BU25" s="39">
        <f>(AL25+AO25)/59*7</f>
        <v>0</v>
      </c>
      <c r="BV25" s="39">
        <f>(AJ25+AM25)/59*7</f>
        <v>0</v>
      </c>
      <c r="BW25" s="39">
        <f>(AO25+AR25)/59*7</f>
        <v>12.101694915254237</v>
      </c>
      <c r="BX25" s="39">
        <f>(AM25+AP25)/59*7</f>
        <v>10.796610169491526</v>
      </c>
      <c r="BY25" s="69">
        <f>(AR25+AU25)/30*7</f>
        <v>25.666666666666664</v>
      </c>
      <c r="BZ25" s="69">
        <f>(AP25+AS25)/30*7</f>
        <v>23.099999999999998</v>
      </c>
      <c r="CA25" s="10">
        <f>E25</f>
        <v>13</v>
      </c>
      <c r="CB25" s="10">
        <f>F25</f>
        <v>0</v>
      </c>
      <c r="CC25" s="8">
        <f>IF(BY25-CA25&lt;0,0,BY25-CA25)</f>
        <v>12.666666666666664</v>
      </c>
      <c r="CD25" s="8">
        <f>IF(BZ25-CA25&lt;0,0,BZ25-CA25)</f>
        <v>10.099999999999998</v>
      </c>
      <c r="CE25" s="40" t="s">
        <v>19</v>
      </c>
      <c r="CG25" s="9">
        <f t="shared" si="0"/>
        <v>14</v>
      </c>
      <c r="CH25" s="17">
        <f>G25</f>
        <v>0</v>
      </c>
      <c r="CJ25" s="47">
        <v>0</v>
      </c>
      <c r="CL25" s="42"/>
      <c r="CM25" s="42"/>
      <c r="CN25" s="57"/>
      <c r="CO25" s="57"/>
      <c r="CP25" s="57"/>
      <c r="CQ25" s="23"/>
      <c r="CR25" s="1" t="s">
        <v>19</v>
      </c>
      <c r="CT25" s="58"/>
      <c r="CU25" s="58"/>
    </row>
    <row r="26" spans="1:99">
      <c r="A26" s="13" t="s">
        <v>866</v>
      </c>
      <c r="B26" s="13">
        <v>5544</v>
      </c>
      <c r="E26" s="31">
        <v>13</v>
      </c>
      <c r="F26" s="34">
        <v>0</v>
      </c>
      <c r="X26" s="13"/>
      <c r="Y26" s="13"/>
      <c r="AD26" s="1"/>
      <c r="AE26" s="1"/>
      <c r="AJ26" s="40"/>
      <c r="AK26" s="40"/>
      <c r="AP26" s="40">
        <v>16</v>
      </c>
      <c r="AQ26" s="40">
        <v>94</v>
      </c>
      <c r="AR26" s="1">
        <f>AP26+AQ26</f>
        <v>110</v>
      </c>
      <c r="AS26" s="32">
        <v>0</v>
      </c>
      <c r="AT26" s="32">
        <v>0</v>
      </c>
      <c r="AU26" s="1">
        <f>AS26+AT26</f>
        <v>0</v>
      </c>
      <c r="AV26" s="1" t="s">
        <v>19</v>
      </c>
      <c r="AW26" s="1" t="s">
        <v>19</v>
      </c>
      <c r="AY26" s="8">
        <f>(K26/30)*60</f>
        <v>0</v>
      </c>
      <c r="AZ26" s="8">
        <f>(I26/30)*60</f>
        <v>0</v>
      </c>
      <c r="BA26" s="8">
        <f>(K26+N26)/61*30</f>
        <v>0</v>
      </c>
      <c r="BB26" s="8">
        <f>(I26+L26)/61*30</f>
        <v>0</v>
      </c>
      <c r="BC26" s="8">
        <f>(N26/31)*14</f>
        <v>0</v>
      </c>
      <c r="BD26" s="8">
        <f>(L26/31)*14</f>
        <v>0</v>
      </c>
      <c r="BE26" s="8">
        <f>(N26+Q26)/61*5</f>
        <v>0</v>
      </c>
      <c r="BF26" s="8">
        <f>(L26+O26)/61*5</f>
        <v>0</v>
      </c>
      <c r="BG26" s="8">
        <f>(Q26+T26)/59*7</f>
        <v>0</v>
      </c>
      <c r="BH26" s="8">
        <f>(O26+R26)/60*7</f>
        <v>0</v>
      </c>
      <c r="BI26" s="8">
        <f>(T26+W26)/62*5</f>
        <v>0</v>
      </c>
      <c r="BJ26" s="8">
        <f>(R26+U26)/62*5</f>
        <v>0</v>
      </c>
      <c r="BK26" s="8">
        <f>(W26+Z26)/61*7</f>
        <v>0</v>
      </c>
      <c r="BL26" s="8">
        <f>(U26+X26)/61*7</f>
        <v>0</v>
      </c>
      <c r="BM26" s="8">
        <f>(Z26+AC26)/61*7</f>
        <v>0</v>
      </c>
      <c r="BN26" s="8">
        <f>(X26+AA26)/61*7</f>
        <v>0</v>
      </c>
      <c r="BO26" s="39">
        <f>(AF26+AC26)/61*7</f>
        <v>0</v>
      </c>
      <c r="BP26" s="39">
        <f>(AD26+AA26)/61*7</f>
        <v>0</v>
      </c>
      <c r="BQ26" s="39">
        <f>(AF26+AI26)/50*10</f>
        <v>0</v>
      </c>
      <c r="BR26" s="39">
        <f>(AD26+AG26)/50*10</f>
        <v>0</v>
      </c>
      <c r="BS26" s="39">
        <f>(AI26+AL26)/62*7</f>
        <v>0</v>
      </c>
      <c r="BT26" s="39">
        <f>(AG26+AJ26)/62*7</f>
        <v>0</v>
      </c>
      <c r="BU26" s="39">
        <f>(AL26+AO26)/59*7</f>
        <v>0</v>
      </c>
      <c r="BV26" s="39">
        <f>(AJ26+AM26)/59*7</f>
        <v>0</v>
      </c>
      <c r="BW26" s="39">
        <f>(AO26+AR26)/59*7</f>
        <v>13.050847457627118</v>
      </c>
      <c r="BX26" s="39">
        <f>(AM26+AP26)/59*7</f>
        <v>1.8983050847457628</v>
      </c>
      <c r="BY26" s="69">
        <f>(AR26+AU26)/30*7</f>
        <v>25.666666666666664</v>
      </c>
      <c r="BZ26" s="69">
        <f>(AP26+AS26)/30*7</f>
        <v>3.7333333333333334</v>
      </c>
      <c r="CA26" s="10">
        <f>E26</f>
        <v>13</v>
      </c>
      <c r="CB26" s="10">
        <f>F26</f>
        <v>0</v>
      </c>
      <c r="CC26" s="8">
        <f>IF(BY26-CA26&lt;0,0,BY26-CA26)</f>
        <v>12.666666666666664</v>
      </c>
      <c r="CD26" s="8">
        <f>IF(BZ26-CA26&lt;0,0,BZ26-CA26)</f>
        <v>0</v>
      </c>
      <c r="CE26" s="40" t="s">
        <v>19</v>
      </c>
      <c r="CG26" s="9">
        <f t="shared" si="0"/>
        <v>14</v>
      </c>
      <c r="CH26" s="17">
        <f>G26</f>
        <v>0</v>
      </c>
      <c r="CJ26" s="47">
        <v>0</v>
      </c>
      <c r="CL26" s="42"/>
      <c r="CM26" s="42"/>
      <c r="CN26" s="57"/>
      <c r="CO26" s="57"/>
      <c r="CP26" s="57"/>
      <c r="CQ26" s="23"/>
      <c r="CR26" s="1" t="s">
        <v>19</v>
      </c>
      <c r="CT26" s="58"/>
      <c r="CU26" s="58"/>
    </row>
    <row r="27" spans="1:99">
      <c r="A27" s="13" t="s">
        <v>1184</v>
      </c>
      <c r="B27" s="13">
        <v>54069</v>
      </c>
      <c r="E27" s="31">
        <v>14</v>
      </c>
      <c r="F27" s="34">
        <v>0</v>
      </c>
      <c r="X27" s="13"/>
      <c r="Y27" s="13"/>
      <c r="AD27" s="1"/>
      <c r="AE27" s="1"/>
      <c r="AJ27" s="40"/>
      <c r="AK27" s="40"/>
      <c r="AP27" s="40">
        <v>61</v>
      </c>
      <c r="AQ27" s="40">
        <v>52</v>
      </c>
      <c r="AR27" s="1">
        <f>AP27+AQ27</f>
        <v>113</v>
      </c>
      <c r="AS27" s="32">
        <v>0</v>
      </c>
      <c r="AT27" s="32">
        <v>0</v>
      </c>
      <c r="AU27" s="1">
        <f>AS27+AT27</f>
        <v>0</v>
      </c>
      <c r="AV27" s="1" t="s">
        <v>19</v>
      </c>
      <c r="AW27" s="1" t="s">
        <v>19</v>
      </c>
      <c r="AY27" s="8">
        <f>(K27/30)*60</f>
        <v>0</v>
      </c>
      <c r="AZ27" s="8">
        <f>(I27/30)*60</f>
        <v>0</v>
      </c>
      <c r="BA27" s="8">
        <f>(K27+N27)/61*30</f>
        <v>0</v>
      </c>
      <c r="BB27" s="8">
        <f>(I27+L27)/61*30</f>
        <v>0</v>
      </c>
      <c r="BC27" s="8">
        <f>(N27/31)*14</f>
        <v>0</v>
      </c>
      <c r="BD27" s="8">
        <f>(L27/31)*14</f>
        <v>0</v>
      </c>
      <c r="BE27" s="8">
        <f>(N27+Q27)/61*5</f>
        <v>0</v>
      </c>
      <c r="BF27" s="8">
        <f>(L27+O27)/61*5</f>
        <v>0</v>
      </c>
      <c r="BG27" s="8">
        <f>(Q27+T27)/59*7</f>
        <v>0</v>
      </c>
      <c r="BH27" s="8">
        <f>(O27+R27)/60*7</f>
        <v>0</v>
      </c>
      <c r="BI27" s="8">
        <f>(T27+W27)/62*5</f>
        <v>0</v>
      </c>
      <c r="BJ27" s="8">
        <f>(R27+U27)/62*5</f>
        <v>0</v>
      </c>
      <c r="BK27" s="8">
        <f>(W27+Z27)/61*7</f>
        <v>0</v>
      </c>
      <c r="BL27" s="8">
        <f>(U27+X27)/61*7</f>
        <v>0</v>
      </c>
      <c r="BM27" s="8">
        <f>(Z27+AC27)/61*7</f>
        <v>0</v>
      </c>
      <c r="BN27" s="8">
        <f>(X27+AA27)/61*7</f>
        <v>0</v>
      </c>
      <c r="BO27" s="39">
        <f>(AF27+AC27)/61*7</f>
        <v>0</v>
      </c>
      <c r="BP27" s="39">
        <f>(AD27+AA27)/61*7</f>
        <v>0</v>
      </c>
      <c r="BQ27" s="39">
        <f>(AF27+AI27)/50*10</f>
        <v>0</v>
      </c>
      <c r="BR27" s="39">
        <f>(AD27+AG27)/50*10</f>
        <v>0</v>
      </c>
      <c r="BS27" s="39">
        <f>(AI27+AL27)/62*7</f>
        <v>0</v>
      </c>
      <c r="BT27" s="39">
        <f>(AG27+AJ27)/62*7</f>
        <v>0</v>
      </c>
      <c r="BU27" s="39">
        <f>(AL27+AO27)/59*7</f>
        <v>0</v>
      </c>
      <c r="BV27" s="39">
        <f>(AJ27+AM27)/59*7</f>
        <v>0</v>
      </c>
      <c r="BW27" s="39">
        <f>(AO27+AR27)/59*7</f>
        <v>13.40677966101695</v>
      </c>
      <c r="BX27" s="39">
        <f>(AM27+AP27)/59*7</f>
        <v>7.2372881355932197</v>
      </c>
      <c r="BY27" s="69">
        <f>(AR27+AU27)/30*7</f>
        <v>26.366666666666667</v>
      </c>
      <c r="BZ27" s="69">
        <f>(AP27+AS27)/30*7</f>
        <v>14.233333333333333</v>
      </c>
      <c r="CA27" s="10">
        <f>E27</f>
        <v>14</v>
      </c>
      <c r="CB27" s="10">
        <f>F27</f>
        <v>0</v>
      </c>
      <c r="CC27" s="8">
        <f>IF(BY27-CA27&lt;0,0,BY27-CA27)</f>
        <v>12.366666666666667</v>
      </c>
      <c r="CD27" s="8">
        <f>IF(BZ27-CA27&lt;0,0,BZ27-CA27)</f>
        <v>0.2333333333333325</v>
      </c>
      <c r="CE27" s="40" t="s">
        <v>19</v>
      </c>
      <c r="CG27" s="9">
        <f t="shared" si="0"/>
        <v>14</v>
      </c>
      <c r="CH27" s="17">
        <f>G27</f>
        <v>0</v>
      </c>
      <c r="CJ27" s="47">
        <v>0</v>
      </c>
      <c r="CL27" s="42"/>
      <c r="CM27" s="42"/>
      <c r="CN27" s="57"/>
      <c r="CO27" s="57"/>
      <c r="CP27" s="57"/>
      <c r="CQ27" s="23"/>
      <c r="CR27" s="1" t="s">
        <v>19</v>
      </c>
    </row>
    <row r="28" spans="1:99">
      <c r="A28" s="13" t="s">
        <v>1266</v>
      </c>
      <c r="B28" s="13">
        <v>455233</v>
      </c>
      <c r="E28" s="31">
        <v>14</v>
      </c>
      <c r="F28" s="34">
        <v>0</v>
      </c>
      <c r="X28" s="13"/>
      <c r="Y28" s="13"/>
      <c r="AD28" s="1"/>
      <c r="AE28" s="1"/>
      <c r="AJ28" s="40"/>
      <c r="AK28" s="40"/>
      <c r="AP28" s="40">
        <v>42</v>
      </c>
      <c r="AQ28" s="40">
        <v>71</v>
      </c>
      <c r="AR28" s="1">
        <f>AP28+AQ28</f>
        <v>113</v>
      </c>
      <c r="AS28" s="32">
        <v>0</v>
      </c>
      <c r="AT28" s="32">
        <v>0</v>
      </c>
      <c r="AU28" s="1">
        <f>AS28+AT28</f>
        <v>0</v>
      </c>
      <c r="AV28" s="1" t="s">
        <v>19</v>
      </c>
      <c r="AW28" s="1" t="s">
        <v>19</v>
      </c>
      <c r="AY28" s="8">
        <f>(K28/30)*60</f>
        <v>0</v>
      </c>
      <c r="AZ28" s="8">
        <f>(I28/30)*60</f>
        <v>0</v>
      </c>
      <c r="BA28" s="8">
        <f>(K28+N28)/61*30</f>
        <v>0</v>
      </c>
      <c r="BB28" s="8">
        <f>(I28+L28)/61*30</f>
        <v>0</v>
      </c>
      <c r="BC28" s="8">
        <f>(N28/31)*14</f>
        <v>0</v>
      </c>
      <c r="BD28" s="8">
        <f>(L28/31)*14</f>
        <v>0</v>
      </c>
      <c r="BE28" s="8">
        <f>(N28+Q28)/61*5</f>
        <v>0</v>
      </c>
      <c r="BF28" s="8">
        <f>(L28+O28)/61*5</f>
        <v>0</v>
      </c>
      <c r="BG28" s="8">
        <f>(Q28+T28)/59*7</f>
        <v>0</v>
      </c>
      <c r="BH28" s="8">
        <f>(O28+R28)/60*7</f>
        <v>0</v>
      </c>
      <c r="BI28" s="8">
        <f>(T28+W28)/62*5</f>
        <v>0</v>
      </c>
      <c r="BJ28" s="8">
        <f>(R28+U28)/62*5</f>
        <v>0</v>
      </c>
      <c r="BK28" s="8">
        <f>(W28+Z28)/61*7</f>
        <v>0</v>
      </c>
      <c r="BL28" s="8">
        <f>(U28+X28)/61*7</f>
        <v>0</v>
      </c>
      <c r="BM28" s="8">
        <f>(Z28+AC28)/61*7</f>
        <v>0</v>
      </c>
      <c r="BN28" s="8">
        <f>(X28+AA28)/61*7</f>
        <v>0</v>
      </c>
      <c r="BO28" s="39">
        <f>(AF28+AC28)/61*7</f>
        <v>0</v>
      </c>
      <c r="BP28" s="39">
        <f>(AD28+AA28)/61*7</f>
        <v>0</v>
      </c>
      <c r="BQ28" s="39">
        <f>(AF28+AI28)/50*10</f>
        <v>0</v>
      </c>
      <c r="BR28" s="39">
        <f>(AD28+AG28)/50*10</f>
        <v>0</v>
      </c>
      <c r="BS28" s="39">
        <f>(AI28+AL28)/62*7</f>
        <v>0</v>
      </c>
      <c r="BT28" s="39">
        <f>(AG28+AJ28)/62*7</f>
        <v>0</v>
      </c>
      <c r="BU28" s="39">
        <f>(AL28+AO28)/59*7</f>
        <v>0</v>
      </c>
      <c r="BV28" s="39">
        <f>(AJ28+AM28)/59*7</f>
        <v>0</v>
      </c>
      <c r="BW28" s="39">
        <f>(AO28+AR28)/59*7</f>
        <v>13.40677966101695</v>
      </c>
      <c r="BX28" s="39">
        <f>(AM28+AP28)/59*7</f>
        <v>4.9830508474576272</v>
      </c>
      <c r="BY28" s="69">
        <f>(AR28+AU28)/30*7</f>
        <v>26.366666666666667</v>
      </c>
      <c r="BZ28" s="69">
        <f>(AP28+AS28)/30*7</f>
        <v>9.7999999999999989</v>
      </c>
      <c r="CA28" s="10">
        <f>E28</f>
        <v>14</v>
      </c>
      <c r="CB28" s="10">
        <f>F28</f>
        <v>0</v>
      </c>
      <c r="CC28" s="8">
        <f>IF(BY28-CA28&lt;0,0,BY28-CA28)</f>
        <v>12.366666666666667</v>
      </c>
      <c r="CD28" s="8">
        <f>IF(BZ28-CA28&lt;0,0,BZ28-CA28)</f>
        <v>0</v>
      </c>
      <c r="CE28" s="40" t="s">
        <v>19</v>
      </c>
      <c r="CG28" s="9">
        <f t="shared" si="0"/>
        <v>14</v>
      </c>
      <c r="CH28" s="17">
        <f>G28</f>
        <v>0</v>
      </c>
      <c r="CJ28" s="47">
        <v>0</v>
      </c>
      <c r="CL28" s="42"/>
      <c r="CM28" s="42"/>
      <c r="CN28" s="57"/>
      <c r="CO28" s="57"/>
      <c r="CP28" s="57"/>
      <c r="CQ28" s="23"/>
      <c r="CR28" s="1" t="s">
        <v>19</v>
      </c>
    </row>
    <row r="29" spans="1:99">
      <c r="A29" s="13" t="s">
        <v>914</v>
      </c>
      <c r="B29" s="13">
        <v>31119</v>
      </c>
      <c r="E29" s="31">
        <v>12</v>
      </c>
      <c r="F29" s="34">
        <v>0</v>
      </c>
      <c r="X29" s="13"/>
      <c r="Y29" s="13"/>
      <c r="AD29" s="1"/>
      <c r="AE29" s="1"/>
      <c r="AJ29" s="40"/>
      <c r="AK29" s="40"/>
      <c r="AP29" s="40">
        <v>77</v>
      </c>
      <c r="AQ29" s="40">
        <v>27</v>
      </c>
      <c r="AR29" s="1">
        <f>AP29+AQ29</f>
        <v>104</v>
      </c>
      <c r="AS29" s="32">
        <v>0</v>
      </c>
      <c r="AT29" s="32">
        <v>0</v>
      </c>
      <c r="AU29" s="1">
        <f>AS29+AT29</f>
        <v>0</v>
      </c>
      <c r="AV29" s="1" t="s">
        <v>19</v>
      </c>
      <c r="AW29" s="1" t="s">
        <v>19</v>
      </c>
      <c r="AY29" s="8">
        <f>(K29/30)*60</f>
        <v>0</v>
      </c>
      <c r="AZ29" s="8">
        <f>(I29/30)*60</f>
        <v>0</v>
      </c>
      <c r="BA29" s="8">
        <f>(K29+N29)/61*30</f>
        <v>0</v>
      </c>
      <c r="BB29" s="8">
        <f>(I29+L29)/61*30</f>
        <v>0</v>
      </c>
      <c r="BC29" s="8">
        <f>(N29/31)*14</f>
        <v>0</v>
      </c>
      <c r="BD29" s="8">
        <f>(L29/31)*14</f>
        <v>0</v>
      </c>
      <c r="BE29" s="8">
        <f>(N29+Q29)/61*5</f>
        <v>0</v>
      </c>
      <c r="BF29" s="8">
        <f>(L29+O29)/61*5</f>
        <v>0</v>
      </c>
      <c r="BG29" s="8">
        <f>(Q29+T29)/59*7</f>
        <v>0</v>
      </c>
      <c r="BH29" s="8">
        <f>(O29+R29)/60*7</f>
        <v>0</v>
      </c>
      <c r="BI29" s="8">
        <f>(T29+W29)/62*5</f>
        <v>0</v>
      </c>
      <c r="BJ29" s="8">
        <f>(R29+U29)/62*5</f>
        <v>0</v>
      </c>
      <c r="BK29" s="8">
        <f>(W29+Z29)/61*7</f>
        <v>0</v>
      </c>
      <c r="BL29" s="8">
        <f>(U29+X29)/61*7</f>
        <v>0</v>
      </c>
      <c r="BM29" s="8">
        <f>(Z29+AC29)/61*7</f>
        <v>0</v>
      </c>
      <c r="BN29" s="8">
        <f>(X29+AA29)/61*7</f>
        <v>0</v>
      </c>
      <c r="BO29" s="39">
        <f>(AF29+AC29)/61*7</f>
        <v>0</v>
      </c>
      <c r="BP29" s="39">
        <f>(AD29+AA29)/61*7</f>
        <v>0</v>
      </c>
      <c r="BQ29" s="39">
        <f>(AF29+AI29)/50*10</f>
        <v>0</v>
      </c>
      <c r="BR29" s="39">
        <f>(AD29+AG29)/50*10</f>
        <v>0</v>
      </c>
      <c r="BS29" s="39">
        <f>(AI29+AL29)/62*7</f>
        <v>0</v>
      </c>
      <c r="BT29" s="39">
        <f>(AG29+AJ29)/62*7</f>
        <v>0</v>
      </c>
      <c r="BU29" s="39">
        <f>(AL29+AO29)/59*7</f>
        <v>0</v>
      </c>
      <c r="BV29" s="39">
        <f>(AJ29+AM29)/59*7</f>
        <v>0</v>
      </c>
      <c r="BW29" s="39">
        <f>(AO29+AR29)/59*7</f>
        <v>12.338983050847457</v>
      </c>
      <c r="BX29" s="39">
        <f>(AM29+AP29)/59*7</f>
        <v>9.1355932203389827</v>
      </c>
      <c r="BY29" s="69">
        <f>(AR29+AU29)/30*7</f>
        <v>24.266666666666666</v>
      </c>
      <c r="BZ29" s="69">
        <f>(AP29+AS29)/30*7</f>
        <v>17.966666666666669</v>
      </c>
      <c r="CA29" s="10">
        <f>E29</f>
        <v>12</v>
      </c>
      <c r="CB29" s="10">
        <f>F29</f>
        <v>0</v>
      </c>
      <c r="CC29" s="8">
        <f>IF(BY29-CA29&lt;0,0,BY29-CA29)</f>
        <v>12.266666666666666</v>
      </c>
      <c r="CD29" s="8">
        <f>IF(BZ29-CA29&lt;0,0,BZ29-CA29)</f>
        <v>5.9666666666666686</v>
      </c>
      <c r="CE29" s="40" t="s">
        <v>19</v>
      </c>
      <c r="CG29" s="9">
        <f t="shared" si="0"/>
        <v>14</v>
      </c>
      <c r="CH29" s="17">
        <f>G29</f>
        <v>0</v>
      </c>
      <c r="CJ29" s="47">
        <v>0</v>
      </c>
      <c r="CL29" s="42"/>
      <c r="CM29" s="42"/>
      <c r="CN29" s="57"/>
      <c r="CO29" s="57"/>
      <c r="CP29" s="57"/>
      <c r="CQ29" s="23"/>
      <c r="CR29" s="1" t="s">
        <v>19</v>
      </c>
    </row>
    <row r="30" spans="1:99">
      <c r="A30" s="13" t="s">
        <v>109</v>
      </c>
      <c r="B30" s="13">
        <v>982146</v>
      </c>
      <c r="E30" s="31">
        <v>16</v>
      </c>
      <c r="F30" s="34">
        <v>0</v>
      </c>
      <c r="X30" s="13"/>
      <c r="Y30" s="13"/>
      <c r="AD30" s="1"/>
      <c r="AE30" s="1"/>
      <c r="AJ30" s="40"/>
      <c r="AK30" s="40"/>
      <c r="AP30" s="40">
        <v>54</v>
      </c>
      <c r="AQ30" s="40">
        <v>66</v>
      </c>
      <c r="AR30" s="1">
        <f>AP30+AQ30</f>
        <v>120</v>
      </c>
      <c r="AS30" s="32">
        <v>0</v>
      </c>
      <c r="AT30" s="32">
        <v>0</v>
      </c>
      <c r="AU30" s="1">
        <f>AS30+AT30</f>
        <v>0</v>
      </c>
      <c r="AW30" s="1" t="s">
        <v>19</v>
      </c>
      <c r="AY30" s="8">
        <f>(K30/30)*60</f>
        <v>0</v>
      </c>
      <c r="AZ30" s="8">
        <f>(I30/30)*60</f>
        <v>0</v>
      </c>
      <c r="BA30" s="8">
        <f>(K30+N30)/61*30</f>
        <v>0</v>
      </c>
      <c r="BB30" s="8">
        <f>(I30+L30)/61*30</f>
        <v>0</v>
      </c>
      <c r="BC30" s="8">
        <f>(N30/31)*14</f>
        <v>0</v>
      </c>
      <c r="BD30" s="8">
        <f>(L30/31)*14</f>
        <v>0</v>
      </c>
      <c r="BE30" s="8">
        <f>(N30+Q30)/61*5</f>
        <v>0</v>
      </c>
      <c r="BF30" s="8">
        <f>(L30+O30)/61*5</f>
        <v>0</v>
      </c>
      <c r="BG30" s="8">
        <f>(Q30+T30)/59*7</f>
        <v>0</v>
      </c>
      <c r="BH30" s="8">
        <f>(O30+R30)/60*7</f>
        <v>0</v>
      </c>
      <c r="BI30" s="8">
        <f>(T30+W30)/62*5</f>
        <v>0</v>
      </c>
      <c r="BJ30" s="8">
        <f>(R30+U30)/62*5</f>
        <v>0</v>
      </c>
      <c r="BK30" s="8">
        <f>(W30+Z30)/61*7</f>
        <v>0</v>
      </c>
      <c r="BL30" s="8">
        <f>(U30+X30)/61*7</f>
        <v>0</v>
      </c>
      <c r="BM30" s="8">
        <f>(Z30+AC30)/61*7</f>
        <v>0</v>
      </c>
      <c r="BN30" s="8">
        <f>(X30+AA30)/61*7</f>
        <v>0</v>
      </c>
      <c r="BO30" s="39">
        <f>(AF30+AC30)/61*7</f>
        <v>0</v>
      </c>
      <c r="BP30" s="39">
        <f>(AD30+AA30)/61*7</f>
        <v>0</v>
      </c>
      <c r="BQ30" s="39">
        <f>(AF30+AI30)/50*10</f>
        <v>0</v>
      </c>
      <c r="BR30" s="39">
        <f>(AD30+AG30)/50*10</f>
        <v>0</v>
      </c>
      <c r="BS30" s="39">
        <f>(AI30+AL30)/62*7</f>
        <v>0</v>
      </c>
      <c r="BT30" s="39">
        <f>(AG30+AJ30)/62*7</f>
        <v>0</v>
      </c>
      <c r="BU30" s="39">
        <f>(AL30+AO30)/59*7</f>
        <v>0</v>
      </c>
      <c r="BV30" s="39">
        <f>(AJ30+AM30)/59*7</f>
        <v>0</v>
      </c>
      <c r="BW30" s="39">
        <f>(AO30+AR30)/59*7</f>
        <v>14.23728813559322</v>
      </c>
      <c r="BX30" s="39">
        <f>(AM30+AP30)/59*7</f>
        <v>6.406779661016949</v>
      </c>
      <c r="BY30" s="69">
        <f>(AR30+AU30)/30*7</f>
        <v>28</v>
      </c>
      <c r="BZ30" s="69">
        <f>(AP30+AS30)/30*7</f>
        <v>12.6</v>
      </c>
      <c r="CA30" s="10">
        <f>E30</f>
        <v>16</v>
      </c>
      <c r="CB30" s="10">
        <f>F30</f>
        <v>0</v>
      </c>
      <c r="CC30" s="8">
        <f>IF(BY30-CA30&lt;0,0,BY30-CA30)</f>
        <v>12</v>
      </c>
      <c r="CD30" s="8">
        <f>IF(BZ30-CA30&lt;0,0,BZ30-CA30)</f>
        <v>0</v>
      </c>
      <c r="CE30" s="40" t="s">
        <v>19</v>
      </c>
      <c r="CG30" s="9">
        <f t="shared" si="0"/>
        <v>12</v>
      </c>
      <c r="CH30" s="17">
        <f>G30</f>
        <v>0</v>
      </c>
      <c r="CJ30" s="47">
        <v>0</v>
      </c>
      <c r="CL30" s="42"/>
      <c r="CM30" s="42"/>
      <c r="CN30" s="57"/>
      <c r="CO30" s="57"/>
      <c r="CP30" s="57"/>
      <c r="CQ30" s="23"/>
      <c r="CR30" s="1" t="s">
        <v>19</v>
      </c>
    </row>
    <row r="31" spans="1:99">
      <c r="A31" s="13" t="s">
        <v>865</v>
      </c>
      <c r="B31" s="13">
        <v>5542</v>
      </c>
      <c r="E31" s="31">
        <v>13</v>
      </c>
      <c r="F31" s="34">
        <v>0</v>
      </c>
      <c r="X31" s="13"/>
      <c r="Y31" s="13"/>
      <c r="AD31" s="1"/>
      <c r="AE31" s="1"/>
      <c r="AJ31" s="40"/>
      <c r="AK31" s="40"/>
      <c r="AP31" s="40">
        <v>15</v>
      </c>
      <c r="AQ31" s="40">
        <v>91</v>
      </c>
      <c r="AR31" s="1">
        <f>AP31+AQ31</f>
        <v>106</v>
      </c>
      <c r="AS31" s="32">
        <v>0</v>
      </c>
      <c r="AT31" s="32">
        <v>0</v>
      </c>
      <c r="AU31" s="1">
        <f>AS31+AT31</f>
        <v>0</v>
      </c>
      <c r="AV31" s="1" t="s">
        <v>19</v>
      </c>
      <c r="AW31" s="1" t="s">
        <v>19</v>
      </c>
      <c r="AY31" s="8">
        <f>(K31/30)*60</f>
        <v>0</v>
      </c>
      <c r="AZ31" s="8">
        <f>(I31/30)*60</f>
        <v>0</v>
      </c>
      <c r="BA31" s="8">
        <f>(K31+N31)/61*30</f>
        <v>0</v>
      </c>
      <c r="BB31" s="8">
        <f>(I31+L31)/61*30</f>
        <v>0</v>
      </c>
      <c r="BC31" s="8">
        <f>(N31/31)*14</f>
        <v>0</v>
      </c>
      <c r="BD31" s="8">
        <f>(L31/31)*14</f>
        <v>0</v>
      </c>
      <c r="BE31" s="8">
        <f>(N31+Q31)/61*5</f>
        <v>0</v>
      </c>
      <c r="BF31" s="8">
        <f>(L31+O31)/61*5</f>
        <v>0</v>
      </c>
      <c r="BG31" s="8">
        <f>(Q31+T31)/59*7</f>
        <v>0</v>
      </c>
      <c r="BH31" s="8">
        <f>(O31+R31)/60*7</f>
        <v>0</v>
      </c>
      <c r="BI31" s="8">
        <f>(T31+W31)/62*5</f>
        <v>0</v>
      </c>
      <c r="BJ31" s="8">
        <f>(R31+U31)/62*5</f>
        <v>0</v>
      </c>
      <c r="BK31" s="8">
        <f>(W31+Z31)/61*7</f>
        <v>0</v>
      </c>
      <c r="BL31" s="8">
        <f>(U31+X31)/61*7</f>
        <v>0</v>
      </c>
      <c r="BM31" s="8">
        <f>(Z31+AC31)/61*7</f>
        <v>0</v>
      </c>
      <c r="BN31" s="8">
        <f>(X31+AA31)/61*7</f>
        <v>0</v>
      </c>
      <c r="BO31" s="39">
        <f>(AF31+AC31)/61*7</f>
        <v>0</v>
      </c>
      <c r="BP31" s="39">
        <f>(AD31+AA31)/61*7</f>
        <v>0</v>
      </c>
      <c r="BQ31" s="39">
        <f>(AF31+AI31)/50*10</f>
        <v>0</v>
      </c>
      <c r="BR31" s="39">
        <f>(AD31+AG31)/50*10</f>
        <v>0</v>
      </c>
      <c r="BS31" s="39">
        <f>(AI31+AL31)/62*7</f>
        <v>0</v>
      </c>
      <c r="BT31" s="39">
        <f>(AG31+AJ31)/62*7</f>
        <v>0</v>
      </c>
      <c r="BU31" s="39">
        <f>(AL31+AO31)/59*7</f>
        <v>0</v>
      </c>
      <c r="BV31" s="39">
        <f>(AJ31+AM31)/59*7</f>
        <v>0</v>
      </c>
      <c r="BW31" s="39">
        <f>(AO31+AR31)/59*7</f>
        <v>12.576271186440678</v>
      </c>
      <c r="BX31" s="39">
        <f>(AM31+AP31)/59*7</f>
        <v>1.7796610169491525</v>
      </c>
      <c r="BY31" s="69">
        <f>(AR31+AU31)/30*7</f>
        <v>24.733333333333334</v>
      </c>
      <c r="BZ31" s="69">
        <f>(AP31+AS31)/30*7</f>
        <v>3.5</v>
      </c>
      <c r="CA31" s="10">
        <f>E31</f>
        <v>13</v>
      </c>
      <c r="CB31" s="10">
        <f>F31</f>
        <v>0</v>
      </c>
      <c r="CC31" s="8">
        <f>IF(BY31-CA31&lt;0,0,BY31-CA31)</f>
        <v>11.733333333333334</v>
      </c>
      <c r="CD31" s="8">
        <f>IF(BZ31-CA31&lt;0,0,BZ31-CA31)</f>
        <v>0</v>
      </c>
      <c r="CE31" s="40" t="s">
        <v>19</v>
      </c>
      <c r="CG31" s="9">
        <f t="shared" si="0"/>
        <v>12</v>
      </c>
      <c r="CH31" s="17">
        <f>G31</f>
        <v>0</v>
      </c>
      <c r="CJ31" s="47">
        <v>0</v>
      </c>
      <c r="CL31" s="42"/>
      <c r="CM31" s="42"/>
      <c r="CN31" s="57"/>
      <c r="CO31" s="57"/>
      <c r="CP31" s="57"/>
      <c r="CQ31" s="23"/>
      <c r="CR31" s="1" t="s">
        <v>19</v>
      </c>
    </row>
    <row r="32" spans="1:99">
      <c r="A32" s="13" t="s">
        <v>971</v>
      </c>
      <c r="B32" s="13">
        <v>31407</v>
      </c>
      <c r="E32" s="31">
        <v>11</v>
      </c>
      <c r="F32" s="34">
        <v>0</v>
      </c>
      <c r="X32" s="13"/>
      <c r="Y32" s="13"/>
      <c r="AD32" s="1"/>
      <c r="AE32" s="1"/>
      <c r="AJ32" s="40"/>
      <c r="AK32" s="40"/>
      <c r="AP32" s="40">
        <v>61</v>
      </c>
      <c r="AQ32" s="40">
        <v>36</v>
      </c>
      <c r="AR32" s="1">
        <f>AP32+AQ32</f>
        <v>97</v>
      </c>
      <c r="AS32" s="32">
        <v>0</v>
      </c>
      <c r="AT32" s="32">
        <v>0</v>
      </c>
      <c r="AU32" s="1">
        <f>AS32+AT32</f>
        <v>0</v>
      </c>
      <c r="AV32" s="1" t="s">
        <v>19</v>
      </c>
      <c r="AW32" s="1">
        <v>34203</v>
      </c>
      <c r="AY32" s="8">
        <f>(K32/30)*60</f>
        <v>0</v>
      </c>
      <c r="AZ32" s="8">
        <f>(I32/30)*60</f>
        <v>0</v>
      </c>
      <c r="BA32" s="8">
        <f>(K32+N32)/61*30</f>
        <v>0</v>
      </c>
      <c r="BB32" s="8">
        <f>(I32+L32)/61*30</f>
        <v>0</v>
      </c>
      <c r="BC32" s="8">
        <f>(N32/31)*14</f>
        <v>0</v>
      </c>
      <c r="BD32" s="8">
        <f>(L32/31)*14</f>
        <v>0</v>
      </c>
      <c r="BE32" s="8">
        <f>(N32+Q32)/61*5</f>
        <v>0</v>
      </c>
      <c r="BF32" s="8">
        <f>(L32+O32)/61*5</f>
        <v>0</v>
      </c>
      <c r="BG32" s="8">
        <f>(Q32+T32)/59*7</f>
        <v>0</v>
      </c>
      <c r="BH32" s="8">
        <f>(O32+R32)/60*7</f>
        <v>0</v>
      </c>
      <c r="BI32" s="8">
        <f>(T32+W32)/62*5</f>
        <v>0</v>
      </c>
      <c r="BJ32" s="8">
        <f>(R32+U32)/62*5</f>
        <v>0</v>
      </c>
      <c r="BK32" s="8">
        <f>(W32+Z32)/61*7</f>
        <v>0</v>
      </c>
      <c r="BL32" s="8">
        <f>(U32+X32)/61*7</f>
        <v>0</v>
      </c>
      <c r="BM32" s="8">
        <f>(Z32+AC32)/61*7</f>
        <v>0</v>
      </c>
      <c r="BN32" s="8">
        <f>(X32+AA32)/61*7</f>
        <v>0</v>
      </c>
      <c r="BO32" s="39">
        <f>(AF32+AC32)/61*7</f>
        <v>0</v>
      </c>
      <c r="BP32" s="39">
        <f>(AD32+AA32)/61*7</f>
        <v>0</v>
      </c>
      <c r="BQ32" s="39">
        <f>(AF32+AI32)/50*10</f>
        <v>0</v>
      </c>
      <c r="BR32" s="39">
        <f>(AD32+AG32)/50*10</f>
        <v>0</v>
      </c>
      <c r="BS32" s="39">
        <f>(AI32+AL32)/62*7</f>
        <v>0</v>
      </c>
      <c r="BT32" s="39">
        <f>(AG32+AJ32)/62*7</f>
        <v>0</v>
      </c>
      <c r="BU32" s="39">
        <f>(AL32+AO32)/59*7</f>
        <v>0</v>
      </c>
      <c r="BV32" s="39">
        <f>(AJ32+AM32)/59*7</f>
        <v>0</v>
      </c>
      <c r="BW32" s="39">
        <f>(AO32+AR32)/59*7</f>
        <v>11.508474576271187</v>
      </c>
      <c r="BX32" s="39">
        <f>(AM32+AP32)/59*7</f>
        <v>7.2372881355932197</v>
      </c>
      <c r="BY32" s="69">
        <f>(AR32+AU32)/30*7</f>
        <v>22.633333333333333</v>
      </c>
      <c r="BZ32" s="69">
        <f>(AP32+AS32)/30*7</f>
        <v>14.233333333333333</v>
      </c>
      <c r="CA32" s="10">
        <f>E32</f>
        <v>11</v>
      </c>
      <c r="CB32" s="10">
        <f>F32</f>
        <v>0</v>
      </c>
      <c r="CC32" s="8">
        <f>IF(BY32-CA32&lt;0,0,BY32-CA32)</f>
        <v>11.633333333333333</v>
      </c>
      <c r="CD32" s="8">
        <f>IF(BZ32-CA32&lt;0,0,BZ32-CA32)</f>
        <v>3.2333333333333325</v>
      </c>
      <c r="CE32" s="40" t="s">
        <v>19</v>
      </c>
      <c r="CG32" s="9">
        <f t="shared" si="0"/>
        <v>12</v>
      </c>
      <c r="CH32" s="17">
        <f>G32</f>
        <v>0</v>
      </c>
      <c r="CJ32" s="47">
        <v>0</v>
      </c>
      <c r="CL32" s="42"/>
      <c r="CM32" s="42"/>
      <c r="CN32" s="57"/>
      <c r="CO32" s="57"/>
      <c r="CP32" s="57"/>
      <c r="CQ32" s="23"/>
      <c r="CR32" s="1" t="s">
        <v>19</v>
      </c>
    </row>
    <row r="33" spans="1:96">
      <c r="A33" s="13" t="s">
        <v>1409</v>
      </c>
      <c r="B33" s="13">
        <v>54195</v>
      </c>
      <c r="E33" s="31">
        <v>11</v>
      </c>
      <c r="F33" s="34">
        <v>0</v>
      </c>
      <c r="X33" s="13"/>
      <c r="Y33" s="13"/>
      <c r="AD33" s="1"/>
      <c r="AE33" s="1"/>
      <c r="AJ33" s="40"/>
      <c r="AK33" s="40"/>
      <c r="AP33" s="40">
        <v>81</v>
      </c>
      <c r="AQ33" s="40">
        <v>16</v>
      </c>
      <c r="AR33" s="1">
        <f>AP33+AQ33</f>
        <v>97</v>
      </c>
      <c r="AS33" s="32">
        <v>0</v>
      </c>
      <c r="AT33" s="32">
        <v>0</v>
      </c>
      <c r="AU33" s="1">
        <f>AS33+AT33</f>
        <v>0</v>
      </c>
      <c r="AV33" s="1" t="s">
        <v>19</v>
      </c>
      <c r="AW33" s="1">
        <v>682151</v>
      </c>
      <c r="AY33" s="8">
        <f>(K33/30)*60</f>
        <v>0</v>
      </c>
      <c r="AZ33" s="8">
        <f>(I33/30)*60</f>
        <v>0</v>
      </c>
      <c r="BA33" s="8">
        <f>(K33+N33)/61*30</f>
        <v>0</v>
      </c>
      <c r="BB33" s="8">
        <f>(I33+L33)/61*30</f>
        <v>0</v>
      </c>
      <c r="BC33" s="8">
        <f>(N33/31)*14</f>
        <v>0</v>
      </c>
      <c r="BD33" s="8">
        <f>(L33/31)*14</f>
        <v>0</v>
      </c>
      <c r="BE33" s="8">
        <f>(N33+Q33)/61*5</f>
        <v>0</v>
      </c>
      <c r="BF33" s="8">
        <f>(L33+O33)/61*5</f>
        <v>0</v>
      </c>
      <c r="BG33" s="8">
        <f>(Q33+T33)/59*7</f>
        <v>0</v>
      </c>
      <c r="BH33" s="8">
        <f>(O33+R33)/60*7</f>
        <v>0</v>
      </c>
      <c r="BI33" s="8">
        <f>(T33+W33)/62*5</f>
        <v>0</v>
      </c>
      <c r="BJ33" s="8">
        <f>(R33+U33)/62*5</f>
        <v>0</v>
      </c>
      <c r="BK33" s="8">
        <f>(W33+Z33)/61*7</f>
        <v>0</v>
      </c>
      <c r="BL33" s="8">
        <f>(U33+X33)/61*7</f>
        <v>0</v>
      </c>
      <c r="BM33" s="8">
        <f>(Z33+AC33)/61*7</f>
        <v>0</v>
      </c>
      <c r="BN33" s="8">
        <f>(X33+AA33)/61*7</f>
        <v>0</v>
      </c>
      <c r="BO33" s="39">
        <f>(AF33+AC33)/61*7</f>
        <v>0</v>
      </c>
      <c r="BP33" s="39">
        <f>(AD33+AA33)/61*7</f>
        <v>0</v>
      </c>
      <c r="BQ33" s="39">
        <f>(AF33+AI33)/50*10</f>
        <v>0</v>
      </c>
      <c r="BR33" s="39">
        <f>(AD33+AG33)/50*10</f>
        <v>0</v>
      </c>
      <c r="BS33" s="39">
        <f>(AI33+AL33)/62*7</f>
        <v>0</v>
      </c>
      <c r="BT33" s="39">
        <f>(AG33+AJ33)/62*7</f>
        <v>0</v>
      </c>
      <c r="BU33" s="39">
        <f>(AL33+AO33)/59*7</f>
        <v>0</v>
      </c>
      <c r="BV33" s="39">
        <f>(AJ33+AM33)/59*7</f>
        <v>0</v>
      </c>
      <c r="BW33" s="39">
        <f>(AO33+AR33)/59*7</f>
        <v>11.508474576271187</v>
      </c>
      <c r="BX33" s="39">
        <f>(AM33+AP33)/59*7</f>
        <v>9.6101694915254221</v>
      </c>
      <c r="BY33" s="69">
        <f>(AR33+AU33)/30*7</f>
        <v>22.633333333333333</v>
      </c>
      <c r="BZ33" s="69">
        <f>(AP33+AS33)/30*7</f>
        <v>18.900000000000002</v>
      </c>
      <c r="CA33" s="10">
        <f>E33</f>
        <v>11</v>
      </c>
      <c r="CB33" s="10">
        <f>F33</f>
        <v>0</v>
      </c>
      <c r="CC33" s="8">
        <f>IF(BY33-CA33&lt;0,0,BY33-CA33)</f>
        <v>11.633333333333333</v>
      </c>
      <c r="CD33" s="8">
        <f>IF(BZ33-CA33&lt;0,0,BZ33-CA33)</f>
        <v>7.9000000000000021</v>
      </c>
      <c r="CE33" s="40" t="s">
        <v>19</v>
      </c>
      <c r="CG33" s="9">
        <f t="shared" si="0"/>
        <v>12</v>
      </c>
      <c r="CH33" s="17">
        <f>G33</f>
        <v>0</v>
      </c>
      <c r="CJ33" s="47">
        <v>0</v>
      </c>
      <c r="CL33" s="42"/>
      <c r="CM33" s="42"/>
      <c r="CN33" s="57"/>
      <c r="CO33" s="57"/>
      <c r="CP33" s="57"/>
      <c r="CQ33" s="23"/>
      <c r="CR33" s="1" t="s">
        <v>19</v>
      </c>
    </row>
    <row r="34" spans="1:96">
      <c r="A34" s="13" t="s">
        <v>961</v>
      </c>
      <c r="B34" s="13">
        <v>31341</v>
      </c>
      <c r="E34" s="31">
        <v>15</v>
      </c>
      <c r="F34" s="34">
        <v>0</v>
      </c>
      <c r="X34" s="13"/>
      <c r="Y34" s="13"/>
      <c r="AD34" s="1"/>
      <c r="AE34" s="1"/>
      <c r="AJ34" s="40"/>
      <c r="AK34" s="40"/>
      <c r="AP34" s="40">
        <v>25</v>
      </c>
      <c r="AQ34" s="40">
        <v>89</v>
      </c>
      <c r="AR34" s="1">
        <f>AP34+AQ34</f>
        <v>114</v>
      </c>
      <c r="AS34" s="32">
        <v>0</v>
      </c>
      <c r="AT34" s="32">
        <v>0</v>
      </c>
      <c r="AU34" s="1">
        <f>AS34+AT34</f>
        <v>0</v>
      </c>
      <c r="AV34" s="1" t="s">
        <v>19</v>
      </c>
      <c r="AW34" s="1">
        <v>31375</v>
      </c>
      <c r="AY34" s="8">
        <f>(K34/30)*60</f>
        <v>0</v>
      </c>
      <c r="AZ34" s="8">
        <f>(I34/30)*60</f>
        <v>0</v>
      </c>
      <c r="BA34" s="8">
        <f>(K34+N34)/61*30</f>
        <v>0</v>
      </c>
      <c r="BB34" s="8">
        <f>(I34+L34)/61*30</f>
        <v>0</v>
      </c>
      <c r="BC34" s="8">
        <f>(N34/31)*14</f>
        <v>0</v>
      </c>
      <c r="BD34" s="8">
        <f>(L34/31)*14</f>
        <v>0</v>
      </c>
      <c r="BE34" s="8">
        <f>(N34+Q34)/61*5</f>
        <v>0</v>
      </c>
      <c r="BF34" s="8">
        <f>(L34+O34)/61*5</f>
        <v>0</v>
      </c>
      <c r="BG34" s="8">
        <f>(Q34+T34)/59*7</f>
        <v>0</v>
      </c>
      <c r="BH34" s="8">
        <f>(O34+R34)/60*7</f>
        <v>0</v>
      </c>
      <c r="BI34" s="8">
        <f>(T34+W34)/62*5</f>
        <v>0</v>
      </c>
      <c r="BJ34" s="8">
        <f>(R34+U34)/62*5</f>
        <v>0</v>
      </c>
      <c r="BK34" s="8">
        <f>(W34+Z34)/61*7</f>
        <v>0</v>
      </c>
      <c r="BL34" s="8">
        <f>(U34+X34)/61*7</f>
        <v>0</v>
      </c>
      <c r="BM34" s="8">
        <f>(Z34+AC34)/61*7</f>
        <v>0</v>
      </c>
      <c r="BN34" s="8">
        <f>(X34+AA34)/61*7</f>
        <v>0</v>
      </c>
      <c r="BO34" s="39">
        <f>(AF34+AC34)/61*7</f>
        <v>0</v>
      </c>
      <c r="BP34" s="39">
        <f>(AD34+AA34)/61*7</f>
        <v>0</v>
      </c>
      <c r="BQ34" s="39">
        <f>(AF34+AI34)/50*10</f>
        <v>0</v>
      </c>
      <c r="BR34" s="39">
        <f>(AD34+AG34)/50*10</f>
        <v>0</v>
      </c>
      <c r="BS34" s="39">
        <f>(AI34+AL34)/62*7</f>
        <v>0</v>
      </c>
      <c r="BT34" s="39">
        <f>(AG34+AJ34)/62*7</f>
        <v>0</v>
      </c>
      <c r="BU34" s="39">
        <f>(AL34+AO34)/59*7</f>
        <v>0</v>
      </c>
      <c r="BV34" s="39">
        <f>(AJ34+AM34)/59*7</f>
        <v>0</v>
      </c>
      <c r="BW34" s="39">
        <f>(AO34+AR34)/59*7</f>
        <v>13.525423728813559</v>
      </c>
      <c r="BX34" s="39">
        <f>(AM34+AP34)/59*7</f>
        <v>2.9661016949152543</v>
      </c>
      <c r="BY34" s="69">
        <f>(AR34+AU34)/30*7</f>
        <v>26.599999999999998</v>
      </c>
      <c r="BZ34" s="69">
        <f>(AP34+AS34)/30*7</f>
        <v>5.8333333333333339</v>
      </c>
      <c r="CA34" s="10">
        <f>E34</f>
        <v>15</v>
      </c>
      <c r="CB34" s="10">
        <f>F34</f>
        <v>0</v>
      </c>
      <c r="CC34" s="8">
        <f>IF(BY34-CA34&lt;0,0,BY34-CA34)</f>
        <v>11.599999999999998</v>
      </c>
      <c r="CD34" s="8">
        <f>IF(BZ34-CA34&lt;0,0,BZ34-CA34)</f>
        <v>0</v>
      </c>
      <c r="CE34" s="40" t="s">
        <v>19</v>
      </c>
      <c r="CG34" s="9">
        <f t="shared" si="0"/>
        <v>12</v>
      </c>
      <c r="CH34" s="17">
        <f>G34</f>
        <v>0</v>
      </c>
      <c r="CJ34" s="47">
        <v>0</v>
      </c>
      <c r="CL34" s="42"/>
      <c r="CM34" s="42"/>
      <c r="CN34" s="57"/>
      <c r="CO34" s="57"/>
      <c r="CP34" s="57"/>
      <c r="CQ34" s="23"/>
      <c r="CR34" s="1" t="s">
        <v>19</v>
      </c>
    </row>
    <row r="35" spans="1:96">
      <c r="A35" s="13" t="s">
        <v>1431</v>
      </c>
      <c r="B35" s="13">
        <v>5456</v>
      </c>
      <c r="E35" s="31">
        <v>11</v>
      </c>
      <c r="F35" s="34">
        <v>0</v>
      </c>
      <c r="X35" s="13"/>
      <c r="Y35" s="13"/>
      <c r="AD35" s="1"/>
      <c r="AE35" s="1"/>
      <c r="AJ35" s="40"/>
      <c r="AK35" s="40"/>
      <c r="AP35" s="40">
        <v>64</v>
      </c>
      <c r="AQ35" s="40">
        <v>32</v>
      </c>
      <c r="AR35" s="1">
        <f>AP35+AQ35</f>
        <v>96</v>
      </c>
      <c r="AS35" s="32">
        <v>0</v>
      </c>
      <c r="AT35" s="32">
        <v>0</v>
      </c>
      <c r="AU35" s="1">
        <f>AS35+AT35</f>
        <v>0</v>
      </c>
      <c r="AV35" s="1" t="s">
        <v>19</v>
      </c>
      <c r="AW35" s="1" t="s">
        <v>19</v>
      </c>
      <c r="AY35" s="8">
        <f>(K35/30)*60</f>
        <v>0</v>
      </c>
      <c r="AZ35" s="8">
        <f>(I35/30)*60</f>
        <v>0</v>
      </c>
      <c r="BA35" s="8">
        <f>(K35+N35)/61*30</f>
        <v>0</v>
      </c>
      <c r="BB35" s="8">
        <f>(I35+L35)/61*30</f>
        <v>0</v>
      </c>
      <c r="BC35" s="8">
        <f>(N35/31)*14</f>
        <v>0</v>
      </c>
      <c r="BD35" s="8">
        <f>(L35/31)*14</f>
        <v>0</v>
      </c>
      <c r="BE35" s="8">
        <f>(N35+Q35)/61*5</f>
        <v>0</v>
      </c>
      <c r="BF35" s="8">
        <f>(L35+O35)/61*5</f>
        <v>0</v>
      </c>
      <c r="BG35" s="8">
        <f>(Q35+T35)/59*7</f>
        <v>0</v>
      </c>
      <c r="BH35" s="8">
        <f>(O35+R35)/60*7</f>
        <v>0</v>
      </c>
      <c r="BI35" s="8">
        <f>(T35+W35)/62*5</f>
        <v>0</v>
      </c>
      <c r="BJ35" s="8">
        <f>(R35+U35)/62*5</f>
        <v>0</v>
      </c>
      <c r="BK35" s="8">
        <f>(W35+Z35)/61*7</f>
        <v>0</v>
      </c>
      <c r="BL35" s="8">
        <f>(U35+X35)/61*7</f>
        <v>0</v>
      </c>
      <c r="BM35" s="8">
        <f>(Z35+AC35)/61*7</f>
        <v>0</v>
      </c>
      <c r="BN35" s="8">
        <f>(X35+AA35)/61*7</f>
        <v>0</v>
      </c>
      <c r="BO35" s="39">
        <f>(AF35+AC35)/61*7</f>
        <v>0</v>
      </c>
      <c r="BP35" s="39">
        <f>(AD35+AA35)/61*7</f>
        <v>0</v>
      </c>
      <c r="BQ35" s="39">
        <f>(AF35+AI35)/50*10</f>
        <v>0</v>
      </c>
      <c r="BR35" s="39">
        <f>(AD35+AG35)/50*10</f>
        <v>0</v>
      </c>
      <c r="BS35" s="39">
        <f>(AI35+AL35)/62*7</f>
        <v>0</v>
      </c>
      <c r="BT35" s="39">
        <f>(AG35+AJ35)/62*7</f>
        <v>0</v>
      </c>
      <c r="BU35" s="39">
        <f>(AL35+AO35)/59*7</f>
        <v>0</v>
      </c>
      <c r="BV35" s="39">
        <f>(AJ35+AM35)/59*7</f>
        <v>0</v>
      </c>
      <c r="BW35" s="39">
        <f>(AO35+AR35)/59*7</f>
        <v>11.389830508474578</v>
      </c>
      <c r="BX35" s="39">
        <f>(AM35+AP35)/59*7</f>
        <v>7.593220338983051</v>
      </c>
      <c r="BY35" s="69">
        <f>(AR35+AU35)/30*7</f>
        <v>22.400000000000002</v>
      </c>
      <c r="BZ35" s="69">
        <f>(AP35+AS35)/30*7</f>
        <v>14.933333333333334</v>
      </c>
      <c r="CA35" s="10">
        <f>E35</f>
        <v>11</v>
      </c>
      <c r="CB35" s="10">
        <f>F35</f>
        <v>0</v>
      </c>
      <c r="CC35" s="8">
        <f>IF(BY35-CA35&lt;0,0,BY35-CA35)</f>
        <v>11.400000000000002</v>
      </c>
      <c r="CD35" s="8">
        <f>IF(BZ35-CA35&lt;0,0,BZ35-CA35)</f>
        <v>3.9333333333333336</v>
      </c>
      <c r="CE35" s="40" t="s">
        <v>19</v>
      </c>
      <c r="CG35" s="9">
        <f t="shared" si="0"/>
        <v>12</v>
      </c>
      <c r="CH35" s="17">
        <f>G35</f>
        <v>0</v>
      </c>
      <c r="CJ35" s="47">
        <v>0</v>
      </c>
      <c r="CL35" s="42"/>
      <c r="CM35" s="42"/>
      <c r="CN35" s="57"/>
      <c r="CO35" s="57"/>
      <c r="CP35" s="57"/>
      <c r="CQ35" s="23"/>
      <c r="CR35" s="1" t="s">
        <v>19</v>
      </c>
    </row>
    <row r="36" spans="1:96">
      <c r="A36" s="13" t="s">
        <v>715</v>
      </c>
      <c r="B36" s="13">
        <v>31345</v>
      </c>
      <c r="E36" s="31">
        <v>15</v>
      </c>
      <c r="F36" s="34">
        <v>0</v>
      </c>
      <c r="X36" s="13"/>
      <c r="Y36" s="13"/>
      <c r="AD36" s="1"/>
      <c r="AE36" s="1"/>
      <c r="AJ36" s="40"/>
      <c r="AK36" s="40"/>
      <c r="AP36" s="40">
        <v>31</v>
      </c>
      <c r="AQ36" s="40">
        <v>82</v>
      </c>
      <c r="AR36" s="1">
        <f>AP36+AQ36</f>
        <v>113</v>
      </c>
      <c r="AS36" s="32">
        <v>0</v>
      </c>
      <c r="AT36" s="32">
        <v>0</v>
      </c>
      <c r="AU36" s="1">
        <f>AS36+AT36</f>
        <v>0</v>
      </c>
      <c r="AV36" s="1" t="s">
        <v>19</v>
      </c>
      <c r="AW36" s="1" t="s">
        <v>19</v>
      </c>
      <c r="AY36" s="8">
        <f>(K36/30)*60</f>
        <v>0</v>
      </c>
      <c r="AZ36" s="8">
        <f>(I36/30)*60</f>
        <v>0</v>
      </c>
      <c r="BA36" s="8">
        <f>(K36+N36)/61*30</f>
        <v>0</v>
      </c>
      <c r="BB36" s="8">
        <f>(I36+L36)/61*30</f>
        <v>0</v>
      </c>
      <c r="BC36" s="8">
        <f>(N36/31)*14</f>
        <v>0</v>
      </c>
      <c r="BD36" s="8">
        <f>(L36/31)*14</f>
        <v>0</v>
      </c>
      <c r="BE36" s="8">
        <f>(N36+Q36)/61*5</f>
        <v>0</v>
      </c>
      <c r="BF36" s="8">
        <f>(L36+O36)/61*5</f>
        <v>0</v>
      </c>
      <c r="BG36" s="8">
        <f>(Q36+T36)/59*7</f>
        <v>0</v>
      </c>
      <c r="BH36" s="8">
        <f>(O36+R36)/60*7</f>
        <v>0</v>
      </c>
      <c r="BI36" s="8">
        <f>(T36+W36)/62*5</f>
        <v>0</v>
      </c>
      <c r="BJ36" s="8">
        <f>(R36+U36)/62*5</f>
        <v>0</v>
      </c>
      <c r="BK36" s="8">
        <f>(W36+Z36)/61*7</f>
        <v>0</v>
      </c>
      <c r="BL36" s="8">
        <f>(U36+X36)/61*7</f>
        <v>0</v>
      </c>
      <c r="BM36" s="8">
        <f>(Z36+AC36)/61*7</f>
        <v>0</v>
      </c>
      <c r="BN36" s="8">
        <f>(X36+AA36)/61*7</f>
        <v>0</v>
      </c>
      <c r="BO36" s="39">
        <f>(AF36+AC36)/61*7</f>
        <v>0</v>
      </c>
      <c r="BP36" s="39">
        <f>(AD36+AA36)/61*7</f>
        <v>0</v>
      </c>
      <c r="BQ36" s="39">
        <f>(AF36+AI36)/50*10</f>
        <v>0</v>
      </c>
      <c r="BR36" s="39">
        <f>(AD36+AG36)/50*10</f>
        <v>0</v>
      </c>
      <c r="BS36" s="39">
        <f>(AI36+AL36)/62*7</f>
        <v>0</v>
      </c>
      <c r="BT36" s="39">
        <f>(AG36+AJ36)/62*7</f>
        <v>0</v>
      </c>
      <c r="BU36" s="39">
        <f>(AL36+AO36)/59*7</f>
        <v>0</v>
      </c>
      <c r="BV36" s="39">
        <f>(AJ36+AM36)/59*7</f>
        <v>0</v>
      </c>
      <c r="BW36" s="39">
        <f>(AO36+AR36)/59*7</f>
        <v>13.40677966101695</v>
      </c>
      <c r="BX36" s="39">
        <f>(AM36+AP36)/59*7</f>
        <v>3.6779661016949157</v>
      </c>
      <c r="BY36" s="69">
        <f>(AR36+AU36)/30*7</f>
        <v>26.366666666666667</v>
      </c>
      <c r="BZ36" s="69">
        <f>(AP36+AS36)/30*7</f>
        <v>7.2333333333333343</v>
      </c>
      <c r="CA36" s="10">
        <f>E36</f>
        <v>15</v>
      </c>
      <c r="CB36" s="10">
        <f>F36</f>
        <v>0</v>
      </c>
      <c r="CC36" s="8">
        <f>IF(BY36-CA36&lt;0,0,BY36-CA36)</f>
        <v>11.366666666666667</v>
      </c>
      <c r="CD36" s="8">
        <f>IF(BZ36-CA36&lt;0,0,BZ36-CA36)</f>
        <v>0</v>
      </c>
      <c r="CE36" s="40" t="s">
        <v>19</v>
      </c>
      <c r="CG36" s="9">
        <f t="shared" si="0"/>
        <v>12</v>
      </c>
      <c r="CH36" s="17">
        <f>G36</f>
        <v>0</v>
      </c>
      <c r="CJ36" s="47">
        <v>0</v>
      </c>
      <c r="CL36" s="42"/>
      <c r="CM36" s="42"/>
      <c r="CN36" s="57"/>
      <c r="CO36" s="57"/>
      <c r="CP36" s="57"/>
      <c r="CQ36" s="23"/>
      <c r="CR36" s="1" t="s">
        <v>19</v>
      </c>
    </row>
    <row r="37" spans="1:96">
      <c r="A37" s="13" t="s">
        <v>439</v>
      </c>
      <c r="B37" s="13">
        <v>53039</v>
      </c>
      <c r="E37" s="31">
        <v>12</v>
      </c>
      <c r="F37" s="34">
        <v>0</v>
      </c>
      <c r="X37" s="13"/>
      <c r="Y37" s="13"/>
      <c r="AD37" s="1"/>
      <c r="AE37" s="1"/>
      <c r="AJ37" s="40"/>
      <c r="AK37" s="40"/>
      <c r="AP37" s="40">
        <v>74</v>
      </c>
      <c r="AQ37" s="40">
        <v>26</v>
      </c>
      <c r="AR37" s="1">
        <f>AP37+AQ37</f>
        <v>100</v>
      </c>
      <c r="AS37" s="32">
        <v>0</v>
      </c>
      <c r="AT37" s="32">
        <v>0</v>
      </c>
      <c r="AU37" s="1">
        <f>AS37+AT37</f>
        <v>0</v>
      </c>
      <c r="AV37" s="1" t="s">
        <v>19</v>
      </c>
      <c r="AW37" s="1" t="s">
        <v>19</v>
      </c>
      <c r="AY37" s="8">
        <f>(K37/30)*60</f>
        <v>0</v>
      </c>
      <c r="AZ37" s="8">
        <f>(I37/30)*60</f>
        <v>0</v>
      </c>
      <c r="BA37" s="8">
        <f>(K37+N37)/61*30</f>
        <v>0</v>
      </c>
      <c r="BB37" s="8">
        <f>(I37+L37)/61*30</f>
        <v>0</v>
      </c>
      <c r="BC37" s="8">
        <f>(N37/31)*14</f>
        <v>0</v>
      </c>
      <c r="BD37" s="8">
        <f>(L37/31)*14</f>
        <v>0</v>
      </c>
      <c r="BE37" s="8">
        <f>(N37+Q37)/61*5</f>
        <v>0</v>
      </c>
      <c r="BF37" s="8">
        <f>(L37+O37)/61*5</f>
        <v>0</v>
      </c>
      <c r="BG37" s="8">
        <f>(Q37+T37)/59*7</f>
        <v>0</v>
      </c>
      <c r="BH37" s="8">
        <f>(O37+R37)/60*7</f>
        <v>0</v>
      </c>
      <c r="BI37" s="8">
        <f>(T37+W37)/62*5</f>
        <v>0</v>
      </c>
      <c r="BJ37" s="8">
        <f>(R37+U37)/62*5</f>
        <v>0</v>
      </c>
      <c r="BK37" s="8">
        <f>(W37+Z37)/61*7</f>
        <v>0</v>
      </c>
      <c r="BL37" s="8">
        <f>(U37+X37)/61*7</f>
        <v>0</v>
      </c>
      <c r="BM37" s="8">
        <f>(Z37+AC37)/61*7</f>
        <v>0</v>
      </c>
      <c r="BN37" s="8">
        <f>(X37+AA37)/61*7</f>
        <v>0</v>
      </c>
      <c r="BO37" s="39">
        <f>(AF37+AC37)/61*7</f>
        <v>0</v>
      </c>
      <c r="BP37" s="39">
        <f>(AD37+AA37)/61*7</f>
        <v>0</v>
      </c>
      <c r="BQ37" s="39">
        <f>(AF37+AI37)/50*10</f>
        <v>0</v>
      </c>
      <c r="BR37" s="39">
        <f>(AD37+AG37)/50*10</f>
        <v>0</v>
      </c>
      <c r="BS37" s="39">
        <f>(AI37+AL37)/62*7</f>
        <v>0</v>
      </c>
      <c r="BT37" s="39">
        <f>(AG37+AJ37)/62*7</f>
        <v>0</v>
      </c>
      <c r="BU37" s="39">
        <f>(AL37+AO37)/59*7</f>
        <v>0</v>
      </c>
      <c r="BV37" s="39">
        <f>(AJ37+AM37)/59*7</f>
        <v>0</v>
      </c>
      <c r="BW37" s="39">
        <f>(AO37+AR37)/59*7</f>
        <v>11.864406779661017</v>
      </c>
      <c r="BX37" s="39">
        <f>(AM37+AP37)/59*7</f>
        <v>8.7796610169491522</v>
      </c>
      <c r="BY37" s="69">
        <f>(AR37+AU37)/30*7</f>
        <v>23.333333333333336</v>
      </c>
      <c r="BZ37" s="69">
        <f>(AP37+AS37)/30*7</f>
        <v>17.266666666666666</v>
      </c>
      <c r="CA37" s="10">
        <f>E37</f>
        <v>12</v>
      </c>
      <c r="CB37" s="10">
        <f>F37</f>
        <v>0</v>
      </c>
      <c r="CC37" s="8">
        <f>IF(BY37-CA37&lt;0,0,BY37-CA37)</f>
        <v>11.333333333333336</v>
      </c>
      <c r="CD37" s="8">
        <f>IF(BZ37-CA37&lt;0,0,BZ37-CA37)</f>
        <v>5.2666666666666657</v>
      </c>
      <c r="CE37" s="40" t="s">
        <v>19</v>
      </c>
      <c r="CG37" s="9">
        <f t="shared" si="0"/>
        <v>12</v>
      </c>
      <c r="CH37" s="17">
        <f>G37</f>
        <v>0</v>
      </c>
      <c r="CJ37" s="47">
        <v>0</v>
      </c>
      <c r="CL37" s="42"/>
      <c r="CM37" s="42"/>
      <c r="CN37" s="57"/>
      <c r="CO37" s="57"/>
      <c r="CP37" s="57"/>
      <c r="CQ37" s="23"/>
      <c r="CR37" s="1" t="s">
        <v>19</v>
      </c>
    </row>
    <row r="38" spans="1:96">
      <c r="A38" s="13" t="s">
        <v>955</v>
      </c>
      <c r="B38" s="13">
        <v>31305</v>
      </c>
      <c r="E38" s="31">
        <v>12</v>
      </c>
      <c r="F38" s="34">
        <v>0</v>
      </c>
      <c r="X38" s="13"/>
      <c r="Y38" s="13"/>
      <c r="AD38" s="1"/>
      <c r="AE38" s="1"/>
      <c r="AJ38" s="40"/>
      <c r="AK38" s="40"/>
      <c r="AP38" s="40">
        <v>1</v>
      </c>
      <c r="AQ38" s="40">
        <v>99</v>
      </c>
      <c r="AR38" s="1">
        <f>AP38+AQ38</f>
        <v>100</v>
      </c>
      <c r="AS38" s="32">
        <v>0</v>
      </c>
      <c r="AT38" s="32">
        <v>0</v>
      </c>
      <c r="AU38" s="1">
        <f>AS38+AT38</f>
        <v>0</v>
      </c>
      <c r="AV38" s="1" t="s">
        <v>19</v>
      </c>
      <c r="AW38" s="1">
        <v>31257</v>
      </c>
      <c r="AY38" s="8">
        <f>(K38/30)*60</f>
        <v>0</v>
      </c>
      <c r="AZ38" s="8">
        <f>(I38/30)*60</f>
        <v>0</v>
      </c>
      <c r="BA38" s="8">
        <f>(K38+N38)/61*30</f>
        <v>0</v>
      </c>
      <c r="BB38" s="8">
        <f>(I38+L38)/61*30</f>
        <v>0</v>
      </c>
      <c r="BC38" s="8">
        <f>(N38/31)*14</f>
        <v>0</v>
      </c>
      <c r="BD38" s="8">
        <f>(L38/31)*14</f>
        <v>0</v>
      </c>
      <c r="BE38" s="8">
        <f>(N38+Q38)/61*5</f>
        <v>0</v>
      </c>
      <c r="BF38" s="8">
        <f>(L38+O38)/61*5</f>
        <v>0</v>
      </c>
      <c r="BG38" s="8">
        <f>(Q38+T38)/59*7</f>
        <v>0</v>
      </c>
      <c r="BH38" s="8">
        <f>(O38+R38)/60*7</f>
        <v>0</v>
      </c>
      <c r="BI38" s="8">
        <f>(T38+W38)/62*5</f>
        <v>0</v>
      </c>
      <c r="BJ38" s="8">
        <f>(R38+U38)/62*5</f>
        <v>0</v>
      </c>
      <c r="BK38" s="8">
        <f>(W38+Z38)/61*7</f>
        <v>0</v>
      </c>
      <c r="BL38" s="8">
        <f>(U38+X38)/61*7</f>
        <v>0</v>
      </c>
      <c r="BM38" s="8">
        <f>(Z38+AC38)/61*7</f>
        <v>0</v>
      </c>
      <c r="BN38" s="8">
        <f>(X38+AA38)/61*7</f>
        <v>0</v>
      </c>
      <c r="BO38" s="39">
        <f>(AF38+AC38)/61*7</f>
        <v>0</v>
      </c>
      <c r="BP38" s="39">
        <f>(AD38+AA38)/61*7</f>
        <v>0</v>
      </c>
      <c r="BQ38" s="39">
        <f>(AF38+AI38)/50*10</f>
        <v>0</v>
      </c>
      <c r="BR38" s="39">
        <f>(AD38+AG38)/50*10</f>
        <v>0</v>
      </c>
      <c r="BS38" s="39">
        <f>(AI38+AL38)/62*7</f>
        <v>0</v>
      </c>
      <c r="BT38" s="39">
        <f>(AG38+AJ38)/62*7</f>
        <v>0</v>
      </c>
      <c r="BU38" s="39">
        <f>(AL38+AO38)/59*7</f>
        <v>0</v>
      </c>
      <c r="BV38" s="39">
        <f>(AJ38+AM38)/59*7</f>
        <v>0</v>
      </c>
      <c r="BW38" s="39">
        <f>(AO38+AR38)/59*7</f>
        <v>11.864406779661017</v>
      </c>
      <c r="BX38" s="39">
        <f>(AM38+AP38)/59*7</f>
        <v>0.11864406779661017</v>
      </c>
      <c r="BY38" s="69">
        <f>(AR38+AU38)/30*7</f>
        <v>23.333333333333336</v>
      </c>
      <c r="BZ38" s="69">
        <f>(AP38+AS38)/30*7</f>
        <v>0.23333333333333334</v>
      </c>
      <c r="CA38" s="10">
        <f>E38</f>
        <v>12</v>
      </c>
      <c r="CB38" s="10">
        <f>F38</f>
        <v>0</v>
      </c>
      <c r="CC38" s="8">
        <f>IF(BY38-CA38&lt;0,0,BY38-CA38)</f>
        <v>11.333333333333336</v>
      </c>
      <c r="CD38" s="8">
        <f>IF(BZ38-CA38&lt;0,0,BZ38-CA38)</f>
        <v>0</v>
      </c>
      <c r="CE38" s="40" t="s">
        <v>19</v>
      </c>
      <c r="CG38" s="9">
        <f t="shared" si="0"/>
        <v>12</v>
      </c>
      <c r="CH38" s="17">
        <f>G38</f>
        <v>0</v>
      </c>
      <c r="CJ38" s="47">
        <v>0</v>
      </c>
      <c r="CL38" s="42"/>
      <c r="CM38" s="42"/>
      <c r="CN38" s="57"/>
      <c r="CO38" s="57"/>
      <c r="CP38" s="57"/>
      <c r="CQ38" s="23"/>
      <c r="CR38" s="1" t="s">
        <v>19</v>
      </c>
    </row>
    <row r="39" spans="1:96">
      <c r="A39" s="13" t="s">
        <v>1089</v>
      </c>
      <c r="B39" s="13">
        <v>35122</v>
      </c>
      <c r="E39" s="31">
        <v>12</v>
      </c>
      <c r="F39" s="34">
        <v>0</v>
      </c>
      <c r="X39" s="13"/>
      <c r="Y39" s="13"/>
      <c r="AD39" s="1"/>
      <c r="AE39" s="1"/>
      <c r="AJ39" s="40"/>
      <c r="AK39" s="40"/>
      <c r="AP39" s="40">
        <v>75</v>
      </c>
      <c r="AQ39" s="40">
        <v>25</v>
      </c>
      <c r="AR39" s="1">
        <f>AP39+AQ39</f>
        <v>100</v>
      </c>
      <c r="AS39" s="32">
        <v>0</v>
      </c>
      <c r="AT39" s="32">
        <v>0</v>
      </c>
      <c r="AU39" s="1">
        <f>AS39+AT39</f>
        <v>0</v>
      </c>
      <c r="AV39" s="1" t="s">
        <v>19</v>
      </c>
      <c r="AW39" s="1" t="s">
        <v>19</v>
      </c>
      <c r="AY39" s="8">
        <f>(K39/30)*60</f>
        <v>0</v>
      </c>
      <c r="AZ39" s="8">
        <f>(I39/30)*60</f>
        <v>0</v>
      </c>
      <c r="BA39" s="8">
        <f>(K39+N39)/61*30</f>
        <v>0</v>
      </c>
      <c r="BB39" s="8">
        <f>(I39+L39)/61*30</f>
        <v>0</v>
      </c>
      <c r="BC39" s="8">
        <f>(N39/31)*14</f>
        <v>0</v>
      </c>
      <c r="BD39" s="8">
        <f>(L39/31)*14</f>
        <v>0</v>
      </c>
      <c r="BE39" s="8">
        <f>(N39+Q39)/61*5</f>
        <v>0</v>
      </c>
      <c r="BF39" s="8">
        <f>(L39+O39)/61*5</f>
        <v>0</v>
      </c>
      <c r="BG39" s="8">
        <f>(Q39+T39)/59*7</f>
        <v>0</v>
      </c>
      <c r="BH39" s="8">
        <f>(O39+R39)/60*7</f>
        <v>0</v>
      </c>
      <c r="BI39" s="8">
        <f>(T39+W39)/62*5</f>
        <v>0</v>
      </c>
      <c r="BJ39" s="8">
        <f>(R39+U39)/62*5</f>
        <v>0</v>
      </c>
      <c r="BK39" s="8">
        <f>(W39+Z39)/61*7</f>
        <v>0</v>
      </c>
      <c r="BL39" s="8">
        <f>(U39+X39)/61*7</f>
        <v>0</v>
      </c>
      <c r="BM39" s="8">
        <f>(Z39+AC39)/61*7</f>
        <v>0</v>
      </c>
      <c r="BN39" s="8">
        <f>(X39+AA39)/61*7</f>
        <v>0</v>
      </c>
      <c r="BO39" s="39">
        <f>(AF39+AC39)/61*7</f>
        <v>0</v>
      </c>
      <c r="BP39" s="39">
        <f>(AD39+AA39)/61*7</f>
        <v>0</v>
      </c>
      <c r="BQ39" s="39">
        <f>(AF39+AI39)/50*10</f>
        <v>0</v>
      </c>
      <c r="BR39" s="39">
        <f>(AD39+AG39)/50*10</f>
        <v>0</v>
      </c>
      <c r="BS39" s="39">
        <f>(AI39+AL39)/62*7</f>
        <v>0</v>
      </c>
      <c r="BT39" s="39">
        <f>(AG39+AJ39)/62*7</f>
        <v>0</v>
      </c>
      <c r="BU39" s="39">
        <f>(AL39+AO39)/59*7</f>
        <v>0</v>
      </c>
      <c r="BV39" s="39">
        <f>(AJ39+AM39)/59*7</f>
        <v>0</v>
      </c>
      <c r="BW39" s="39">
        <f>(AO39+AR39)/59*7</f>
        <v>11.864406779661017</v>
      </c>
      <c r="BX39" s="39">
        <f>(AM39+AP39)/59*7</f>
        <v>8.898305084745763</v>
      </c>
      <c r="BY39" s="69">
        <f>(AR39+AU39)/30*7</f>
        <v>23.333333333333336</v>
      </c>
      <c r="BZ39" s="69">
        <f>(AP39+AS39)/30*7</f>
        <v>17.5</v>
      </c>
      <c r="CA39" s="10">
        <f>E39</f>
        <v>12</v>
      </c>
      <c r="CB39" s="10">
        <f>F39</f>
        <v>0</v>
      </c>
      <c r="CC39" s="8">
        <f>IF(BY39-CA39&lt;0,0,BY39-CA39)</f>
        <v>11.333333333333336</v>
      </c>
      <c r="CD39" s="8">
        <f>IF(BZ39-CA39&lt;0,0,BZ39-CA39)</f>
        <v>5.5</v>
      </c>
      <c r="CE39" s="40" t="s">
        <v>19</v>
      </c>
      <c r="CG39" s="9">
        <f t="shared" si="0"/>
        <v>12</v>
      </c>
      <c r="CH39" s="17">
        <f>G39</f>
        <v>0</v>
      </c>
      <c r="CJ39" s="47">
        <v>0</v>
      </c>
      <c r="CL39" s="42"/>
      <c r="CM39" s="42"/>
      <c r="CN39" s="57"/>
      <c r="CO39" s="57"/>
      <c r="CP39" s="57"/>
      <c r="CQ39" s="23"/>
      <c r="CR39" s="1" t="s">
        <v>19</v>
      </c>
    </row>
    <row r="40" spans="1:96">
      <c r="A40" s="13" t="s">
        <v>794</v>
      </c>
      <c r="B40" s="13">
        <v>3257</v>
      </c>
      <c r="E40" s="31">
        <v>18</v>
      </c>
      <c r="F40" s="34">
        <v>0</v>
      </c>
      <c r="X40" s="13"/>
      <c r="Y40" s="13"/>
      <c r="AD40" s="1"/>
      <c r="AE40" s="1"/>
      <c r="AJ40" s="40"/>
      <c r="AK40" s="40"/>
      <c r="AP40" s="40">
        <v>36</v>
      </c>
      <c r="AQ40" s="40">
        <v>89</v>
      </c>
      <c r="AR40" s="1">
        <f>AP40+AQ40</f>
        <v>125</v>
      </c>
      <c r="AS40" s="32">
        <v>0</v>
      </c>
      <c r="AT40" s="32">
        <v>0</v>
      </c>
      <c r="AU40" s="1">
        <f>AS40+AT40</f>
        <v>0</v>
      </c>
      <c r="AV40" s="1" t="s">
        <v>19</v>
      </c>
      <c r="AW40" s="1" t="s">
        <v>19</v>
      </c>
      <c r="AY40" s="8">
        <f>(K40/30)*60</f>
        <v>0</v>
      </c>
      <c r="AZ40" s="8">
        <f>(I40/30)*60</f>
        <v>0</v>
      </c>
      <c r="BA40" s="8">
        <f>(K40+N40)/61*30</f>
        <v>0</v>
      </c>
      <c r="BB40" s="8">
        <f>(I40+L40)/61*30</f>
        <v>0</v>
      </c>
      <c r="BC40" s="8">
        <f>(N40/31)*14</f>
        <v>0</v>
      </c>
      <c r="BD40" s="8">
        <f>(L40/31)*14</f>
        <v>0</v>
      </c>
      <c r="BE40" s="8">
        <f>(N40+Q40)/61*5</f>
        <v>0</v>
      </c>
      <c r="BF40" s="8">
        <f>(L40+O40)/61*5</f>
        <v>0</v>
      </c>
      <c r="BG40" s="8">
        <f>(Q40+T40)/59*7</f>
        <v>0</v>
      </c>
      <c r="BH40" s="8">
        <f>(O40+R40)/60*7</f>
        <v>0</v>
      </c>
      <c r="BI40" s="8">
        <f>(T40+W40)/62*5</f>
        <v>0</v>
      </c>
      <c r="BJ40" s="8">
        <f>(R40+U40)/62*5</f>
        <v>0</v>
      </c>
      <c r="BK40" s="8">
        <f>(W40+Z40)/61*7</f>
        <v>0</v>
      </c>
      <c r="BL40" s="8">
        <f>(U40+X40)/61*7</f>
        <v>0</v>
      </c>
      <c r="BM40" s="8">
        <f>(Z40+AC40)/61*7</f>
        <v>0</v>
      </c>
      <c r="BN40" s="8">
        <f>(X40+AA40)/61*7</f>
        <v>0</v>
      </c>
      <c r="BO40" s="39">
        <f>(AF40+AC40)/61*7</f>
        <v>0</v>
      </c>
      <c r="BP40" s="39">
        <f>(AD40+AA40)/61*7</f>
        <v>0</v>
      </c>
      <c r="BQ40" s="39">
        <f>(AF40+AI40)/50*10</f>
        <v>0</v>
      </c>
      <c r="BR40" s="39">
        <f>(AD40+AG40)/50*10</f>
        <v>0</v>
      </c>
      <c r="BS40" s="39">
        <f>(AI40+AL40)/62*7</f>
        <v>0</v>
      </c>
      <c r="BT40" s="39">
        <f>(AG40+AJ40)/62*7</f>
        <v>0</v>
      </c>
      <c r="BU40" s="39">
        <f>(AL40+AO40)/59*7</f>
        <v>0</v>
      </c>
      <c r="BV40" s="39">
        <f>(AJ40+AM40)/59*7</f>
        <v>0</v>
      </c>
      <c r="BW40" s="39">
        <f>(AO40+AR40)/59*7</f>
        <v>14.830508474576272</v>
      </c>
      <c r="BX40" s="39">
        <f>(AM40+AP40)/59*7</f>
        <v>4.2711864406779663</v>
      </c>
      <c r="BY40" s="69">
        <f>(AR40+AU40)/30*7</f>
        <v>29.166666666666668</v>
      </c>
      <c r="BZ40" s="69">
        <f>(AP40+AS40)/30*7</f>
        <v>8.4</v>
      </c>
      <c r="CA40" s="10">
        <f>E40</f>
        <v>18</v>
      </c>
      <c r="CB40" s="10">
        <f>F40</f>
        <v>0</v>
      </c>
      <c r="CC40" s="8">
        <f>IF(BY40-CA40&lt;0,0,BY40-CA40)</f>
        <v>11.166666666666668</v>
      </c>
      <c r="CD40" s="8">
        <f>IF(BZ40-CA40&lt;0,0,BZ40-CA40)</f>
        <v>0</v>
      </c>
      <c r="CE40" s="40" t="s">
        <v>19</v>
      </c>
      <c r="CG40" s="9">
        <f t="shared" si="0"/>
        <v>12</v>
      </c>
      <c r="CH40" s="17">
        <f>G40</f>
        <v>0</v>
      </c>
      <c r="CJ40" s="47">
        <v>0</v>
      </c>
      <c r="CL40" s="42"/>
      <c r="CM40" s="42"/>
      <c r="CN40" s="57"/>
      <c r="CO40" s="57"/>
      <c r="CP40" s="57"/>
      <c r="CQ40" s="23"/>
      <c r="CR40" s="1" t="s">
        <v>19</v>
      </c>
    </row>
    <row r="41" spans="1:96">
      <c r="A41" s="13" t="s">
        <v>1061</v>
      </c>
      <c r="B41" s="13">
        <v>34383</v>
      </c>
      <c r="E41" s="31">
        <v>13</v>
      </c>
      <c r="F41" s="34">
        <v>0</v>
      </c>
      <c r="X41" s="13"/>
      <c r="Y41" s="13"/>
      <c r="AD41" s="1"/>
      <c r="AE41" s="1"/>
      <c r="AJ41" s="40"/>
      <c r="AK41" s="40"/>
      <c r="AP41" s="40">
        <v>98</v>
      </c>
      <c r="AQ41" s="40">
        <v>5</v>
      </c>
      <c r="AR41" s="1">
        <f>AP41+AQ41</f>
        <v>103</v>
      </c>
      <c r="AS41" s="32">
        <v>0</v>
      </c>
      <c r="AT41" s="32">
        <v>0</v>
      </c>
      <c r="AU41" s="1">
        <f>AS41+AT41</f>
        <v>0</v>
      </c>
      <c r="AV41" s="1" t="s">
        <v>19</v>
      </c>
      <c r="AW41" s="1" t="s">
        <v>19</v>
      </c>
      <c r="AY41" s="8">
        <f>(K41/30)*60</f>
        <v>0</v>
      </c>
      <c r="AZ41" s="8">
        <f>(I41/30)*60</f>
        <v>0</v>
      </c>
      <c r="BA41" s="8">
        <f>(K41+N41)/61*30</f>
        <v>0</v>
      </c>
      <c r="BB41" s="8">
        <f>(I41+L41)/61*30</f>
        <v>0</v>
      </c>
      <c r="BC41" s="8">
        <f>(N41/31)*14</f>
        <v>0</v>
      </c>
      <c r="BD41" s="8">
        <f>(L41/31)*14</f>
        <v>0</v>
      </c>
      <c r="BE41" s="8">
        <f>(N41+Q41)/61*5</f>
        <v>0</v>
      </c>
      <c r="BF41" s="8">
        <f>(L41+O41)/61*5</f>
        <v>0</v>
      </c>
      <c r="BG41" s="8">
        <f>(Q41+T41)/59*7</f>
        <v>0</v>
      </c>
      <c r="BH41" s="8">
        <f>(O41+R41)/60*7</f>
        <v>0</v>
      </c>
      <c r="BI41" s="8">
        <f>(T41+W41)/62*5</f>
        <v>0</v>
      </c>
      <c r="BJ41" s="8">
        <f>(R41+U41)/62*5</f>
        <v>0</v>
      </c>
      <c r="BK41" s="8">
        <f>(W41+Z41)/61*7</f>
        <v>0</v>
      </c>
      <c r="BL41" s="8">
        <f>(U41+X41)/61*7</f>
        <v>0</v>
      </c>
      <c r="BM41" s="8">
        <f>(Z41+AC41)/61*7</f>
        <v>0</v>
      </c>
      <c r="BN41" s="8">
        <f>(X41+AA41)/61*7</f>
        <v>0</v>
      </c>
      <c r="BO41" s="39">
        <f>(AF41+AC41)/61*7</f>
        <v>0</v>
      </c>
      <c r="BP41" s="39">
        <f>(AD41+AA41)/61*7</f>
        <v>0</v>
      </c>
      <c r="BQ41" s="39">
        <f>(AF41+AI41)/50*10</f>
        <v>0</v>
      </c>
      <c r="BR41" s="39">
        <f>(AD41+AG41)/50*10</f>
        <v>0</v>
      </c>
      <c r="BS41" s="39">
        <f>(AI41+AL41)/62*7</f>
        <v>0</v>
      </c>
      <c r="BT41" s="39">
        <f>(AG41+AJ41)/62*7</f>
        <v>0</v>
      </c>
      <c r="BU41" s="39">
        <f>(AL41+AO41)/59*7</f>
        <v>0</v>
      </c>
      <c r="BV41" s="39">
        <f>(AJ41+AM41)/59*7</f>
        <v>0</v>
      </c>
      <c r="BW41" s="39">
        <f>(AO41+AR41)/59*7</f>
        <v>12.220338983050848</v>
      </c>
      <c r="BX41" s="39">
        <f>(AM41+AP41)/59*7</f>
        <v>11.627118644067796</v>
      </c>
      <c r="BY41" s="69">
        <f>(AR41+AU41)/30*7</f>
        <v>24.033333333333331</v>
      </c>
      <c r="BZ41" s="69">
        <f>(AP41+AS41)/30*7</f>
        <v>22.866666666666667</v>
      </c>
      <c r="CA41" s="10">
        <f>E41</f>
        <v>13</v>
      </c>
      <c r="CB41" s="10">
        <f>F41</f>
        <v>0</v>
      </c>
      <c r="CC41" s="8">
        <f>IF(BY41-CA41&lt;0,0,BY41-CA41)</f>
        <v>11.033333333333331</v>
      </c>
      <c r="CD41" s="8">
        <f>IF(BZ41-CA41&lt;0,0,BZ41-CA41)</f>
        <v>9.8666666666666671</v>
      </c>
      <c r="CE41" s="40" t="s">
        <v>19</v>
      </c>
      <c r="CG41" s="9">
        <f t="shared" si="0"/>
        <v>12</v>
      </c>
      <c r="CH41" s="17">
        <f>G41</f>
        <v>0</v>
      </c>
      <c r="CJ41" s="47">
        <v>0</v>
      </c>
      <c r="CL41" s="42"/>
      <c r="CM41" s="42"/>
      <c r="CN41" s="57"/>
      <c r="CO41" s="57"/>
      <c r="CP41" s="57"/>
      <c r="CQ41" s="23"/>
      <c r="CR41" s="1" t="s">
        <v>19</v>
      </c>
    </row>
    <row r="42" spans="1:96">
      <c r="A42" s="13" t="s">
        <v>1056</v>
      </c>
      <c r="B42" s="13">
        <v>34352</v>
      </c>
      <c r="E42" s="31">
        <v>17</v>
      </c>
      <c r="F42" s="34">
        <v>0</v>
      </c>
      <c r="X42" s="13"/>
      <c r="Y42" s="13"/>
      <c r="AD42" s="1"/>
      <c r="AE42" s="1"/>
      <c r="AJ42" s="40"/>
      <c r="AK42" s="40"/>
      <c r="AP42" s="40">
        <v>99</v>
      </c>
      <c r="AQ42" s="40">
        <v>21</v>
      </c>
      <c r="AR42" s="1">
        <f>AP42+AQ42</f>
        <v>120</v>
      </c>
      <c r="AS42" s="32">
        <v>0</v>
      </c>
      <c r="AT42" s="32">
        <v>0</v>
      </c>
      <c r="AU42" s="1">
        <f>AS42+AT42</f>
        <v>0</v>
      </c>
      <c r="AV42" s="1" t="s">
        <v>19</v>
      </c>
      <c r="AW42" s="1" t="s">
        <v>19</v>
      </c>
      <c r="AY42" s="8">
        <f>(K42/30)*60</f>
        <v>0</v>
      </c>
      <c r="AZ42" s="8">
        <f>(I42/30)*60</f>
        <v>0</v>
      </c>
      <c r="BA42" s="8">
        <f>(K42+N42)/61*30</f>
        <v>0</v>
      </c>
      <c r="BB42" s="8">
        <f>(I42+L42)/61*30</f>
        <v>0</v>
      </c>
      <c r="BC42" s="8">
        <f>(N42/31)*14</f>
        <v>0</v>
      </c>
      <c r="BD42" s="8">
        <f>(L42/31)*14</f>
        <v>0</v>
      </c>
      <c r="BE42" s="8">
        <f>(N42+Q42)/61*5</f>
        <v>0</v>
      </c>
      <c r="BF42" s="8">
        <f>(L42+O42)/61*5</f>
        <v>0</v>
      </c>
      <c r="BG42" s="8">
        <f>(Q42+T42)/59*7</f>
        <v>0</v>
      </c>
      <c r="BH42" s="8">
        <f>(O42+R42)/60*7</f>
        <v>0</v>
      </c>
      <c r="BI42" s="8">
        <f>(T42+W42)/62*5</f>
        <v>0</v>
      </c>
      <c r="BJ42" s="8">
        <f>(R42+U42)/62*5</f>
        <v>0</v>
      </c>
      <c r="BK42" s="8">
        <f>(W42+Z42)/61*7</f>
        <v>0</v>
      </c>
      <c r="BL42" s="8">
        <f>(U42+X42)/61*7</f>
        <v>0</v>
      </c>
      <c r="BM42" s="8">
        <f>(Z42+AC42)/61*7</f>
        <v>0</v>
      </c>
      <c r="BN42" s="8">
        <f>(X42+AA42)/61*7</f>
        <v>0</v>
      </c>
      <c r="BO42" s="39">
        <f>(AF42+AC42)/61*7</f>
        <v>0</v>
      </c>
      <c r="BP42" s="39">
        <f>(AD42+AA42)/61*7</f>
        <v>0</v>
      </c>
      <c r="BQ42" s="39">
        <f>(AF42+AI42)/50*10</f>
        <v>0</v>
      </c>
      <c r="BR42" s="39">
        <f>(AD42+AG42)/50*10</f>
        <v>0</v>
      </c>
      <c r="BS42" s="39">
        <f>(AI42+AL42)/62*7</f>
        <v>0</v>
      </c>
      <c r="BT42" s="39">
        <f>(AG42+AJ42)/62*7</f>
        <v>0</v>
      </c>
      <c r="BU42" s="39">
        <f>(AL42+AO42)/59*7</f>
        <v>0</v>
      </c>
      <c r="BV42" s="39">
        <f>(AJ42+AM42)/59*7</f>
        <v>0</v>
      </c>
      <c r="BW42" s="39">
        <f>(AO42+AR42)/59*7</f>
        <v>14.23728813559322</v>
      </c>
      <c r="BX42" s="39">
        <f>(AM42+AP42)/59*7</f>
        <v>11.745762711864407</v>
      </c>
      <c r="BY42" s="69">
        <f>(AR42+AU42)/30*7</f>
        <v>28</v>
      </c>
      <c r="BZ42" s="69">
        <f>(AP42+AS42)/30*7</f>
        <v>23.099999999999998</v>
      </c>
      <c r="CA42" s="10">
        <f>E42</f>
        <v>17</v>
      </c>
      <c r="CB42" s="10">
        <f>F42</f>
        <v>0</v>
      </c>
      <c r="CC42" s="8">
        <f>IF(BY42-CA42&lt;0,0,BY42-CA42)</f>
        <v>11</v>
      </c>
      <c r="CD42" s="8">
        <f>IF(BZ42-CA42&lt;0,0,BZ42-CA42)</f>
        <v>6.0999999999999979</v>
      </c>
      <c r="CE42" s="40" t="s">
        <v>19</v>
      </c>
      <c r="CG42" s="9">
        <f t="shared" si="0"/>
        <v>12</v>
      </c>
      <c r="CH42" s="17">
        <f>G42</f>
        <v>0</v>
      </c>
      <c r="CJ42" s="47">
        <v>0</v>
      </c>
      <c r="CL42" s="42"/>
      <c r="CM42" s="42"/>
      <c r="CN42" s="57"/>
      <c r="CO42" s="57"/>
      <c r="CP42" s="57"/>
      <c r="CQ42" s="23"/>
      <c r="CR42" s="1" t="s">
        <v>19</v>
      </c>
    </row>
    <row r="43" spans="1:96">
      <c r="A43" s="13" t="s">
        <v>980</v>
      </c>
      <c r="B43" s="13">
        <v>31487</v>
      </c>
      <c r="E43" s="31">
        <v>19</v>
      </c>
      <c r="F43" s="34">
        <v>0</v>
      </c>
      <c r="X43" s="13"/>
      <c r="Y43" s="13"/>
      <c r="AD43" s="1"/>
      <c r="AE43" s="1"/>
      <c r="AJ43" s="40"/>
      <c r="AK43" s="40"/>
      <c r="AP43" s="40">
        <v>51</v>
      </c>
      <c r="AQ43" s="40">
        <v>77</v>
      </c>
      <c r="AR43" s="1">
        <f>AP43+AQ43</f>
        <v>128</v>
      </c>
      <c r="AS43" s="32">
        <v>0</v>
      </c>
      <c r="AT43" s="32">
        <v>0</v>
      </c>
      <c r="AU43" s="1">
        <f>AS43+AT43</f>
        <v>0</v>
      </c>
      <c r="AV43" s="1" t="s">
        <v>19</v>
      </c>
      <c r="AW43" s="1" t="s">
        <v>19</v>
      </c>
      <c r="AY43" s="8">
        <f>(K43/30)*60</f>
        <v>0</v>
      </c>
      <c r="AZ43" s="8">
        <f>(I43/30)*60</f>
        <v>0</v>
      </c>
      <c r="BA43" s="8">
        <f>(K43+N43)/61*30</f>
        <v>0</v>
      </c>
      <c r="BB43" s="8">
        <f>(I43+L43)/61*30</f>
        <v>0</v>
      </c>
      <c r="BC43" s="8">
        <f>(N43/31)*14</f>
        <v>0</v>
      </c>
      <c r="BD43" s="8">
        <f>(L43/31)*14</f>
        <v>0</v>
      </c>
      <c r="BE43" s="8">
        <f>(N43+Q43)/61*5</f>
        <v>0</v>
      </c>
      <c r="BF43" s="8">
        <f>(L43+O43)/61*5</f>
        <v>0</v>
      </c>
      <c r="BG43" s="8">
        <f>(Q43+T43)/59*7</f>
        <v>0</v>
      </c>
      <c r="BH43" s="8">
        <f>(O43+R43)/60*7</f>
        <v>0</v>
      </c>
      <c r="BI43" s="8">
        <f>(T43+W43)/62*5</f>
        <v>0</v>
      </c>
      <c r="BJ43" s="8">
        <f>(R43+U43)/62*5</f>
        <v>0</v>
      </c>
      <c r="BK43" s="8">
        <f>(W43+Z43)/61*7</f>
        <v>0</v>
      </c>
      <c r="BL43" s="8">
        <f>(U43+X43)/61*7</f>
        <v>0</v>
      </c>
      <c r="BM43" s="8">
        <f>(Z43+AC43)/61*7</f>
        <v>0</v>
      </c>
      <c r="BN43" s="8">
        <f>(X43+AA43)/61*7</f>
        <v>0</v>
      </c>
      <c r="BO43" s="39">
        <f>(AF43+AC43)/61*7</f>
        <v>0</v>
      </c>
      <c r="BP43" s="39">
        <f>(AD43+AA43)/61*7</f>
        <v>0</v>
      </c>
      <c r="BQ43" s="39">
        <f>(AF43+AI43)/50*10</f>
        <v>0</v>
      </c>
      <c r="BR43" s="39">
        <f>(AD43+AG43)/50*10</f>
        <v>0</v>
      </c>
      <c r="BS43" s="39">
        <f>(AI43+AL43)/62*7</f>
        <v>0</v>
      </c>
      <c r="BT43" s="39">
        <f>(AG43+AJ43)/62*7</f>
        <v>0</v>
      </c>
      <c r="BU43" s="39">
        <f>(AL43+AO43)/59*7</f>
        <v>0</v>
      </c>
      <c r="BV43" s="39">
        <f>(AJ43+AM43)/59*7</f>
        <v>0</v>
      </c>
      <c r="BW43" s="39">
        <f>(AO43+AR43)/59*7</f>
        <v>15.186440677966102</v>
      </c>
      <c r="BX43" s="39">
        <f>(AM43+AP43)/59*7</f>
        <v>6.0508474576271185</v>
      </c>
      <c r="BY43" s="69">
        <f>(AR43+AU43)/30*7</f>
        <v>29.866666666666667</v>
      </c>
      <c r="BZ43" s="69">
        <f>(AP43+AS43)/30*7</f>
        <v>11.9</v>
      </c>
      <c r="CA43" s="10">
        <f>E43</f>
        <v>19</v>
      </c>
      <c r="CB43" s="10">
        <f>F43</f>
        <v>0</v>
      </c>
      <c r="CC43" s="8">
        <f>IF(BY43-CA43&lt;0,0,BY43-CA43)</f>
        <v>10.866666666666667</v>
      </c>
      <c r="CD43" s="8">
        <f>IF(BZ43-CA43&lt;0,0,BZ43-CA43)</f>
        <v>0</v>
      </c>
      <c r="CE43" s="40" t="s">
        <v>19</v>
      </c>
      <c r="CG43" s="9">
        <f t="shared" si="0"/>
        <v>12</v>
      </c>
      <c r="CH43" s="17">
        <f>G43</f>
        <v>0</v>
      </c>
      <c r="CJ43" s="47">
        <v>0</v>
      </c>
      <c r="CL43" s="42"/>
      <c r="CM43" s="42"/>
      <c r="CN43" s="57"/>
      <c r="CO43" s="57"/>
      <c r="CP43" s="57"/>
      <c r="CQ43" s="23"/>
      <c r="CR43" s="1" t="s">
        <v>19</v>
      </c>
    </row>
    <row r="44" spans="1:96">
      <c r="A44" s="13" t="s">
        <v>1238</v>
      </c>
      <c r="B44" s="13">
        <v>431939</v>
      </c>
      <c r="E44" s="31">
        <v>16</v>
      </c>
      <c r="F44" s="34">
        <v>0</v>
      </c>
      <c r="X44" s="13"/>
      <c r="Y44" s="13"/>
      <c r="AD44" s="1"/>
      <c r="AE44" s="1"/>
      <c r="AJ44" s="40"/>
      <c r="AK44" s="40"/>
      <c r="AP44" s="40">
        <v>46</v>
      </c>
      <c r="AQ44" s="40">
        <v>69</v>
      </c>
      <c r="AR44" s="1">
        <f>AP44+AQ44</f>
        <v>115</v>
      </c>
      <c r="AS44" s="32">
        <v>0</v>
      </c>
      <c r="AT44" s="32">
        <v>0</v>
      </c>
      <c r="AU44" s="1">
        <f>AS44+AT44</f>
        <v>0</v>
      </c>
      <c r="AV44" s="1" t="s">
        <v>19</v>
      </c>
      <c r="AW44" s="1" t="s">
        <v>19</v>
      </c>
      <c r="AY44" s="8">
        <f>(K44/30)*60</f>
        <v>0</v>
      </c>
      <c r="AZ44" s="8">
        <f>(I44/30)*60</f>
        <v>0</v>
      </c>
      <c r="BA44" s="8">
        <f>(K44+N44)/61*30</f>
        <v>0</v>
      </c>
      <c r="BB44" s="8">
        <f>(I44+L44)/61*30</f>
        <v>0</v>
      </c>
      <c r="BC44" s="8">
        <f>(N44/31)*14</f>
        <v>0</v>
      </c>
      <c r="BD44" s="8">
        <f>(L44/31)*14</f>
        <v>0</v>
      </c>
      <c r="BE44" s="8">
        <f>(N44+Q44)/61*5</f>
        <v>0</v>
      </c>
      <c r="BF44" s="8">
        <f>(L44+O44)/61*5</f>
        <v>0</v>
      </c>
      <c r="BG44" s="8">
        <f>(Q44+T44)/59*7</f>
        <v>0</v>
      </c>
      <c r="BH44" s="8">
        <f>(O44+R44)/60*7</f>
        <v>0</v>
      </c>
      <c r="BI44" s="8">
        <f>(T44+W44)/62*5</f>
        <v>0</v>
      </c>
      <c r="BJ44" s="8">
        <f>(R44+U44)/62*5</f>
        <v>0</v>
      </c>
      <c r="BK44" s="8">
        <f>(W44+Z44)/61*7</f>
        <v>0</v>
      </c>
      <c r="BL44" s="8">
        <f>(U44+X44)/61*7</f>
        <v>0</v>
      </c>
      <c r="BM44" s="8">
        <f>(Z44+AC44)/61*7</f>
        <v>0</v>
      </c>
      <c r="BN44" s="8">
        <f>(X44+AA44)/61*7</f>
        <v>0</v>
      </c>
      <c r="BO44" s="39">
        <f>(AF44+AC44)/61*7</f>
        <v>0</v>
      </c>
      <c r="BP44" s="39">
        <f>(AD44+AA44)/61*7</f>
        <v>0</v>
      </c>
      <c r="BQ44" s="39">
        <f>(AF44+AI44)/50*10</f>
        <v>0</v>
      </c>
      <c r="BR44" s="39">
        <f>(AD44+AG44)/50*10</f>
        <v>0</v>
      </c>
      <c r="BS44" s="39">
        <f>(AI44+AL44)/62*7</f>
        <v>0</v>
      </c>
      <c r="BT44" s="39">
        <f>(AG44+AJ44)/62*7</f>
        <v>0</v>
      </c>
      <c r="BU44" s="39">
        <f>(AL44+AO44)/59*7</f>
        <v>0</v>
      </c>
      <c r="BV44" s="39">
        <f>(AJ44+AM44)/59*7</f>
        <v>0</v>
      </c>
      <c r="BW44" s="39">
        <f>(AO44+AR44)/59*7</f>
        <v>13.64406779661017</v>
      </c>
      <c r="BX44" s="39">
        <f>(AM44+AP44)/59*7</f>
        <v>5.4576271186440684</v>
      </c>
      <c r="BY44" s="69">
        <f>(AR44+AU44)/30*7</f>
        <v>26.833333333333336</v>
      </c>
      <c r="BZ44" s="69">
        <f>(AP44+AS44)/30*7</f>
        <v>10.733333333333334</v>
      </c>
      <c r="CA44" s="10">
        <f>E44</f>
        <v>16</v>
      </c>
      <c r="CB44" s="10">
        <f>F44</f>
        <v>0</v>
      </c>
      <c r="CC44" s="8">
        <f>IF(BY44-CA44&lt;0,0,BY44-CA44)</f>
        <v>10.833333333333336</v>
      </c>
      <c r="CD44" s="8">
        <f>IF(BZ44-CA44&lt;0,0,BZ44-CA44)</f>
        <v>0</v>
      </c>
      <c r="CE44" s="40" t="s">
        <v>19</v>
      </c>
      <c r="CG44" s="9">
        <f t="shared" si="0"/>
        <v>12</v>
      </c>
      <c r="CH44" s="17">
        <f>G44</f>
        <v>0</v>
      </c>
      <c r="CJ44" s="47">
        <v>0</v>
      </c>
      <c r="CL44" s="42"/>
      <c r="CM44" s="42"/>
      <c r="CN44" s="57"/>
      <c r="CO44" s="57"/>
      <c r="CP44" s="57"/>
      <c r="CQ44" s="23"/>
      <c r="CR44" s="1" t="s">
        <v>19</v>
      </c>
    </row>
    <row r="45" spans="1:96">
      <c r="A45" s="13" t="s">
        <v>68</v>
      </c>
      <c r="B45" s="13">
        <v>5474</v>
      </c>
      <c r="E45" s="31">
        <v>18</v>
      </c>
      <c r="F45" s="34">
        <v>0</v>
      </c>
      <c r="X45" s="13"/>
      <c r="Y45" s="13"/>
      <c r="AD45" s="1"/>
      <c r="AE45" s="1"/>
      <c r="AJ45" s="40"/>
      <c r="AK45" s="40"/>
      <c r="AP45" s="40">
        <v>46</v>
      </c>
      <c r="AQ45" s="40">
        <v>76</v>
      </c>
      <c r="AR45" s="1">
        <f>AP45+AQ45</f>
        <v>122</v>
      </c>
      <c r="AS45" s="32">
        <v>0</v>
      </c>
      <c r="AT45" s="32">
        <v>0</v>
      </c>
      <c r="AU45" s="1">
        <f>AS45+AT45</f>
        <v>0</v>
      </c>
      <c r="AV45" s="1" t="s">
        <v>19</v>
      </c>
      <c r="AW45" s="1" t="s">
        <v>19</v>
      </c>
      <c r="AY45" s="8">
        <f>(K45/30)*60</f>
        <v>0</v>
      </c>
      <c r="AZ45" s="8">
        <f>(I45/30)*60</f>
        <v>0</v>
      </c>
      <c r="BA45" s="8">
        <f>(K45+N45)/61*30</f>
        <v>0</v>
      </c>
      <c r="BB45" s="8">
        <f>(I45+L45)/61*30</f>
        <v>0</v>
      </c>
      <c r="BC45" s="8">
        <f>(N45/31)*14</f>
        <v>0</v>
      </c>
      <c r="BD45" s="8">
        <f>(L45/31)*14</f>
        <v>0</v>
      </c>
      <c r="BE45" s="8">
        <f>(N45+Q45)/61*5</f>
        <v>0</v>
      </c>
      <c r="BF45" s="8">
        <f>(L45+O45)/61*5</f>
        <v>0</v>
      </c>
      <c r="BG45" s="8">
        <f>(Q45+T45)/59*7</f>
        <v>0</v>
      </c>
      <c r="BH45" s="8">
        <f>(O45+R45)/60*7</f>
        <v>0</v>
      </c>
      <c r="BI45" s="8">
        <f>(T45+W45)/62*5</f>
        <v>0</v>
      </c>
      <c r="BJ45" s="8">
        <f>(R45+U45)/62*5</f>
        <v>0</v>
      </c>
      <c r="BK45" s="8">
        <f>(W45+Z45)/61*7</f>
        <v>0</v>
      </c>
      <c r="BL45" s="8">
        <f>(U45+X45)/61*7</f>
        <v>0</v>
      </c>
      <c r="BM45" s="8">
        <f>(Z45+AC45)/61*7</f>
        <v>0</v>
      </c>
      <c r="BN45" s="8">
        <f>(X45+AA45)/61*7</f>
        <v>0</v>
      </c>
      <c r="BO45" s="39">
        <f>(AF45+AC45)/61*7</f>
        <v>0</v>
      </c>
      <c r="BP45" s="39">
        <f>(AD45+AA45)/61*7</f>
        <v>0</v>
      </c>
      <c r="BQ45" s="39">
        <f>(AF45+AI45)/50*10</f>
        <v>0</v>
      </c>
      <c r="BR45" s="39">
        <f>(AD45+AG45)/50*10</f>
        <v>0</v>
      </c>
      <c r="BS45" s="39">
        <f>(AI45+AL45)/62*7</f>
        <v>0</v>
      </c>
      <c r="BT45" s="39">
        <f>(AG45+AJ45)/62*7</f>
        <v>0</v>
      </c>
      <c r="BU45" s="39">
        <f>(AL45+AO45)/59*7</f>
        <v>0</v>
      </c>
      <c r="BV45" s="39">
        <f>(AJ45+AM45)/59*7</f>
        <v>0</v>
      </c>
      <c r="BW45" s="39">
        <f>(AO45+AR45)/59*7</f>
        <v>14.474576271186439</v>
      </c>
      <c r="BX45" s="39">
        <f>(AM45+AP45)/59*7</f>
        <v>5.4576271186440684</v>
      </c>
      <c r="BY45" s="69">
        <f>(AR45+AU45)/30*7</f>
        <v>28.466666666666665</v>
      </c>
      <c r="BZ45" s="69">
        <f>(AP45+AS45)/30*7</f>
        <v>10.733333333333334</v>
      </c>
      <c r="CA45" s="10">
        <f>E45</f>
        <v>18</v>
      </c>
      <c r="CB45" s="10">
        <f>F45</f>
        <v>0</v>
      </c>
      <c r="CC45" s="8">
        <f>IF(BY45-CA45&lt;0,0,BY45-CA45)</f>
        <v>10.466666666666665</v>
      </c>
      <c r="CD45" s="8">
        <f>IF(BZ45-CA45&lt;0,0,BZ45-CA45)</f>
        <v>0</v>
      </c>
      <c r="CE45" s="40" t="s">
        <v>19</v>
      </c>
      <c r="CG45" s="9">
        <f t="shared" si="0"/>
        <v>12</v>
      </c>
      <c r="CH45" s="17">
        <f>G45</f>
        <v>0</v>
      </c>
      <c r="CJ45" s="47">
        <v>0</v>
      </c>
      <c r="CL45" s="42"/>
      <c r="CM45" s="42"/>
      <c r="CN45" s="57"/>
      <c r="CO45" s="57"/>
      <c r="CP45" s="57"/>
      <c r="CQ45" s="23"/>
      <c r="CR45" s="1" t="s">
        <v>19</v>
      </c>
    </row>
    <row r="46" spans="1:96">
      <c r="A46" s="13" t="s">
        <v>990</v>
      </c>
      <c r="B46" s="13">
        <v>31730</v>
      </c>
      <c r="E46" s="31">
        <v>14</v>
      </c>
      <c r="F46" s="34">
        <v>0</v>
      </c>
      <c r="X46" s="13"/>
      <c r="Y46" s="13"/>
      <c r="AD46" s="1"/>
      <c r="AE46" s="1"/>
      <c r="AJ46" s="40"/>
      <c r="AK46" s="40"/>
      <c r="AP46" s="40">
        <v>11</v>
      </c>
      <c r="AQ46" s="40">
        <v>93</v>
      </c>
      <c r="AR46" s="1">
        <f>AP46+AQ46</f>
        <v>104</v>
      </c>
      <c r="AS46" s="32">
        <v>0</v>
      </c>
      <c r="AT46" s="32">
        <v>0</v>
      </c>
      <c r="AU46" s="1">
        <f>AS46+AT46</f>
        <v>0</v>
      </c>
      <c r="AV46" s="1" t="s">
        <v>19</v>
      </c>
      <c r="AW46" s="1" t="s">
        <v>19</v>
      </c>
      <c r="AY46" s="8">
        <f>(K46/30)*60</f>
        <v>0</v>
      </c>
      <c r="AZ46" s="8">
        <f>(I46/30)*60</f>
        <v>0</v>
      </c>
      <c r="BA46" s="8">
        <f>(K46+N46)/61*30</f>
        <v>0</v>
      </c>
      <c r="BB46" s="8">
        <f>(I46+L46)/61*30</f>
        <v>0</v>
      </c>
      <c r="BC46" s="8">
        <f>(N46/31)*14</f>
        <v>0</v>
      </c>
      <c r="BD46" s="8">
        <f>(L46/31)*14</f>
        <v>0</v>
      </c>
      <c r="BE46" s="8">
        <f>(N46+Q46)/61*5</f>
        <v>0</v>
      </c>
      <c r="BF46" s="8">
        <f>(L46+O46)/61*5</f>
        <v>0</v>
      </c>
      <c r="BG46" s="8">
        <f>(Q46+T46)/59*7</f>
        <v>0</v>
      </c>
      <c r="BH46" s="8">
        <f>(O46+R46)/60*7</f>
        <v>0</v>
      </c>
      <c r="BI46" s="8">
        <f>(T46+W46)/62*5</f>
        <v>0</v>
      </c>
      <c r="BJ46" s="8">
        <f>(R46+U46)/62*5</f>
        <v>0</v>
      </c>
      <c r="BK46" s="8">
        <f>(W46+Z46)/61*7</f>
        <v>0</v>
      </c>
      <c r="BL46" s="8">
        <f>(U46+X46)/61*7</f>
        <v>0</v>
      </c>
      <c r="BM46" s="8">
        <f>(Z46+AC46)/61*7</f>
        <v>0</v>
      </c>
      <c r="BN46" s="8">
        <f>(X46+AA46)/61*7</f>
        <v>0</v>
      </c>
      <c r="BO46" s="39">
        <f>(AF46+AC46)/61*7</f>
        <v>0</v>
      </c>
      <c r="BP46" s="39">
        <f>(AD46+AA46)/61*7</f>
        <v>0</v>
      </c>
      <c r="BQ46" s="39">
        <f>(AF46+AI46)/50*10</f>
        <v>0</v>
      </c>
      <c r="BR46" s="39">
        <f>(AD46+AG46)/50*10</f>
        <v>0</v>
      </c>
      <c r="BS46" s="39">
        <f>(AI46+AL46)/62*7</f>
        <v>0</v>
      </c>
      <c r="BT46" s="39">
        <f>(AG46+AJ46)/62*7</f>
        <v>0</v>
      </c>
      <c r="BU46" s="39">
        <f>(AL46+AO46)/59*7</f>
        <v>0</v>
      </c>
      <c r="BV46" s="39">
        <f>(AJ46+AM46)/59*7</f>
        <v>0</v>
      </c>
      <c r="BW46" s="39">
        <f>(AO46+AR46)/59*7</f>
        <v>12.338983050847457</v>
      </c>
      <c r="BX46" s="39">
        <f>(AM46+AP46)/59*7</f>
        <v>1.3050847457627119</v>
      </c>
      <c r="BY46" s="69">
        <f>(AR46+AU46)/30*7</f>
        <v>24.266666666666666</v>
      </c>
      <c r="BZ46" s="69">
        <f>(AP46+AS46)/30*7</f>
        <v>2.5666666666666664</v>
      </c>
      <c r="CA46" s="10">
        <f>E46</f>
        <v>14</v>
      </c>
      <c r="CB46" s="10">
        <f>F46</f>
        <v>0</v>
      </c>
      <c r="CC46" s="8">
        <f>IF(BY46-CA46&lt;0,0,BY46-CA46)</f>
        <v>10.266666666666666</v>
      </c>
      <c r="CD46" s="8">
        <f>IF(BZ46-CA46&lt;0,0,BZ46-CA46)</f>
        <v>0</v>
      </c>
      <c r="CE46" s="40" t="s">
        <v>19</v>
      </c>
      <c r="CG46" s="9">
        <f t="shared" si="0"/>
        <v>12</v>
      </c>
      <c r="CH46" s="17">
        <f>G46</f>
        <v>0</v>
      </c>
      <c r="CJ46" s="47">
        <v>0</v>
      </c>
      <c r="CL46" s="42"/>
      <c r="CM46" s="42"/>
      <c r="CN46" s="57"/>
      <c r="CO46" s="57"/>
      <c r="CP46" s="57"/>
      <c r="CQ46" s="23"/>
      <c r="CR46" s="1" t="s">
        <v>19</v>
      </c>
    </row>
    <row r="47" spans="1:96">
      <c r="A47" s="13" t="s">
        <v>1023</v>
      </c>
      <c r="B47" s="13">
        <v>34205</v>
      </c>
      <c r="E47" s="31">
        <v>15</v>
      </c>
      <c r="F47" s="34">
        <v>0</v>
      </c>
      <c r="X47" s="13"/>
      <c r="Y47" s="13"/>
      <c r="AD47" s="1"/>
      <c r="AE47" s="1"/>
      <c r="AJ47" s="40"/>
      <c r="AK47" s="40"/>
      <c r="AP47" s="40">
        <v>31</v>
      </c>
      <c r="AQ47" s="40">
        <v>77</v>
      </c>
      <c r="AR47" s="1">
        <f>AP47+AQ47</f>
        <v>108</v>
      </c>
      <c r="AS47" s="32">
        <v>0</v>
      </c>
      <c r="AT47" s="32">
        <v>0</v>
      </c>
      <c r="AU47" s="1">
        <f>AS47+AT47</f>
        <v>0</v>
      </c>
      <c r="AV47" s="1" t="s">
        <v>19</v>
      </c>
      <c r="AW47" s="1" t="s">
        <v>19</v>
      </c>
      <c r="AY47" s="8">
        <f>(K47/30)*60</f>
        <v>0</v>
      </c>
      <c r="AZ47" s="8">
        <f>(I47/30)*60</f>
        <v>0</v>
      </c>
      <c r="BA47" s="8">
        <f>(K47+N47)/61*30</f>
        <v>0</v>
      </c>
      <c r="BB47" s="8">
        <f>(I47+L47)/61*30</f>
        <v>0</v>
      </c>
      <c r="BC47" s="8">
        <f>(N47/31)*14</f>
        <v>0</v>
      </c>
      <c r="BD47" s="8">
        <f>(L47/31)*14</f>
        <v>0</v>
      </c>
      <c r="BE47" s="8">
        <f>(N47+Q47)/61*5</f>
        <v>0</v>
      </c>
      <c r="BF47" s="8">
        <f>(L47+O47)/61*5</f>
        <v>0</v>
      </c>
      <c r="BG47" s="8">
        <f>(Q47+T47)/59*7</f>
        <v>0</v>
      </c>
      <c r="BH47" s="8">
        <f>(O47+R47)/60*7</f>
        <v>0</v>
      </c>
      <c r="BI47" s="8">
        <f>(T47+W47)/62*5</f>
        <v>0</v>
      </c>
      <c r="BJ47" s="8">
        <f>(R47+U47)/62*5</f>
        <v>0</v>
      </c>
      <c r="BK47" s="8">
        <f>(W47+Z47)/61*7</f>
        <v>0</v>
      </c>
      <c r="BL47" s="8">
        <f>(U47+X47)/61*7</f>
        <v>0</v>
      </c>
      <c r="BM47" s="8">
        <f>(Z47+AC47)/61*7</f>
        <v>0</v>
      </c>
      <c r="BN47" s="8">
        <f>(X47+AA47)/61*7</f>
        <v>0</v>
      </c>
      <c r="BO47" s="39">
        <f>(AF47+AC47)/61*7</f>
        <v>0</v>
      </c>
      <c r="BP47" s="39">
        <f>(AD47+AA47)/61*7</f>
        <v>0</v>
      </c>
      <c r="BQ47" s="39">
        <f>(AF47+AI47)/50*10</f>
        <v>0</v>
      </c>
      <c r="BR47" s="39">
        <f>(AD47+AG47)/50*10</f>
        <v>0</v>
      </c>
      <c r="BS47" s="39">
        <f>(AI47+AL47)/62*7</f>
        <v>0</v>
      </c>
      <c r="BT47" s="39">
        <f>(AG47+AJ47)/62*7</f>
        <v>0</v>
      </c>
      <c r="BU47" s="39">
        <f>(AL47+AO47)/59*7</f>
        <v>0</v>
      </c>
      <c r="BV47" s="39">
        <f>(AJ47+AM47)/59*7</f>
        <v>0</v>
      </c>
      <c r="BW47" s="39">
        <f>(AO47+AR47)/59*7</f>
        <v>12.813559322033898</v>
      </c>
      <c r="BX47" s="39">
        <f>(AM47+AP47)/59*7</f>
        <v>3.6779661016949157</v>
      </c>
      <c r="BY47" s="69">
        <f>(AR47+AU47)/30*7</f>
        <v>25.2</v>
      </c>
      <c r="BZ47" s="69">
        <f>(AP47+AS47)/30*7</f>
        <v>7.2333333333333343</v>
      </c>
      <c r="CA47" s="10">
        <f>E47</f>
        <v>15</v>
      </c>
      <c r="CB47" s="10">
        <f>F47</f>
        <v>0</v>
      </c>
      <c r="CC47" s="8">
        <f>IF(BY47-CA47&lt;0,0,BY47-CA47)</f>
        <v>10.199999999999999</v>
      </c>
      <c r="CD47" s="8">
        <f>IF(BZ47-CA47&lt;0,0,BZ47-CA47)</f>
        <v>0</v>
      </c>
      <c r="CE47" s="40" t="s">
        <v>19</v>
      </c>
      <c r="CG47" s="9">
        <f t="shared" si="0"/>
        <v>12</v>
      </c>
      <c r="CH47" s="17">
        <f>G47</f>
        <v>0</v>
      </c>
      <c r="CJ47" s="47">
        <v>0</v>
      </c>
      <c r="CL47" s="42"/>
      <c r="CM47" s="42"/>
      <c r="CN47" s="57"/>
      <c r="CO47" s="57"/>
      <c r="CP47" s="57"/>
      <c r="CQ47" s="23"/>
      <c r="CR47" s="1" t="s">
        <v>19</v>
      </c>
    </row>
    <row r="48" spans="1:96">
      <c r="A48" s="13" t="s">
        <v>1144</v>
      </c>
      <c r="B48" s="13">
        <v>45563</v>
      </c>
      <c r="E48" s="31">
        <v>13</v>
      </c>
      <c r="F48" s="34">
        <v>0</v>
      </c>
      <c r="X48" s="13"/>
      <c r="Y48" s="13"/>
      <c r="AD48" s="1"/>
      <c r="AE48" s="1"/>
      <c r="AJ48" s="40"/>
      <c r="AK48" s="40"/>
      <c r="AP48" s="40">
        <v>5</v>
      </c>
      <c r="AQ48" s="40">
        <v>94</v>
      </c>
      <c r="AR48" s="1">
        <f>AP48+AQ48</f>
        <v>99</v>
      </c>
      <c r="AS48" s="32">
        <v>0</v>
      </c>
      <c r="AT48" s="32">
        <v>0</v>
      </c>
      <c r="AU48" s="1">
        <f>AS48+AT48</f>
        <v>0</v>
      </c>
      <c r="AV48" s="1" t="s">
        <v>19</v>
      </c>
      <c r="AW48" s="1" t="s">
        <v>19</v>
      </c>
      <c r="AY48" s="8">
        <f>(K48/30)*60</f>
        <v>0</v>
      </c>
      <c r="AZ48" s="8">
        <f>(I48/30)*60</f>
        <v>0</v>
      </c>
      <c r="BA48" s="8">
        <f>(K48+N48)/61*30</f>
        <v>0</v>
      </c>
      <c r="BB48" s="8">
        <f>(I48+L48)/61*30</f>
        <v>0</v>
      </c>
      <c r="BC48" s="8">
        <f>(N48/31)*14</f>
        <v>0</v>
      </c>
      <c r="BD48" s="8">
        <f>(L48/31)*14</f>
        <v>0</v>
      </c>
      <c r="BE48" s="8">
        <f>(N48+Q48)/61*5</f>
        <v>0</v>
      </c>
      <c r="BF48" s="8">
        <f>(L48+O48)/61*5</f>
        <v>0</v>
      </c>
      <c r="BG48" s="8">
        <f>(Q48+T48)/59*7</f>
        <v>0</v>
      </c>
      <c r="BH48" s="8">
        <f>(O48+R48)/60*7</f>
        <v>0</v>
      </c>
      <c r="BI48" s="8">
        <f>(T48+W48)/62*5</f>
        <v>0</v>
      </c>
      <c r="BJ48" s="8">
        <f>(R48+U48)/62*5</f>
        <v>0</v>
      </c>
      <c r="BK48" s="8">
        <f>(W48+Z48)/61*7</f>
        <v>0</v>
      </c>
      <c r="BL48" s="8">
        <f>(U48+X48)/61*7</f>
        <v>0</v>
      </c>
      <c r="BM48" s="8">
        <f>(Z48+AC48)/61*7</f>
        <v>0</v>
      </c>
      <c r="BN48" s="8">
        <f>(X48+AA48)/61*7</f>
        <v>0</v>
      </c>
      <c r="BO48" s="39">
        <f>(AF48+AC48)/61*7</f>
        <v>0</v>
      </c>
      <c r="BP48" s="39">
        <f>(AD48+AA48)/61*7</f>
        <v>0</v>
      </c>
      <c r="BQ48" s="39">
        <f>(AF48+AI48)/50*10</f>
        <v>0</v>
      </c>
      <c r="BR48" s="39">
        <f>(AD48+AG48)/50*10</f>
        <v>0</v>
      </c>
      <c r="BS48" s="39">
        <f>(AI48+AL48)/62*7</f>
        <v>0</v>
      </c>
      <c r="BT48" s="39">
        <f>(AG48+AJ48)/62*7</f>
        <v>0</v>
      </c>
      <c r="BU48" s="39">
        <f>(AL48+AO48)/59*7</f>
        <v>0</v>
      </c>
      <c r="BV48" s="39">
        <f>(AJ48+AM48)/59*7</f>
        <v>0</v>
      </c>
      <c r="BW48" s="39">
        <f>(AO48+AR48)/59*7</f>
        <v>11.745762711864407</v>
      </c>
      <c r="BX48" s="39">
        <f>(AM48+AP48)/59*7</f>
        <v>0.59322033898305082</v>
      </c>
      <c r="BY48" s="69">
        <f>(AR48+AU48)/30*7</f>
        <v>23.099999999999998</v>
      </c>
      <c r="BZ48" s="69">
        <f>(AP48+AS48)/30*7</f>
        <v>1.1666666666666665</v>
      </c>
      <c r="CA48" s="10">
        <f>E48</f>
        <v>13</v>
      </c>
      <c r="CB48" s="10">
        <f>F48</f>
        <v>0</v>
      </c>
      <c r="CC48" s="8">
        <f>IF(BY48-CA48&lt;0,0,BY48-CA48)</f>
        <v>10.099999999999998</v>
      </c>
      <c r="CD48" s="8">
        <f>IF(BZ48-CA48&lt;0,0,BZ48-CA48)</f>
        <v>0</v>
      </c>
      <c r="CE48" s="40" t="s">
        <v>19</v>
      </c>
      <c r="CG48" s="9">
        <f t="shared" si="0"/>
        <v>12</v>
      </c>
      <c r="CH48" s="17">
        <f>G48</f>
        <v>0</v>
      </c>
      <c r="CJ48" s="47">
        <v>0</v>
      </c>
      <c r="CL48" s="42"/>
      <c r="CM48" s="42"/>
      <c r="CN48" s="57"/>
      <c r="CO48" s="57"/>
      <c r="CP48" s="57"/>
      <c r="CQ48" s="23"/>
      <c r="CR48" s="1" t="s">
        <v>19</v>
      </c>
    </row>
    <row r="49" spans="1:96">
      <c r="A49" s="13" t="s">
        <v>1226</v>
      </c>
      <c r="B49" s="13">
        <v>65149</v>
      </c>
      <c r="E49" s="31">
        <v>13</v>
      </c>
      <c r="F49" s="34">
        <v>0</v>
      </c>
      <c r="X49" s="13"/>
      <c r="Y49" s="13"/>
      <c r="AD49" s="1"/>
      <c r="AE49" s="1"/>
      <c r="AJ49" s="40"/>
      <c r="AK49" s="40"/>
      <c r="AP49" s="40">
        <v>8</v>
      </c>
      <c r="AQ49" s="40">
        <v>91</v>
      </c>
      <c r="AR49" s="1">
        <f>AP49+AQ49</f>
        <v>99</v>
      </c>
      <c r="AS49" s="32">
        <v>0</v>
      </c>
      <c r="AT49" s="32">
        <v>0</v>
      </c>
      <c r="AU49" s="1">
        <f>AS49+AT49</f>
        <v>0</v>
      </c>
      <c r="AV49" s="1" t="s">
        <v>19</v>
      </c>
      <c r="AW49" s="1" t="s">
        <v>19</v>
      </c>
      <c r="AY49" s="8">
        <f>(K49/30)*60</f>
        <v>0</v>
      </c>
      <c r="AZ49" s="8">
        <f>(I49/30)*60</f>
        <v>0</v>
      </c>
      <c r="BA49" s="8">
        <f>(K49+N49)/61*30</f>
        <v>0</v>
      </c>
      <c r="BB49" s="8">
        <f>(I49+L49)/61*30</f>
        <v>0</v>
      </c>
      <c r="BC49" s="8">
        <f>(N49/31)*14</f>
        <v>0</v>
      </c>
      <c r="BD49" s="8">
        <f>(L49/31)*14</f>
        <v>0</v>
      </c>
      <c r="BE49" s="8">
        <f>(N49+Q49)/61*5</f>
        <v>0</v>
      </c>
      <c r="BF49" s="8">
        <f>(L49+O49)/61*5</f>
        <v>0</v>
      </c>
      <c r="BG49" s="8">
        <f>(Q49+T49)/59*7</f>
        <v>0</v>
      </c>
      <c r="BH49" s="8">
        <f>(O49+R49)/60*7</f>
        <v>0</v>
      </c>
      <c r="BI49" s="8">
        <f>(T49+W49)/62*5</f>
        <v>0</v>
      </c>
      <c r="BJ49" s="8">
        <f>(R49+U49)/62*5</f>
        <v>0</v>
      </c>
      <c r="BK49" s="8">
        <f>(W49+Z49)/61*7</f>
        <v>0</v>
      </c>
      <c r="BL49" s="8">
        <f>(U49+X49)/61*7</f>
        <v>0</v>
      </c>
      <c r="BM49" s="8">
        <f>(Z49+AC49)/61*7</f>
        <v>0</v>
      </c>
      <c r="BN49" s="8">
        <f>(X49+AA49)/61*7</f>
        <v>0</v>
      </c>
      <c r="BO49" s="39">
        <f>(AF49+AC49)/61*7</f>
        <v>0</v>
      </c>
      <c r="BP49" s="39">
        <f>(AD49+AA49)/61*7</f>
        <v>0</v>
      </c>
      <c r="BQ49" s="39">
        <f>(AF49+AI49)/50*10</f>
        <v>0</v>
      </c>
      <c r="BR49" s="39">
        <f>(AD49+AG49)/50*10</f>
        <v>0</v>
      </c>
      <c r="BS49" s="39">
        <f>(AI49+AL49)/62*7</f>
        <v>0</v>
      </c>
      <c r="BT49" s="39">
        <f>(AG49+AJ49)/62*7</f>
        <v>0</v>
      </c>
      <c r="BU49" s="39">
        <f>(AL49+AO49)/59*7</f>
        <v>0</v>
      </c>
      <c r="BV49" s="39">
        <f>(AJ49+AM49)/59*7</f>
        <v>0</v>
      </c>
      <c r="BW49" s="39">
        <f>(AO49+AR49)/59*7</f>
        <v>11.745762711864407</v>
      </c>
      <c r="BX49" s="39">
        <f>(AM49+AP49)/59*7</f>
        <v>0.94915254237288138</v>
      </c>
      <c r="BY49" s="69">
        <f>(AR49+AU49)/30*7</f>
        <v>23.099999999999998</v>
      </c>
      <c r="BZ49" s="69">
        <f>(AP49+AS49)/30*7</f>
        <v>1.8666666666666667</v>
      </c>
      <c r="CA49" s="10">
        <f>E49</f>
        <v>13</v>
      </c>
      <c r="CB49" s="10">
        <f>F49</f>
        <v>0</v>
      </c>
      <c r="CC49" s="8">
        <f>IF(BY49-CA49&lt;0,0,BY49-CA49)</f>
        <v>10.099999999999998</v>
      </c>
      <c r="CD49" s="8">
        <f>IF(BZ49-CA49&lt;0,0,BZ49-CA49)</f>
        <v>0</v>
      </c>
      <c r="CE49" s="40" t="s">
        <v>19</v>
      </c>
      <c r="CG49" s="9">
        <f t="shared" si="0"/>
        <v>12</v>
      </c>
      <c r="CH49" s="17">
        <f>G49</f>
        <v>0</v>
      </c>
      <c r="CJ49" s="47">
        <v>0</v>
      </c>
      <c r="CL49" s="42"/>
      <c r="CM49" s="42"/>
      <c r="CN49" s="57"/>
      <c r="CO49" s="57"/>
      <c r="CP49" s="57"/>
      <c r="CQ49" s="23"/>
      <c r="CR49" s="1" t="s">
        <v>19</v>
      </c>
    </row>
    <row r="50" spans="1:96">
      <c r="A50" s="13" t="s">
        <v>1156</v>
      </c>
      <c r="B50" s="13">
        <v>45699</v>
      </c>
      <c r="E50" s="31">
        <v>14</v>
      </c>
      <c r="F50" s="34">
        <v>0</v>
      </c>
      <c r="X50" s="13"/>
      <c r="Y50" s="13"/>
      <c r="AD50" s="1"/>
      <c r="AE50" s="1"/>
      <c r="AJ50" s="40"/>
      <c r="AK50" s="40"/>
      <c r="AP50" s="40">
        <v>96</v>
      </c>
      <c r="AQ50" s="40">
        <v>7</v>
      </c>
      <c r="AR50" s="1">
        <f>AP50+AQ50</f>
        <v>103</v>
      </c>
      <c r="AS50" s="32">
        <v>0</v>
      </c>
      <c r="AT50" s="32">
        <v>0</v>
      </c>
      <c r="AU50" s="1">
        <f>AS50+AT50</f>
        <v>0</v>
      </c>
      <c r="AV50" s="1" t="s">
        <v>19</v>
      </c>
      <c r="AW50" s="1" t="s">
        <v>19</v>
      </c>
      <c r="AY50" s="8">
        <f>(K50/30)*60</f>
        <v>0</v>
      </c>
      <c r="AZ50" s="8">
        <f>(I50/30)*60</f>
        <v>0</v>
      </c>
      <c r="BA50" s="8">
        <f>(K50+N50)/61*30</f>
        <v>0</v>
      </c>
      <c r="BB50" s="8">
        <f>(I50+L50)/61*30</f>
        <v>0</v>
      </c>
      <c r="BC50" s="8">
        <f>(N50/31)*14</f>
        <v>0</v>
      </c>
      <c r="BD50" s="8">
        <f>(L50/31)*14</f>
        <v>0</v>
      </c>
      <c r="BE50" s="8">
        <f>(N50+Q50)/61*5</f>
        <v>0</v>
      </c>
      <c r="BF50" s="8">
        <f>(L50+O50)/61*5</f>
        <v>0</v>
      </c>
      <c r="BG50" s="8">
        <f>(Q50+T50)/59*7</f>
        <v>0</v>
      </c>
      <c r="BH50" s="8">
        <f>(O50+R50)/60*7</f>
        <v>0</v>
      </c>
      <c r="BI50" s="8">
        <f>(T50+W50)/62*5</f>
        <v>0</v>
      </c>
      <c r="BJ50" s="8">
        <f>(R50+U50)/62*5</f>
        <v>0</v>
      </c>
      <c r="BK50" s="8">
        <f>(W50+Z50)/61*7</f>
        <v>0</v>
      </c>
      <c r="BL50" s="8">
        <f>(U50+X50)/61*7</f>
        <v>0</v>
      </c>
      <c r="BM50" s="8">
        <f>(Z50+AC50)/61*7</f>
        <v>0</v>
      </c>
      <c r="BN50" s="8">
        <f>(X50+AA50)/61*7</f>
        <v>0</v>
      </c>
      <c r="BO50" s="39">
        <f>(AF50+AC50)/61*7</f>
        <v>0</v>
      </c>
      <c r="BP50" s="39">
        <f>(AD50+AA50)/61*7</f>
        <v>0</v>
      </c>
      <c r="BQ50" s="39">
        <f>(AF50+AI50)/50*10</f>
        <v>0</v>
      </c>
      <c r="BR50" s="39">
        <f>(AD50+AG50)/50*10</f>
        <v>0</v>
      </c>
      <c r="BS50" s="39">
        <f>(AI50+AL50)/62*7</f>
        <v>0</v>
      </c>
      <c r="BT50" s="39">
        <f>(AG50+AJ50)/62*7</f>
        <v>0</v>
      </c>
      <c r="BU50" s="39">
        <f>(AL50+AO50)/59*7</f>
        <v>0</v>
      </c>
      <c r="BV50" s="39">
        <f>(AJ50+AM50)/59*7</f>
        <v>0</v>
      </c>
      <c r="BW50" s="39">
        <f>(AO50+AR50)/59*7</f>
        <v>12.220338983050848</v>
      </c>
      <c r="BX50" s="39">
        <f>(AM50+AP50)/59*7</f>
        <v>11.389830508474578</v>
      </c>
      <c r="BY50" s="69">
        <f>(AR50+AU50)/30*7</f>
        <v>24.033333333333331</v>
      </c>
      <c r="BZ50" s="69">
        <f>(AP50+AS50)/30*7</f>
        <v>22.400000000000002</v>
      </c>
      <c r="CA50" s="10">
        <f>E50</f>
        <v>14</v>
      </c>
      <c r="CB50" s="10">
        <f>F50</f>
        <v>0</v>
      </c>
      <c r="CC50" s="8">
        <f>IF(BY50-CA50&lt;0,0,BY50-CA50)</f>
        <v>10.033333333333331</v>
      </c>
      <c r="CD50" s="8">
        <f>IF(BZ50-CA50&lt;0,0,BZ50-CA50)</f>
        <v>8.4000000000000021</v>
      </c>
      <c r="CE50" s="40" t="s">
        <v>19</v>
      </c>
      <c r="CG50" s="9">
        <f t="shared" si="0"/>
        <v>12</v>
      </c>
      <c r="CH50" s="17">
        <f>G50</f>
        <v>0</v>
      </c>
      <c r="CJ50" s="47">
        <v>0</v>
      </c>
      <c r="CL50" s="42"/>
      <c r="CM50" s="42"/>
      <c r="CN50" s="57"/>
      <c r="CO50" s="57"/>
      <c r="CP50" s="57"/>
      <c r="CQ50" s="23"/>
      <c r="CR50" s="1" t="s">
        <v>19</v>
      </c>
    </row>
    <row r="51" spans="1:96">
      <c r="A51" s="13" t="s">
        <v>929</v>
      </c>
      <c r="B51" s="13">
        <v>31182</v>
      </c>
      <c r="E51" s="31">
        <v>18</v>
      </c>
      <c r="F51" s="34">
        <v>0</v>
      </c>
      <c r="X51" s="13"/>
      <c r="Y51" s="13"/>
      <c r="AD51" s="1"/>
      <c r="AE51" s="1"/>
      <c r="AJ51" s="40"/>
      <c r="AK51" s="40"/>
      <c r="AP51" s="40">
        <v>33</v>
      </c>
      <c r="AQ51" s="40">
        <v>87</v>
      </c>
      <c r="AR51" s="1">
        <f>AP51+AQ51</f>
        <v>120</v>
      </c>
      <c r="AS51" s="32">
        <v>0</v>
      </c>
      <c r="AT51" s="32">
        <v>0</v>
      </c>
      <c r="AU51" s="1">
        <f>AS51+AT51</f>
        <v>0</v>
      </c>
      <c r="AV51" s="1" t="s">
        <v>19</v>
      </c>
      <c r="AW51" s="1" t="s">
        <v>19</v>
      </c>
      <c r="AY51" s="8">
        <f>(K51/30)*60</f>
        <v>0</v>
      </c>
      <c r="AZ51" s="8">
        <f>(I51/30)*60</f>
        <v>0</v>
      </c>
      <c r="BA51" s="8">
        <f>(K51+N51)/61*30</f>
        <v>0</v>
      </c>
      <c r="BB51" s="8">
        <f>(I51+L51)/61*30</f>
        <v>0</v>
      </c>
      <c r="BC51" s="8">
        <f>(N51/31)*14</f>
        <v>0</v>
      </c>
      <c r="BD51" s="8">
        <f>(L51/31)*14</f>
        <v>0</v>
      </c>
      <c r="BE51" s="8">
        <f>(N51+Q51)/61*5</f>
        <v>0</v>
      </c>
      <c r="BF51" s="8">
        <f>(L51+O51)/61*5</f>
        <v>0</v>
      </c>
      <c r="BG51" s="8">
        <f>(Q51+T51)/59*7</f>
        <v>0</v>
      </c>
      <c r="BH51" s="8">
        <f>(O51+R51)/60*7</f>
        <v>0</v>
      </c>
      <c r="BI51" s="8">
        <f>(T51+W51)/62*5</f>
        <v>0</v>
      </c>
      <c r="BJ51" s="8">
        <f>(R51+U51)/62*5</f>
        <v>0</v>
      </c>
      <c r="BK51" s="8">
        <f>(W51+Z51)/61*7</f>
        <v>0</v>
      </c>
      <c r="BL51" s="8">
        <f>(U51+X51)/61*7</f>
        <v>0</v>
      </c>
      <c r="BM51" s="8">
        <f>(Z51+AC51)/61*7</f>
        <v>0</v>
      </c>
      <c r="BN51" s="8">
        <f>(X51+AA51)/61*7</f>
        <v>0</v>
      </c>
      <c r="BO51" s="39">
        <f>(AF51+AC51)/61*7</f>
        <v>0</v>
      </c>
      <c r="BP51" s="39">
        <f>(AD51+AA51)/61*7</f>
        <v>0</v>
      </c>
      <c r="BQ51" s="39">
        <f>(AF51+AI51)/50*10</f>
        <v>0</v>
      </c>
      <c r="BR51" s="39">
        <f>(AD51+AG51)/50*10</f>
        <v>0</v>
      </c>
      <c r="BS51" s="39">
        <f>(AI51+AL51)/62*7</f>
        <v>0</v>
      </c>
      <c r="BT51" s="39">
        <f>(AG51+AJ51)/62*7</f>
        <v>0</v>
      </c>
      <c r="BU51" s="39">
        <f>(AL51+AO51)/59*7</f>
        <v>0</v>
      </c>
      <c r="BV51" s="39">
        <f>(AJ51+AM51)/59*7</f>
        <v>0</v>
      </c>
      <c r="BW51" s="39">
        <f>(AO51+AR51)/59*7</f>
        <v>14.23728813559322</v>
      </c>
      <c r="BX51" s="39">
        <f>(AM51+AP51)/59*7</f>
        <v>3.9152542372881354</v>
      </c>
      <c r="BY51" s="69">
        <f>(AR51+AU51)/30*7</f>
        <v>28</v>
      </c>
      <c r="BZ51" s="69">
        <f>(AP51+AS51)/30*7</f>
        <v>7.7000000000000011</v>
      </c>
      <c r="CA51" s="10">
        <f>E51</f>
        <v>18</v>
      </c>
      <c r="CB51" s="10">
        <f>F51</f>
        <v>0</v>
      </c>
      <c r="CC51" s="8">
        <f>IF(BY51-CA51&lt;0,0,BY51-CA51)</f>
        <v>10</v>
      </c>
      <c r="CD51" s="8">
        <f>IF(BZ51-CA51&lt;0,0,BZ51-CA51)</f>
        <v>0</v>
      </c>
      <c r="CE51" s="40" t="s">
        <v>19</v>
      </c>
      <c r="CG51" s="9">
        <f t="shared" si="0"/>
        <v>10</v>
      </c>
      <c r="CH51" s="17">
        <f>G51</f>
        <v>0</v>
      </c>
      <c r="CJ51" s="47">
        <v>0</v>
      </c>
      <c r="CL51" s="42"/>
      <c r="CM51" s="42"/>
      <c r="CN51" s="57"/>
      <c r="CO51" s="57"/>
      <c r="CP51" s="57"/>
      <c r="CQ51" s="23"/>
      <c r="CR51" s="1" t="s">
        <v>19</v>
      </c>
    </row>
    <row r="52" spans="1:96">
      <c r="A52" s="13" t="s">
        <v>1541</v>
      </c>
      <c r="B52" s="13">
        <v>5581</v>
      </c>
      <c r="E52" s="31">
        <v>19</v>
      </c>
      <c r="F52" s="34">
        <v>0</v>
      </c>
      <c r="X52" s="13"/>
      <c r="Y52" s="13"/>
      <c r="AD52" s="1"/>
      <c r="AE52" s="1"/>
      <c r="AJ52" s="40"/>
      <c r="AK52" s="40"/>
      <c r="AP52" s="40">
        <v>50</v>
      </c>
      <c r="AQ52" s="40">
        <v>74</v>
      </c>
      <c r="AR52" s="1">
        <f>AP52+AQ52</f>
        <v>124</v>
      </c>
      <c r="AS52" s="32">
        <v>0</v>
      </c>
      <c r="AT52" s="32">
        <v>0</v>
      </c>
      <c r="AU52" s="1">
        <f>AS52+AT52</f>
        <v>0</v>
      </c>
      <c r="AV52" s="1" t="s">
        <v>19</v>
      </c>
      <c r="AW52" s="1" t="s">
        <v>19</v>
      </c>
      <c r="AY52" s="8">
        <f>(K52/30)*60</f>
        <v>0</v>
      </c>
      <c r="AZ52" s="8">
        <f>(I52/30)*60</f>
        <v>0</v>
      </c>
      <c r="BA52" s="8">
        <f>(K52+N52)/61*30</f>
        <v>0</v>
      </c>
      <c r="BB52" s="8">
        <f>(I52+L52)/61*30</f>
        <v>0</v>
      </c>
      <c r="BC52" s="8">
        <f>(N52/31)*14</f>
        <v>0</v>
      </c>
      <c r="BD52" s="8">
        <f>(L52/31)*14</f>
        <v>0</v>
      </c>
      <c r="BE52" s="8">
        <f>(N52+Q52)/61*5</f>
        <v>0</v>
      </c>
      <c r="BF52" s="8">
        <f>(L52+O52)/61*5</f>
        <v>0</v>
      </c>
      <c r="BG52" s="8">
        <f>(Q52+T52)/59*7</f>
        <v>0</v>
      </c>
      <c r="BH52" s="8">
        <f>(O52+R52)/60*7</f>
        <v>0</v>
      </c>
      <c r="BI52" s="8">
        <f>(T52+W52)/62*5</f>
        <v>0</v>
      </c>
      <c r="BJ52" s="8">
        <f>(R52+U52)/62*5</f>
        <v>0</v>
      </c>
      <c r="BK52" s="8">
        <f>(W52+Z52)/61*7</f>
        <v>0</v>
      </c>
      <c r="BL52" s="8">
        <f>(U52+X52)/61*7</f>
        <v>0</v>
      </c>
      <c r="BM52" s="8">
        <f>(Z52+AC52)/61*7</f>
        <v>0</v>
      </c>
      <c r="BN52" s="8">
        <f>(X52+AA52)/61*7</f>
        <v>0</v>
      </c>
      <c r="BO52" s="39">
        <f>(AF52+AC52)/61*7</f>
        <v>0</v>
      </c>
      <c r="BP52" s="39">
        <f>(AD52+AA52)/61*7</f>
        <v>0</v>
      </c>
      <c r="BQ52" s="39">
        <f>(AF52+AI52)/50*10</f>
        <v>0</v>
      </c>
      <c r="BR52" s="39">
        <f>(AD52+AG52)/50*10</f>
        <v>0</v>
      </c>
      <c r="BS52" s="39">
        <f>(AI52+AL52)/62*7</f>
        <v>0</v>
      </c>
      <c r="BT52" s="39">
        <f>(AG52+AJ52)/62*7</f>
        <v>0</v>
      </c>
      <c r="BU52" s="39">
        <f>(AL52+AO52)/59*7</f>
        <v>0</v>
      </c>
      <c r="BV52" s="39">
        <f>(AJ52+AM52)/59*7</f>
        <v>0</v>
      </c>
      <c r="BW52" s="39">
        <f>(AO52+AR52)/59*7</f>
        <v>14.711864406779663</v>
      </c>
      <c r="BX52" s="39">
        <f>(AM52+AP52)/59*7</f>
        <v>5.9322033898305087</v>
      </c>
      <c r="BY52" s="69">
        <f>(AR52+AU52)/30*7</f>
        <v>28.933333333333337</v>
      </c>
      <c r="BZ52" s="69">
        <f>(AP52+AS52)/30*7</f>
        <v>11.666666666666668</v>
      </c>
      <c r="CA52" s="10">
        <f>E52</f>
        <v>19</v>
      </c>
      <c r="CB52" s="10">
        <f>F52</f>
        <v>0</v>
      </c>
      <c r="CC52" s="8">
        <f>IF(BY52-CA52&lt;0,0,BY52-CA52)</f>
        <v>9.9333333333333371</v>
      </c>
      <c r="CD52" s="8">
        <f>IF(BZ52-CA52&lt;0,0,BZ52-CA52)</f>
        <v>0</v>
      </c>
      <c r="CE52" s="40" t="s">
        <v>19</v>
      </c>
      <c r="CG52" s="9">
        <f t="shared" si="0"/>
        <v>10</v>
      </c>
      <c r="CH52" s="17">
        <f>G52</f>
        <v>0</v>
      </c>
      <c r="CJ52" s="47">
        <v>0</v>
      </c>
      <c r="CL52" s="42"/>
      <c r="CM52" s="42"/>
      <c r="CN52" s="57"/>
      <c r="CO52" s="57"/>
      <c r="CP52" s="57"/>
      <c r="CQ52" s="23"/>
      <c r="CR52" s="1" t="s">
        <v>19</v>
      </c>
    </row>
    <row r="53" spans="1:96">
      <c r="A53" s="13" t="s">
        <v>1221</v>
      </c>
      <c r="B53" s="13">
        <v>55142</v>
      </c>
      <c r="E53" s="31">
        <v>13</v>
      </c>
      <c r="F53" s="34">
        <v>0</v>
      </c>
      <c r="X53" s="13"/>
      <c r="Y53" s="13"/>
      <c r="AD53" s="1"/>
      <c r="AE53" s="1"/>
      <c r="AJ53" s="40"/>
      <c r="AK53" s="40"/>
      <c r="AP53" s="40">
        <v>81</v>
      </c>
      <c r="AQ53" s="40">
        <v>17</v>
      </c>
      <c r="AR53" s="1">
        <f>AP53+AQ53</f>
        <v>98</v>
      </c>
      <c r="AS53" s="32">
        <v>0</v>
      </c>
      <c r="AT53" s="32">
        <v>0</v>
      </c>
      <c r="AU53" s="1">
        <f>AS53+AT53</f>
        <v>0</v>
      </c>
      <c r="AV53" s="1" t="s">
        <v>19</v>
      </c>
      <c r="AW53" s="1" t="s">
        <v>19</v>
      </c>
      <c r="AY53" s="8">
        <f>(K53/30)*60</f>
        <v>0</v>
      </c>
      <c r="AZ53" s="8">
        <f>(I53/30)*60</f>
        <v>0</v>
      </c>
      <c r="BA53" s="8">
        <f>(K53+N53)/61*30</f>
        <v>0</v>
      </c>
      <c r="BB53" s="8">
        <f>(I53+L53)/61*30</f>
        <v>0</v>
      </c>
      <c r="BC53" s="8">
        <f>(N53/31)*14</f>
        <v>0</v>
      </c>
      <c r="BD53" s="8">
        <f>(L53/31)*14</f>
        <v>0</v>
      </c>
      <c r="BE53" s="8">
        <f>(N53+Q53)/61*5</f>
        <v>0</v>
      </c>
      <c r="BF53" s="8">
        <f>(L53+O53)/61*5</f>
        <v>0</v>
      </c>
      <c r="BG53" s="8">
        <f>(Q53+T53)/59*7</f>
        <v>0</v>
      </c>
      <c r="BH53" s="8">
        <f>(O53+R53)/60*7</f>
        <v>0</v>
      </c>
      <c r="BI53" s="8">
        <f>(T53+W53)/62*5</f>
        <v>0</v>
      </c>
      <c r="BJ53" s="8">
        <f>(R53+U53)/62*5</f>
        <v>0</v>
      </c>
      <c r="BK53" s="8">
        <f>(W53+Z53)/61*7</f>
        <v>0</v>
      </c>
      <c r="BL53" s="8">
        <f>(U53+X53)/61*7</f>
        <v>0</v>
      </c>
      <c r="BM53" s="8">
        <f>(Z53+AC53)/61*7</f>
        <v>0</v>
      </c>
      <c r="BN53" s="8">
        <f>(X53+AA53)/61*7</f>
        <v>0</v>
      </c>
      <c r="BO53" s="39">
        <f>(AF53+AC53)/61*7</f>
        <v>0</v>
      </c>
      <c r="BP53" s="39">
        <f>(AD53+AA53)/61*7</f>
        <v>0</v>
      </c>
      <c r="BQ53" s="39">
        <f>(AF53+AI53)/50*10</f>
        <v>0</v>
      </c>
      <c r="BR53" s="39">
        <f>(AD53+AG53)/50*10</f>
        <v>0</v>
      </c>
      <c r="BS53" s="39">
        <f>(AI53+AL53)/62*7</f>
        <v>0</v>
      </c>
      <c r="BT53" s="39">
        <f>(AG53+AJ53)/62*7</f>
        <v>0</v>
      </c>
      <c r="BU53" s="39">
        <f>(AL53+AO53)/59*7</f>
        <v>0</v>
      </c>
      <c r="BV53" s="39">
        <f>(AJ53+AM53)/59*7</f>
        <v>0</v>
      </c>
      <c r="BW53" s="39">
        <f>(AO53+AR53)/59*7</f>
        <v>11.627118644067796</v>
      </c>
      <c r="BX53" s="39">
        <f>(AM53+AP53)/59*7</f>
        <v>9.6101694915254221</v>
      </c>
      <c r="BY53" s="69">
        <f>(AR53+AU53)/30*7</f>
        <v>22.866666666666667</v>
      </c>
      <c r="BZ53" s="69">
        <f>(AP53+AS53)/30*7</f>
        <v>18.900000000000002</v>
      </c>
      <c r="CA53" s="10">
        <f>E53</f>
        <v>13</v>
      </c>
      <c r="CB53" s="10">
        <f>F53</f>
        <v>0</v>
      </c>
      <c r="CC53" s="8">
        <f>IF(BY53-CA53&lt;0,0,BY53-CA53)</f>
        <v>9.8666666666666671</v>
      </c>
      <c r="CD53" s="8">
        <f>IF(BZ53-CA53&lt;0,0,BZ53-CA53)</f>
        <v>5.9000000000000021</v>
      </c>
      <c r="CE53" s="40" t="s">
        <v>19</v>
      </c>
      <c r="CG53" s="9">
        <f t="shared" si="0"/>
        <v>10</v>
      </c>
      <c r="CH53" s="17">
        <f>G53</f>
        <v>0</v>
      </c>
      <c r="CJ53" s="47">
        <v>0</v>
      </c>
      <c r="CL53" s="42"/>
      <c r="CM53" s="42"/>
      <c r="CN53" s="57"/>
      <c r="CO53" s="57"/>
      <c r="CP53" s="57"/>
      <c r="CQ53" s="23"/>
      <c r="CR53" s="1" t="s">
        <v>19</v>
      </c>
    </row>
    <row r="54" spans="1:96">
      <c r="A54" s="13" t="s">
        <v>1379</v>
      </c>
      <c r="B54" s="13" t="s">
        <v>1380</v>
      </c>
      <c r="E54" s="31">
        <v>13</v>
      </c>
      <c r="F54" s="34">
        <v>0</v>
      </c>
      <c r="X54" s="13"/>
      <c r="Y54" s="13"/>
      <c r="AD54" s="1"/>
      <c r="AE54" s="1"/>
      <c r="AJ54" s="40"/>
      <c r="AK54" s="40"/>
      <c r="AP54" s="40">
        <v>15</v>
      </c>
      <c r="AQ54" s="40">
        <v>83</v>
      </c>
      <c r="AR54" s="1">
        <f>AP54+AQ54</f>
        <v>98</v>
      </c>
      <c r="AS54" s="32">
        <v>0</v>
      </c>
      <c r="AT54" s="32">
        <v>0</v>
      </c>
      <c r="AU54" s="1">
        <f>AS54+AT54</f>
        <v>0</v>
      </c>
      <c r="AV54" s="1" t="s">
        <v>19</v>
      </c>
      <c r="AW54" s="1" t="s">
        <v>19</v>
      </c>
      <c r="AY54" s="8">
        <f>(K54/30)*60</f>
        <v>0</v>
      </c>
      <c r="AZ54" s="8">
        <f>(I54/30)*60</f>
        <v>0</v>
      </c>
      <c r="BA54" s="8">
        <f>(K54+N54)/61*30</f>
        <v>0</v>
      </c>
      <c r="BB54" s="8">
        <f>(I54+L54)/61*30</f>
        <v>0</v>
      </c>
      <c r="BC54" s="8">
        <f>(N54/31)*14</f>
        <v>0</v>
      </c>
      <c r="BD54" s="8">
        <f>(L54/31)*14</f>
        <v>0</v>
      </c>
      <c r="BE54" s="8">
        <f>(N54+Q54)/61*5</f>
        <v>0</v>
      </c>
      <c r="BF54" s="8">
        <f>(L54+O54)/61*5</f>
        <v>0</v>
      </c>
      <c r="BG54" s="8">
        <f>(Q54+T54)/59*7</f>
        <v>0</v>
      </c>
      <c r="BH54" s="8">
        <f>(O54+R54)/60*7</f>
        <v>0</v>
      </c>
      <c r="BI54" s="8">
        <f>(T54+W54)/62*5</f>
        <v>0</v>
      </c>
      <c r="BJ54" s="8">
        <f>(R54+U54)/62*5</f>
        <v>0</v>
      </c>
      <c r="BK54" s="8">
        <f>(W54+Z54)/61*7</f>
        <v>0</v>
      </c>
      <c r="BL54" s="8">
        <f>(U54+X54)/61*7</f>
        <v>0</v>
      </c>
      <c r="BM54" s="8">
        <f>(Z54+AC54)/61*7</f>
        <v>0</v>
      </c>
      <c r="BN54" s="8">
        <f>(X54+AA54)/61*7</f>
        <v>0</v>
      </c>
      <c r="BO54" s="39">
        <f>(AF54+AC54)/61*7</f>
        <v>0</v>
      </c>
      <c r="BP54" s="39">
        <f>(AD54+AA54)/61*7</f>
        <v>0</v>
      </c>
      <c r="BQ54" s="39">
        <f>(AF54+AI54)/50*10</f>
        <v>0</v>
      </c>
      <c r="BR54" s="39">
        <f>(AD54+AG54)/50*10</f>
        <v>0</v>
      </c>
      <c r="BS54" s="39">
        <f>(AI54+AL54)/62*7</f>
        <v>0</v>
      </c>
      <c r="BT54" s="39">
        <f>(AG54+AJ54)/62*7</f>
        <v>0</v>
      </c>
      <c r="BU54" s="39">
        <f>(AL54+AO54)/59*7</f>
        <v>0</v>
      </c>
      <c r="BV54" s="39">
        <f>(AJ54+AM54)/59*7</f>
        <v>0</v>
      </c>
      <c r="BW54" s="39">
        <f>(AO54+AR54)/59*7</f>
        <v>11.627118644067796</v>
      </c>
      <c r="BX54" s="39">
        <f>(AM54+AP54)/59*7</f>
        <v>1.7796610169491525</v>
      </c>
      <c r="BY54" s="69">
        <f>(AR54+AU54)/30*7</f>
        <v>22.866666666666667</v>
      </c>
      <c r="BZ54" s="69">
        <f>(AP54+AS54)/30*7</f>
        <v>3.5</v>
      </c>
      <c r="CA54" s="10">
        <f>E54</f>
        <v>13</v>
      </c>
      <c r="CB54" s="10">
        <f>F54</f>
        <v>0</v>
      </c>
      <c r="CC54" s="8">
        <f>IF(BY54-CA54&lt;0,0,BY54-CA54)</f>
        <v>9.8666666666666671</v>
      </c>
      <c r="CD54" s="8">
        <f>IF(BZ54-CA54&lt;0,0,BZ54-CA54)</f>
        <v>0</v>
      </c>
      <c r="CE54" s="40" t="s">
        <v>19</v>
      </c>
      <c r="CG54" s="9">
        <f t="shared" si="0"/>
        <v>10</v>
      </c>
      <c r="CH54" s="17">
        <f>G54</f>
        <v>0</v>
      </c>
      <c r="CJ54" s="47">
        <v>0</v>
      </c>
      <c r="CL54" s="42"/>
      <c r="CM54" s="42"/>
      <c r="CN54" s="57"/>
      <c r="CO54" s="57"/>
      <c r="CP54" s="57"/>
      <c r="CQ54" s="23"/>
      <c r="CR54" s="1" t="s">
        <v>19</v>
      </c>
    </row>
    <row r="55" spans="1:96">
      <c r="A55" s="13" t="s">
        <v>1395</v>
      </c>
      <c r="B55" s="13">
        <v>120.44195999999999</v>
      </c>
      <c r="E55" s="31">
        <v>12</v>
      </c>
      <c r="F55" s="34">
        <v>0</v>
      </c>
      <c r="X55" s="13"/>
      <c r="Y55" s="13"/>
      <c r="AD55" s="1"/>
      <c r="AE55" s="1"/>
      <c r="AJ55" s="40"/>
      <c r="AK55" s="40"/>
      <c r="AP55" s="40">
        <v>67</v>
      </c>
      <c r="AQ55" s="40">
        <v>26</v>
      </c>
      <c r="AR55" s="1">
        <f>AP55+AQ55</f>
        <v>93</v>
      </c>
      <c r="AS55" s="32">
        <v>0</v>
      </c>
      <c r="AT55" s="32">
        <v>0</v>
      </c>
      <c r="AU55" s="1">
        <f>AS55+AT55</f>
        <v>0</v>
      </c>
      <c r="AV55" s="1" t="s">
        <v>19</v>
      </c>
      <c r="AW55" s="1" t="s">
        <v>19</v>
      </c>
      <c r="AY55" s="8">
        <f>(K55/30)*60</f>
        <v>0</v>
      </c>
      <c r="AZ55" s="8">
        <f>(I55/30)*60</f>
        <v>0</v>
      </c>
      <c r="BA55" s="8">
        <f>(K55+N55)/61*30</f>
        <v>0</v>
      </c>
      <c r="BB55" s="8">
        <f>(I55+L55)/61*30</f>
        <v>0</v>
      </c>
      <c r="BC55" s="8">
        <f>(N55/31)*14</f>
        <v>0</v>
      </c>
      <c r="BD55" s="8">
        <f>(L55/31)*14</f>
        <v>0</v>
      </c>
      <c r="BE55" s="8">
        <f>(N55+Q55)/61*5</f>
        <v>0</v>
      </c>
      <c r="BF55" s="8">
        <f>(L55+O55)/61*5</f>
        <v>0</v>
      </c>
      <c r="BG55" s="8">
        <f>(Q55+T55)/59*7</f>
        <v>0</v>
      </c>
      <c r="BH55" s="8">
        <f>(O55+R55)/60*7</f>
        <v>0</v>
      </c>
      <c r="BI55" s="8">
        <f>(T55+W55)/62*5</f>
        <v>0</v>
      </c>
      <c r="BJ55" s="8">
        <f>(R55+U55)/62*5</f>
        <v>0</v>
      </c>
      <c r="BK55" s="8">
        <f>(W55+Z55)/61*7</f>
        <v>0</v>
      </c>
      <c r="BL55" s="8">
        <f>(U55+X55)/61*7</f>
        <v>0</v>
      </c>
      <c r="BM55" s="8">
        <f>(Z55+AC55)/61*7</f>
        <v>0</v>
      </c>
      <c r="BN55" s="8">
        <f>(X55+AA55)/61*7</f>
        <v>0</v>
      </c>
      <c r="BO55" s="39">
        <f>(AF55+AC55)/61*7</f>
        <v>0</v>
      </c>
      <c r="BP55" s="39">
        <f>(AD55+AA55)/61*7</f>
        <v>0</v>
      </c>
      <c r="BQ55" s="39">
        <f>(AF55+AI55)/50*10</f>
        <v>0</v>
      </c>
      <c r="BR55" s="39">
        <f>(AD55+AG55)/50*10</f>
        <v>0</v>
      </c>
      <c r="BS55" s="39">
        <f>(AI55+AL55)/62*7</f>
        <v>0</v>
      </c>
      <c r="BT55" s="39">
        <f>(AG55+AJ55)/62*7</f>
        <v>0</v>
      </c>
      <c r="BU55" s="39">
        <f>(AL55+AO55)/59*7</f>
        <v>0</v>
      </c>
      <c r="BV55" s="39">
        <f>(AJ55+AM55)/59*7</f>
        <v>0</v>
      </c>
      <c r="BW55" s="39">
        <f>(AO55+AR55)/59*7</f>
        <v>11.033898305084746</v>
      </c>
      <c r="BX55" s="39">
        <f>(AM55+AP55)/59*7</f>
        <v>7.9491525423728824</v>
      </c>
      <c r="BY55" s="69">
        <f>(AR55+AU55)/30*7</f>
        <v>21.7</v>
      </c>
      <c r="BZ55" s="69">
        <f>(AP55+AS55)/30*7</f>
        <v>15.633333333333333</v>
      </c>
      <c r="CA55" s="10">
        <f>E55</f>
        <v>12</v>
      </c>
      <c r="CB55" s="10">
        <f>F55</f>
        <v>0</v>
      </c>
      <c r="CC55" s="8">
        <f>IF(BY55-CA55&lt;0,0,BY55-CA55)</f>
        <v>9.6999999999999993</v>
      </c>
      <c r="CD55" s="8">
        <f>IF(BZ55-CA55&lt;0,0,BZ55-CA55)</f>
        <v>3.6333333333333329</v>
      </c>
      <c r="CE55" s="40" t="s">
        <v>19</v>
      </c>
      <c r="CG55" s="9">
        <f t="shared" si="0"/>
        <v>10</v>
      </c>
      <c r="CH55" s="17">
        <f>G55</f>
        <v>0</v>
      </c>
      <c r="CJ55" s="47">
        <v>0</v>
      </c>
      <c r="CL55" s="42"/>
      <c r="CM55" s="42"/>
      <c r="CN55" s="57"/>
      <c r="CO55" s="57"/>
      <c r="CP55" s="57"/>
      <c r="CQ55" s="23"/>
      <c r="CR55" s="1" t="s">
        <v>19</v>
      </c>
    </row>
    <row r="56" spans="1:96">
      <c r="A56" s="13" t="s">
        <v>515</v>
      </c>
      <c r="B56" s="13">
        <v>34305</v>
      </c>
      <c r="E56" s="31">
        <v>14</v>
      </c>
      <c r="F56" s="34">
        <v>0</v>
      </c>
      <c r="X56" s="13"/>
      <c r="Y56" s="13"/>
      <c r="AD56" s="1"/>
      <c r="AE56" s="1"/>
      <c r="AJ56" s="40"/>
      <c r="AK56" s="40"/>
      <c r="AP56" s="40">
        <v>9</v>
      </c>
      <c r="AQ56" s="40">
        <v>92</v>
      </c>
      <c r="AR56" s="1">
        <f>AP56+AQ56</f>
        <v>101</v>
      </c>
      <c r="AS56" s="32">
        <v>0</v>
      </c>
      <c r="AT56" s="32">
        <v>0</v>
      </c>
      <c r="AU56" s="1">
        <f>AS56+AT56</f>
        <v>0</v>
      </c>
      <c r="AV56" s="1" t="s">
        <v>19</v>
      </c>
      <c r="AW56" s="1" t="s">
        <v>19</v>
      </c>
      <c r="AY56" s="8">
        <f>(K56/30)*60</f>
        <v>0</v>
      </c>
      <c r="AZ56" s="8">
        <f>(I56/30)*60</f>
        <v>0</v>
      </c>
      <c r="BA56" s="8">
        <f>(K56+N56)/61*30</f>
        <v>0</v>
      </c>
      <c r="BB56" s="8">
        <f>(I56+L56)/61*30</f>
        <v>0</v>
      </c>
      <c r="BC56" s="8">
        <f>(N56/31)*14</f>
        <v>0</v>
      </c>
      <c r="BD56" s="8">
        <f>(L56/31)*14</f>
        <v>0</v>
      </c>
      <c r="BE56" s="8">
        <f>(N56+Q56)/61*5</f>
        <v>0</v>
      </c>
      <c r="BF56" s="8">
        <f>(L56+O56)/61*5</f>
        <v>0</v>
      </c>
      <c r="BG56" s="8">
        <f>(Q56+T56)/59*7</f>
        <v>0</v>
      </c>
      <c r="BH56" s="8">
        <f>(O56+R56)/60*7</f>
        <v>0</v>
      </c>
      <c r="BI56" s="8">
        <f>(T56+W56)/62*5</f>
        <v>0</v>
      </c>
      <c r="BJ56" s="8">
        <f>(R56+U56)/62*5</f>
        <v>0</v>
      </c>
      <c r="BK56" s="8">
        <f>(W56+Z56)/61*7</f>
        <v>0</v>
      </c>
      <c r="BL56" s="8">
        <f>(U56+X56)/61*7</f>
        <v>0</v>
      </c>
      <c r="BM56" s="8">
        <f>(Z56+AC56)/61*7</f>
        <v>0</v>
      </c>
      <c r="BN56" s="8">
        <f>(X56+AA56)/61*7</f>
        <v>0</v>
      </c>
      <c r="BO56" s="39">
        <f>(AF56+AC56)/61*7</f>
        <v>0</v>
      </c>
      <c r="BP56" s="39">
        <f>(AD56+AA56)/61*7</f>
        <v>0</v>
      </c>
      <c r="BQ56" s="39">
        <f>(AF56+AI56)/50*10</f>
        <v>0</v>
      </c>
      <c r="BR56" s="39">
        <f>(AD56+AG56)/50*10</f>
        <v>0</v>
      </c>
      <c r="BS56" s="39">
        <f>(AI56+AL56)/62*7</f>
        <v>0</v>
      </c>
      <c r="BT56" s="39">
        <f>(AG56+AJ56)/62*7</f>
        <v>0</v>
      </c>
      <c r="BU56" s="39">
        <f>(AL56+AO56)/59*7</f>
        <v>0</v>
      </c>
      <c r="BV56" s="39">
        <f>(AJ56+AM56)/59*7</f>
        <v>0</v>
      </c>
      <c r="BW56" s="39">
        <f>(AO56+AR56)/59*7</f>
        <v>11.983050847457628</v>
      </c>
      <c r="BX56" s="39">
        <f>(AM56+AP56)/59*7</f>
        <v>1.0677966101694916</v>
      </c>
      <c r="BY56" s="69">
        <f>(AR56+AU56)/30*7</f>
        <v>23.566666666666666</v>
      </c>
      <c r="BZ56" s="69">
        <f>(AP56+AS56)/30*7</f>
        <v>2.1</v>
      </c>
      <c r="CA56" s="10">
        <f>E56</f>
        <v>14</v>
      </c>
      <c r="CB56" s="10">
        <f>F56</f>
        <v>0</v>
      </c>
      <c r="CC56" s="8">
        <f>IF(BY56-CA56&lt;0,0,BY56-CA56)</f>
        <v>9.5666666666666664</v>
      </c>
      <c r="CD56" s="8">
        <f>IF(BZ56-CA56&lt;0,0,BZ56-CA56)</f>
        <v>0</v>
      </c>
      <c r="CE56" s="40" t="s">
        <v>19</v>
      </c>
      <c r="CG56" s="9">
        <f t="shared" si="0"/>
        <v>10</v>
      </c>
      <c r="CH56" s="17">
        <f>G56</f>
        <v>0</v>
      </c>
      <c r="CJ56" s="47">
        <v>0</v>
      </c>
      <c r="CL56" s="42"/>
      <c r="CM56" s="42"/>
      <c r="CN56" s="57"/>
      <c r="CO56" s="57"/>
      <c r="CP56" s="57"/>
      <c r="CQ56" s="23"/>
      <c r="CR56" s="1" t="s">
        <v>19</v>
      </c>
    </row>
    <row r="57" spans="1:96">
      <c r="A57" s="13" t="s">
        <v>1300</v>
      </c>
      <c r="B57" s="13">
        <v>980577</v>
      </c>
      <c r="E57" s="31">
        <v>15</v>
      </c>
      <c r="F57" s="34">
        <v>0</v>
      </c>
      <c r="X57" s="13"/>
      <c r="Y57" s="13"/>
      <c r="AD57" s="1"/>
      <c r="AE57" s="1"/>
      <c r="AJ57" s="40"/>
      <c r="AK57" s="40"/>
      <c r="AP57" s="40">
        <v>35</v>
      </c>
      <c r="AQ57" s="40">
        <v>69</v>
      </c>
      <c r="AR57" s="1">
        <f>AP57+AQ57</f>
        <v>104</v>
      </c>
      <c r="AS57" s="32">
        <v>0</v>
      </c>
      <c r="AT57" s="32">
        <v>0</v>
      </c>
      <c r="AU57" s="1">
        <f>AS57+AT57</f>
        <v>0</v>
      </c>
      <c r="AV57" s="1">
        <v>31479</v>
      </c>
      <c r="AW57" s="1">
        <v>31479</v>
      </c>
      <c r="AY57" s="8">
        <f>(K57/30)*60</f>
        <v>0</v>
      </c>
      <c r="AZ57" s="8">
        <f>(I57/30)*60</f>
        <v>0</v>
      </c>
      <c r="BA57" s="8">
        <f>(K57+N57)/61*30</f>
        <v>0</v>
      </c>
      <c r="BB57" s="8">
        <f>(I57+L57)/61*30</f>
        <v>0</v>
      </c>
      <c r="BC57" s="8">
        <f>(N57/31)*14</f>
        <v>0</v>
      </c>
      <c r="BD57" s="8">
        <f>(L57/31)*14</f>
        <v>0</v>
      </c>
      <c r="BE57" s="8">
        <f>(N57+Q57)/61*5</f>
        <v>0</v>
      </c>
      <c r="BF57" s="8">
        <f>(L57+O57)/61*5</f>
        <v>0</v>
      </c>
      <c r="BG57" s="8">
        <f>(Q57+T57)/59*7</f>
        <v>0</v>
      </c>
      <c r="BH57" s="8">
        <f>(O57+R57)/60*7</f>
        <v>0</v>
      </c>
      <c r="BI57" s="8">
        <f>(T57+W57)/62*5</f>
        <v>0</v>
      </c>
      <c r="BJ57" s="8">
        <f>(R57+U57)/62*5</f>
        <v>0</v>
      </c>
      <c r="BK57" s="8">
        <f>(W57+Z57)/61*7</f>
        <v>0</v>
      </c>
      <c r="BL57" s="8">
        <f>(U57+X57)/61*7</f>
        <v>0</v>
      </c>
      <c r="BM57" s="8">
        <f>(Z57+AC57)/61*7</f>
        <v>0</v>
      </c>
      <c r="BN57" s="8">
        <f>(X57+AA57)/61*7</f>
        <v>0</v>
      </c>
      <c r="BO57" s="39">
        <f>(AF57+AC57)/61*7</f>
        <v>0</v>
      </c>
      <c r="BP57" s="39">
        <f>(AD57+AA57)/61*7</f>
        <v>0</v>
      </c>
      <c r="BQ57" s="39">
        <f>(AF57+AI57)/50*10</f>
        <v>0</v>
      </c>
      <c r="BR57" s="39">
        <f>(AD57+AG57)/50*10</f>
        <v>0</v>
      </c>
      <c r="BS57" s="39">
        <f>(AI57+AL57)/62*7</f>
        <v>0</v>
      </c>
      <c r="BT57" s="39">
        <f>(AG57+AJ57)/62*7</f>
        <v>0</v>
      </c>
      <c r="BU57" s="39">
        <f>(AL57+AO57)/59*7</f>
        <v>0</v>
      </c>
      <c r="BV57" s="39">
        <f>(AJ57+AM57)/59*7</f>
        <v>0</v>
      </c>
      <c r="BW57" s="39">
        <f>(AO57+AR57)/59*7</f>
        <v>12.338983050847457</v>
      </c>
      <c r="BX57" s="39">
        <f>(AM57+AP57)/59*7</f>
        <v>4.1525423728813555</v>
      </c>
      <c r="BY57" s="69">
        <f>(AR57+AU57)/30*7</f>
        <v>24.266666666666666</v>
      </c>
      <c r="BZ57" s="69">
        <f>(AP57+AS57)/30*7</f>
        <v>8.1666666666666679</v>
      </c>
      <c r="CA57" s="10">
        <f>E57</f>
        <v>15</v>
      </c>
      <c r="CB57" s="10">
        <f>F57</f>
        <v>0</v>
      </c>
      <c r="CC57" s="8">
        <f>IF(BY57-CA57&lt;0,0,BY57-CA57)</f>
        <v>9.2666666666666657</v>
      </c>
      <c r="CD57" s="8">
        <f>IF(BZ57-CA57&lt;0,0,BZ57-CA57)</f>
        <v>0</v>
      </c>
      <c r="CE57" s="40" t="s">
        <v>19</v>
      </c>
      <c r="CG57" s="9">
        <f t="shared" si="0"/>
        <v>10</v>
      </c>
      <c r="CH57" s="17">
        <f>G57</f>
        <v>0</v>
      </c>
      <c r="CJ57" s="47">
        <v>0</v>
      </c>
      <c r="CL57" s="42"/>
      <c r="CM57" s="42"/>
      <c r="CN57" s="57"/>
      <c r="CO57" s="57"/>
      <c r="CP57" s="57"/>
      <c r="CQ57" s="23"/>
      <c r="CR57" s="1" t="s">
        <v>19</v>
      </c>
    </row>
    <row r="58" spans="1:96">
      <c r="A58" s="13" t="s">
        <v>1212</v>
      </c>
      <c r="B58" s="13">
        <v>55109</v>
      </c>
      <c r="E58" s="31">
        <v>12</v>
      </c>
      <c r="F58" s="34">
        <v>0</v>
      </c>
      <c r="X58" s="13"/>
      <c r="Y58" s="13"/>
      <c r="AD58" s="1"/>
      <c r="AE58" s="1"/>
      <c r="AJ58" s="40"/>
      <c r="AK58" s="40"/>
      <c r="AP58" s="40">
        <v>83</v>
      </c>
      <c r="AQ58" s="40">
        <v>8</v>
      </c>
      <c r="AR58" s="1">
        <f>AP58+AQ58</f>
        <v>91</v>
      </c>
      <c r="AS58" s="32">
        <v>0</v>
      </c>
      <c r="AT58" s="32">
        <v>0</v>
      </c>
      <c r="AU58" s="1">
        <f>AS58+AT58</f>
        <v>0</v>
      </c>
      <c r="AV58" s="1" t="s">
        <v>19</v>
      </c>
      <c r="AW58" s="1" t="s">
        <v>19</v>
      </c>
      <c r="AY58" s="8">
        <f>(K58/30)*60</f>
        <v>0</v>
      </c>
      <c r="AZ58" s="8">
        <f>(I58/30)*60</f>
        <v>0</v>
      </c>
      <c r="BA58" s="8">
        <f>(K58+N58)/61*30</f>
        <v>0</v>
      </c>
      <c r="BB58" s="8">
        <f>(I58+L58)/61*30</f>
        <v>0</v>
      </c>
      <c r="BC58" s="8">
        <f>(N58/31)*14</f>
        <v>0</v>
      </c>
      <c r="BD58" s="8">
        <f>(L58/31)*14</f>
        <v>0</v>
      </c>
      <c r="BE58" s="8">
        <f>(N58+Q58)/61*5</f>
        <v>0</v>
      </c>
      <c r="BF58" s="8">
        <f>(L58+O58)/61*5</f>
        <v>0</v>
      </c>
      <c r="BG58" s="8">
        <f>(Q58+T58)/59*7</f>
        <v>0</v>
      </c>
      <c r="BH58" s="8">
        <f>(O58+R58)/60*7</f>
        <v>0</v>
      </c>
      <c r="BI58" s="8">
        <f>(T58+W58)/62*5</f>
        <v>0</v>
      </c>
      <c r="BJ58" s="8">
        <f>(R58+U58)/62*5</f>
        <v>0</v>
      </c>
      <c r="BK58" s="8">
        <f>(W58+Z58)/61*7</f>
        <v>0</v>
      </c>
      <c r="BL58" s="8">
        <f>(U58+X58)/61*7</f>
        <v>0</v>
      </c>
      <c r="BM58" s="8">
        <f>(Z58+AC58)/61*7</f>
        <v>0</v>
      </c>
      <c r="BN58" s="8">
        <f>(X58+AA58)/61*7</f>
        <v>0</v>
      </c>
      <c r="BO58" s="39">
        <f>(AF58+AC58)/61*7</f>
        <v>0</v>
      </c>
      <c r="BP58" s="39">
        <f>(AD58+AA58)/61*7</f>
        <v>0</v>
      </c>
      <c r="BQ58" s="39">
        <f>(AF58+AI58)/50*10</f>
        <v>0</v>
      </c>
      <c r="BR58" s="39">
        <f>(AD58+AG58)/50*10</f>
        <v>0</v>
      </c>
      <c r="BS58" s="39">
        <f>(AI58+AL58)/62*7</f>
        <v>0</v>
      </c>
      <c r="BT58" s="39">
        <f>(AG58+AJ58)/62*7</f>
        <v>0</v>
      </c>
      <c r="BU58" s="39">
        <f>(AL58+AO58)/59*7</f>
        <v>0</v>
      </c>
      <c r="BV58" s="39">
        <f>(AJ58+AM58)/59*7</f>
        <v>0</v>
      </c>
      <c r="BW58" s="39">
        <f>(AO58+AR58)/59*7</f>
        <v>10.796610169491526</v>
      </c>
      <c r="BX58" s="39">
        <f>(AM58+AP58)/59*7</f>
        <v>9.8474576271186436</v>
      </c>
      <c r="BY58" s="69">
        <f>(AR58+AU58)/30*7</f>
        <v>21.233333333333334</v>
      </c>
      <c r="BZ58" s="69">
        <f>(AP58+AS58)/30*7</f>
        <v>19.366666666666667</v>
      </c>
      <c r="CA58" s="10">
        <f>E58</f>
        <v>12</v>
      </c>
      <c r="CB58" s="10">
        <f>F58</f>
        <v>0</v>
      </c>
      <c r="CC58" s="8">
        <f>IF(BY58-CA58&lt;0,0,BY58-CA58)</f>
        <v>9.2333333333333343</v>
      </c>
      <c r="CD58" s="8">
        <f>IF(BZ58-CA58&lt;0,0,BZ58-CA58)</f>
        <v>7.3666666666666671</v>
      </c>
      <c r="CE58" s="40" t="s">
        <v>19</v>
      </c>
      <c r="CG58" s="9">
        <f t="shared" si="0"/>
        <v>10</v>
      </c>
      <c r="CH58" s="17">
        <f>G58</f>
        <v>0</v>
      </c>
      <c r="CJ58" s="47">
        <v>0</v>
      </c>
      <c r="CL58" s="42"/>
      <c r="CM58" s="42"/>
      <c r="CN58" s="57"/>
      <c r="CO58" s="57"/>
      <c r="CP58" s="57"/>
      <c r="CQ58" s="23"/>
      <c r="CR58" s="1" t="s">
        <v>19</v>
      </c>
    </row>
    <row r="59" spans="1:96">
      <c r="A59" s="13" t="s">
        <v>1323</v>
      </c>
      <c r="B59" s="13">
        <v>981021</v>
      </c>
      <c r="E59" s="31">
        <v>16</v>
      </c>
      <c r="F59" s="34">
        <v>0</v>
      </c>
      <c r="X59" s="13"/>
      <c r="Y59" s="13"/>
      <c r="AD59" s="1"/>
      <c r="AE59" s="1"/>
      <c r="AJ59" s="40"/>
      <c r="AK59" s="40"/>
      <c r="AP59" s="40">
        <v>21</v>
      </c>
      <c r="AQ59" s="40">
        <v>87</v>
      </c>
      <c r="AR59" s="1">
        <f>AP59+AQ59</f>
        <v>108</v>
      </c>
      <c r="AS59" s="32">
        <v>0</v>
      </c>
      <c r="AT59" s="32">
        <v>0</v>
      </c>
      <c r="AU59" s="1">
        <f>AS59+AT59</f>
        <v>0</v>
      </c>
      <c r="AV59" s="1">
        <v>31635</v>
      </c>
      <c r="AW59" s="1" t="s">
        <v>19</v>
      </c>
      <c r="AY59" s="8">
        <f>(K59/30)*60</f>
        <v>0</v>
      </c>
      <c r="AZ59" s="8">
        <f>(I59/30)*60</f>
        <v>0</v>
      </c>
      <c r="BA59" s="8">
        <f>(K59+N59)/61*30</f>
        <v>0</v>
      </c>
      <c r="BB59" s="8">
        <f>(I59+L59)/61*30</f>
        <v>0</v>
      </c>
      <c r="BC59" s="8">
        <f>(N59/31)*14</f>
        <v>0</v>
      </c>
      <c r="BD59" s="8">
        <f>(L59/31)*14</f>
        <v>0</v>
      </c>
      <c r="BE59" s="8">
        <f>(N59+Q59)/61*5</f>
        <v>0</v>
      </c>
      <c r="BF59" s="8">
        <f>(L59+O59)/61*5</f>
        <v>0</v>
      </c>
      <c r="BG59" s="8">
        <f>(Q59+T59)/59*7</f>
        <v>0</v>
      </c>
      <c r="BH59" s="8">
        <f>(O59+R59)/60*7</f>
        <v>0</v>
      </c>
      <c r="BI59" s="8">
        <f>(T59+W59)/62*5</f>
        <v>0</v>
      </c>
      <c r="BJ59" s="8">
        <f>(R59+U59)/62*5</f>
        <v>0</v>
      </c>
      <c r="BK59" s="8">
        <f>(W59+Z59)/61*7</f>
        <v>0</v>
      </c>
      <c r="BL59" s="8">
        <f>(U59+X59)/61*7</f>
        <v>0</v>
      </c>
      <c r="BM59" s="8">
        <f>(Z59+AC59)/61*7</f>
        <v>0</v>
      </c>
      <c r="BN59" s="8">
        <f>(X59+AA59)/61*7</f>
        <v>0</v>
      </c>
      <c r="BO59" s="39">
        <f>(AF59+AC59)/61*7</f>
        <v>0</v>
      </c>
      <c r="BP59" s="39">
        <f>(AD59+AA59)/61*7</f>
        <v>0</v>
      </c>
      <c r="BQ59" s="39">
        <f>(AF59+AI59)/50*10</f>
        <v>0</v>
      </c>
      <c r="BR59" s="39">
        <f>(AD59+AG59)/50*10</f>
        <v>0</v>
      </c>
      <c r="BS59" s="39">
        <f>(AI59+AL59)/62*7</f>
        <v>0</v>
      </c>
      <c r="BT59" s="39">
        <f>(AG59+AJ59)/62*7</f>
        <v>0</v>
      </c>
      <c r="BU59" s="39">
        <f>(AL59+AO59)/59*7</f>
        <v>0</v>
      </c>
      <c r="BV59" s="39">
        <f>(AJ59+AM59)/59*7</f>
        <v>0</v>
      </c>
      <c r="BW59" s="39">
        <f>(AO59+AR59)/59*7</f>
        <v>12.813559322033898</v>
      </c>
      <c r="BX59" s="39">
        <f>(AM59+AP59)/59*7</f>
        <v>2.4915254237288136</v>
      </c>
      <c r="BY59" s="69">
        <f>(AR59+AU59)/30*7</f>
        <v>25.2</v>
      </c>
      <c r="BZ59" s="69">
        <f>(AP59+AS59)/30*7</f>
        <v>4.8999999999999995</v>
      </c>
      <c r="CA59" s="10">
        <f>E59</f>
        <v>16</v>
      </c>
      <c r="CB59" s="10">
        <f>F59</f>
        <v>0</v>
      </c>
      <c r="CC59" s="8">
        <f>IF(BY59-CA59&lt;0,0,BY59-CA59)</f>
        <v>9.1999999999999993</v>
      </c>
      <c r="CD59" s="8">
        <f>IF(BZ59-CA59&lt;0,0,BZ59-CA59)</f>
        <v>0</v>
      </c>
      <c r="CE59" s="40" t="s">
        <v>19</v>
      </c>
      <c r="CG59" s="9">
        <f t="shared" si="0"/>
        <v>10</v>
      </c>
      <c r="CH59" s="17">
        <f>G59</f>
        <v>0</v>
      </c>
      <c r="CJ59" s="47">
        <v>0</v>
      </c>
      <c r="CL59" s="42"/>
      <c r="CM59" s="42"/>
      <c r="CN59" s="57"/>
      <c r="CO59" s="57"/>
      <c r="CP59" s="57"/>
      <c r="CQ59" s="23"/>
      <c r="CR59" s="1" t="s">
        <v>19</v>
      </c>
    </row>
    <row r="60" spans="1:96">
      <c r="A60" s="13" t="s">
        <v>1037</v>
      </c>
      <c r="B60" s="13">
        <v>34262</v>
      </c>
      <c r="E60" s="31">
        <v>19</v>
      </c>
      <c r="F60" s="34">
        <v>0</v>
      </c>
      <c r="X60" s="13"/>
      <c r="Y60" s="13"/>
      <c r="AD60" s="1"/>
      <c r="AE60" s="1"/>
      <c r="AJ60" s="40"/>
      <c r="AK60" s="40"/>
      <c r="AP60" s="40">
        <v>57</v>
      </c>
      <c r="AQ60" s="40">
        <v>63</v>
      </c>
      <c r="AR60" s="1">
        <f>AP60+AQ60</f>
        <v>120</v>
      </c>
      <c r="AS60" s="32">
        <v>0</v>
      </c>
      <c r="AT60" s="32">
        <v>0</v>
      </c>
      <c r="AU60" s="1">
        <f>AS60+AT60</f>
        <v>0</v>
      </c>
      <c r="AV60" s="1" t="s">
        <v>19</v>
      </c>
      <c r="AW60" s="1" t="s">
        <v>19</v>
      </c>
      <c r="AY60" s="8">
        <f>(K60/30)*60</f>
        <v>0</v>
      </c>
      <c r="AZ60" s="8">
        <f>(I60/30)*60</f>
        <v>0</v>
      </c>
      <c r="BA60" s="8">
        <f>(K60+N60)/61*30</f>
        <v>0</v>
      </c>
      <c r="BB60" s="8">
        <f>(I60+L60)/61*30</f>
        <v>0</v>
      </c>
      <c r="BC60" s="8">
        <f>(N60/31)*14</f>
        <v>0</v>
      </c>
      <c r="BD60" s="8">
        <f>(L60/31)*14</f>
        <v>0</v>
      </c>
      <c r="BE60" s="8">
        <f>(N60+Q60)/61*5</f>
        <v>0</v>
      </c>
      <c r="BF60" s="8">
        <f>(L60+O60)/61*5</f>
        <v>0</v>
      </c>
      <c r="BG60" s="8">
        <f>(Q60+T60)/59*7</f>
        <v>0</v>
      </c>
      <c r="BH60" s="8">
        <f>(O60+R60)/60*7</f>
        <v>0</v>
      </c>
      <c r="BI60" s="8">
        <f>(T60+W60)/62*5</f>
        <v>0</v>
      </c>
      <c r="BJ60" s="8">
        <f>(R60+U60)/62*5</f>
        <v>0</v>
      </c>
      <c r="BK60" s="8">
        <f>(W60+Z60)/61*7</f>
        <v>0</v>
      </c>
      <c r="BL60" s="8">
        <f>(U60+X60)/61*7</f>
        <v>0</v>
      </c>
      <c r="BM60" s="8">
        <f>(Z60+AC60)/61*7</f>
        <v>0</v>
      </c>
      <c r="BN60" s="8">
        <f>(X60+AA60)/61*7</f>
        <v>0</v>
      </c>
      <c r="BO60" s="39">
        <f>(AF60+AC60)/61*7</f>
        <v>0</v>
      </c>
      <c r="BP60" s="39">
        <f>(AD60+AA60)/61*7</f>
        <v>0</v>
      </c>
      <c r="BQ60" s="39">
        <f>(AF60+AI60)/50*10</f>
        <v>0</v>
      </c>
      <c r="BR60" s="39">
        <f>(AD60+AG60)/50*10</f>
        <v>0</v>
      </c>
      <c r="BS60" s="39">
        <f>(AI60+AL60)/62*7</f>
        <v>0</v>
      </c>
      <c r="BT60" s="39">
        <f>(AG60+AJ60)/62*7</f>
        <v>0</v>
      </c>
      <c r="BU60" s="39">
        <f>(AL60+AO60)/59*7</f>
        <v>0</v>
      </c>
      <c r="BV60" s="39">
        <f>(AJ60+AM60)/59*7</f>
        <v>0</v>
      </c>
      <c r="BW60" s="39">
        <f>(AO60+AR60)/59*7</f>
        <v>14.23728813559322</v>
      </c>
      <c r="BX60" s="39">
        <f>(AM60+AP60)/59*7</f>
        <v>6.7627118644067794</v>
      </c>
      <c r="BY60" s="69">
        <f>(AR60+AU60)/30*7</f>
        <v>28</v>
      </c>
      <c r="BZ60" s="69">
        <f>(AP60+AS60)/30*7</f>
        <v>13.299999999999999</v>
      </c>
      <c r="CA60" s="10">
        <f>E60</f>
        <v>19</v>
      </c>
      <c r="CB60" s="10">
        <f>F60</f>
        <v>0</v>
      </c>
      <c r="CC60" s="8">
        <f>IF(BY60-CA60&lt;0,0,BY60-CA60)</f>
        <v>9</v>
      </c>
      <c r="CD60" s="8">
        <f>IF(BZ60-CA60&lt;0,0,BZ60-CA60)</f>
        <v>0</v>
      </c>
      <c r="CE60" s="40" t="s">
        <v>19</v>
      </c>
      <c r="CG60" s="9">
        <f t="shared" si="0"/>
        <v>10</v>
      </c>
      <c r="CH60" s="17">
        <f>G60</f>
        <v>0</v>
      </c>
      <c r="CJ60" s="47">
        <v>0</v>
      </c>
      <c r="CL60" s="42"/>
      <c r="CM60" s="42"/>
      <c r="CN60" s="57"/>
      <c r="CO60" s="57"/>
      <c r="CP60" s="57"/>
      <c r="CQ60" s="23"/>
      <c r="CR60" s="1" t="s">
        <v>19</v>
      </c>
    </row>
    <row r="61" spans="1:96">
      <c r="A61" s="13" t="s">
        <v>930</v>
      </c>
      <c r="B61" s="13">
        <v>31188</v>
      </c>
      <c r="E61" s="31">
        <v>13</v>
      </c>
      <c r="F61" s="34">
        <v>0</v>
      </c>
      <c r="X61" s="13"/>
      <c r="Y61" s="13"/>
      <c r="AD61" s="1"/>
      <c r="AE61" s="1"/>
      <c r="AJ61" s="40"/>
      <c r="AK61" s="40"/>
      <c r="AP61" s="40">
        <v>44</v>
      </c>
      <c r="AQ61" s="40">
        <v>50</v>
      </c>
      <c r="AR61" s="1">
        <f>AP61+AQ61</f>
        <v>94</v>
      </c>
      <c r="AS61" s="32">
        <v>0</v>
      </c>
      <c r="AT61" s="32">
        <v>0</v>
      </c>
      <c r="AU61" s="1">
        <f>AS61+AT61</f>
        <v>0</v>
      </c>
      <c r="AV61" s="1" t="s">
        <v>19</v>
      </c>
      <c r="AW61" s="1" t="s">
        <v>19</v>
      </c>
      <c r="AY61" s="8">
        <f>(K61/30)*60</f>
        <v>0</v>
      </c>
      <c r="AZ61" s="8">
        <f>(I61/30)*60</f>
        <v>0</v>
      </c>
      <c r="BA61" s="8">
        <f>(K61+N61)/61*30</f>
        <v>0</v>
      </c>
      <c r="BB61" s="8">
        <f>(I61+L61)/61*30</f>
        <v>0</v>
      </c>
      <c r="BC61" s="8">
        <f>(N61/31)*14</f>
        <v>0</v>
      </c>
      <c r="BD61" s="8">
        <f>(L61/31)*14</f>
        <v>0</v>
      </c>
      <c r="BE61" s="8">
        <f>(N61+Q61)/61*5</f>
        <v>0</v>
      </c>
      <c r="BF61" s="8">
        <f>(L61+O61)/61*5</f>
        <v>0</v>
      </c>
      <c r="BG61" s="8">
        <f>(Q61+T61)/59*7</f>
        <v>0</v>
      </c>
      <c r="BH61" s="8">
        <f>(O61+R61)/60*7</f>
        <v>0</v>
      </c>
      <c r="BI61" s="8">
        <f>(T61+W61)/62*5</f>
        <v>0</v>
      </c>
      <c r="BJ61" s="8">
        <f>(R61+U61)/62*5</f>
        <v>0</v>
      </c>
      <c r="BK61" s="8">
        <f>(W61+Z61)/61*7</f>
        <v>0</v>
      </c>
      <c r="BL61" s="8">
        <f>(U61+X61)/61*7</f>
        <v>0</v>
      </c>
      <c r="BM61" s="8">
        <f>(Z61+AC61)/61*7</f>
        <v>0</v>
      </c>
      <c r="BN61" s="8">
        <f>(X61+AA61)/61*7</f>
        <v>0</v>
      </c>
      <c r="BO61" s="39">
        <f>(AF61+AC61)/61*7</f>
        <v>0</v>
      </c>
      <c r="BP61" s="39">
        <f>(AD61+AA61)/61*7</f>
        <v>0</v>
      </c>
      <c r="BQ61" s="39">
        <f>(AF61+AI61)/50*10</f>
        <v>0</v>
      </c>
      <c r="BR61" s="39">
        <f>(AD61+AG61)/50*10</f>
        <v>0</v>
      </c>
      <c r="BS61" s="39">
        <f>(AI61+AL61)/62*7</f>
        <v>0</v>
      </c>
      <c r="BT61" s="39">
        <f>(AG61+AJ61)/62*7</f>
        <v>0</v>
      </c>
      <c r="BU61" s="39">
        <f>(AL61+AO61)/59*7</f>
        <v>0</v>
      </c>
      <c r="BV61" s="39">
        <f>(AJ61+AM61)/59*7</f>
        <v>0</v>
      </c>
      <c r="BW61" s="39">
        <f>(AO61+AR61)/59*7</f>
        <v>11.152542372881356</v>
      </c>
      <c r="BX61" s="39">
        <f>(AM61+AP61)/59*7</f>
        <v>5.2203389830508478</v>
      </c>
      <c r="BY61" s="69">
        <f>(AR61+AU61)/30*7</f>
        <v>21.933333333333334</v>
      </c>
      <c r="BZ61" s="69">
        <f>(AP61+AS61)/30*7</f>
        <v>10.266666666666666</v>
      </c>
      <c r="CA61" s="10">
        <f>E61</f>
        <v>13</v>
      </c>
      <c r="CB61" s="10">
        <f>F61</f>
        <v>0</v>
      </c>
      <c r="CC61" s="8">
        <f>IF(BY61-CA61&lt;0,0,BY61-CA61)</f>
        <v>8.9333333333333336</v>
      </c>
      <c r="CD61" s="8">
        <f>IF(BZ61-CA61&lt;0,0,BZ61-CA61)</f>
        <v>0</v>
      </c>
      <c r="CE61" s="40" t="s">
        <v>19</v>
      </c>
      <c r="CG61" s="9">
        <f t="shared" si="0"/>
        <v>10</v>
      </c>
      <c r="CH61" s="17">
        <f>G61</f>
        <v>0</v>
      </c>
      <c r="CJ61" s="47">
        <v>0</v>
      </c>
      <c r="CL61" s="42"/>
      <c r="CM61" s="42"/>
      <c r="CN61" s="57"/>
      <c r="CO61" s="57"/>
      <c r="CP61" s="57"/>
      <c r="CQ61" s="23"/>
      <c r="CR61" s="1" t="s">
        <v>19</v>
      </c>
    </row>
    <row r="62" spans="1:96">
      <c r="A62" s="13" t="s">
        <v>1054</v>
      </c>
      <c r="B62" s="13">
        <v>34346</v>
      </c>
      <c r="E62" s="31">
        <v>11</v>
      </c>
      <c r="F62" s="34">
        <v>0</v>
      </c>
      <c r="X62" s="13"/>
      <c r="Y62" s="13"/>
      <c r="AD62" s="1"/>
      <c r="AE62" s="1"/>
      <c r="AJ62" s="40"/>
      <c r="AK62" s="40"/>
      <c r="AP62" s="40">
        <v>30</v>
      </c>
      <c r="AQ62" s="40">
        <v>55</v>
      </c>
      <c r="AR62" s="1">
        <f>AP62+AQ62</f>
        <v>85</v>
      </c>
      <c r="AS62" s="32">
        <v>0</v>
      </c>
      <c r="AT62" s="32">
        <v>0</v>
      </c>
      <c r="AU62" s="1">
        <f>AS62+AT62</f>
        <v>0</v>
      </c>
      <c r="AV62" s="1" t="s">
        <v>19</v>
      </c>
      <c r="AW62" s="1" t="s">
        <v>19</v>
      </c>
      <c r="AY62" s="8">
        <f>(K62/30)*60</f>
        <v>0</v>
      </c>
      <c r="AZ62" s="8">
        <f>(I62/30)*60</f>
        <v>0</v>
      </c>
      <c r="BA62" s="8">
        <f>(K62+N62)/61*30</f>
        <v>0</v>
      </c>
      <c r="BB62" s="8">
        <f>(I62+L62)/61*30</f>
        <v>0</v>
      </c>
      <c r="BC62" s="8">
        <f>(N62/31)*14</f>
        <v>0</v>
      </c>
      <c r="BD62" s="8">
        <f>(L62/31)*14</f>
        <v>0</v>
      </c>
      <c r="BE62" s="8">
        <f>(N62+Q62)/61*5</f>
        <v>0</v>
      </c>
      <c r="BF62" s="8">
        <f>(L62+O62)/61*5</f>
        <v>0</v>
      </c>
      <c r="BG62" s="8">
        <f>(Q62+T62)/59*7</f>
        <v>0</v>
      </c>
      <c r="BH62" s="8">
        <f>(O62+R62)/60*7</f>
        <v>0</v>
      </c>
      <c r="BI62" s="8">
        <f>(T62+W62)/62*5</f>
        <v>0</v>
      </c>
      <c r="BJ62" s="8">
        <f>(R62+U62)/62*5</f>
        <v>0</v>
      </c>
      <c r="BK62" s="8">
        <f>(W62+Z62)/61*7</f>
        <v>0</v>
      </c>
      <c r="BL62" s="8">
        <f>(U62+X62)/61*7</f>
        <v>0</v>
      </c>
      <c r="BM62" s="8">
        <f>(Z62+AC62)/61*7</f>
        <v>0</v>
      </c>
      <c r="BN62" s="8">
        <f>(X62+AA62)/61*7</f>
        <v>0</v>
      </c>
      <c r="BO62" s="39">
        <f>(AF62+AC62)/61*7</f>
        <v>0</v>
      </c>
      <c r="BP62" s="39">
        <f>(AD62+AA62)/61*7</f>
        <v>0</v>
      </c>
      <c r="BQ62" s="39">
        <f>(AF62+AI62)/50*10</f>
        <v>0</v>
      </c>
      <c r="BR62" s="39">
        <f>(AD62+AG62)/50*10</f>
        <v>0</v>
      </c>
      <c r="BS62" s="39">
        <f>(AI62+AL62)/62*7</f>
        <v>0</v>
      </c>
      <c r="BT62" s="39">
        <f>(AG62+AJ62)/62*7</f>
        <v>0</v>
      </c>
      <c r="BU62" s="39">
        <f>(AL62+AO62)/59*7</f>
        <v>0</v>
      </c>
      <c r="BV62" s="39">
        <f>(AJ62+AM62)/59*7</f>
        <v>0</v>
      </c>
      <c r="BW62" s="39">
        <f>(AO62+AR62)/59*7</f>
        <v>10.084745762711863</v>
      </c>
      <c r="BX62" s="39">
        <f>(AM62+AP62)/59*7</f>
        <v>3.5593220338983049</v>
      </c>
      <c r="BY62" s="69">
        <f>(AR62+AU62)/30*7</f>
        <v>19.833333333333336</v>
      </c>
      <c r="BZ62" s="69">
        <f>(AP62+AS62)/30*7</f>
        <v>7</v>
      </c>
      <c r="CA62" s="10">
        <f>E62</f>
        <v>11</v>
      </c>
      <c r="CB62" s="10">
        <f>F62</f>
        <v>0</v>
      </c>
      <c r="CC62" s="8">
        <f>IF(BY62-CA62&lt;0,0,BY62-CA62)</f>
        <v>8.8333333333333357</v>
      </c>
      <c r="CD62" s="8">
        <f>IF(BZ62-CA62&lt;0,0,BZ62-CA62)</f>
        <v>0</v>
      </c>
      <c r="CE62" s="40" t="s">
        <v>19</v>
      </c>
      <c r="CG62" s="9">
        <f t="shared" si="0"/>
        <v>10</v>
      </c>
      <c r="CH62" s="17">
        <f>G62</f>
        <v>0</v>
      </c>
      <c r="CJ62" s="47">
        <v>0</v>
      </c>
      <c r="CL62" s="42"/>
      <c r="CM62" s="42"/>
      <c r="CN62" s="57"/>
      <c r="CO62" s="57"/>
      <c r="CP62" s="57"/>
      <c r="CQ62" s="23"/>
      <c r="CR62" s="1" t="s">
        <v>19</v>
      </c>
    </row>
    <row r="63" spans="1:96">
      <c r="A63" s="13" t="s">
        <v>816</v>
      </c>
      <c r="B63" s="13">
        <v>5330</v>
      </c>
      <c r="E63" s="31">
        <v>16</v>
      </c>
      <c r="F63" s="34">
        <v>0</v>
      </c>
      <c r="X63" s="13"/>
      <c r="Y63" s="13"/>
      <c r="AD63" s="1"/>
      <c r="AE63" s="1"/>
      <c r="AJ63" s="40"/>
      <c r="AK63" s="40"/>
      <c r="AP63" s="40">
        <v>54</v>
      </c>
      <c r="AQ63" s="40">
        <v>52</v>
      </c>
      <c r="AR63" s="1">
        <f>AP63+AQ63</f>
        <v>106</v>
      </c>
      <c r="AS63" s="32">
        <v>0</v>
      </c>
      <c r="AT63" s="32">
        <v>0</v>
      </c>
      <c r="AU63" s="1">
        <f>AS63+AT63</f>
        <v>0</v>
      </c>
      <c r="AV63" s="1" t="s">
        <v>19</v>
      </c>
      <c r="AW63" s="1" t="s">
        <v>19</v>
      </c>
      <c r="AY63" s="8">
        <f>(K63/30)*60</f>
        <v>0</v>
      </c>
      <c r="AZ63" s="8">
        <f>(I63/30)*60</f>
        <v>0</v>
      </c>
      <c r="BA63" s="8">
        <f>(K63+N63)/61*30</f>
        <v>0</v>
      </c>
      <c r="BB63" s="8">
        <f>(I63+L63)/61*30</f>
        <v>0</v>
      </c>
      <c r="BC63" s="8">
        <f>(N63/31)*14</f>
        <v>0</v>
      </c>
      <c r="BD63" s="8">
        <f>(L63/31)*14</f>
        <v>0</v>
      </c>
      <c r="BE63" s="8">
        <f>(N63+Q63)/61*5</f>
        <v>0</v>
      </c>
      <c r="BF63" s="8">
        <f>(L63+O63)/61*5</f>
        <v>0</v>
      </c>
      <c r="BG63" s="8">
        <f>(Q63+T63)/59*7</f>
        <v>0</v>
      </c>
      <c r="BH63" s="8">
        <f>(O63+R63)/60*7</f>
        <v>0</v>
      </c>
      <c r="BI63" s="8">
        <f>(T63+W63)/62*5</f>
        <v>0</v>
      </c>
      <c r="BJ63" s="8">
        <f>(R63+U63)/62*5</f>
        <v>0</v>
      </c>
      <c r="BK63" s="8">
        <f>(W63+Z63)/61*7</f>
        <v>0</v>
      </c>
      <c r="BL63" s="8">
        <f>(U63+X63)/61*7</f>
        <v>0</v>
      </c>
      <c r="BM63" s="8">
        <f>(Z63+AC63)/61*7</f>
        <v>0</v>
      </c>
      <c r="BN63" s="8">
        <f>(X63+AA63)/61*7</f>
        <v>0</v>
      </c>
      <c r="BO63" s="39">
        <f>(AF63+AC63)/61*7</f>
        <v>0</v>
      </c>
      <c r="BP63" s="39">
        <f>(AD63+AA63)/61*7</f>
        <v>0</v>
      </c>
      <c r="BQ63" s="39">
        <f>(AF63+AI63)/50*10</f>
        <v>0</v>
      </c>
      <c r="BR63" s="39">
        <f>(AD63+AG63)/50*10</f>
        <v>0</v>
      </c>
      <c r="BS63" s="39">
        <f>(AI63+AL63)/62*7</f>
        <v>0</v>
      </c>
      <c r="BT63" s="39">
        <f>(AG63+AJ63)/62*7</f>
        <v>0</v>
      </c>
      <c r="BU63" s="39">
        <f>(AL63+AO63)/59*7</f>
        <v>0</v>
      </c>
      <c r="BV63" s="39">
        <f>(AJ63+AM63)/59*7</f>
        <v>0</v>
      </c>
      <c r="BW63" s="39">
        <f>(AO63+AR63)/59*7</f>
        <v>12.576271186440678</v>
      </c>
      <c r="BX63" s="39">
        <f>(AM63+AP63)/59*7</f>
        <v>6.406779661016949</v>
      </c>
      <c r="BY63" s="69">
        <f>(AR63+AU63)/30*7</f>
        <v>24.733333333333334</v>
      </c>
      <c r="BZ63" s="69">
        <f>(AP63+AS63)/30*7</f>
        <v>12.6</v>
      </c>
      <c r="CA63" s="10">
        <f>E63</f>
        <v>16</v>
      </c>
      <c r="CB63" s="10">
        <f>F63</f>
        <v>0</v>
      </c>
      <c r="CC63" s="8">
        <f>IF(BY63-CA63&lt;0,0,BY63-CA63)</f>
        <v>8.7333333333333343</v>
      </c>
      <c r="CD63" s="8">
        <f>IF(BZ63-CA63&lt;0,0,BZ63-CA63)</f>
        <v>0</v>
      </c>
      <c r="CE63" s="40" t="s">
        <v>19</v>
      </c>
      <c r="CG63" s="9">
        <f t="shared" si="0"/>
        <v>10</v>
      </c>
      <c r="CH63" s="17">
        <f>G63</f>
        <v>0</v>
      </c>
      <c r="CJ63" s="47">
        <v>0</v>
      </c>
      <c r="CL63" s="42"/>
      <c r="CM63" s="42"/>
      <c r="CN63" s="57"/>
      <c r="CO63" s="57"/>
      <c r="CP63" s="57"/>
      <c r="CQ63" s="23"/>
      <c r="CR63" s="1" t="s">
        <v>19</v>
      </c>
    </row>
    <row r="64" spans="1:96">
      <c r="A64" s="13" t="s">
        <v>710</v>
      </c>
      <c r="B64" s="13">
        <v>55180</v>
      </c>
      <c r="E64" s="31">
        <v>13</v>
      </c>
      <c r="F64" s="34">
        <v>0</v>
      </c>
      <c r="X64" s="13"/>
      <c r="Y64" s="13"/>
      <c r="AD64" s="1"/>
      <c r="AE64" s="1"/>
      <c r="AJ64" s="40"/>
      <c r="AK64" s="40"/>
      <c r="AP64" s="40">
        <v>2</v>
      </c>
      <c r="AQ64" s="40">
        <v>89</v>
      </c>
      <c r="AR64" s="1">
        <f>AP64+AQ64</f>
        <v>91</v>
      </c>
      <c r="AS64" s="32">
        <v>0</v>
      </c>
      <c r="AT64" s="32">
        <v>2</v>
      </c>
      <c r="AU64" s="1">
        <f>AS64+AT64</f>
        <v>2</v>
      </c>
      <c r="AV64" s="1" t="s">
        <v>19</v>
      </c>
      <c r="AW64" s="1" t="s">
        <v>19</v>
      </c>
      <c r="AY64" s="8">
        <f>(K64/30)*60</f>
        <v>0</v>
      </c>
      <c r="AZ64" s="8">
        <f>(I64/30)*60</f>
        <v>0</v>
      </c>
      <c r="BA64" s="8">
        <f>(K64+N64)/61*30</f>
        <v>0</v>
      </c>
      <c r="BB64" s="8">
        <f>(I64+L64)/61*30</f>
        <v>0</v>
      </c>
      <c r="BC64" s="8">
        <f>(N64/31)*14</f>
        <v>0</v>
      </c>
      <c r="BD64" s="8">
        <f>(L64/31)*14</f>
        <v>0</v>
      </c>
      <c r="BE64" s="8">
        <f>(N64+Q64)/61*5</f>
        <v>0</v>
      </c>
      <c r="BF64" s="8">
        <f>(L64+O64)/61*5</f>
        <v>0</v>
      </c>
      <c r="BG64" s="8">
        <f>(Q64+T64)/59*7</f>
        <v>0</v>
      </c>
      <c r="BH64" s="8">
        <f>(O64+R64)/60*7</f>
        <v>0</v>
      </c>
      <c r="BI64" s="8">
        <f>(T64+W64)/62*5</f>
        <v>0</v>
      </c>
      <c r="BJ64" s="8">
        <f>(R64+U64)/62*5</f>
        <v>0</v>
      </c>
      <c r="BK64" s="8">
        <f>(W64+Z64)/61*7</f>
        <v>0</v>
      </c>
      <c r="BL64" s="8">
        <f>(U64+X64)/61*7</f>
        <v>0</v>
      </c>
      <c r="BM64" s="8">
        <f>(Z64+AC64)/61*7</f>
        <v>0</v>
      </c>
      <c r="BN64" s="8">
        <f>(X64+AA64)/61*7</f>
        <v>0</v>
      </c>
      <c r="BO64" s="39">
        <f>(AF64+AC64)/61*7</f>
        <v>0</v>
      </c>
      <c r="BP64" s="39">
        <f>(AD64+AA64)/61*7</f>
        <v>0</v>
      </c>
      <c r="BQ64" s="39">
        <f>(AF64+AI64)/50*10</f>
        <v>0</v>
      </c>
      <c r="BR64" s="39">
        <f>(AD64+AG64)/50*10</f>
        <v>0</v>
      </c>
      <c r="BS64" s="39">
        <f>(AI64+AL64)/62*7</f>
        <v>0</v>
      </c>
      <c r="BT64" s="39">
        <f>(AG64+AJ64)/62*7</f>
        <v>0</v>
      </c>
      <c r="BU64" s="39">
        <f>(AL64+AO64)/59*7</f>
        <v>0</v>
      </c>
      <c r="BV64" s="39">
        <f>(AJ64+AM64)/59*7</f>
        <v>0</v>
      </c>
      <c r="BW64" s="39">
        <f>(AO64+AR64)/59*7</f>
        <v>10.796610169491526</v>
      </c>
      <c r="BX64" s="39">
        <f>(AM64+AP64)/59*7</f>
        <v>0.23728813559322035</v>
      </c>
      <c r="BY64" s="69">
        <f>(AR64+AU64)/30*7</f>
        <v>21.7</v>
      </c>
      <c r="BZ64" s="69">
        <f>(AP64+AS64)/30*7</f>
        <v>0.46666666666666667</v>
      </c>
      <c r="CA64" s="10">
        <f>E64</f>
        <v>13</v>
      </c>
      <c r="CB64" s="10">
        <f>F64</f>
        <v>0</v>
      </c>
      <c r="CC64" s="8">
        <f>IF(BY64-CA64&lt;0,0,BY64-CA64)</f>
        <v>8.6999999999999993</v>
      </c>
      <c r="CD64" s="8">
        <f>IF(BZ64-CA64&lt;0,0,BZ64-CA64)</f>
        <v>0</v>
      </c>
      <c r="CE64" s="40" t="s">
        <v>19</v>
      </c>
      <c r="CG64" s="9">
        <f t="shared" si="0"/>
        <v>10</v>
      </c>
      <c r="CH64" s="17">
        <f>G64</f>
        <v>0</v>
      </c>
      <c r="CJ64" s="47">
        <v>0</v>
      </c>
      <c r="CL64" s="42"/>
      <c r="CM64" s="42"/>
      <c r="CN64" s="57"/>
      <c r="CO64" s="57"/>
      <c r="CP64" s="57"/>
      <c r="CQ64" s="23"/>
      <c r="CR64" s="1" t="s">
        <v>19</v>
      </c>
    </row>
    <row r="65" spans="1:96">
      <c r="A65" s="13" t="s">
        <v>1400</v>
      </c>
      <c r="B65" s="13">
        <v>121.35096</v>
      </c>
      <c r="E65" s="31">
        <v>21</v>
      </c>
      <c r="F65" s="34">
        <v>0</v>
      </c>
      <c r="X65" s="13"/>
      <c r="Y65" s="13"/>
      <c r="AD65" s="1"/>
      <c r="AE65" s="1"/>
      <c r="AJ65" s="40"/>
      <c r="AK65" s="40"/>
      <c r="AP65" s="40">
        <v>67</v>
      </c>
      <c r="AQ65" s="40">
        <v>60</v>
      </c>
      <c r="AR65" s="1">
        <f>AP65+AQ65</f>
        <v>127</v>
      </c>
      <c r="AS65" s="32">
        <v>0</v>
      </c>
      <c r="AT65" s="32">
        <v>0</v>
      </c>
      <c r="AU65" s="1">
        <f>AS65+AT65</f>
        <v>0</v>
      </c>
      <c r="AV65" s="1" t="s">
        <v>19</v>
      </c>
      <c r="AW65" s="1" t="s">
        <v>19</v>
      </c>
      <c r="AY65" s="8">
        <f>(K65/30)*60</f>
        <v>0</v>
      </c>
      <c r="AZ65" s="8">
        <f>(I65/30)*60</f>
        <v>0</v>
      </c>
      <c r="BA65" s="8">
        <f>(K65+N65)/61*30</f>
        <v>0</v>
      </c>
      <c r="BB65" s="8">
        <f>(I65+L65)/61*30</f>
        <v>0</v>
      </c>
      <c r="BC65" s="8">
        <f>(N65/31)*14</f>
        <v>0</v>
      </c>
      <c r="BD65" s="8">
        <f>(L65/31)*14</f>
        <v>0</v>
      </c>
      <c r="BE65" s="8">
        <f>(N65+Q65)/61*5</f>
        <v>0</v>
      </c>
      <c r="BF65" s="8">
        <f>(L65+O65)/61*5</f>
        <v>0</v>
      </c>
      <c r="BG65" s="8">
        <f>(Q65+T65)/59*7</f>
        <v>0</v>
      </c>
      <c r="BH65" s="8">
        <f>(O65+R65)/60*7</f>
        <v>0</v>
      </c>
      <c r="BI65" s="8">
        <f>(T65+W65)/62*5</f>
        <v>0</v>
      </c>
      <c r="BJ65" s="8">
        <f>(R65+U65)/62*5</f>
        <v>0</v>
      </c>
      <c r="BK65" s="8">
        <f>(W65+Z65)/61*7</f>
        <v>0</v>
      </c>
      <c r="BL65" s="8">
        <f>(U65+X65)/61*7</f>
        <v>0</v>
      </c>
      <c r="BM65" s="8">
        <f>(Z65+AC65)/61*7</f>
        <v>0</v>
      </c>
      <c r="BN65" s="8">
        <f>(X65+AA65)/61*7</f>
        <v>0</v>
      </c>
      <c r="BO65" s="39">
        <f>(AF65+AC65)/61*7</f>
        <v>0</v>
      </c>
      <c r="BP65" s="39">
        <f>(AD65+AA65)/61*7</f>
        <v>0</v>
      </c>
      <c r="BQ65" s="39">
        <f>(AF65+AI65)/50*10</f>
        <v>0</v>
      </c>
      <c r="BR65" s="39">
        <f>(AD65+AG65)/50*10</f>
        <v>0</v>
      </c>
      <c r="BS65" s="39">
        <f>(AI65+AL65)/62*7</f>
        <v>0</v>
      </c>
      <c r="BT65" s="39">
        <f>(AG65+AJ65)/62*7</f>
        <v>0</v>
      </c>
      <c r="BU65" s="39">
        <f>(AL65+AO65)/59*7</f>
        <v>0</v>
      </c>
      <c r="BV65" s="39">
        <f>(AJ65+AM65)/59*7</f>
        <v>0</v>
      </c>
      <c r="BW65" s="39">
        <f>(AO65+AR65)/59*7</f>
        <v>15.067796610169491</v>
      </c>
      <c r="BX65" s="39">
        <f>(AM65+AP65)/59*7</f>
        <v>7.9491525423728824</v>
      </c>
      <c r="BY65" s="69">
        <f>(AR65+AU65)/30*7</f>
        <v>29.633333333333333</v>
      </c>
      <c r="BZ65" s="69">
        <f>(AP65+AS65)/30*7</f>
        <v>15.633333333333333</v>
      </c>
      <c r="CA65" s="10">
        <f>E65</f>
        <v>21</v>
      </c>
      <c r="CB65" s="10">
        <f>F65</f>
        <v>0</v>
      </c>
      <c r="CC65" s="8">
        <f>IF(BY65-CA65&lt;0,0,BY65-CA65)</f>
        <v>8.6333333333333329</v>
      </c>
      <c r="CD65" s="8">
        <f>IF(BZ65-CA65&lt;0,0,BZ65-CA65)</f>
        <v>0</v>
      </c>
      <c r="CE65" s="40" t="s">
        <v>19</v>
      </c>
      <c r="CG65" s="9">
        <f t="shared" si="0"/>
        <v>10</v>
      </c>
      <c r="CH65" s="17">
        <f>G65</f>
        <v>0</v>
      </c>
      <c r="CJ65" s="47">
        <v>0</v>
      </c>
      <c r="CL65" s="42"/>
      <c r="CM65" s="42"/>
      <c r="CN65" s="57"/>
      <c r="CO65" s="57"/>
      <c r="CP65" s="57"/>
      <c r="CQ65" s="23"/>
      <c r="CR65" s="1" t="s">
        <v>19</v>
      </c>
    </row>
    <row r="66" spans="1:96" ht="14.25" customHeight="1">
      <c r="A66" s="13" t="s">
        <v>1320</v>
      </c>
      <c r="B66" s="13">
        <v>981010</v>
      </c>
      <c r="E66" s="31">
        <v>17</v>
      </c>
      <c r="F66" s="34">
        <v>0</v>
      </c>
      <c r="X66" s="13"/>
      <c r="Y66" s="13"/>
      <c r="AD66" s="1"/>
      <c r="AE66" s="1"/>
      <c r="AJ66" s="40"/>
      <c r="AK66" s="40"/>
      <c r="AP66" s="40">
        <v>20</v>
      </c>
      <c r="AQ66" s="40">
        <v>89</v>
      </c>
      <c r="AR66" s="1">
        <f>AP66+AQ66</f>
        <v>109</v>
      </c>
      <c r="AS66" s="32">
        <v>0</v>
      </c>
      <c r="AT66" s="32">
        <v>0</v>
      </c>
      <c r="AU66" s="1">
        <f>AS66+AT66</f>
        <v>0</v>
      </c>
      <c r="AV66" s="1">
        <v>31625</v>
      </c>
      <c r="AW66" s="1">
        <v>31625</v>
      </c>
      <c r="AY66" s="8">
        <f>(K66/30)*60</f>
        <v>0</v>
      </c>
      <c r="AZ66" s="8">
        <f>(I66/30)*60</f>
        <v>0</v>
      </c>
      <c r="BA66" s="8">
        <f>(K66+N66)/61*30</f>
        <v>0</v>
      </c>
      <c r="BB66" s="8">
        <f>(I66+L66)/61*30</f>
        <v>0</v>
      </c>
      <c r="BC66" s="8">
        <f>(N66/31)*14</f>
        <v>0</v>
      </c>
      <c r="BD66" s="8">
        <f>(L66/31)*14</f>
        <v>0</v>
      </c>
      <c r="BE66" s="8">
        <f>(N66+Q66)/61*5</f>
        <v>0</v>
      </c>
      <c r="BF66" s="8">
        <f>(L66+O66)/61*5</f>
        <v>0</v>
      </c>
      <c r="BG66" s="8">
        <f>(Q66+T66)/59*7</f>
        <v>0</v>
      </c>
      <c r="BH66" s="8">
        <f>(O66+R66)/60*7</f>
        <v>0</v>
      </c>
      <c r="BI66" s="8">
        <f>(T66+W66)/62*5</f>
        <v>0</v>
      </c>
      <c r="BJ66" s="8">
        <f>(R66+U66)/62*5</f>
        <v>0</v>
      </c>
      <c r="BK66" s="8">
        <f>(W66+Z66)/61*7</f>
        <v>0</v>
      </c>
      <c r="BL66" s="8">
        <f>(U66+X66)/61*7</f>
        <v>0</v>
      </c>
      <c r="BM66" s="8">
        <f>(Z66+AC66)/61*7</f>
        <v>0</v>
      </c>
      <c r="BN66" s="8">
        <f>(X66+AA66)/61*7</f>
        <v>0</v>
      </c>
      <c r="BO66" s="39">
        <f>(AF66+AC66)/61*7</f>
        <v>0</v>
      </c>
      <c r="BP66" s="39">
        <f>(AD66+AA66)/61*7</f>
        <v>0</v>
      </c>
      <c r="BQ66" s="39">
        <f>(AF66+AI66)/50*10</f>
        <v>0</v>
      </c>
      <c r="BR66" s="39">
        <f>(AD66+AG66)/50*10</f>
        <v>0</v>
      </c>
      <c r="BS66" s="39">
        <f>(AI66+AL66)/62*7</f>
        <v>0</v>
      </c>
      <c r="BT66" s="39">
        <f>(AG66+AJ66)/62*7</f>
        <v>0</v>
      </c>
      <c r="BU66" s="39">
        <f>(AL66+AO66)/59*7</f>
        <v>0</v>
      </c>
      <c r="BV66" s="39">
        <f>(AJ66+AM66)/59*7</f>
        <v>0</v>
      </c>
      <c r="BW66" s="39">
        <f>(AO66+AR66)/59*7</f>
        <v>12.932203389830509</v>
      </c>
      <c r="BX66" s="39">
        <f>(AM66+AP66)/59*7</f>
        <v>2.3728813559322033</v>
      </c>
      <c r="BY66" s="69">
        <f>(AR66+AU66)/30*7</f>
        <v>25.433333333333334</v>
      </c>
      <c r="BZ66" s="69">
        <f>(AP66+AS66)/30*7</f>
        <v>4.6666666666666661</v>
      </c>
      <c r="CA66" s="10">
        <f>E66</f>
        <v>17</v>
      </c>
      <c r="CB66" s="10">
        <f>F66</f>
        <v>0</v>
      </c>
      <c r="CC66" s="8">
        <f>IF(BY66-CA66&lt;0,0,BY66-CA66)</f>
        <v>8.4333333333333336</v>
      </c>
      <c r="CD66" s="8">
        <f>IF(BZ66-CA66&lt;0,0,BZ66-CA66)</f>
        <v>0</v>
      </c>
      <c r="CE66" s="40" t="s">
        <v>19</v>
      </c>
      <c r="CG66" s="9">
        <f t="shared" si="0"/>
        <v>10</v>
      </c>
      <c r="CH66" s="17">
        <f>G66</f>
        <v>0</v>
      </c>
      <c r="CJ66" s="47">
        <v>0</v>
      </c>
      <c r="CL66" s="42"/>
      <c r="CM66" s="42"/>
      <c r="CN66" s="57"/>
      <c r="CO66" s="57"/>
      <c r="CP66" s="57"/>
      <c r="CQ66" s="23"/>
      <c r="CR66" s="1" t="s">
        <v>19</v>
      </c>
    </row>
    <row r="67" spans="1:96">
      <c r="A67" s="13" t="s">
        <v>1223</v>
      </c>
      <c r="B67" s="13">
        <v>55170</v>
      </c>
      <c r="E67" s="31">
        <v>19</v>
      </c>
      <c r="F67" s="34">
        <v>0</v>
      </c>
      <c r="X67" s="13"/>
      <c r="Y67" s="13"/>
      <c r="AD67" s="1"/>
      <c r="AE67" s="1"/>
      <c r="AJ67" s="40"/>
      <c r="AK67" s="40"/>
      <c r="AP67" s="40">
        <v>96</v>
      </c>
      <c r="AQ67" s="40">
        <v>21</v>
      </c>
      <c r="AR67" s="1">
        <f>AP67+AQ67</f>
        <v>117</v>
      </c>
      <c r="AS67" s="32">
        <v>0</v>
      </c>
      <c r="AT67" s="32">
        <v>0</v>
      </c>
      <c r="AU67" s="1">
        <f>AS67+AT67</f>
        <v>0</v>
      </c>
      <c r="AV67" s="1" t="s">
        <v>19</v>
      </c>
      <c r="AW67" s="1">
        <v>55097</v>
      </c>
      <c r="AY67" s="8">
        <f>(K67/30)*60</f>
        <v>0</v>
      </c>
      <c r="AZ67" s="8">
        <f>(I67/30)*60</f>
        <v>0</v>
      </c>
      <c r="BA67" s="8">
        <f>(K67+N67)/61*30</f>
        <v>0</v>
      </c>
      <c r="BB67" s="8">
        <f>(I67+L67)/61*30</f>
        <v>0</v>
      </c>
      <c r="BC67" s="8">
        <f>(N67/31)*14</f>
        <v>0</v>
      </c>
      <c r="BD67" s="8">
        <f>(L67/31)*14</f>
        <v>0</v>
      </c>
      <c r="BE67" s="8">
        <f>(N67+Q67)/61*5</f>
        <v>0</v>
      </c>
      <c r="BF67" s="8">
        <f>(L67+O67)/61*5</f>
        <v>0</v>
      </c>
      <c r="BG67" s="8">
        <f>(Q67+T67)/59*7</f>
        <v>0</v>
      </c>
      <c r="BH67" s="8">
        <f>(O67+R67)/60*7</f>
        <v>0</v>
      </c>
      <c r="BI67" s="8">
        <f>(T67+W67)/62*5</f>
        <v>0</v>
      </c>
      <c r="BJ67" s="8">
        <f>(R67+U67)/62*5</f>
        <v>0</v>
      </c>
      <c r="BK67" s="8">
        <f>(W67+Z67)/61*7</f>
        <v>0</v>
      </c>
      <c r="BL67" s="8">
        <f>(U67+X67)/61*7</f>
        <v>0</v>
      </c>
      <c r="BM67" s="8">
        <f>(Z67+AC67)/61*7</f>
        <v>0</v>
      </c>
      <c r="BN67" s="8">
        <f>(X67+AA67)/61*7</f>
        <v>0</v>
      </c>
      <c r="BO67" s="39">
        <f>(AF67+AC67)/61*7</f>
        <v>0</v>
      </c>
      <c r="BP67" s="39">
        <f>(AD67+AA67)/61*7</f>
        <v>0</v>
      </c>
      <c r="BQ67" s="39">
        <f>(AF67+AI67)/50*10</f>
        <v>0</v>
      </c>
      <c r="BR67" s="39">
        <f>(AD67+AG67)/50*10</f>
        <v>0</v>
      </c>
      <c r="BS67" s="39">
        <f>(AI67+AL67)/62*7</f>
        <v>0</v>
      </c>
      <c r="BT67" s="39">
        <f>(AG67+AJ67)/62*7</f>
        <v>0</v>
      </c>
      <c r="BU67" s="39">
        <f>(AL67+AO67)/59*7</f>
        <v>0</v>
      </c>
      <c r="BV67" s="39">
        <f>(AJ67+AM67)/59*7</f>
        <v>0</v>
      </c>
      <c r="BW67" s="39">
        <f>(AO67+AR67)/59*7</f>
        <v>13.881355932203391</v>
      </c>
      <c r="BX67" s="39">
        <f>(AM67+AP67)/59*7</f>
        <v>11.389830508474578</v>
      </c>
      <c r="BY67" s="69">
        <f>(AR67+AU67)/30*7</f>
        <v>27.3</v>
      </c>
      <c r="BZ67" s="69">
        <f>(AP67+AS67)/30*7</f>
        <v>22.400000000000002</v>
      </c>
      <c r="CA67" s="10">
        <f>E67</f>
        <v>19</v>
      </c>
      <c r="CB67" s="10">
        <f>F67</f>
        <v>0</v>
      </c>
      <c r="CC67" s="8">
        <f>IF(BY67-CA67&lt;0,0,BY67-CA67)</f>
        <v>8.3000000000000007</v>
      </c>
      <c r="CD67" s="8">
        <f>IF(BZ67-CA67&lt;0,0,BZ67-CA67)</f>
        <v>3.4000000000000021</v>
      </c>
      <c r="CE67" s="40" t="s">
        <v>19</v>
      </c>
      <c r="CG67" s="9">
        <f t="shared" si="0"/>
        <v>10</v>
      </c>
      <c r="CH67" s="17">
        <f>G67</f>
        <v>0</v>
      </c>
      <c r="CJ67" s="47">
        <v>0</v>
      </c>
      <c r="CL67" s="42"/>
      <c r="CM67" s="42"/>
      <c r="CN67" s="57"/>
      <c r="CO67" s="57"/>
      <c r="CP67" s="57"/>
      <c r="CQ67" s="23"/>
      <c r="CR67" s="1" t="s">
        <v>19</v>
      </c>
    </row>
    <row r="68" spans="1:96">
      <c r="A68" s="13" t="s">
        <v>1101</v>
      </c>
      <c r="B68" s="13">
        <v>43183</v>
      </c>
      <c r="E68" s="31">
        <v>13</v>
      </c>
      <c r="F68" s="34">
        <v>0</v>
      </c>
      <c r="X68" s="13"/>
      <c r="Y68" s="13"/>
      <c r="AD68" s="1"/>
      <c r="AE68" s="1"/>
      <c r="AJ68" s="40"/>
      <c r="AK68" s="40"/>
      <c r="AP68" s="40">
        <v>25</v>
      </c>
      <c r="AQ68" s="40">
        <v>66</v>
      </c>
      <c r="AR68" s="1">
        <f>AP68+AQ68</f>
        <v>91</v>
      </c>
      <c r="AS68" s="32">
        <v>0</v>
      </c>
      <c r="AT68" s="32">
        <v>0</v>
      </c>
      <c r="AU68" s="1">
        <f>AS68+AT68</f>
        <v>0</v>
      </c>
      <c r="AV68" s="1" t="s">
        <v>19</v>
      </c>
      <c r="AW68" s="1" t="s">
        <v>19</v>
      </c>
      <c r="AY68" s="8">
        <f>(K68/30)*60</f>
        <v>0</v>
      </c>
      <c r="AZ68" s="8">
        <f>(I68/30)*60</f>
        <v>0</v>
      </c>
      <c r="BA68" s="8">
        <f>(K68+N68)/61*30</f>
        <v>0</v>
      </c>
      <c r="BB68" s="8">
        <f>(I68+L68)/61*30</f>
        <v>0</v>
      </c>
      <c r="BC68" s="8">
        <f>(N68/31)*14</f>
        <v>0</v>
      </c>
      <c r="BD68" s="8">
        <f>(L68/31)*14</f>
        <v>0</v>
      </c>
      <c r="BE68" s="8">
        <f>(N68+Q68)/61*5</f>
        <v>0</v>
      </c>
      <c r="BF68" s="8">
        <f>(L68+O68)/61*5</f>
        <v>0</v>
      </c>
      <c r="BG68" s="8">
        <f>(Q68+T68)/59*7</f>
        <v>0</v>
      </c>
      <c r="BH68" s="8">
        <f>(O68+R68)/60*7</f>
        <v>0</v>
      </c>
      <c r="BI68" s="8">
        <f>(T68+W68)/62*5</f>
        <v>0</v>
      </c>
      <c r="BJ68" s="8">
        <f>(R68+U68)/62*5</f>
        <v>0</v>
      </c>
      <c r="BK68" s="8">
        <f>(W68+Z68)/61*7</f>
        <v>0</v>
      </c>
      <c r="BL68" s="8">
        <f>(U68+X68)/61*7</f>
        <v>0</v>
      </c>
      <c r="BM68" s="8">
        <f>(Z68+AC68)/61*7</f>
        <v>0</v>
      </c>
      <c r="BN68" s="8">
        <f>(X68+AA68)/61*7</f>
        <v>0</v>
      </c>
      <c r="BO68" s="39">
        <f>(AF68+AC68)/61*7</f>
        <v>0</v>
      </c>
      <c r="BP68" s="39">
        <f>(AD68+AA68)/61*7</f>
        <v>0</v>
      </c>
      <c r="BQ68" s="39">
        <f>(AF68+AI68)/50*10</f>
        <v>0</v>
      </c>
      <c r="BR68" s="39">
        <f>(AD68+AG68)/50*10</f>
        <v>0</v>
      </c>
      <c r="BS68" s="39">
        <f>(AI68+AL68)/62*7</f>
        <v>0</v>
      </c>
      <c r="BT68" s="39">
        <f>(AG68+AJ68)/62*7</f>
        <v>0</v>
      </c>
      <c r="BU68" s="39">
        <f>(AL68+AO68)/59*7</f>
        <v>0</v>
      </c>
      <c r="BV68" s="39">
        <f>(AJ68+AM68)/59*7</f>
        <v>0</v>
      </c>
      <c r="BW68" s="39">
        <f>(AO68+AR68)/59*7</f>
        <v>10.796610169491526</v>
      </c>
      <c r="BX68" s="39">
        <f>(AM68+AP68)/59*7</f>
        <v>2.9661016949152543</v>
      </c>
      <c r="BY68" s="69">
        <f>(AR68+AU68)/30*7</f>
        <v>21.233333333333334</v>
      </c>
      <c r="BZ68" s="69">
        <f>(AP68+AS68)/30*7</f>
        <v>5.8333333333333339</v>
      </c>
      <c r="CA68" s="10">
        <f>E68</f>
        <v>13</v>
      </c>
      <c r="CB68" s="10">
        <f>F68</f>
        <v>0</v>
      </c>
      <c r="CC68" s="8">
        <f>IF(BY68-CA68&lt;0,0,BY68-CA68)</f>
        <v>8.2333333333333343</v>
      </c>
      <c r="CD68" s="8">
        <f>IF(BZ68-CA68&lt;0,0,BZ68-CA68)</f>
        <v>0</v>
      </c>
      <c r="CE68" s="40" t="s">
        <v>19</v>
      </c>
      <c r="CG68" s="9">
        <f t="shared" ref="CG68:CG131" si="1">IF(CA68-BY68&gt;=0,"",(IF(CA68-BZ68&gt;=0,IF(CB68-BY68+BZ68&gt;=0,"",IF(BY68-CA68-CB68-CJ68&gt;1.5,EVEN(BY68-CA68-CB68-CJ68),"")),IF(CB68-BY68+BZ68&gt;=0,IF(BZ68-CA68-CJ68&gt;1.5,EVEN(BZ68-CA68-CJ68),""),IF(BY68-CA68-CB68-CJ68&gt;1.5,EVEN(BY68-CA68-CB68-CJ68),"")))))</f>
        <v>10</v>
      </c>
      <c r="CH68" s="17">
        <f>G68</f>
        <v>0</v>
      </c>
      <c r="CJ68" s="47">
        <v>0</v>
      </c>
      <c r="CL68" s="42"/>
      <c r="CM68" s="42"/>
      <c r="CN68" s="57"/>
      <c r="CO68" s="57"/>
      <c r="CP68" s="57"/>
      <c r="CQ68" s="23"/>
      <c r="CR68" s="1" t="s">
        <v>19</v>
      </c>
    </row>
    <row r="69" spans="1:96">
      <c r="A69" s="13" t="s">
        <v>900</v>
      </c>
      <c r="B69" s="13">
        <v>31055</v>
      </c>
      <c r="E69" s="31">
        <v>21</v>
      </c>
      <c r="F69" s="34">
        <v>0</v>
      </c>
      <c r="X69" s="13"/>
      <c r="Y69" s="13"/>
      <c r="AD69" s="1"/>
      <c r="AE69" s="1"/>
      <c r="AJ69" s="40"/>
      <c r="AK69" s="40"/>
      <c r="AP69" s="40">
        <v>97</v>
      </c>
      <c r="AQ69" s="40">
        <v>27</v>
      </c>
      <c r="AR69" s="1">
        <f>AP69+AQ69</f>
        <v>124</v>
      </c>
      <c r="AS69" s="32">
        <v>0</v>
      </c>
      <c r="AT69" s="32">
        <v>0</v>
      </c>
      <c r="AU69" s="1">
        <f>AS69+AT69</f>
        <v>0</v>
      </c>
      <c r="AV69" s="1" t="s">
        <v>19</v>
      </c>
      <c r="AW69" s="1" t="s">
        <v>19</v>
      </c>
      <c r="AY69" s="8">
        <f>(K69/30)*60</f>
        <v>0</v>
      </c>
      <c r="AZ69" s="8">
        <f>(I69/30)*60</f>
        <v>0</v>
      </c>
      <c r="BA69" s="8">
        <f>(K69+N69)/61*30</f>
        <v>0</v>
      </c>
      <c r="BB69" s="8">
        <f>(I69+L69)/61*30</f>
        <v>0</v>
      </c>
      <c r="BC69" s="8">
        <f>(N69/31)*14</f>
        <v>0</v>
      </c>
      <c r="BD69" s="8">
        <f>(L69/31)*14</f>
        <v>0</v>
      </c>
      <c r="BE69" s="8">
        <f>(N69+Q69)/61*5</f>
        <v>0</v>
      </c>
      <c r="BF69" s="8">
        <f>(L69+O69)/61*5</f>
        <v>0</v>
      </c>
      <c r="BG69" s="8">
        <f>(Q69+T69)/59*7</f>
        <v>0</v>
      </c>
      <c r="BH69" s="8">
        <f>(O69+R69)/60*7</f>
        <v>0</v>
      </c>
      <c r="BI69" s="8">
        <f>(T69+W69)/62*5</f>
        <v>0</v>
      </c>
      <c r="BJ69" s="8">
        <f>(R69+U69)/62*5</f>
        <v>0</v>
      </c>
      <c r="BK69" s="8">
        <f>(W69+Z69)/61*7</f>
        <v>0</v>
      </c>
      <c r="BL69" s="8">
        <f>(U69+X69)/61*7</f>
        <v>0</v>
      </c>
      <c r="BM69" s="8">
        <f>(Z69+AC69)/61*7</f>
        <v>0</v>
      </c>
      <c r="BN69" s="8">
        <f>(X69+AA69)/61*7</f>
        <v>0</v>
      </c>
      <c r="BO69" s="39">
        <f>(AF69+AC69)/61*7</f>
        <v>0</v>
      </c>
      <c r="BP69" s="39">
        <f>(AD69+AA69)/61*7</f>
        <v>0</v>
      </c>
      <c r="BQ69" s="39">
        <f>(AF69+AI69)/50*10</f>
        <v>0</v>
      </c>
      <c r="BR69" s="39">
        <f>(AD69+AG69)/50*10</f>
        <v>0</v>
      </c>
      <c r="BS69" s="39">
        <f>(AI69+AL69)/62*7</f>
        <v>0</v>
      </c>
      <c r="BT69" s="39">
        <f>(AG69+AJ69)/62*7</f>
        <v>0</v>
      </c>
      <c r="BU69" s="39">
        <f>(AL69+AO69)/59*7</f>
        <v>0</v>
      </c>
      <c r="BV69" s="39">
        <f>(AJ69+AM69)/59*7</f>
        <v>0</v>
      </c>
      <c r="BW69" s="39">
        <f>(AO69+AR69)/59*7</f>
        <v>14.711864406779663</v>
      </c>
      <c r="BX69" s="39">
        <f>(AM69+AP69)/59*7</f>
        <v>11.508474576271187</v>
      </c>
      <c r="BY69" s="69">
        <f>(AR69+AU69)/30*7</f>
        <v>28.933333333333337</v>
      </c>
      <c r="BZ69" s="69">
        <f>(AP69+AS69)/30*7</f>
        <v>22.633333333333333</v>
      </c>
      <c r="CA69" s="10">
        <f>E69</f>
        <v>21</v>
      </c>
      <c r="CB69" s="10">
        <f>F69</f>
        <v>0</v>
      </c>
      <c r="CC69" s="8">
        <f>IF(BY69-CA69&lt;0,0,BY69-CA69)</f>
        <v>7.9333333333333371</v>
      </c>
      <c r="CD69" s="8">
        <f>IF(BZ69-CA69&lt;0,0,BZ69-CA69)</f>
        <v>1.6333333333333329</v>
      </c>
      <c r="CE69" s="40" t="s">
        <v>19</v>
      </c>
      <c r="CG69" s="9">
        <f t="shared" si="1"/>
        <v>8</v>
      </c>
      <c r="CH69" s="17">
        <f>G69</f>
        <v>0</v>
      </c>
      <c r="CJ69" s="47">
        <v>0</v>
      </c>
      <c r="CL69" s="42"/>
      <c r="CM69" s="42"/>
      <c r="CN69" s="57"/>
      <c r="CO69" s="57"/>
      <c r="CP69" s="57"/>
      <c r="CQ69" s="23"/>
      <c r="CR69" s="1" t="s">
        <v>19</v>
      </c>
    </row>
    <row r="70" spans="1:96">
      <c r="A70" s="13" t="s">
        <v>1077</v>
      </c>
      <c r="B70" s="13">
        <v>34472</v>
      </c>
      <c r="E70" s="31">
        <v>11</v>
      </c>
      <c r="F70" s="34">
        <v>0</v>
      </c>
      <c r="X70" s="13"/>
      <c r="Y70" s="13"/>
      <c r="AD70" s="1"/>
      <c r="AE70" s="1"/>
      <c r="AJ70" s="40"/>
      <c r="AK70" s="40"/>
      <c r="AP70" s="40">
        <v>74</v>
      </c>
      <c r="AQ70" s="40">
        <v>7</v>
      </c>
      <c r="AR70" s="1">
        <f>AP70+AQ70</f>
        <v>81</v>
      </c>
      <c r="AS70" s="32">
        <v>0</v>
      </c>
      <c r="AT70" s="32">
        <v>0</v>
      </c>
      <c r="AU70" s="1">
        <f>AS70+AT70</f>
        <v>0</v>
      </c>
      <c r="AV70" s="1" t="s">
        <v>19</v>
      </c>
      <c r="AW70" s="1" t="s">
        <v>19</v>
      </c>
      <c r="AY70" s="8">
        <f>(K70/30)*60</f>
        <v>0</v>
      </c>
      <c r="AZ70" s="8">
        <f>(I70/30)*60</f>
        <v>0</v>
      </c>
      <c r="BA70" s="8">
        <f>(K70+N70)/61*30</f>
        <v>0</v>
      </c>
      <c r="BB70" s="8">
        <f>(I70+L70)/61*30</f>
        <v>0</v>
      </c>
      <c r="BC70" s="8">
        <f>(N70/31)*14</f>
        <v>0</v>
      </c>
      <c r="BD70" s="8">
        <f>(L70/31)*14</f>
        <v>0</v>
      </c>
      <c r="BE70" s="8">
        <f>(N70+Q70)/61*5</f>
        <v>0</v>
      </c>
      <c r="BF70" s="8">
        <f>(L70+O70)/61*5</f>
        <v>0</v>
      </c>
      <c r="BG70" s="8">
        <f>(Q70+T70)/59*7</f>
        <v>0</v>
      </c>
      <c r="BH70" s="8">
        <f>(O70+R70)/60*7</f>
        <v>0</v>
      </c>
      <c r="BI70" s="8">
        <f>(T70+W70)/62*5</f>
        <v>0</v>
      </c>
      <c r="BJ70" s="8">
        <f>(R70+U70)/62*5</f>
        <v>0</v>
      </c>
      <c r="BK70" s="8">
        <f>(W70+Z70)/61*7</f>
        <v>0</v>
      </c>
      <c r="BL70" s="8">
        <f>(U70+X70)/61*7</f>
        <v>0</v>
      </c>
      <c r="BM70" s="8">
        <f>(Z70+AC70)/61*7</f>
        <v>0</v>
      </c>
      <c r="BN70" s="8">
        <f>(X70+AA70)/61*7</f>
        <v>0</v>
      </c>
      <c r="BO70" s="39">
        <f>(AF70+AC70)/61*7</f>
        <v>0</v>
      </c>
      <c r="BP70" s="39">
        <f>(AD70+AA70)/61*7</f>
        <v>0</v>
      </c>
      <c r="BQ70" s="39">
        <f>(AF70+AI70)/50*10</f>
        <v>0</v>
      </c>
      <c r="BR70" s="39">
        <f>(AD70+AG70)/50*10</f>
        <v>0</v>
      </c>
      <c r="BS70" s="39">
        <f>(AI70+AL70)/62*7</f>
        <v>0</v>
      </c>
      <c r="BT70" s="39">
        <f>(AG70+AJ70)/62*7</f>
        <v>0</v>
      </c>
      <c r="BU70" s="39">
        <f>(AL70+AO70)/59*7</f>
        <v>0</v>
      </c>
      <c r="BV70" s="39">
        <f>(AJ70+AM70)/59*7</f>
        <v>0</v>
      </c>
      <c r="BW70" s="39">
        <f>(AO70+AR70)/59*7</f>
        <v>9.6101694915254221</v>
      </c>
      <c r="BX70" s="39">
        <f>(AM70+AP70)/59*7</f>
        <v>8.7796610169491522</v>
      </c>
      <c r="BY70" s="69">
        <f>(AR70+AU70)/30*7</f>
        <v>18.900000000000002</v>
      </c>
      <c r="BZ70" s="69">
        <f>(AP70+AS70)/30*7</f>
        <v>17.266666666666666</v>
      </c>
      <c r="CA70" s="10">
        <f>E70</f>
        <v>11</v>
      </c>
      <c r="CB70" s="10">
        <f>F70</f>
        <v>0</v>
      </c>
      <c r="CC70" s="8">
        <f>IF(BY70-CA70&lt;0,0,BY70-CA70)</f>
        <v>7.9000000000000021</v>
      </c>
      <c r="CD70" s="8">
        <f>IF(BZ70-CA70&lt;0,0,BZ70-CA70)</f>
        <v>6.2666666666666657</v>
      </c>
      <c r="CE70" s="40" t="s">
        <v>19</v>
      </c>
      <c r="CG70" s="9">
        <f t="shared" si="1"/>
        <v>8</v>
      </c>
      <c r="CH70" s="17">
        <f>G70</f>
        <v>0</v>
      </c>
      <c r="CJ70" s="47">
        <v>0</v>
      </c>
      <c r="CL70" s="42"/>
      <c r="CM70" s="42"/>
      <c r="CN70" s="57"/>
      <c r="CO70" s="57"/>
      <c r="CP70" s="57"/>
      <c r="CQ70" s="23"/>
      <c r="CR70" s="1" t="s">
        <v>19</v>
      </c>
    </row>
    <row r="71" spans="1:96">
      <c r="A71" s="13" t="s">
        <v>1473</v>
      </c>
      <c r="B71" s="13">
        <v>55026</v>
      </c>
      <c r="E71" s="31">
        <v>17</v>
      </c>
      <c r="F71" s="34">
        <v>0</v>
      </c>
      <c r="X71" s="13"/>
      <c r="Y71" s="13"/>
      <c r="AD71" s="1"/>
      <c r="AE71" s="1"/>
      <c r="AJ71" s="40"/>
      <c r="AK71" s="40"/>
      <c r="AP71" s="40">
        <v>65</v>
      </c>
      <c r="AQ71" s="40">
        <v>41</v>
      </c>
      <c r="AR71" s="1">
        <f>AP71+AQ71</f>
        <v>106</v>
      </c>
      <c r="AS71" s="32">
        <v>0</v>
      </c>
      <c r="AT71" s="32">
        <v>0</v>
      </c>
      <c r="AU71" s="1">
        <f>AS71+AT71</f>
        <v>0</v>
      </c>
      <c r="AV71" s="1" t="s">
        <v>19</v>
      </c>
      <c r="AW71" s="1" t="s">
        <v>19</v>
      </c>
      <c r="AY71" s="8">
        <f>(K71/30)*60</f>
        <v>0</v>
      </c>
      <c r="AZ71" s="8">
        <f>(I71/30)*60</f>
        <v>0</v>
      </c>
      <c r="BA71" s="8">
        <f>(K71+N71)/61*30</f>
        <v>0</v>
      </c>
      <c r="BB71" s="8">
        <f>(I71+L71)/61*30</f>
        <v>0</v>
      </c>
      <c r="BC71" s="8">
        <f>(N71/31)*14</f>
        <v>0</v>
      </c>
      <c r="BD71" s="8">
        <f>(L71/31)*14</f>
        <v>0</v>
      </c>
      <c r="BE71" s="8">
        <f>(N71+Q71)/61*5</f>
        <v>0</v>
      </c>
      <c r="BF71" s="8">
        <f>(L71+O71)/61*5</f>
        <v>0</v>
      </c>
      <c r="BG71" s="8">
        <f>(Q71+T71)/59*7</f>
        <v>0</v>
      </c>
      <c r="BH71" s="8">
        <f>(O71+R71)/60*7</f>
        <v>0</v>
      </c>
      <c r="BI71" s="8">
        <f>(T71+W71)/62*5</f>
        <v>0</v>
      </c>
      <c r="BJ71" s="8">
        <f>(R71+U71)/62*5</f>
        <v>0</v>
      </c>
      <c r="BK71" s="8">
        <f>(W71+Z71)/61*7</f>
        <v>0</v>
      </c>
      <c r="BL71" s="8">
        <f>(U71+X71)/61*7</f>
        <v>0</v>
      </c>
      <c r="BM71" s="8">
        <f>(Z71+AC71)/61*7</f>
        <v>0</v>
      </c>
      <c r="BN71" s="8">
        <f>(X71+AA71)/61*7</f>
        <v>0</v>
      </c>
      <c r="BO71" s="39">
        <f>(AF71+AC71)/61*7</f>
        <v>0</v>
      </c>
      <c r="BP71" s="39">
        <f>(AD71+AA71)/61*7</f>
        <v>0</v>
      </c>
      <c r="BQ71" s="39">
        <f>(AF71+AI71)/50*10</f>
        <v>0</v>
      </c>
      <c r="BR71" s="39">
        <f>(AD71+AG71)/50*10</f>
        <v>0</v>
      </c>
      <c r="BS71" s="39">
        <f>(AI71+AL71)/62*7</f>
        <v>0</v>
      </c>
      <c r="BT71" s="39">
        <f>(AG71+AJ71)/62*7</f>
        <v>0</v>
      </c>
      <c r="BU71" s="39">
        <f>(AL71+AO71)/59*7</f>
        <v>0</v>
      </c>
      <c r="BV71" s="39">
        <f>(AJ71+AM71)/59*7</f>
        <v>0</v>
      </c>
      <c r="BW71" s="39">
        <f>(AO71+AR71)/59*7</f>
        <v>12.576271186440678</v>
      </c>
      <c r="BX71" s="39">
        <f>(AM71+AP71)/59*7</f>
        <v>7.7118644067796609</v>
      </c>
      <c r="BY71" s="69">
        <f>(AR71+AU71)/30*7</f>
        <v>24.733333333333334</v>
      </c>
      <c r="BZ71" s="69">
        <f>(AP71+AS71)/30*7</f>
        <v>15.166666666666666</v>
      </c>
      <c r="CA71" s="10">
        <f>E71</f>
        <v>17</v>
      </c>
      <c r="CB71" s="10">
        <f>F71</f>
        <v>0</v>
      </c>
      <c r="CC71" s="8">
        <f>IF(BY71-CA71&lt;0,0,BY71-CA71)</f>
        <v>7.7333333333333343</v>
      </c>
      <c r="CD71" s="8">
        <f>IF(BZ71-CA71&lt;0,0,BZ71-CA71)</f>
        <v>0</v>
      </c>
      <c r="CE71" s="40" t="s">
        <v>19</v>
      </c>
      <c r="CG71" s="9">
        <f t="shared" si="1"/>
        <v>8</v>
      </c>
      <c r="CH71" s="17">
        <f>G71</f>
        <v>0</v>
      </c>
      <c r="CJ71" s="47">
        <v>0</v>
      </c>
      <c r="CL71" s="42"/>
      <c r="CM71" s="42"/>
      <c r="CN71" s="57"/>
      <c r="CO71" s="57"/>
      <c r="CP71" s="57"/>
      <c r="CQ71" s="23"/>
      <c r="CR71" s="1" t="s">
        <v>19</v>
      </c>
    </row>
    <row r="72" spans="1:96" ht="14.25" customHeight="1">
      <c r="A72" s="13" t="s">
        <v>1310</v>
      </c>
      <c r="B72" s="13">
        <v>980956</v>
      </c>
      <c r="E72" s="31">
        <v>20</v>
      </c>
      <c r="F72" s="34">
        <v>0</v>
      </c>
      <c r="X72" s="13"/>
      <c r="Y72" s="13"/>
      <c r="AD72" s="1"/>
      <c r="AE72" s="1"/>
      <c r="AJ72" s="40"/>
      <c r="AK72" s="40"/>
      <c r="AP72" s="40">
        <v>40</v>
      </c>
      <c r="AQ72" s="40">
        <v>78</v>
      </c>
      <c r="AR72" s="1">
        <f>AP72+AQ72</f>
        <v>118</v>
      </c>
      <c r="AS72" s="32">
        <v>0</v>
      </c>
      <c r="AT72" s="32">
        <v>0</v>
      </c>
      <c r="AU72" s="1">
        <f>AS72+AT72</f>
        <v>0</v>
      </c>
      <c r="AV72" s="1">
        <v>34507</v>
      </c>
      <c r="AW72" s="1" t="s">
        <v>19</v>
      </c>
      <c r="AY72" s="8">
        <f>(K72/30)*60</f>
        <v>0</v>
      </c>
      <c r="AZ72" s="8">
        <f>(I72/30)*60</f>
        <v>0</v>
      </c>
      <c r="BA72" s="8">
        <f>(K72+N72)/61*30</f>
        <v>0</v>
      </c>
      <c r="BB72" s="8">
        <f>(I72+L72)/61*30</f>
        <v>0</v>
      </c>
      <c r="BC72" s="8">
        <f>(N72/31)*14</f>
        <v>0</v>
      </c>
      <c r="BD72" s="8">
        <f>(L72/31)*14</f>
        <v>0</v>
      </c>
      <c r="BE72" s="8">
        <f>(N72+Q72)/61*5</f>
        <v>0</v>
      </c>
      <c r="BF72" s="8">
        <f>(L72+O72)/61*5</f>
        <v>0</v>
      </c>
      <c r="BG72" s="8">
        <f>(Q72+T72)/59*7</f>
        <v>0</v>
      </c>
      <c r="BH72" s="8">
        <f>(O72+R72)/60*7</f>
        <v>0</v>
      </c>
      <c r="BI72" s="8">
        <f>(T72+W72)/62*5</f>
        <v>0</v>
      </c>
      <c r="BJ72" s="8">
        <f>(R72+U72)/62*5</f>
        <v>0</v>
      </c>
      <c r="BK72" s="8">
        <f>(W72+Z72)/61*7</f>
        <v>0</v>
      </c>
      <c r="BL72" s="8">
        <f>(U72+X72)/61*7</f>
        <v>0</v>
      </c>
      <c r="BM72" s="8">
        <f>(Z72+AC72)/61*7</f>
        <v>0</v>
      </c>
      <c r="BN72" s="8">
        <f>(X72+AA72)/61*7</f>
        <v>0</v>
      </c>
      <c r="BO72" s="39">
        <f>(AF72+AC72)/61*7</f>
        <v>0</v>
      </c>
      <c r="BP72" s="39">
        <f>(AD72+AA72)/61*7</f>
        <v>0</v>
      </c>
      <c r="BQ72" s="39">
        <f>(AF72+AI72)/50*10</f>
        <v>0</v>
      </c>
      <c r="BR72" s="39">
        <f>(AD72+AG72)/50*10</f>
        <v>0</v>
      </c>
      <c r="BS72" s="39">
        <f>(AI72+AL72)/62*7</f>
        <v>0</v>
      </c>
      <c r="BT72" s="39">
        <f>(AG72+AJ72)/62*7</f>
        <v>0</v>
      </c>
      <c r="BU72" s="39">
        <f>(AL72+AO72)/59*7</f>
        <v>0</v>
      </c>
      <c r="BV72" s="39">
        <f>(AJ72+AM72)/59*7</f>
        <v>0</v>
      </c>
      <c r="BW72" s="39">
        <f>(AO72+AR72)/59*7</f>
        <v>14</v>
      </c>
      <c r="BX72" s="39">
        <f>(AM72+AP72)/59*7</f>
        <v>4.7457627118644066</v>
      </c>
      <c r="BY72" s="69">
        <f>(AR72+AU72)/30*7</f>
        <v>27.533333333333331</v>
      </c>
      <c r="BZ72" s="69">
        <f>(AP72+AS72)/30*7</f>
        <v>9.3333333333333321</v>
      </c>
      <c r="CA72" s="10">
        <f>E72</f>
        <v>20</v>
      </c>
      <c r="CB72" s="10">
        <f>F72</f>
        <v>0</v>
      </c>
      <c r="CC72" s="8">
        <f>IF(BY72-CA72&lt;0,0,BY72-CA72)</f>
        <v>7.5333333333333314</v>
      </c>
      <c r="CD72" s="8">
        <f>IF(BZ72-CA72&lt;0,0,BZ72-CA72)</f>
        <v>0</v>
      </c>
      <c r="CE72" s="40" t="s">
        <v>19</v>
      </c>
      <c r="CG72" s="9">
        <f t="shared" si="1"/>
        <v>8</v>
      </c>
      <c r="CH72" s="17">
        <f>G72</f>
        <v>0</v>
      </c>
      <c r="CJ72" s="47">
        <v>0</v>
      </c>
      <c r="CL72" s="42"/>
      <c r="CM72" s="42"/>
      <c r="CN72" s="57"/>
      <c r="CO72" s="57"/>
      <c r="CP72" s="57"/>
      <c r="CQ72" s="23"/>
      <c r="CR72" s="1" t="s">
        <v>19</v>
      </c>
    </row>
    <row r="73" spans="1:96">
      <c r="A73" s="13" t="s">
        <v>1087</v>
      </c>
      <c r="B73" s="13">
        <v>35116</v>
      </c>
      <c r="E73" s="31">
        <v>10</v>
      </c>
      <c r="F73" s="34">
        <v>0</v>
      </c>
      <c r="X73" s="13"/>
      <c r="Y73" s="13"/>
      <c r="AD73" s="1"/>
      <c r="AE73" s="1"/>
      <c r="AJ73" s="40"/>
      <c r="AK73" s="40"/>
      <c r="AP73" s="40">
        <v>68</v>
      </c>
      <c r="AQ73" s="40">
        <v>6</v>
      </c>
      <c r="AR73" s="1">
        <f>AP73+AQ73</f>
        <v>74</v>
      </c>
      <c r="AS73" s="32">
        <v>0</v>
      </c>
      <c r="AT73" s="32">
        <v>0</v>
      </c>
      <c r="AU73" s="1">
        <f>AS73+AT73</f>
        <v>0</v>
      </c>
      <c r="AV73" s="1" t="s">
        <v>19</v>
      </c>
      <c r="AW73" s="1" t="s">
        <v>19</v>
      </c>
      <c r="AY73" s="8">
        <f>(K73/30)*60</f>
        <v>0</v>
      </c>
      <c r="AZ73" s="8">
        <f>(I73/30)*60</f>
        <v>0</v>
      </c>
      <c r="BA73" s="8">
        <f>(K73+N73)/61*30</f>
        <v>0</v>
      </c>
      <c r="BB73" s="8">
        <f>(I73+L73)/61*30</f>
        <v>0</v>
      </c>
      <c r="BC73" s="8">
        <f>(N73/31)*14</f>
        <v>0</v>
      </c>
      <c r="BD73" s="8">
        <f>(L73/31)*14</f>
        <v>0</v>
      </c>
      <c r="BE73" s="8">
        <f>(N73+Q73)/61*5</f>
        <v>0</v>
      </c>
      <c r="BF73" s="8">
        <f>(L73+O73)/61*5</f>
        <v>0</v>
      </c>
      <c r="BG73" s="8">
        <f>(Q73+T73)/59*7</f>
        <v>0</v>
      </c>
      <c r="BH73" s="8">
        <f>(O73+R73)/60*7</f>
        <v>0</v>
      </c>
      <c r="BI73" s="8">
        <f>(T73+W73)/62*5</f>
        <v>0</v>
      </c>
      <c r="BJ73" s="8">
        <f>(R73+U73)/62*5</f>
        <v>0</v>
      </c>
      <c r="BK73" s="8">
        <f>(W73+Z73)/61*7</f>
        <v>0</v>
      </c>
      <c r="BL73" s="8">
        <f>(U73+X73)/61*7</f>
        <v>0</v>
      </c>
      <c r="BM73" s="8">
        <f>(Z73+AC73)/61*7</f>
        <v>0</v>
      </c>
      <c r="BN73" s="8">
        <f>(X73+AA73)/61*7</f>
        <v>0</v>
      </c>
      <c r="BO73" s="39">
        <f>(AF73+AC73)/61*7</f>
        <v>0</v>
      </c>
      <c r="BP73" s="39">
        <f>(AD73+AA73)/61*7</f>
        <v>0</v>
      </c>
      <c r="BQ73" s="39">
        <f>(AF73+AI73)/50*10</f>
        <v>0</v>
      </c>
      <c r="BR73" s="39">
        <f>(AD73+AG73)/50*10</f>
        <v>0</v>
      </c>
      <c r="BS73" s="39">
        <f>(AI73+AL73)/62*7</f>
        <v>0</v>
      </c>
      <c r="BT73" s="39">
        <f>(AG73+AJ73)/62*7</f>
        <v>0</v>
      </c>
      <c r="BU73" s="39">
        <f>(AL73+AO73)/59*7</f>
        <v>0</v>
      </c>
      <c r="BV73" s="39">
        <f>(AJ73+AM73)/59*7</f>
        <v>0</v>
      </c>
      <c r="BW73" s="39">
        <f>(AO73+AR73)/59*7</f>
        <v>8.7796610169491522</v>
      </c>
      <c r="BX73" s="39">
        <f>(AM73+AP73)/59*7</f>
        <v>8.0677966101694913</v>
      </c>
      <c r="BY73" s="69">
        <f>(AR73+AU73)/30*7</f>
        <v>17.266666666666666</v>
      </c>
      <c r="BZ73" s="69">
        <f>(AP73+AS73)/30*7</f>
        <v>15.866666666666667</v>
      </c>
      <c r="CA73" s="10">
        <f>E73</f>
        <v>10</v>
      </c>
      <c r="CB73" s="10">
        <f>F73</f>
        <v>0</v>
      </c>
      <c r="CC73" s="8">
        <f>IF(BY73-CA73&lt;0,0,BY73-CA73)</f>
        <v>7.2666666666666657</v>
      </c>
      <c r="CD73" s="8">
        <f>IF(BZ73-CA73&lt;0,0,BZ73-CA73)</f>
        <v>5.8666666666666671</v>
      </c>
      <c r="CE73" s="40" t="s">
        <v>19</v>
      </c>
      <c r="CG73" s="9">
        <f t="shared" si="1"/>
        <v>8</v>
      </c>
      <c r="CH73" s="17">
        <f>G73</f>
        <v>0</v>
      </c>
      <c r="CJ73" s="47">
        <v>0</v>
      </c>
      <c r="CL73" s="42"/>
      <c r="CM73" s="42"/>
      <c r="CN73" s="57"/>
      <c r="CO73" s="57"/>
      <c r="CP73" s="57"/>
      <c r="CQ73" s="23"/>
      <c r="CR73" s="1" t="s">
        <v>19</v>
      </c>
    </row>
    <row r="74" spans="1:96">
      <c r="A74" s="13" t="s">
        <v>821</v>
      </c>
      <c r="B74" s="13">
        <v>5345</v>
      </c>
      <c r="E74" s="31">
        <v>21</v>
      </c>
      <c r="F74" s="34">
        <v>0</v>
      </c>
      <c r="X74" s="13"/>
      <c r="Y74" s="13"/>
      <c r="AD74" s="1"/>
      <c r="AE74" s="1"/>
      <c r="AJ74" s="40"/>
      <c r="AK74" s="40"/>
      <c r="AP74" s="40">
        <v>61</v>
      </c>
      <c r="AQ74" s="40">
        <v>60</v>
      </c>
      <c r="AR74" s="1">
        <f>AP74+AQ74</f>
        <v>121</v>
      </c>
      <c r="AS74" s="32">
        <v>0</v>
      </c>
      <c r="AT74" s="32">
        <v>0</v>
      </c>
      <c r="AU74" s="1">
        <f>AS74+AT74</f>
        <v>0</v>
      </c>
      <c r="AV74" s="1" t="s">
        <v>19</v>
      </c>
      <c r="AW74" s="1" t="s">
        <v>19</v>
      </c>
      <c r="AY74" s="8">
        <f>(K74/30)*60</f>
        <v>0</v>
      </c>
      <c r="AZ74" s="8">
        <f>(I74/30)*60</f>
        <v>0</v>
      </c>
      <c r="BA74" s="8">
        <f>(K74+N74)/61*30</f>
        <v>0</v>
      </c>
      <c r="BB74" s="8">
        <f>(I74+L74)/61*30</f>
        <v>0</v>
      </c>
      <c r="BC74" s="8">
        <f>(N74/31)*14</f>
        <v>0</v>
      </c>
      <c r="BD74" s="8">
        <f>(L74/31)*14</f>
        <v>0</v>
      </c>
      <c r="BE74" s="8">
        <f>(N74+Q74)/61*5</f>
        <v>0</v>
      </c>
      <c r="BF74" s="8">
        <f>(L74+O74)/61*5</f>
        <v>0</v>
      </c>
      <c r="BG74" s="8">
        <f>(Q74+T74)/59*7</f>
        <v>0</v>
      </c>
      <c r="BH74" s="8">
        <f>(O74+R74)/60*7</f>
        <v>0</v>
      </c>
      <c r="BI74" s="8">
        <f>(T74+W74)/62*5</f>
        <v>0</v>
      </c>
      <c r="BJ74" s="8">
        <f>(R74+U74)/62*5</f>
        <v>0</v>
      </c>
      <c r="BK74" s="8">
        <f>(W74+Z74)/61*7</f>
        <v>0</v>
      </c>
      <c r="BL74" s="8">
        <f>(U74+X74)/61*7</f>
        <v>0</v>
      </c>
      <c r="BM74" s="8">
        <f>(Z74+AC74)/61*7</f>
        <v>0</v>
      </c>
      <c r="BN74" s="8">
        <f>(X74+AA74)/61*7</f>
        <v>0</v>
      </c>
      <c r="BO74" s="39">
        <f>(AF74+AC74)/61*7</f>
        <v>0</v>
      </c>
      <c r="BP74" s="39">
        <f>(AD74+AA74)/61*7</f>
        <v>0</v>
      </c>
      <c r="BQ74" s="39">
        <f>(AF74+AI74)/50*10</f>
        <v>0</v>
      </c>
      <c r="BR74" s="39">
        <f>(AD74+AG74)/50*10</f>
        <v>0</v>
      </c>
      <c r="BS74" s="39">
        <f>(AI74+AL74)/62*7</f>
        <v>0</v>
      </c>
      <c r="BT74" s="39">
        <f>(AG74+AJ74)/62*7</f>
        <v>0</v>
      </c>
      <c r="BU74" s="39">
        <f>(AL74+AO74)/59*7</f>
        <v>0</v>
      </c>
      <c r="BV74" s="39">
        <f>(AJ74+AM74)/59*7</f>
        <v>0</v>
      </c>
      <c r="BW74" s="39">
        <f>(AO74+AR74)/59*7</f>
        <v>14.35593220338983</v>
      </c>
      <c r="BX74" s="39">
        <f>(AM74+AP74)/59*7</f>
        <v>7.2372881355932197</v>
      </c>
      <c r="BY74" s="69">
        <f>(AR74+AU74)/30*7</f>
        <v>28.233333333333334</v>
      </c>
      <c r="BZ74" s="69">
        <f>(AP74+AS74)/30*7</f>
        <v>14.233333333333333</v>
      </c>
      <c r="CA74" s="10">
        <f>E74</f>
        <v>21</v>
      </c>
      <c r="CB74" s="10">
        <f>F74</f>
        <v>0</v>
      </c>
      <c r="CC74" s="8">
        <f>IF(BY74-CA74&lt;0,0,BY74-CA74)</f>
        <v>7.2333333333333343</v>
      </c>
      <c r="CD74" s="8">
        <f>IF(BZ74-CA74&lt;0,0,BZ74-CA74)</f>
        <v>0</v>
      </c>
      <c r="CE74" s="40" t="s">
        <v>19</v>
      </c>
      <c r="CG74" s="9">
        <f t="shared" si="1"/>
        <v>8</v>
      </c>
      <c r="CH74" s="17">
        <f>G74</f>
        <v>0</v>
      </c>
      <c r="CJ74" s="47">
        <v>0</v>
      </c>
      <c r="CL74" s="42"/>
      <c r="CM74" s="42"/>
      <c r="CN74" s="57"/>
      <c r="CO74" s="57"/>
      <c r="CP74" s="57"/>
      <c r="CQ74" s="23"/>
      <c r="CR74" s="1" t="s">
        <v>19</v>
      </c>
    </row>
    <row r="75" spans="1:96">
      <c r="A75" s="13" t="s">
        <v>1218</v>
      </c>
      <c r="B75" s="13">
        <v>55129</v>
      </c>
      <c r="E75" s="31">
        <v>20</v>
      </c>
      <c r="F75" s="34">
        <v>0</v>
      </c>
      <c r="X75" s="13"/>
      <c r="Y75" s="13"/>
      <c r="AD75" s="1"/>
      <c r="AE75" s="1"/>
      <c r="AJ75" s="40"/>
      <c r="AK75" s="40"/>
      <c r="AP75" s="40">
        <v>65</v>
      </c>
      <c r="AQ75" s="40">
        <v>51</v>
      </c>
      <c r="AR75" s="1">
        <f>AP75+AQ75</f>
        <v>116</v>
      </c>
      <c r="AS75" s="32">
        <v>0</v>
      </c>
      <c r="AT75" s="32">
        <v>0</v>
      </c>
      <c r="AU75" s="1">
        <f>AS75+AT75</f>
        <v>0</v>
      </c>
      <c r="AV75" s="1" t="s">
        <v>19</v>
      </c>
      <c r="AW75" s="1" t="s">
        <v>19</v>
      </c>
      <c r="AY75" s="8">
        <f>(K75/30)*60</f>
        <v>0</v>
      </c>
      <c r="AZ75" s="8">
        <f>(I75/30)*60</f>
        <v>0</v>
      </c>
      <c r="BA75" s="8">
        <f>(K75+N75)/61*30</f>
        <v>0</v>
      </c>
      <c r="BB75" s="8">
        <f>(I75+L75)/61*30</f>
        <v>0</v>
      </c>
      <c r="BC75" s="8">
        <f>(N75/31)*14</f>
        <v>0</v>
      </c>
      <c r="BD75" s="8">
        <f>(L75/31)*14</f>
        <v>0</v>
      </c>
      <c r="BE75" s="8">
        <f>(N75+Q75)/61*5</f>
        <v>0</v>
      </c>
      <c r="BF75" s="8">
        <f>(L75+O75)/61*5</f>
        <v>0</v>
      </c>
      <c r="BG75" s="8">
        <f>(Q75+T75)/59*7</f>
        <v>0</v>
      </c>
      <c r="BH75" s="8">
        <f>(O75+R75)/60*7</f>
        <v>0</v>
      </c>
      <c r="BI75" s="8">
        <f>(T75+W75)/62*5</f>
        <v>0</v>
      </c>
      <c r="BJ75" s="8">
        <f>(R75+U75)/62*5</f>
        <v>0</v>
      </c>
      <c r="BK75" s="8">
        <f>(W75+Z75)/61*7</f>
        <v>0</v>
      </c>
      <c r="BL75" s="8">
        <f>(U75+X75)/61*7</f>
        <v>0</v>
      </c>
      <c r="BM75" s="8">
        <f>(Z75+AC75)/61*7</f>
        <v>0</v>
      </c>
      <c r="BN75" s="8">
        <f>(X75+AA75)/61*7</f>
        <v>0</v>
      </c>
      <c r="BO75" s="39">
        <f>(AF75+AC75)/61*7</f>
        <v>0</v>
      </c>
      <c r="BP75" s="39">
        <f>(AD75+AA75)/61*7</f>
        <v>0</v>
      </c>
      <c r="BQ75" s="39">
        <f>(AF75+AI75)/50*10</f>
        <v>0</v>
      </c>
      <c r="BR75" s="39">
        <f>(AD75+AG75)/50*10</f>
        <v>0</v>
      </c>
      <c r="BS75" s="39">
        <f>(AI75+AL75)/62*7</f>
        <v>0</v>
      </c>
      <c r="BT75" s="39">
        <f>(AG75+AJ75)/62*7</f>
        <v>0</v>
      </c>
      <c r="BU75" s="39">
        <f>(AL75+AO75)/59*7</f>
        <v>0</v>
      </c>
      <c r="BV75" s="39">
        <f>(AJ75+AM75)/59*7</f>
        <v>0</v>
      </c>
      <c r="BW75" s="39">
        <f>(AO75+AR75)/59*7</f>
        <v>13.76271186440678</v>
      </c>
      <c r="BX75" s="39">
        <f>(AM75+AP75)/59*7</f>
        <v>7.7118644067796609</v>
      </c>
      <c r="BY75" s="69">
        <f>(AR75+AU75)/30*7</f>
        <v>27.066666666666666</v>
      </c>
      <c r="BZ75" s="69">
        <f>(AP75+AS75)/30*7</f>
        <v>15.166666666666666</v>
      </c>
      <c r="CA75" s="10">
        <f>E75</f>
        <v>20</v>
      </c>
      <c r="CB75" s="10">
        <f>F75</f>
        <v>0</v>
      </c>
      <c r="CC75" s="8">
        <f>IF(BY75-CA75&lt;0,0,BY75-CA75)</f>
        <v>7.0666666666666664</v>
      </c>
      <c r="CD75" s="8">
        <f>IF(BZ75-CA75&lt;0,0,BZ75-CA75)</f>
        <v>0</v>
      </c>
      <c r="CE75" s="40" t="s">
        <v>19</v>
      </c>
      <c r="CG75" s="9">
        <f t="shared" si="1"/>
        <v>8</v>
      </c>
      <c r="CH75" s="17">
        <f>G75</f>
        <v>0</v>
      </c>
      <c r="CJ75" s="47">
        <v>0</v>
      </c>
      <c r="CL75" s="42"/>
      <c r="CM75" s="42"/>
      <c r="CN75" s="57"/>
      <c r="CO75" s="57"/>
      <c r="CP75" s="57"/>
      <c r="CQ75" s="23"/>
      <c r="CR75" s="1" t="s">
        <v>19</v>
      </c>
    </row>
    <row r="76" spans="1:96">
      <c r="A76" s="13" t="s">
        <v>1199</v>
      </c>
      <c r="B76" s="13">
        <v>55017</v>
      </c>
      <c r="E76" s="31">
        <v>20</v>
      </c>
      <c r="F76" s="34">
        <v>0</v>
      </c>
      <c r="X76" s="13"/>
      <c r="Y76" s="13"/>
      <c r="AD76" s="1"/>
      <c r="AE76" s="1"/>
      <c r="AJ76" s="40"/>
      <c r="AK76" s="40"/>
      <c r="AP76" s="40">
        <v>54</v>
      </c>
      <c r="AQ76" s="40">
        <v>61</v>
      </c>
      <c r="AR76" s="1">
        <f>AP76+AQ76</f>
        <v>115</v>
      </c>
      <c r="AS76" s="32">
        <v>0</v>
      </c>
      <c r="AT76" s="32">
        <v>0</v>
      </c>
      <c r="AU76" s="1">
        <f>AS76+AT76</f>
        <v>0</v>
      </c>
      <c r="AV76" s="1" t="s">
        <v>19</v>
      </c>
      <c r="AW76" s="1" t="s">
        <v>19</v>
      </c>
      <c r="AY76" s="8">
        <f>(K76/30)*60</f>
        <v>0</v>
      </c>
      <c r="AZ76" s="8">
        <f>(I76/30)*60</f>
        <v>0</v>
      </c>
      <c r="BA76" s="8">
        <f>(K76+N76)/61*30</f>
        <v>0</v>
      </c>
      <c r="BB76" s="8">
        <f>(I76+L76)/61*30</f>
        <v>0</v>
      </c>
      <c r="BC76" s="8">
        <f>(N76/31)*14</f>
        <v>0</v>
      </c>
      <c r="BD76" s="8">
        <f>(L76/31)*14</f>
        <v>0</v>
      </c>
      <c r="BE76" s="8">
        <f>(N76+Q76)/61*5</f>
        <v>0</v>
      </c>
      <c r="BF76" s="8">
        <f>(L76+O76)/61*5</f>
        <v>0</v>
      </c>
      <c r="BG76" s="8">
        <f>(Q76+T76)/59*7</f>
        <v>0</v>
      </c>
      <c r="BH76" s="8">
        <f>(O76+R76)/60*7</f>
        <v>0</v>
      </c>
      <c r="BI76" s="8">
        <f>(T76+W76)/62*5</f>
        <v>0</v>
      </c>
      <c r="BJ76" s="8">
        <f>(R76+U76)/62*5</f>
        <v>0</v>
      </c>
      <c r="BK76" s="8">
        <f>(W76+Z76)/61*7</f>
        <v>0</v>
      </c>
      <c r="BL76" s="8">
        <f>(U76+X76)/61*7</f>
        <v>0</v>
      </c>
      <c r="BM76" s="8">
        <f>(Z76+AC76)/61*7</f>
        <v>0</v>
      </c>
      <c r="BN76" s="8">
        <f>(X76+AA76)/61*7</f>
        <v>0</v>
      </c>
      <c r="BO76" s="39">
        <f>(AF76+AC76)/61*7</f>
        <v>0</v>
      </c>
      <c r="BP76" s="39">
        <f>(AD76+AA76)/61*7</f>
        <v>0</v>
      </c>
      <c r="BQ76" s="39">
        <f>(AF76+AI76)/50*10</f>
        <v>0</v>
      </c>
      <c r="BR76" s="39">
        <f>(AD76+AG76)/50*10</f>
        <v>0</v>
      </c>
      <c r="BS76" s="39">
        <f>(AI76+AL76)/62*7</f>
        <v>0</v>
      </c>
      <c r="BT76" s="39">
        <f>(AG76+AJ76)/62*7</f>
        <v>0</v>
      </c>
      <c r="BU76" s="39">
        <f>(AL76+AO76)/59*7</f>
        <v>0</v>
      </c>
      <c r="BV76" s="39">
        <f>(AJ76+AM76)/59*7</f>
        <v>0</v>
      </c>
      <c r="BW76" s="39">
        <f>(AO76+AR76)/59*7</f>
        <v>13.64406779661017</v>
      </c>
      <c r="BX76" s="39">
        <f>(AM76+AP76)/59*7</f>
        <v>6.406779661016949</v>
      </c>
      <c r="BY76" s="69">
        <f>(AR76+AU76)/30*7</f>
        <v>26.833333333333336</v>
      </c>
      <c r="BZ76" s="69">
        <f>(AP76+AS76)/30*7</f>
        <v>12.6</v>
      </c>
      <c r="CA76" s="10">
        <f>E76</f>
        <v>20</v>
      </c>
      <c r="CB76" s="10">
        <f>F76</f>
        <v>0</v>
      </c>
      <c r="CC76" s="8">
        <f>IF(BY76-CA76&lt;0,0,BY76-CA76)</f>
        <v>6.8333333333333357</v>
      </c>
      <c r="CD76" s="8">
        <f>IF(BZ76-CA76&lt;0,0,BZ76-CA76)</f>
        <v>0</v>
      </c>
      <c r="CE76" s="40" t="s">
        <v>19</v>
      </c>
      <c r="CG76" s="9">
        <f t="shared" si="1"/>
        <v>8</v>
      </c>
      <c r="CH76" s="17">
        <f>G76</f>
        <v>0</v>
      </c>
      <c r="CJ76" s="47">
        <v>0</v>
      </c>
      <c r="CL76" s="42"/>
      <c r="CM76" s="42"/>
      <c r="CN76" s="57"/>
      <c r="CO76" s="57"/>
      <c r="CP76" s="57"/>
      <c r="CQ76" s="23"/>
      <c r="CR76" s="1" t="s">
        <v>19</v>
      </c>
    </row>
    <row r="77" spans="1:96">
      <c r="A77" s="13" t="s">
        <v>91</v>
      </c>
      <c r="B77" s="13">
        <v>34281</v>
      </c>
      <c r="E77" s="31">
        <v>22</v>
      </c>
      <c r="F77" s="34">
        <v>0</v>
      </c>
      <c r="X77" s="13"/>
      <c r="Y77" s="13"/>
      <c r="AD77" s="1"/>
      <c r="AE77" s="1"/>
      <c r="AJ77" s="40"/>
      <c r="AK77" s="40"/>
      <c r="AP77" s="40">
        <v>26</v>
      </c>
      <c r="AQ77" s="40">
        <v>97</v>
      </c>
      <c r="AR77" s="1">
        <f>AP77+AQ77</f>
        <v>123</v>
      </c>
      <c r="AS77" s="32">
        <v>0</v>
      </c>
      <c r="AT77" s="32">
        <v>0</v>
      </c>
      <c r="AU77" s="1">
        <f>AS77+AT77</f>
        <v>0</v>
      </c>
      <c r="AV77" s="1" t="s">
        <v>19</v>
      </c>
      <c r="AW77" s="1" t="s">
        <v>19</v>
      </c>
      <c r="AY77" s="8">
        <f>(K77/30)*60</f>
        <v>0</v>
      </c>
      <c r="AZ77" s="8">
        <f>(I77/30)*60</f>
        <v>0</v>
      </c>
      <c r="BA77" s="8">
        <f>(K77+N77)/61*30</f>
        <v>0</v>
      </c>
      <c r="BB77" s="8">
        <f>(I77+L77)/61*30</f>
        <v>0</v>
      </c>
      <c r="BC77" s="8">
        <f>(N77/31)*14</f>
        <v>0</v>
      </c>
      <c r="BD77" s="8">
        <f>(L77/31)*14</f>
        <v>0</v>
      </c>
      <c r="BE77" s="8">
        <f>(N77+Q77)/61*5</f>
        <v>0</v>
      </c>
      <c r="BF77" s="8">
        <f>(L77+O77)/61*5</f>
        <v>0</v>
      </c>
      <c r="BG77" s="8">
        <f>(Q77+T77)/59*7</f>
        <v>0</v>
      </c>
      <c r="BH77" s="8">
        <f>(O77+R77)/60*7</f>
        <v>0</v>
      </c>
      <c r="BI77" s="8">
        <f>(T77+W77)/62*5</f>
        <v>0</v>
      </c>
      <c r="BJ77" s="8">
        <f>(R77+U77)/62*5</f>
        <v>0</v>
      </c>
      <c r="BK77" s="8">
        <f>(W77+Z77)/61*7</f>
        <v>0</v>
      </c>
      <c r="BL77" s="8">
        <f>(U77+X77)/61*7</f>
        <v>0</v>
      </c>
      <c r="BM77" s="8">
        <f>(Z77+AC77)/61*7</f>
        <v>0</v>
      </c>
      <c r="BN77" s="8">
        <f>(X77+AA77)/61*7</f>
        <v>0</v>
      </c>
      <c r="BO77" s="39">
        <f>(AF77+AC77)/61*7</f>
        <v>0</v>
      </c>
      <c r="BP77" s="39">
        <f>(AD77+AA77)/61*7</f>
        <v>0</v>
      </c>
      <c r="BQ77" s="39">
        <f>(AF77+AI77)/50*10</f>
        <v>0</v>
      </c>
      <c r="BR77" s="39">
        <f>(AD77+AG77)/50*10</f>
        <v>0</v>
      </c>
      <c r="BS77" s="39">
        <f>(AI77+AL77)/62*7</f>
        <v>0</v>
      </c>
      <c r="BT77" s="39">
        <f>(AG77+AJ77)/62*7</f>
        <v>0</v>
      </c>
      <c r="BU77" s="39">
        <f>(AL77+AO77)/59*7</f>
        <v>0</v>
      </c>
      <c r="BV77" s="39">
        <f>(AJ77+AM77)/59*7</f>
        <v>0</v>
      </c>
      <c r="BW77" s="39">
        <f>(AO77+AR77)/59*7</f>
        <v>14.593220338983052</v>
      </c>
      <c r="BX77" s="39">
        <f>(AM77+AP77)/59*7</f>
        <v>3.0847457627118642</v>
      </c>
      <c r="BY77" s="69">
        <f>(AR77+AU77)/30*7</f>
        <v>28.699999999999996</v>
      </c>
      <c r="BZ77" s="69">
        <f>(AP77+AS77)/30*7</f>
        <v>6.0666666666666664</v>
      </c>
      <c r="CA77" s="10">
        <f>E77</f>
        <v>22</v>
      </c>
      <c r="CB77" s="10">
        <f>F77</f>
        <v>0</v>
      </c>
      <c r="CC77" s="8">
        <f>IF(BY77-CA77&lt;0,0,BY77-CA77)</f>
        <v>6.6999999999999957</v>
      </c>
      <c r="CD77" s="8">
        <f>IF(BZ77-CA77&lt;0,0,BZ77-CA77)</f>
        <v>0</v>
      </c>
      <c r="CE77" s="40" t="s">
        <v>19</v>
      </c>
      <c r="CG77" s="9">
        <f t="shared" si="1"/>
        <v>8</v>
      </c>
      <c r="CH77" s="17">
        <f>G77</f>
        <v>0</v>
      </c>
      <c r="CJ77" s="47">
        <v>0</v>
      </c>
      <c r="CL77" s="42"/>
      <c r="CM77" s="42"/>
      <c r="CN77" s="57"/>
      <c r="CO77" s="57"/>
      <c r="CP77" s="57"/>
      <c r="CQ77" s="23"/>
      <c r="CR77" s="1" t="s">
        <v>19</v>
      </c>
    </row>
    <row r="78" spans="1:96">
      <c r="A78" s="13" t="s">
        <v>366</v>
      </c>
      <c r="B78" s="13">
        <v>54053</v>
      </c>
      <c r="E78" s="31">
        <v>12</v>
      </c>
      <c r="F78" s="34">
        <v>0</v>
      </c>
      <c r="X78" s="13"/>
      <c r="Y78" s="13"/>
      <c r="AD78" s="1"/>
      <c r="AE78" s="1"/>
      <c r="AJ78" s="40"/>
      <c r="AK78" s="40"/>
      <c r="AP78" s="40">
        <v>75</v>
      </c>
      <c r="AQ78" s="40">
        <v>5</v>
      </c>
      <c r="AR78" s="1">
        <f>AP78+AQ78</f>
        <v>80</v>
      </c>
      <c r="AS78" s="32">
        <v>0</v>
      </c>
      <c r="AT78" s="32">
        <v>0</v>
      </c>
      <c r="AU78" s="1">
        <f>AS78+AT78</f>
        <v>0</v>
      </c>
      <c r="AV78" s="1" t="s">
        <v>19</v>
      </c>
      <c r="AW78" s="1" t="s">
        <v>19</v>
      </c>
      <c r="AY78" s="8">
        <f>(K78/30)*60</f>
        <v>0</v>
      </c>
      <c r="AZ78" s="8">
        <f>(I78/30)*60</f>
        <v>0</v>
      </c>
      <c r="BA78" s="8">
        <f>(K78+N78)/61*30</f>
        <v>0</v>
      </c>
      <c r="BB78" s="8">
        <f>(I78+L78)/61*30</f>
        <v>0</v>
      </c>
      <c r="BC78" s="8">
        <f>(N78/31)*14</f>
        <v>0</v>
      </c>
      <c r="BD78" s="8">
        <f>(L78/31)*14</f>
        <v>0</v>
      </c>
      <c r="BE78" s="8">
        <f>(N78+Q78)/61*5</f>
        <v>0</v>
      </c>
      <c r="BF78" s="8">
        <f>(L78+O78)/61*5</f>
        <v>0</v>
      </c>
      <c r="BG78" s="8">
        <f>(Q78+T78)/59*7</f>
        <v>0</v>
      </c>
      <c r="BH78" s="8">
        <f>(O78+R78)/60*7</f>
        <v>0</v>
      </c>
      <c r="BI78" s="8">
        <f>(T78+W78)/62*5</f>
        <v>0</v>
      </c>
      <c r="BJ78" s="8">
        <f>(R78+U78)/62*5</f>
        <v>0</v>
      </c>
      <c r="BK78" s="8">
        <f>(W78+Z78)/61*7</f>
        <v>0</v>
      </c>
      <c r="BL78" s="8">
        <f>(U78+X78)/61*7</f>
        <v>0</v>
      </c>
      <c r="BM78" s="8">
        <f>(Z78+AC78)/61*7</f>
        <v>0</v>
      </c>
      <c r="BN78" s="8">
        <f>(X78+AA78)/61*7</f>
        <v>0</v>
      </c>
      <c r="BO78" s="39">
        <f>(AF78+AC78)/61*7</f>
        <v>0</v>
      </c>
      <c r="BP78" s="39">
        <f>(AD78+AA78)/61*7</f>
        <v>0</v>
      </c>
      <c r="BQ78" s="39">
        <f>(AF78+AI78)/50*10</f>
        <v>0</v>
      </c>
      <c r="BR78" s="39">
        <f>(AD78+AG78)/50*10</f>
        <v>0</v>
      </c>
      <c r="BS78" s="39">
        <f>(AI78+AL78)/62*7</f>
        <v>0</v>
      </c>
      <c r="BT78" s="39">
        <f>(AG78+AJ78)/62*7</f>
        <v>0</v>
      </c>
      <c r="BU78" s="39">
        <f>(AL78+AO78)/59*7</f>
        <v>0</v>
      </c>
      <c r="BV78" s="39">
        <f>(AJ78+AM78)/59*7</f>
        <v>0</v>
      </c>
      <c r="BW78" s="39">
        <f>(AO78+AR78)/59*7</f>
        <v>9.4915254237288131</v>
      </c>
      <c r="BX78" s="39">
        <f>(AM78+AP78)/59*7</f>
        <v>8.898305084745763</v>
      </c>
      <c r="BY78" s="69">
        <f>(AR78+AU78)/30*7</f>
        <v>18.666666666666664</v>
      </c>
      <c r="BZ78" s="69">
        <f>(AP78+AS78)/30*7</f>
        <v>17.5</v>
      </c>
      <c r="CA78" s="10">
        <f>E78</f>
        <v>12</v>
      </c>
      <c r="CB78" s="10">
        <f>F78</f>
        <v>0</v>
      </c>
      <c r="CC78" s="8">
        <f>IF(BY78-CA78&lt;0,0,BY78-CA78)</f>
        <v>6.6666666666666643</v>
      </c>
      <c r="CD78" s="8">
        <f>IF(BZ78-CA78&lt;0,0,BZ78-CA78)</f>
        <v>5.5</v>
      </c>
      <c r="CE78" s="40" t="s">
        <v>19</v>
      </c>
      <c r="CG78" s="9">
        <f t="shared" si="1"/>
        <v>8</v>
      </c>
      <c r="CH78" s="17">
        <f>G78</f>
        <v>0</v>
      </c>
      <c r="CJ78" s="47">
        <v>0</v>
      </c>
      <c r="CL78" s="42"/>
      <c r="CM78" s="42"/>
      <c r="CN78" s="57"/>
      <c r="CO78" s="57"/>
      <c r="CP78" s="57"/>
      <c r="CQ78" s="23"/>
      <c r="CR78" s="1" t="s">
        <v>19</v>
      </c>
    </row>
    <row r="79" spans="1:96">
      <c r="A79" s="13" t="s">
        <v>115</v>
      </c>
      <c r="B79" s="13">
        <v>54031</v>
      </c>
      <c r="E79" s="31">
        <v>16</v>
      </c>
      <c r="F79" s="34">
        <v>0</v>
      </c>
      <c r="X79" s="13"/>
      <c r="Y79" s="13"/>
      <c r="AD79" s="1"/>
      <c r="AE79" s="1"/>
      <c r="AJ79" s="40"/>
      <c r="AK79" s="40"/>
      <c r="AP79" s="40">
        <v>64</v>
      </c>
      <c r="AQ79" s="40">
        <v>33</v>
      </c>
      <c r="AR79" s="1">
        <f>AP79+AQ79</f>
        <v>97</v>
      </c>
      <c r="AS79" s="32">
        <v>0</v>
      </c>
      <c r="AT79" s="32">
        <v>0</v>
      </c>
      <c r="AU79" s="1">
        <f>AS79+AT79</f>
        <v>0</v>
      </c>
      <c r="AV79" s="1" t="s">
        <v>19</v>
      </c>
      <c r="AW79" s="1" t="s">
        <v>19</v>
      </c>
      <c r="AY79" s="8">
        <f>(K79/30)*60</f>
        <v>0</v>
      </c>
      <c r="AZ79" s="8">
        <f>(I79/30)*60</f>
        <v>0</v>
      </c>
      <c r="BA79" s="8">
        <f>(K79+N79)/61*30</f>
        <v>0</v>
      </c>
      <c r="BB79" s="8">
        <f>(I79+L79)/61*30</f>
        <v>0</v>
      </c>
      <c r="BC79" s="8">
        <f>(N79/31)*14</f>
        <v>0</v>
      </c>
      <c r="BD79" s="8">
        <f>(L79/31)*14</f>
        <v>0</v>
      </c>
      <c r="BE79" s="8">
        <f>(N79+Q79)/61*5</f>
        <v>0</v>
      </c>
      <c r="BF79" s="8">
        <f>(L79+O79)/61*5</f>
        <v>0</v>
      </c>
      <c r="BG79" s="8">
        <f>(Q79+T79)/59*7</f>
        <v>0</v>
      </c>
      <c r="BH79" s="8">
        <f>(O79+R79)/60*7</f>
        <v>0</v>
      </c>
      <c r="BI79" s="8">
        <f>(T79+W79)/62*5</f>
        <v>0</v>
      </c>
      <c r="BJ79" s="8">
        <f>(R79+U79)/62*5</f>
        <v>0</v>
      </c>
      <c r="BK79" s="8">
        <f>(W79+Z79)/61*7</f>
        <v>0</v>
      </c>
      <c r="BL79" s="8">
        <f>(U79+X79)/61*7</f>
        <v>0</v>
      </c>
      <c r="BM79" s="8">
        <f>(Z79+AC79)/61*7</f>
        <v>0</v>
      </c>
      <c r="BN79" s="8">
        <f>(X79+AA79)/61*7</f>
        <v>0</v>
      </c>
      <c r="BO79" s="39">
        <f>(AF79+AC79)/61*7</f>
        <v>0</v>
      </c>
      <c r="BP79" s="39">
        <f>(AD79+AA79)/61*7</f>
        <v>0</v>
      </c>
      <c r="BQ79" s="39">
        <f>(AF79+AI79)/50*10</f>
        <v>0</v>
      </c>
      <c r="BR79" s="39">
        <f>(AD79+AG79)/50*10</f>
        <v>0</v>
      </c>
      <c r="BS79" s="39">
        <f>(AI79+AL79)/62*7</f>
        <v>0</v>
      </c>
      <c r="BT79" s="39">
        <f>(AG79+AJ79)/62*7</f>
        <v>0</v>
      </c>
      <c r="BU79" s="39">
        <f>(AL79+AO79)/59*7</f>
        <v>0</v>
      </c>
      <c r="BV79" s="39">
        <f>(AJ79+AM79)/59*7</f>
        <v>0</v>
      </c>
      <c r="BW79" s="39">
        <f>(AO79+AR79)/59*7</f>
        <v>11.508474576271187</v>
      </c>
      <c r="BX79" s="39">
        <f>(AM79+AP79)/59*7</f>
        <v>7.593220338983051</v>
      </c>
      <c r="BY79" s="69">
        <f>(AR79+AU79)/30*7</f>
        <v>22.633333333333333</v>
      </c>
      <c r="BZ79" s="69">
        <f>(AP79+AS79)/30*7</f>
        <v>14.933333333333334</v>
      </c>
      <c r="CA79" s="10">
        <f>E79</f>
        <v>16</v>
      </c>
      <c r="CB79" s="10">
        <f>F79</f>
        <v>0</v>
      </c>
      <c r="CC79" s="8">
        <f>IF(BY79-CA79&lt;0,0,BY79-CA79)</f>
        <v>6.6333333333333329</v>
      </c>
      <c r="CD79" s="8">
        <f>IF(BZ79-CA79&lt;0,0,BZ79-CA79)</f>
        <v>0</v>
      </c>
      <c r="CE79" s="40" t="s">
        <v>19</v>
      </c>
      <c r="CG79" s="9">
        <f t="shared" si="1"/>
        <v>8</v>
      </c>
      <c r="CH79" s="17">
        <f>G79</f>
        <v>0</v>
      </c>
      <c r="CJ79" s="47">
        <v>0</v>
      </c>
      <c r="CL79" s="42"/>
      <c r="CM79" s="42"/>
      <c r="CN79" s="57"/>
      <c r="CO79" s="57"/>
      <c r="CP79" s="57"/>
      <c r="CQ79" s="23"/>
      <c r="CR79" s="1" t="s">
        <v>19</v>
      </c>
    </row>
    <row r="80" spans="1:96">
      <c r="A80" s="13" t="s">
        <v>1032</v>
      </c>
      <c r="B80" s="13">
        <v>34251</v>
      </c>
      <c r="E80" s="31">
        <v>13</v>
      </c>
      <c r="F80" s="34">
        <v>0</v>
      </c>
      <c r="X80" s="13"/>
      <c r="Y80" s="13"/>
      <c r="AD80" s="1"/>
      <c r="AE80" s="1"/>
      <c r="AJ80" s="40"/>
      <c r="AK80" s="40"/>
      <c r="AP80" s="40">
        <v>6</v>
      </c>
      <c r="AQ80" s="40">
        <v>78</v>
      </c>
      <c r="AR80" s="1">
        <f>AP80+AQ80</f>
        <v>84</v>
      </c>
      <c r="AS80" s="32">
        <v>0</v>
      </c>
      <c r="AT80" s="32">
        <v>0</v>
      </c>
      <c r="AU80" s="1">
        <f>AS80+AT80</f>
        <v>0</v>
      </c>
      <c r="AV80" s="1" t="s">
        <v>19</v>
      </c>
      <c r="AW80" s="1" t="s">
        <v>19</v>
      </c>
      <c r="AY80" s="8">
        <f>(K80/30)*60</f>
        <v>0</v>
      </c>
      <c r="AZ80" s="8">
        <f>(I80/30)*60</f>
        <v>0</v>
      </c>
      <c r="BA80" s="8">
        <f>(K80+N80)/61*30</f>
        <v>0</v>
      </c>
      <c r="BB80" s="8">
        <f>(I80+L80)/61*30</f>
        <v>0</v>
      </c>
      <c r="BC80" s="8">
        <f>(N80/31)*14</f>
        <v>0</v>
      </c>
      <c r="BD80" s="8">
        <f>(L80/31)*14</f>
        <v>0</v>
      </c>
      <c r="BE80" s="8">
        <f>(N80+Q80)/61*5</f>
        <v>0</v>
      </c>
      <c r="BF80" s="8">
        <f>(L80+O80)/61*5</f>
        <v>0</v>
      </c>
      <c r="BG80" s="8">
        <f>(Q80+T80)/59*7</f>
        <v>0</v>
      </c>
      <c r="BH80" s="8">
        <f>(O80+R80)/60*7</f>
        <v>0</v>
      </c>
      <c r="BI80" s="8">
        <f>(T80+W80)/62*5</f>
        <v>0</v>
      </c>
      <c r="BJ80" s="8">
        <f>(R80+U80)/62*5</f>
        <v>0</v>
      </c>
      <c r="BK80" s="8">
        <f>(W80+Z80)/61*7</f>
        <v>0</v>
      </c>
      <c r="BL80" s="8">
        <f>(U80+X80)/61*7</f>
        <v>0</v>
      </c>
      <c r="BM80" s="8">
        <f>(Z80+AC80)/61*7</f>
        <v>0</v>
      </c>
      <c r="BN80" s="8">
        <f>(X80+AA80)/61*7</f>
        <v>0</v>
      </c>
      <c r="BO80" s="39">
        <f>(AF80+AC80)/61*7</f>
        <v>0</v>
      </c>
      <c r="BP80" s="39">
        <f>(AD80+AA80)/61*7</f>
        <v>0</v>
      </c>
      <c r="BQ80" s="39">
        <f>(AF80+AI80)/50*10</f>
        <v>0</v>
      </c>
      <c r="BR80" s="39">
        <f>(AD80+AG80)/50*10</f>
        <v>0</v>
      </c>
      <c r="BS80" s="39">
        <f>(AI80+AL80)/62*7</f>
        <v>0</v>
      </c>
      <c r="BT80" s="39">
        <f>(AG80+AJ80)/62*7</f>
        <v>0</v>
      </c>
      <c r="BU80" s="39">
        <f>(AL80+AO80)/59*7</f>
        <v>0</v>
      </c>
      <c r="BV80" s="39">
        <f>(AJ80+AM80)/59*7</f>
        <v>0</v>
      </c>
      <c r="BW80" s="39">
        <f>(AO80+AR80)/59*7</f>
        <v>9.9661016949152543</v>
      </c>
      <c r="BX80" s="39">
        <f>(AM80+AP80)/59*7</f>
        <v>0.71186440677966112</v>
      </c>
      <c r="BY80" s="69">
        <f>(AR80+AU80)/30*7</f>
        <v>19.599999999999998</v>
      </c>
      <c r="BZ80" s="69">
        <f>(AP80+AS80)/30*7</f>
        <v>1.4000000000000001</v>
      </c>
      <c r="CA80" s="10">
        <f>E80</f>
        <v>13</v>
      </c>
      <c r="CB80" s="10">
        <f>F80</f>
        <v>0</v>
      </c>
      <c r="CC80" s="8">
        <f>IF(BY80-CA80&lt;0,0,BY80-CA80)</f>
        <v>6.5999999999999979</v>
      </c>
      <c r="CD80" s="8">
        <f>IF(BZ80-CA80&lt;0,0,BZ80-CA80)</f>
        <v>0</v>
      </c>
      <c r="CE80" s="40" t="s">
        <v>19</v>
      </c>
      <c r="CG80" s="9">
        <f t="shared" si="1"/>
        <v>8</v>
      </c>
      <c r="CH80" s="17">
        <f>G80</f>
        <v>0</v>
      </c>
      <c r="CJ80" s="47">
        <v>0</v>
      </c>
      <c r="CL80" s="42"/>
      <c r="CM80" s="42"/>
      <c r="CN80" s="57"/>
      <c r="CO80" s="57"/>
      <c r="CP80" s="57"/>
      <c r="CQ80" s="23"/>
      <c r="CR80" s="1" t="s">
        <v>19</v>
      </c>
    </row>
    <row r="81" spans="1:96">
      <c r="A81" s="13" t="s">
        <v>1094</v>
      </c>
      <c r="B81" s="13">
        <v>41324</v>
      </c>
      <c r="E81" s="31">
        <v>11</v>
      </c>
      <c r="F81" s="34">
        <v>0</v>
      </c>
      <c r="X81" s="13"/>
      <c r="Y81" s="13"/>
      <c r="AD81" s="1"/>
      <c r="AE81" s="1"/>
      <c r="AJ81" s="40"/>
      <c r="AK81" s="40"/>
      <c r="AP81" s="40">
        <v>73</v>
      </c>
      <c r="AQ81" s="40">
        <v>2</v>
      </c>
      <c r="AR81" s="1">
        <f>AP81+AQ81</f>
        <v>75</v>
      </c>
      <c r="AS81" s="32">
        <v>0</v>
      </c>
      <c r="AT81" s="32">
        <v>0</v>
      </c>
      <c r="AU81" s="1">
        <f>AS81+AT81</f>
        <v>0</v>
      </c>
      <c r="AV81" s="1" t="s">
        <v>19</v>
      </c>
      <c r="AW81" s="1" t="s">
        <v>19</v>
      </c>
      <c r="AY81" s="8">
        <f>(K81/30)*60</f>
        <v>0</v>
      </c>
      <c r="AZ81" s="8">
        <f>(I81/30)*60</f>
        <v>0</v>
      </c>
      <c r="BA81" s="8">
        <f>(K81+N81)/61*30</f>
        <v>0</v>
      </c>
      <c r="BB81" s="8">
        <f>(I81+L81)/61*30</f>
        <v>0</v>
      </c>
      <c r="BC81" s="8">
        <f>(N81/31)*14</f>
        <v>0</v>
      </c>
      <c r="BD81" s="8">
        <f>(L81/31)*14</f>
        <v>0</v>
      </c>
      <c r="BE81" s="8">
        <f>(N81+Q81)/61*5</f>
        <v>0</v>
      </c>
      <c r="BF81" s="8">
        <f>(L81+O81)/61*5</f>
        <v>0</v>
      </c>
      <c r="BG81" s="8">
        <f>(Q81+T81)/59*7</f>
        <v>0</v>
      </c>
      <c r="BH81" s="8">
        <f>(O81+R81)/60*7</f>
        <v>0</v>
      </c>
      <c r="BI81" s="8">
        <f>(T81+W81)/62*5</f>
        <v>0</v>
      </c>
      <c r="BJ81" s="8">
        <f>(R81+U81)/62*5</f>
        <v>0</v>
      </c>
      <c r="BK81" s="8">
        <f>(W81+Z81)/61*7</f>
        <v>0</v>
      </c>
      <c r="BL81" s="8">
        <f>(U81+X81)/61*7</f>
        <v>0</v>
      </c>
      <c r="BM81" s="8">
        <f>(Z81+AC81)/61*7</f>
        <v>0</v>
      </c>
      <c r="BN81" s="8">
        <f>(X81+AA81)/61*7</f>
        <v>0</v>
      </c>
      <c r="BO81" s="39">
        <f>(AF81+AC81)/61*7</f>
        <v>0</v>
      </c>
      <c r="BP81" s="39">
        <f>(AD81+AA81)/61*7</f>
        <v>0</v>
      </c>
      <c r="BQ81" s="39">
        <f>(AF81+AI81)/50*10</f>
        <v>0</v>
      </c>
      <c r="BR81" s="39">
        <f>(AD81+AG81)/50*10</f>
        <v>0</v>
      </c>
      <c r="BS81" s="39">
        <f>(AI81+AL81)/62*7</f>
        <v>0</v>
      </c>
      <c r="BT81" s="39">
        <f>(AG81+AJ81)/62*7</f>
        <v>0</v>
      </c>
      <c r="BU81" s="39">
        <f>(AL81+AO81)/59*7</f>
        <v>0</v>
      </c>
      <c r="BV81" s="39">
        <f>(AJ81+AM81)/59*7</f>
        <v>0</v>
      </c>
      <c r="BW81" s="39">
        <f>(AO81+AR81)/59*7</f>
        <v>8.898305084745763</v>
      </c>
      <c r="BX81" s="39">
        <f>(AM81+AP81)/59*7</f>
        <v>8.6610169491525433</v>
      </c>
      <c r="BY81" s="69">
        <f>(AR81+AU81)/30*7</f>
        <v>17.5</v>
      </c>
      <c r="BZ81" s="69">
        <f>(AP81+AS81)/30*7</f>
        <v>17.033333333333331</v>
      </c>
      <c r="CA81" s="10">
        <f>E81</f>
        <v>11</v>
      </c>
      <c r="CB81" s="10">
        <f>F81</f>
        <v>0</v>
      </c>
      <c r="CC81" s="8">
        <f>IF(BY81-CA81&lt;0,0,BY81-CA81)</f>
        <v>6.5</v>
      </c>
      <c r="CD81" s="8">
        <f>IF(BZ81-CA81&lt;0,0,BZ81-CA81)</f>
        <v>6.0333333333333314</v>
      </c>
      <c r="CE81" s="40" t="s">
        <v>19</v>
      </c>
      <c r="CG81" s="9">
        <f t="shared" si="1"/>
        <v>8</v>
      </c>
      <c r="CH81" s="17">
        <f>G81</f>
        <v>0</v>
      </c>
      <c r="CJ81" s="47">
        <v>0</v>
      </c>
      <c r="CL81" s="42"/>
      <c r="CM81" s="42"/>
      <c r="CN81" s="57"/>
      <c r="CO81" s="57"/>
      <c r="CP81" s="57"/>
      <c r="CQ81" s="23"/>
      <c r="CR81" s="1" t="s">
        <v>19</v>
      </c>
    </row>
    <row r="82" spans="1:96">
      <c r="A82" s="13" t="s">
        <v>1084</v>
      </c>
      <c r="B82" s="13">
        <v>34625</v>
      </c>
      <c r="E82" s="31">
        <v>19</v>
      </c>
      <c r="F82" s="34">
        <v>0</v>
      </c>
      <c r="X82" s="13"/>
      <c r="Y82" s="13"/>
      <c r="AD82" s="1"/>
      <c r="AE82" s="1"/>
      <c r="AJ82" s="40"/>
      <c r="AK82" s="40"/>
      <c r="AP82" s="40">
        <v>19</v>
      </c>
      <c r="AQ82" s="40">
        <v>90</v>
      </c>
      <c r="AR82" s="1">
        <f>AP82+AQ82</f>
        <v>109</v>
      </c>
      <c r="AS82" s="32">
        <v>0</v>
      </c>
      <c r="AT82" s="32">
        <v>0</v>
      </c>
      <c r="AU82" s="1">
        <f>AS82+AT82</f>
        <v>0</v>
      </c>
      <c r="AV82" s="1" t="s">
        <v>19</v>
      </c>
      <c r="AW82" s="1" t="s">
        <v>19</v>
      </c>
      <c r="AY82" s="8">
        <f>(K82/30)*60</f>
        <v>0</v>
      </c>
      <c r="AZ82" s="8">
        <f>(I82/30)*60</f>
        <v>0</v>
      </c>
      <c r="BA82" s="8">
        <f>(K82+N82)/61*30</f>
        <v>0</v>
      </c>
      <c r="BB82" s="8">
        <f>(I82+L82)/61*30</f>
        <v>0</v>
      </c>
      <c r="BC82" s="8">
        <f>(N82/31)*14</f>
        <v>0</v>
      </c>
      <c r="BD82" s="8">
        <f>(L82/31)*14</f>
        <v>0</v>
      </c>
      <c r="BE82" s="8">
        <f>(N82+Q82)/61*5</f>
        <v>0</v>
      </c>
      <c r="BF82" s="8">
        <f>(L82+O82)/61*5</f>
        <v>0</v>
      </c>
      <c r="BG82" s="8">
        <f>(Q82+T82)/59*7</f>
        <v>0</v>
      </c>
      <c r="BH82" s="8">
        <f>(O82+R82)/60*7</f>
        <v>0</v>
      </c>
      <c r="BI82" s="8">
        <f>(T82+W82)/62*5</f>
        <v>0</v>
      </c>
      <c r="BJ82" s="8">
        <f>(R82+U82)/62*5</f>
        <v>0</v>
      </c>
      <c r="BK82" s="8">
        <f>(W82+Z82)/61*7</f>
        <v>0</v>
      </c>
      <c r="BL82" s="8">
        <f>(U82+X82)/61*7</f>
        <v>0</v>
      </c>
      <c r="BM82" s="8">
        <f>(Z82+AC82)/61*7</f>
        <v>0</v>
      </c>
      <c r="BN82" s="8">
        <f>(X82+AA82)/61*7</f>
        <v>0</v>
      </c>
      <c r="BO82" s="39">
        <f>(AF82+AC82)/61*7</f>
        <v>0</v>
      </c>
      <c r="BP82" s="39">
        <f>(AD82+AA82)/61*7</f>
        <v>0</v>
      </c>
      <c r="BQ82" s="39">
        <f>(AF82+AI82)/50*10</f>
        <v>0</v>
      </c>
      <c r="BR82" s="39">
        <f>(AD82+AG82)/50*10</f>
        <v>0</v>
      </c>
      <c r="BS82" s="39">
        <f>(AI82+AL82)/62*7</f>
        <v>0</v>
      </c>
      <c r="BT82" s="39">
        <f>(AG82+AJ82)/62*7</f>
        <v>0</v>
      </c>
      <c r="BU82" s="39">
        <f>(AL82+AO82)/59*7</f>
        <v>0</v>
      </c>
      <c r="BV82" s="39">
        <f>(AJ82+AM82)/59*7</f>
        <v>0</v>
      </c>
      <c r="BW82" s="39">
        <f>(AO82+AR82)/59*7</f>
        <v>12.932203389830509</v>
      </c>
      <c r="BX82" s="39">
        <f>(AM82+AP82)/59*7</f>
        <v>2.254237288135593</v>
      </c>
      <c r="BY82" s="69">
        <f>(AR82+AU82)/30*7</f>
        <v>25.433333333333334</v>
      </c>
      <c r="BZ82" s="69">
        <f>(AP82+AS82)/30*7</f>
        <v>4.4333333333333336</v>
      </c>
      <c r="CA82" s="10">
        <f>E82</f>
        <v>19</v>
      </c>
      <c r="CB82" s="10">
        <f>F82</f>
        <v>0</v>
      </c>
      <c r="CC82" s="8">
        <f>IF(BY82-CA82&lt;0,0,BY82-CA82)</f>
        <v>6.4333333333333336</v>
      </c>
      <c r="CD82" s="8">
        <f>IF(BZ82-CA82&lt;0,0,BZ82-CA82)</f>
        <v>0</v>
      </c>
      <c r="CE82" s="40" t="s">
        <v>19</v>
      </c>
      <c r="CG82" s="9">
        <f t="shared" si="1"/>
        <v>8</v>
      </c>
      <c r="CH82" s="17">
        <f>G82</f>
        <v>0</v>
      </c>
      <c r="CJ82" s="47">
        <v>0</v>
      </c>
      <c r="CL82" s="42"/>
      <c r="CM82" s="42"/>
      <c r="CN82" s="57"/>
      <c r="CO82" s="57"/>
      <c r="CP82" s="57"/>
      <c r="CQ82" s="23"/>
      <c r="CR82" s="1" t="s">
        <v>19</v>
      </c>
    </row>
    <row r="83" spans="1:96">
      <c r="A83" s="13" t="s">
        <v>136</v>
      </c>
      <c r="B83" s="13">
        <v>34316</v>
      </c>
      <c r="E83" s="31">
        <v>23</v>
      </c>
      <c r="F83" s="34">
        <v>0</v>
      </c>
      <c r="X83" s="13"/>
      <c r="Y83" s="13"/>
      <c r="AD83" s="1"/>
      <c r="AE83" s="1"/>
      <c r="AJ83" s="40"/>
      <c r="AK83" s="40"/>
      <c r="AP83" s="40">
        <v>92</v>
      </c>
      <c r="AQ83" s="40">
        <v>34</v>
      </c>
      <c r="AR83" s="1">
        <f>AP83+AQ83</f>
        <v>126</v>
      </c>
      <c r="AS83" s="32">
        <v>0</v>
      </c>
      <c r="AT83" s="32">
        <v>0</v>
      </c>
      <c r="AU83" s="1">
        <f>AS83+AT83</f>
        <v>0</v>
      </c>
      <c r="AV83" s="1" t="s">
        <v>19</v>
      </c>
      <c r="AW83" s="1" t="s">
        <v>19</v>
      </c>
      <c r="AY83" s="8">
        <f>(K83/30)*60</f>
        <v>0</v>
      </c>
      <c r="AZ83" s="8">
        <f>(I83/30)*60</f>
        <v>0</v>
      </c>
      <c r="BA83" s="8">
        <f>(K83+N83)/61*30</f>
        <v>0</v>
      </c>
      <c r="BB83" s="8">
        <f>(I83+L83)/61*30</f>
        <v>0</v>
      </c>
      <c r="BC83" s="8">
        <f>(N83/31)*14</f>
        <v>0</v>
      </c>
      <c r="BD83" s="8">
        <f>(L83/31)*14</f>
        <v>0</v>
      </c>
      <c r="BE83" s="8">
        <f>(N83+Q83)/61*5</f>
        <v>0</v>
      </c>
      <c r="BF83" s="8">
        <f>(L83+O83)/61*5</f>
        <v>0</v>
      </c>
      <c r="BG83" s="8">
        <f>(Q83+T83)/59*7</f>
        <v>0</v>
      </c>
      <c r="BH83" s="8">
        <f>(O83+R83)/60*7</f>
        <v>0</v>
      </c>
      <c r="BI83" s="8">
        <f>(T83+W83)/62*5</f>
        <v>0</v>
      </c>
      <c r="BJ83" s="8">
        <f>(R83+U83)/62*5</f>
        <v>0</v>
      </c>
      <c r="BK83" s="8">
        <f>(W83+Z83)/61*7</f>
        <v>0</v>
      </c>
      <c r="BL83" s="8">
        <f>(U83+X83)/61*7</f>
        <v>0</v>
      </c>
      <c r="BM83" s="8">
        <f>(Z83+AC83)/61*7</f>
        <v>0</v>
      </c>
      <c r="BN83" s="8">
        <f>(X83+AA83)/61*7</f>
        <v>0</v>
      </c>
      <c r="BO83" s="39">
        <f>(AF83+AC83)/61*7</f>
        <v>0</v>
      </c>
      <c r="BP83" s="39">
        <f>(AD83+AA83)/61*7</f>
        <v>0</v>
      </c>
      <c r="BQ83" s="39">
        <f>(AF83+AI83)/50*10</f>
        <v>0</v>
      </c>
      <c r="BR83" s="39">
        <f>(AD83+AG83)/50*10</f>
        <v>0</v>
      </c>
      <c r="BS83" s="39">
        <f>(AI83+AL83)/62*7</f>
        <v>0</v>
      </c>
      <c r="BT83" s="39">
        <f>(AG83+AJ83)/62*7</f>
        <v>0</v>
      </c>
      <c r="BU83" s="39">
        <f>(AL83+AO83)/59*7</f>
        <v>0</v>
      </c>
      <c r="BV83" s="39">
        <f>(AJ83+AM83)/59*7</f>
        <v>0</v>
      </c>
      <c r="BW83" s="39">
        <f>(AO83+AR83)/59*7</f>
        <v>14.949152542372882</v>
      </c>
      <c r="BX83" s="39">
        <f>(AM83+AP83)/59*7</f>
        <v>10.915254237288137</v>
      </c>
      <c r="BY83" s="69">
        <f>(AR83+AU83)/30*7</f>
        <v>29.400000000000002</v>
      </c>
      <c r="BZ83" s="69">
        <f>(AP83+AS83)/30*7</f>
        <v>21.466666666666669</v>
      </c>
      <c r="CA83" s="10">
        <f>E83</f>
        <v>23</v>
      </c>
      <c r="CB83" s="10">
        <f>F83</f>
        <v>0</v>
      </c>
      <c r="CC83" s="8">
        <f>IF(BY83-CA83&lt;0,0,BY83-CA83)</f>
        <v>6.4000000000000021</v>
      </c>
      <c r="CD83" s="8">
        <f>IF(BZ83-CA83&lt;0,0,BZ83-CA83)</f>
        <v>0</v>
      </c>
      <c r="CE83" s="40" t="s">
        <v>19</v>
      </c>
      <c r="CG83" s="9">
        <f t="shared" si="1"/>
        <v>8</v>
      </c>
      <c r="CH83" s="17">
        <f>G83</f>
        <v>0</v>
      </c>
      <c r="CJ83" s="47">
        <v>0</v>
      </c>
      <c r="CL83" s="42"/>
      <c r="CM83" s="42"/>
      <c r="CN83" s="57"/>
      <c r="CO83" s="57"/>
      <c r="CP83" s="57"/>
      <c r="CQ83" s="23"/>
      <c r="CR83" s="1" t="s">
        <v>19</v>
      </c>
    </row>
    <row r="84" spans="1:96">
      <c r="A84" s="13" t="s">
        <v>983</v>
      </c>
      <c r="B84" s="13">
        <v>31524</v>
      </c>
      <c r="E84" s="31">
        <v>17</v>
      </c>
      <c r="F84" s="34">
        <v>0</v>
      </c>
      <c r="X84" s="13"/>
      <c r="Y84" s="13"/>
      <c r="AD84" s="1"/>
      <c r="AE84" s="1"/>
      <c r="AJ84" s="40"/>
      <c r="AK84" s="40"/>
      <c r="AP84" s="40">
        <v>64</v>
      </c>
      <c r="AQ84" s="40">
        <v>36</v>
      </c>
      <c r="AR84" s="1">
        <f>AP84+AQ84</f>
        <v>100</v>
      </c>
      <c r="AS84" s="32">
        <v>0</v>
      </c>
      <c r="AT84" s="32">
        <v>0</v>
      </c>
      <c r="AU84" s="1">
        <f>AS84+AT84</f>
        <v>0</v>
      </c>
      <c r="AV84" s="1" t="s">
        <v>19</v>
      </c>
      <c r="AW84" s="1" t="s">
        <v>19</v>
      </c>
      <c r="AY84" s="8">
        <f>(K84/30)*60</f>
        <v>0</v>
      </c>
      <c r="AZ84" s="8">
        <f>(I84/30)*60</f>
        <v>0</v>
      </c>
      <c r="BA84" s="8">
        <f>(K84+N84)/61*30</f>
        <v>0</v>
      </c>
      <c r="BB84" s="8">
        <f>(I84+L84)/61*30</f>
        <v>0</v>
      </c>
      <c r="BC84" s="8">
        <f>(N84/31)*14</f>
        <v>0</v>
      </c>
      <c r="BD84" s="8">
        <f>(L84/31)*14</f>
        <v>0</v>
      </c>
      <c r="BE84" s="8">
        <f>(N84+Q84)/61*5</f>
        <v>0</v>
      </c>
      <c r="BF84" s="8">
        <f>(L84+O84)/61*5</f>
        <v>0</v>
      </c>
      <c r="BG84" s="8">
        <f>(Q84+T84)/59*7</f>
        <v>0</v>
      </c>
      <c r="BH84" s="8">
        <f>(O84+R84)/60*7</f>
        <v>0</v>
      </c>
      <c r="BI84" s="8">
        <f>(T84+W84)/62*5</f>
        <v>0</v>
      </c>
      <c r="BJ84" s="8">
        <f>(R84+U84)/62*5</f>
        <v>0</v>
      </c>
      <c r="BK84" s="8">
        <f>(W84+Z84)/61*7</f>
        <v>0</v>
      </c>
      <c r="BL84" s="8">
        <f>(U84+X84)/61*7</f>
        <v>0</v>
      </c>
      <c r="BM84" s="8">
        <f>(Z84+AC84)/61*7</f>
        <v>0</v>
      </c>
      <c r="BN84" s="8">
        <f>(X84+AA84)/61*7</f>
        <v>0</v>
      </c>
      <c r="BO84" s="39">
        <f>(AF84+AC84)/61*7</f>
        <v>0</v>
      </c>
      <c r="BP84" s="39">
        <f>(AD84+AA84)/61*7</f>
        <v>0</v>
      </c>
      <c r="BQ84" s="39">
        <f>(AF84+AI84)/50*10</f>
        <v>0</v>
      </c>
      <c r="BR84" s="39">
        <f>(AD84+AG84)/50*10</f>
        <v>0</v>
      </c>
      <c r="BS84" s="39">
        <f>(AI84+AL84)/62*7</f>
        <v>0</v>
      </c>
      <c r="BT84" s="39">
        <f>(AG84+AJ84)/62*7</f>
        <v>0</v>
      </c>
      <c r="BU84" s="39">
        <f>(AL84+AO84)/59*7</f>
        <v>0</v>
      </c>
      <c r="BV84" s="39">
        <f>(AJ84+AM84)/59*7</f>
        <v>0</v>
      </c>
      <c r="BW84" s="39">
        <f>(AO84+AR84)/59*7</f>
        <v>11.864406779661017</v>
      </c>
      <c r="BX84" s="39">
        <f>(AM84+AP84)/59*7</f>
        <v>7.593220338983051</v>
      </c>
      <c r="BY84" s="69">
        <f>(AR84+AU84)/30*7</f>
        <v>23.333333333333336</v>
      </c>
      <c r="BZ84" s="69">
        <f>(AP84+AS84)/30*7</f>
        <v>14.933333333333334</v>
      </c>
      <c r="CA84" s="10">
        <f>E84</f>
        <v>17</v>
      </c>
      <c r="CB84" s="10">
        <f>F84</f>
        <v>0</v>
      </c>
      <c r="CC84" s="8">
        <f>IF(BY84-CA84&lt;0,0,BY84-CA84)</f>
        <v>6.3333333333333357</v>
      </c>
      <c r="CD84" s="8">
        <f>IF(BZ84-CA84&lt;0,0,BZ84-CA84)</f>
        <v>0</v>
      </c>
      <c r="CE84" s="40" t="s">
        <v>19</v>
      </c>
      <c r="CG84" s="9">
        <f t="shared" si="1"/>
        <v>8</v>
      </c>
      <c r="CH84" s="17">
        <f>G84</f>
        <v>0</v>
      </c>
      <c r="CJ84" s="47">
        <v>0</v>
      </c>
      <c r="CL84" s="42"/>
      <c r="CM84" s="42"/>
      <c r="CN84" s="57"/>
      <c r="CO84" s="57"/>
      <c r="CP84" s="57"/>
      <c r="CQ84" s="23"/>
      <c r="CR84" s="1" t="s">
        <v>19</v>
      </c>
    </row>
    <row r="85" spans="1:96">
      <c r="A85" s="13" t="s">
        <v>1396</v>
      </c>
      <c r="B85" s="13">
        <v>120.62128</v>
      </c>
      <c r="E85" s="31">
        <v>22</v>
      </c>
      <c r="F85" s="34">
        <v>0</v>
      </c>
      <c r="X85" s="13"/>
      <c r="Y85" s="13"/>
      <c r="AD85" s="1"/>
      <c r="AE85" s="1"/>
      <c r="AJ85" s="40"/>
      <c r="AK85" s="40"/>
      <c r="AP85" s="40">
        <v>40</v>
      </c>
      <c r="AQ85" s="40">
        <v>81</v>
      </c>
      <c r="AR85" s="1">
        <f>AP85+AQ85</f>
        <v>121</v>
      </c>
      <c r="AS85" s="32">
        <v>0</v>
      </c>
      <c r="AT85" s="32">
        <v>0</v>
      </c>
      <c r="AU85" s="1">
        <f>AS85+AT85</f>
        <v>0</v>
      </c>
      <c r="AV85" s="1" t="s">
        <v>19</v>
      </c>
      <c r="AW85" s="1" t="s">
        <v>19</v>
      </c>
      <c r="AY85" s="8">
        <f>(K85/30)*60</f>
        <v>0</v>
      </c>
      <c r="AZ85" s="8">
        <f>(I85/30)*60</f>
        <v>0</v>
      </c>
      <c r="BA85" s="8">
        <f>(K85+N85)/61*30</f>
        <v>0</v>
      </c>
      <c r="BB85" s="8">
        <f>(I85+L85)/61*30</f>
        <v>0</v>
      </c>
      <c r="BC85" s="8">
        <f>(N85/31)*14</f>
        <v>0</v>
      </c>
      <c r="BD85" s="8">
        <f>(L85/31)*14</f>
        <v>0</v>
      </c>
      <c r="BE85" s="8">
        <f>(N85+Q85)/61*5</f>
        <v>0</v>
      </c>
      <c r="BF85" s="8">
        <f>(L85+O85)/61*5</f>
        <v>0</v>
      </c>
      <c r="BG85" s="8">
        <f>(Q85+T85)/59*7</f>
        <v>0</v>
      </c>
      <c r="BH85" s="8">
        <f>(O85+R85)/60*7</f>
        <v>0</v>
      </c>
      <c r="BI85" s="8">
        <f>(T85+W85)/62*5</f>
        <v>0</v>
      </c>
      <c r="BJ85" s="8">
        <f>(R85+U85)/62*5</f>
        <v>0</v>
      </c>
      <c r="BK85" s="8">
        <f>(W85+Z85)/61*7</f>
        <v>0</v>
      </c>
      <c r="BL85" s="8">
        <f>(U85+X85)/61*7</f>
        <v>0</v>
      </c>
      <c r="BM85" s="8">
        <f>(Z85+AC85)/61*7</f>
        <v>0</v>
      </c>
      <c r="BN85" s="8">
        <f>(X85+AA85)/61*7</f>
        <v>0</v>
      </c>
      <c r="BO85" s="39">
        <f>(AF85+AC85)/61*7</f>
        <v>0</v>
      </c>
      <c r="BP85" s="39">
        <f>(AD85+AA85)/61*7</f>
        <v>0</v>
      </c>
      <c r="BQ85" s="39">
        <f>(AF85+AI85)/50*10</f>
        <v>0</v>
      </c>
      <c r="BR85" s="39">
        <f>(AD85+AG85)/50*10</f>
        <v>0</v>
      </c>
      <c r="BS85" s="39">
        <f>(AI85+AL85)/62*7</f>
        <v>0</v>
      </c>
      <c r="BT85" s="39">
        <f>(AG85+AJ85)/62*7</f>
        <v>0</v>
      </c>
      <c r="BU85" s="39">
        <f>(AL85+AO85)/59*7</f>
        <v>0</v>
      </c>
      <c r="BV85" s="39">
        <f>(AJ85+AM85)/59*7</f>
        <v>0</v>
      </c>
      <c r="BW85" s="39">
        <f>(AO85+AR85)/59*7</f>
        <v>14.35593220338983</v>
      </c>
      <c r="BX85" s="39">
        <f>(AM85+AP85)/59*7</f>
        <v>4.7457627118644066</v>
      </c>
      <c r="BY85" s="69">
        <f>(AR85+AU85)/30*7</f>
        <v>28.233333333333334</v>
      </c>
      <c r="BZ85" s="69">
        <f>(AP85+AS85)/30*7</f>
        <v>9.3333333333333321</v>
      </c>
      <c r="CA85" s="10">
        <f>E85</f>
        <v>22</v>
      </c>
      <c r="CB85" s="10">
        <f>F85</f>
        <v>0</v>
      </c>
      <c r="CC85" s="8">
        <f>IF(BY85-CA85&lt;0,0,BY85-CA85)</f>
        <v>6.2333333333333343</v>
      </c>
      <c r="CD85" s="8">
        <f>IF(BZ85-CA85&lt;0,0,BZ85-CA85)</f>
        <v>0</v>
      </c>
      <c r="CE85" s="40" t="s">
        <v>19</v>
      </c>
      <c r="CG85" s="9">
        <f t="shared" si="1"/>
        <v>8</v>
      </c>
      <c r="CH85" s="17">
        <f>G85</f>
        <v>0</v>
      </c>
      <c r="CJ85" s="47">
        <v>0</v>
      </c>
      <c r="CL85" s="42"/>
      <c r="CM85" s="42"/>
      <c r="CN85" s="57"/>
      <c r="CO85" s="57"/>
      <c r="CP85" s="57"/>
      <c r="CQ85" s="23"/>
      <c r="CR85" s="1" t="s">
        <v>19</v>
      </c>
    </row>
    <row r="86" spans="1:96">
      <c r="A86" s="13" t="s">
        <v>857</v>
      </c>
      <c r="B86" s="13">
        <v>5491</v>
      </c>
      <c r="E86" s="31">
        <v>20</v>
      </c>
      <c r="F86" s="34">
        <v>0</v>
      </c>
      <c r="X86" s="13"/>
      <c r="Y86" s="13"/>
      <c r="AD86" s="1"/>
      <c r="AE86" s="1"/>
      <c r="AJ86" s="40"/>
      <c r="AK86" s="40"/>
      <c r="AP86" s="40">
        <v>88</v>
      </c>
      <c r="AQ86" s="40">
        <v>24</v>
      </c>
      <c r="AR86" s="1">
        <f>AP86+AQ86</f>
        <v>112</v>
      </c>
      <c r="AS86" s="32">
        <v>0</v>
      </c>
      <c r="AT86" s="32">
        <v>0</v>
      </c>
      <c r="AU86" s="1">
        <f>AS86+AT86</f>
        <v>0</v>
      </c>
      <c r="AV86" s="1" t="s">
        <v>19</v>
      </c>
      <c r="AW86" s="1" t="s">
        <v>19</v>
      </c>
      <c r="AY86" s="8">
        <f>(K86/30)*60</f>
        <v>0</v>
      </c>
      <c r="AZ86" s="8">
        <f>(I86/30)*60</f>
        <v>0</v>
      </c>
      <c r="BA86" s="8">
        <f>(K86+N86)/61*30</f>
        <v>0</v>
      </c>
      <c r="BB86" s="8">
        <f>(I86+L86)/61*30</f>
        <v>0</v>
      </c>
      <c r="BC86" s="8">
        <f>(N86/31)*14</f>
        <v>0</v>
      </c>
      <c r="BD86" s="8">
        <f>(L86/31)*14</f>
        <v>0</v>
      </c>
      <c r="BE86" s="8">
        <f>(N86+Q86)/61*5</f>
        <v>0</v>
      </c>
      <c r="BF86" s="8">
        <f>(L86+O86)/61*5</f>
        <v>0</v>
      </c>
      <c r="BG86" s="8">
        <f>(Q86+T86)/59*7</f>
        <v>0</v>
      </c>
      <c r="BH86" s="8">
        <f>(O86+R86)/60*7</f>
        <v>0</v>
      </c>
      <c r="BI86" s="8">
        <f>(T86+W86)/62*5</f>
        <v>0</v>
      </c>
      <c r="BJ86" s="8">
        <f>(R86+U86)/62*5</f>
        <v>0</v>
      </c>
      <c r="BK86" s="8">
        <f>(W86+Z86)/61*7</f>
        <v>0</v>
      </c>
      <c r="BL86" s="8">
        <f>(U86+X86)/61*7</f>
        <v>0</v>
      </c>
      <c r="BM86" s="8">
        <f>(Z86+AC86)/61*7</f>
        <v>0</v>
      </c>
      <c r="BN86" s="8">
        <f>(X86+AA86)/61*7</f>
        <v>0</v>
      </c>
      <c r="BO86" s="39">
        <f>(AF86+AC86)/61*7</f>
        <v>0</v>
      </c>
      <c r="BP86" s="39">
        <f>(AD86+AA86)/61*7</f>
        <v>0</v>
      </c>
      <c r="BQ86" s="39">
        <f>(AF86+AI86)/50*10</f>
        <v>0</v>
      </c>
      <c r="BR86" s="39">
        <f>(AD86+AG86)/50*10</f>
        <v>0</v>
      </c>
      <c r="BS86" s="39">
        <f>(AI86+AL86)/62*7</f>
        <v>0</v>
      </c>
      <c r="BT86" s="39">
        <f>(AG86+AJ86)/62*7</f>
        <v>0</v>
      </c>
      <c r="BU86" s="39">
        <f>(AL86+AO86)/59*7</f>
        <v>0</v>
      </c>
      <c r="BV86" s="39">
        <f>(AJ86+AM86)/59*7</f>
        <v>0</v>
      </c>
      <c r="BW86" s="39">
        <f>(AO86+AR86)/59*7</f>
        <v>13.288135593220339</v>
      </c>
      <c r="BX86" s="39">
        <f>(AM86+AP86)/59*7</f>
        <v>10.440677966101696</v>
      </c>
      <c r="BY86" s="69">
        <f>(AR86+AU86)/30*7</f>
        <v>26.133333333333333</v>
      </c>
      <c r="BZ86" s="69">
        <f>(AP86+AS86)/30*7</f>
        <v>20.533333333333331</v>
      </c>
      <c r="CA86" s="10">
        <f>E86</f>
        <v>20</v>
      </c>
      <c r="CB86" s="10">
        <f>F86</f>
        <v>0</v>
      </c>
      <c r="CC86" s="8">
        <f>IF(BY86-CA86&lt;0,0,BY86-CA86)</f>
        <v>6.1333333333333329</v>
      </c>
      <c r="CD86" s="8">
        <f>IF(BZ86-CA86&lt;0,0,BZ86-CA86)</f>
        <v>0.53333333333333144</v>
      </c>
      <c r="CE86" s="40" t="s">
        <v>19</v>
      </c>
      <c r="CG86" s="9">
        <f t="shared" si="1"/>
        <v>8</v>
      </c>
      <c r="CH86" s="17">
        <f>G86</f>
        <v>0</v>
      </c>
      <c r="CJ86" s="47">
        <v>0</v>
      </c>
      <c r="CL86" s="42"/>
      <c r="CM86" s="42"/>
      <c r="CN86" s="57"/>
      <c r="CO86" s="57"/>
      <c r="CP86" s="57"/>
      <c r="CQ86" s="23"/>
      <c r="CR86" s="1" t="s">
        <v>19</v>
      </c>
    </row>
    <row r="87" spans="1:96">
      <c r="A87" s="13" t="s">
        <v>1232</v>
      </c>
      <c r="B87" s="13">
        <v>422827</v>
      </c>
      <c r="E87" s="31">
        <v>13</v>
      </c>
      <c r="F87" s="34">
        <v>0</v>
      </c>
      <c r="X87" s="13"/>
      <c r="Y87" s="13"/>
      <c r="AD87" s="1"/>
      <c r="AE87" s="1"/>
      <c r="AJ87" s="40"/>
      <c r="AK87" s="40"/>
      <c r="AP87" s="40">
        <v>53</v>
      </c>
      <c r="AQ87" s="40">
        <v>29</v>
      </c>
      <c r="AR87" s="1">
        <f>AP87+AQ87</f>
        <v>82</v>
      </c>
      <c r="AS87" s="32">
        <v>0</v>
      </c>
      <c r="AT87" s="32">
        <v>0</v>
      </c>
      <c r="AU87" s="1">
        <f>AS87+AT87</f>
        <v>0</v>
      </c>
      <c r="AV87" s="1" t="s">
        <v>19</v>
      </c>
      <c r="AW87" s="1" t="s">
        <v>19</v>
      </c>
      <c r="AY87" s="8">
        <f>(K87/30)*60</f>
        <v>0</v>
      </c>
      <c r="AZ87" s="8">
        <f>(I87/30)*60</f>
        <v>0</v>
      </c>
      <c r="BA87" s="8">
        <f>(K87+N87)/61*30</f>
        <v>0</v>
      </c>
      <c r="BB87" s="8">
        <f>(I87+L87)/61*30</f>
        <v>0</v>
      </c>
      <c r="BC87" s="8">
        <f>(N87/31)*14</f>
        <v>0</v>
      </c>
      <c r="BD87" s="8">
        <f>(L87/31)*14</f>
        <v>0</v>
      </c>
      <c r="BE87" s="8">
        <f>(N87+Q87)/61*5</f>
        <v>0</v>
      </c>
      <c r="BF87" s="8">
        <f>(L87+O87)/61*5</f>
        <v>0</v>
      </c>
      <c r="BG87" s="8">
        <f>(Q87+T87)/59*7</f>
        <v>0</v>
      </c>
      <c r="BH87" s="8">
        <f>(O87+R87)/60*7</f>
        <v>0</v>
      </c>
      <c r="BI87" s="8">
        <f>(T87+W87)/62*5</f>
        <v>0</v>
      </c>
      <c r="BJ87" s="8">
        <f>(R87+U87)/62*5</f>
        <v>0</v>
      </c>
      <c r="BK87" s="8">
        <f>(W87+Z87)/61*7</f>
        <v>0</v>
      </c>
      <c r="BL87" s="8">
        <f>(U87+X87)/61*7</f>
        <v>0</v>
      </c>
      <c r="BM87" s="8">
        <f>(Z87+AC87)/61*7</f>
        <v>0</v>
      </c>
      <c r="BN87" s="8">
        <f>(X87+AA87)/61*7</f>
        <v>0</v>
      </c>
      <c r="BO87" s="39">
        <f>(AF87+AC87)/61*7</f>
        <v>0</v>
      </c>
      <c r="BP87" s="39">
        <f>(AD87+AA87)/61*7</f>
        <v>0</v>
      </c>
      <c r="BQ87" s="39">
        <f>(AF87+AI87)/50*10</f>
        <v>0</v>
      </c>
      <c r="BR87" s="39">
        <f>(AD87+AG87)/50*10</f>
        <v>0</v>
      </c>
      <c r="BS87" s="39">
        <f>(AI87+AL87)/62*7</f>
        <v>0</v>
      </c>
      <c r="BT87" s="39">
        <f>(AG87+AJ87)/62*7</f>
        <v>0</v>
      </c>
      <c r="BU87" s="39">
        <f>(AL87+AO87)/59*7</f>
        <v>0</v>
      </c>
      <c r="BV87" s="39">
        <f>(AJ87+AM87)/59*7</f>
        <v>0</v>
      </c>
      <c r="BW87" s="39">
        <f>(AO87+AR87)/59*7</f>
        <v>9.7288135593220346</v>
      </c>
      <c r="BX87" s="39">
        <f>(AM87+AP87)/59*7</f>
        <v>6.2881355932203391</v>
      </c>
      <c r="BY87" s="69">
        <f>(AR87+AU87)/30*7</f>
        <v>19.133333333333333</v>
      </c>
      <c r="BZ87" s="69">
        <f>(AP87+AS87)/30*7</f>
        <v>12.366666666666667</v>
      </c>
      <c r="CA87" s="10">
        <f>E87</f>
        <v>13</v>
      </c>
      <c r="CB87" s="10">
        <f>F87</f>
        <v>0</v>
      </c>
      <c r="CC87" s="8">
        <f>IF(BY87-CA87&lt;0,0,BY87-CA87)</f>
        <v>6.1333333333333329</v>
      </c>
      <c r="CD87" s="8">
        <f>IF(BZ87-CA87&lt;0,0,BZ87-CA87)</f>
        <v>0</v>
      </c>
      <c r="CE87" s="40" t="s">
        <v>19</v>
      </c>
      <c r="CG87" s="9">
        <f t="shared" si="1"/>
        <v>8</v>
      </c>
      <c r="CH87" s="17">
        <f>G87</f>
        <v>0</v>
      </c>
      <c r="CJ87" s="47">
        <v>0</v>
      </c>
      <c r="CL87" s="42"/>
      <c r="CM87" s="42"/>
      <c r="CN87" s="57"/>
      <c r="CO87" s="57"/>
      <c r="CP87" s="57"/>
      <c r="CQ87" s="23"/>
      <c r="CR87" s="1" t="s">
        <v>19</v>
      </c>
    </row>
    <row r="88" spans="1:96">
      <c r="A88" s="13" t="s">
        <v>1134</v>
      </c>
      <c r="B88" s="13">
        <v>44822</v>
      </c>
      <c r="E88" s="31">
        <v>10</v>
      </c>
      <c r="F88" s="34">
        <v>0</v>
      </c>
      <c r="X88" s="13"/>
      <c r="Y88" s="13"/>
      <c r="AD88" s="1"/>
      <c r="AE88" s="1"/>
      <c r="AJ88" s="40"/>
      <c r="AK88" s="40"/>
      <c r="AP88" s="40">
        <v>64</v>
      </c>
      <c r="AQ88" s="40">
        <v>5</v>
      </c>
      <c r="AR88" s="1">
        <f>AP88+AQ88</f>
        <v>69</v>
      </c>
      <c r="AS88" s="32">
        <v>0</v>
      </c>
      <c r="AT88" s="32">
        <v>0</v>
      </c>
      <c r="AU88" s="1">
        <f>AS88+AT88</f>
        <v>0</v>
      </c>
      <c r="AV88" s="1" t="s">
        <v>19</v>
      </c>
      <c r="AW88" s="1" t="s">
        <v>19</v>
      </c>
      <c r="AY88" s="8">
        <f>(K88/30)*60</f>
        <v>0</v>
      </c>
      <c r="AZ88" s="8">
        <f>(I88/30)*60</f>
        <v>0</v>
      </c>
      <c r="BA88" s="8">
        <f>(K88+N88)/61*30</f>
        <v>0</v>
      </c>
      <c r="BB88" s="8">
        <f>(I88+L88)/61*30</f>
        <v>0</v>
      </c>
      <c r="BC88" s="8">
        <f>(N88/31)*14</f>
        <v>0</v>
      </c>
      <c r="BD88" s="8">
        <f>(L88/31)*14</f>
        <v>0</v>
      </c>
      <c r="BE88" s="8">
        <f>(N88+Q88)/61*5</f>
        <v>0</v>
      </c>
      <c r="BF88" s="8">
        <f>(L88+O88)/61*5</f>
        <v>0</v>
      </c>
      <c r="BG88" s="8">
        <f>(Q88+T88)/59*7</f>
        <v>0</v>
      </c>
      <c r="BH88" s="8">
        <f>(O88+R88)/60*7</f>
        <v>0</v>
      </c>
      <c r="BI88" s="8">
        <f>(T88+W88)/62*5</f>
        <v>0</v>
      </c>
      <c r="BJ88" s="8">
        <f>(R88+U88)/62*5</f>
        <v>0</v>
      </c>
      <c r="BK88" s="8">
        <f>(W88+Z88)/61*7</f>
        <v>0</v>
      </c>
      <c r="BL88" s="8">
        <f>(U88+X88)/61*7</f>
        <v>0</v>
      </c>
      <c r="BM88" s="8">
        <f>(Z88+AC88)/61*7</f>
        <v>0</v>
      </c>
      <c r="BN88" s="8">
        <f>(X88+AA88)/61*7</f>
        <v>0</v>
      </c>
      <c r="BO88" s="39">
        <f>(AF88+AC88)/61*7</f>
        <v>0</v>
      </c>
      <c r="BP88" s="39">
        <f>(AD88+AA88)/61*7</f>
        <v>0</v>
      </c>
      <c r="BQ88" s="39">
        <f>(AF88+AI88)/50*10</f>
        <v>0</v>
      </c>
      <c r="BR88" s="39">
        <f>(AD88+AG88)/50*10</f>
        <v>0</v>
      </c>
      <c r="BS88" s="39">
        <f>(AI88+AL88)/62*7</f>
        <v>0</v>
      </c>
      <c r="BT88" s="39">
        <f>(AG88+AJ88)/62*7</f>
        <v>0</v>
      </c>
      <c r="BU88" s="39">
        <f>(AL88+AO88)/59*7</f>
        <v>0</v>
      </c>
      <c r="BV88" s="39">
        <f>(AJ88+AM88)/59*7</f>
        <v>0</v>
      </c>
      <c r="BW88" s="39">
        <f>(AO88+AR88)/59*7</f>
        <v>8.1864406779661021</v>
      </c>
      <c r="BX88" s="39">
        <f>(AM88+AP88)/59*7</f>
        <v>7.593220338983051</v>
      </c>
      <c r="BY88" s="69">
        <f>(AR88+AU88)/30*7</f>
        <v>16.099999999999998</v>
      </c>
      <c r="BZ88" s="69">
        <f>(AP88+AS88)/30*7</f>
        <v>14.933333333333334</v>
      </c>
      <c r="CA88" s="10">
        <f>E88</f>
        <v>10</v>
      </c>
      <c r="CB88" s="10">
        <f>F88</f>
        <v>0</v>
      </c>
      <c r="CC88" s="8">
        <f>IF(BY88-CA88&lt;0,0,BY88-CA88)</f>
        <v>6.0999999999999979</v>
      </c>
      <c r="CD88" s="8">
        <f>IF(BZ88-CA88&lt;0,0,BZ88-CA88)</f>
        <v>4.9333333333333336</v>
      </c>
      <c r="CE88" s="40" t="s">
        <v>19</v>
      </c>
      <c r="CG88" s="9">
        <f t="shared" si="1"/>
        <v>8</v>
      </c>
      <c r="CH88" s="17">
        <f>G88</f>
        <v>0</v>
      </c>
      <c r="CJ88" s="47">
        <v>0</v>
      </c>
      <c r="CL88" s="42"/>
      <c r="CM88" s="42"/>
      <c r="CN88" s="57"/>
      <c r="CO88" s="57"/>
      <c r="CP88" s="57"/>
      <c r="CQ88" s="23"/>
      <c r="CR88" s="1" t="s">
        <v>19</v>
      </c>
    </row>
    <row r="89" spans="1:96">
      <c r="A89" s="13" t="s">
        <v>137</v>
      </c>
      <c r="B89" s="13">
        <v>5598</v>
      </c>
      <c r="E89" s="31">
        <v>11</v>
      </c>
      <c r="F89" s="34">
        <v>0</v>
      </c>
      <c r="X89" s="13"/>
      <c r="Y89" s="13"/>
      <c r="AD89" s="1"/>
      <c r="AE89" s="1"/>
      <c r="AJ89" s="40"/>
      <c r="AK89" s="40"/>
      <c r="AP89" s="40">
        <v>43</v>
      </c>
      <c r="AQ89" s="40">
        <v>29</v>
      </c>
      <c r="AR89" s="1">
        <f>AP89+AQ89</f>
        <v>72</v>
      </c>
      <c r="AS89" s="32">
        <v>0</v>
      </c>
      <c r="AT89" s="32">
        <v>0</v>
      </c>
      <c r="AU89" s="1">
        <f>AS89+AT89</f>
        <v>0</v>
      </c>
      <c r="AV89" s="1" t="s">
        <v>19</v>
      </c>
      <c r="AW89" s="1" t="s">
        <v>19</v>
      </c>
      <c r="AY89" s="8">
        <f>(K89/30)*60</f>
        <v>0</v>
      </c>
      <c r="AZ89" s="8">
        <f>(I89/30)*60</f>
        <v>0</v>
      </c>
      <c r="BA89" s="8">
        <f>(K89+N89)/61*30</f>
        <v>0</v>
      </c>
      <c r="BB89" s="8">
        <f>(I89+L89)/61*30</f>
        <v>0</v>
      </c>
      <c r="BC89" s="8">
        <f>(N89/31)*14</f>
        <v>0</v>
      </c>
      <c r="BD89" s="8">
        <f>(L89/31)*14</f>
        <v>0</v>
      </c>
      <c r="BE89" s="8">
        <f>(N89+Q89)/61*5</f>
        <v>0</v>
      </c>
      <c r="BF89" s="8">
        <f>(L89+O89)/61*5</f>
        <v>0</v>
      </c>
      <c r="BG89" s="8">
        <f>(Q89+T89)/59*7</f>
        <v>0</v>
      </c>
      <c r="BH89" s="8">
        <f>(O89+R89)/60*7</f>
        <v>0</v>
      </c>
      <c r="BI89" s="8">
        <f>(T89+W89)/62*5</f>
        <v>0</v>
      </c>
      <c r="BJ89" s="8">
        <f>(R89+U89)/62*5</f>
        <v>0</v>
      </c>
      <c r="BK89" s="8">
        <f>(W89+Z89)/61*7</f>
        <v>0</v>
      </c>
      <c r="BL89" s="8">
        <f>(U89+X89)/61*7</f>
        <v>0</v>
      </c>
      <c r="BM89" s="8">
        <f>(Z89+AC89)/61*7</f>
        <v>0</v>
      </c>
      <c r="BN89" s="8">
        <f>(X89+AA89)/61*7</f>
        <v>0</v>
      </c>
      <c r="BO89" s="39">
        <f>(AF89+AC89)/61*7</f>
        <v>0</v>
      </c>
      <c r="BP89" s="39">
        <f>(AD89+AA89)/61*7</f>
        <v>0</v>
      </c>
      <c r="BQ89" s="39">
        <f>(AF89+AI89)/50*10</f>
        <v>0</v>
      </c>
      <c r="BR89" s="39">
        <f>(AD89+AG89)/50*10</f>
        <v>0</v>
      </c>
      <c r="BS89" s="39">
        <f>(AI89+AL89)/62*7</f>
        <v>0</v>
      </c>
      <c r="BT89" s="39">
        <f>(AG89+AJ89)/62*7</f>
        <v>0</v>
      </c>
      <c r="BU89" s="39">
        <f>(AL89+AO89)/59*7</f>
        <v>0</v>
      </c>
      <c r="BV89" s="39">
        <f>(AJ89+AM89)/59*7</f>
        <v>0</v>
      </c>
      <c r="BW89" s="39">
        <f>(AO89+AR89)/59*7</f>
        <v>8.5423728813559325</v>
      </c>
      <c r="BX89" s="39">
        <f>(AM89+AP89)/59*7</f>
        <v>5.101694915254237</v>
      </c>
      <c r="BY89" s="69">
        <f>(AR89+AU89)/30*7</f>
        <v>16.8</v>
      </c>
      <c r="BZ89" s="69">
        <f>(AP89+AS89)/30*7</f>
        <v>10.033333333333333</v>
      </c>
      <c r="CA89" s="10">
        <f>E89</f>
        <v>11</v>
      </c>
      <c r="CB89" s="10">
        <f>F89</f>
        <v>0</v>
      </c>
      <c r="CC89" s="8">
        <f>IF(BY89-CA89&lt;0,0,BY89-CA89)</f>
        <v>5.8000000000000007</v>
      </c>
      <c r="CD89" s="8">
        <f>IF(BZ89-CA89&lt;0,0,BZ89-CA89)</f>
        <v>0</v>
      </c>
      <c r="CE89" s="40" t="s">
        <v>19</v>
      </c>
      <c r="CG89" s="9">
        <f t="shared" si="1"/>
        <v>6</v>
      </c>
      <c r="CH89" s="17">
        <f>G89</f>
        <v>0</v>
      </c>
      <c r="CJ89" s="47">
        <v>0</v>
      </c>
      <c r="CL89" s="42"/>
      <c r="CM89" s="42"/>
      <c r="CN89" s="57"/>
      <c r="CO89" s="57"/>
      <c r="CP89" s="57"/>
      <c r="CQ89" s="23"/>
      <c r="CR89" s="1" t="s">
        <v>19</v>
      </c>
    </row>
    <row r="90" spans="1:96">
      <c r="A90" s="13" t="s">
        <v>270</v>
      </c>
      <c r="B90" s="13">
        <v>31467</v>
      </c>
      <c r="E90" s="31">
        <v>22</v>
      </c>
      <c r="F90" s="34">
        <v>0</v>
      </c>
      <c r="X90" s="13"/>
      <c r="Y90" s="13"/>
      <c r="AD90" s="1"/>
      <c r="AE90" s="1"/>
      <c r="AJ90" s="40"/>
      <c r="AK90" s="40"/>
      <c r="AP90" s="40">
        <v>39</v>
      </c>
      <c r="AQ90" s="40">
        <v>80</v>
      </c>
      <c r="AR90" s="1">
        <f>AP90+AQ90</f>
        <v>119</v>
      </c>
      <c r="AS90" s="32">
        <v>0</v>
      </c>
      <c r="AT90" s="32">
        <v>0</v>
      </c>
      <c r="AU90" s="1">
        <f>AS90+AT90</f>
        <v>0</v>
      </c>
      <c r="AV90" s="1" t="s">
        <v>19</v>
      </c>
      <c r="AW90" s="1" t="s">
        <v>19</v>
      </c>
      <c r="AY90" s="8">
        <f>(K90/30)*60</f>
        <v>0</v>
      </c>
      <c r="AZ90" s="8">
        <f>(I90/30)*60</f>
        <v>0</v>
      </c>
      <c r="BA90" s="8">
        <f>(K90+N90)/61*30</f>
        <v>0</v>
      </c>
      <c r="BB90" s="8">
        <f>(I90+L90)/61*30</f>
        <v>0</v>
      </c>
      <c r="BC90" s="8">
        <f>(N90/31)*14</f>
        <v>0</v>
      </c>
      <c r="BD90" s="8">
        <f>(L90/31)*14</f>
        <v>0</v>
      </c>
      <c r="BE90" s="8">
        <f>(N90+Q90)/61*5</f>
        <v>0</v>
      </c>
      <c r="BF90" s="8">
        <f>(L90+O90)/61*5</f>
        <v>0</v>
      </c>
      <c r="BG90" s="8">
        <f>(Q90+T90)/59*7</f>
        <v>0</v>
      </c>
      <c r="BH90" s="8">
        <f>(O90+R90)/60*7</f>
        <v>0</v>
      </c>
      <c r="BI90" s="8">
        <f>(T90+W90)/62*5</f>
        <v>0</v>
      </c>
      <c r="BJ90" s="8">
        <f>(R90+U90)/62*5</f>
        <v>0</v>
      </c>
      <c r="BK90" s="8">
        <f>(W90+Z90)/61*7</f>
        <v>0</v>
      </c>
      <c r="BL90" s="8">
        <f>(U90+X90)/61*7</f>
        <v>0</v>
      </c>
      <c r="BM90" s="8">
        <f>(Z90+AC90)/61*7</f>
        <v>0</v>
      </c>
      <c r="BN90" s="8">
        <f>(X90+AA90)/61*7</f>
        <v>0</v>
      </c>
      <c r="BO90" s="39">
        <f>(AF90+AC90)/61*7</f>
        <v>0</v>
      </c>
      <c r="BP90" s="39">
        <f>(AD90+AA90)/61*7</f>
        <v>0</v>
      </c>
      <c r="BQ90" s="39">
        <f>(AF90+AI90)/50*10</f>
        <v>0</v>
      </c>
      <c r="BR90" s="39">
        <f>(AD90+AG90)/50*10</f>
        <v>0</v>
      </c>
      <c r="BS90" s="39">
        <f>(AI90+AL90)/62*7</f>
        <v>0</v>
      </c>
      <c r="BT90" s="39">
        <f>(AG90+AJ90)/62*7</f>
        <v>0</v>
      </c>
      <c r="BU90" s="39">
        <f>(AL90+AO90)/59*7</f>
        <v>0</v>
      </c>
      <c r="BV90" s="39">
        <f>(AJ90+AM90)/59*7</f>
        <v>0</v>
      </c>
      <c r="BW90" s="39">
        <f>(AO90+AR90)/59*7</f>
        <v>14.118644067796609</v>
      </c>
      <c r="BX90" s="39">
        <f>(AM90+AP90)/59*7</f>
        <v>4.6271186440677967</v>
      </c>
      <c r="BY90" s="69">
        <f>(AR90+AU90)/30*7</f>
        <v>27.766666666666666</v>
      </c>
      <c r="BZ90" s="69">
        <f>(AP90+AS90)/30*7</f>
        <v>9.1</v>
      </c>
      <c r="CA90" s="10">
        <f>E90</f>
        <v>22</v>
      </c>
      <c r="CB90" s="10">
        <f>F90</f>
        <v>0</v>
      </c>
      <c r="CC90" s="8">
        <f>IF(BY90-CA90&lt;0,0,BY90-CA90)</f>
        <v>5.7666666666666657</v>
      </c>
      <c r="CD90" s="8">
        <f>IF(BZ90-CA90&lt;0,0,BZ90-CA90)</f>
        <v>0</v>
      </c>
      <c r="CE90" s="40">
        <v>0</v>
      </c>
      <c r="CG90" s="9">
        <f t="shared" si="1"/>
        <v>6</v>
      </c>
      <c r="CH90" s="17">
        <f>G90</f>
        <v>0</v>
      </c>
      <c r="CJ90" s="47">
        <v>0</v>
      </c>
      <c r="CL90" s="42"/>
      <c r="CM90" s="42"/>
      <c r="CN90" s="57"/>
      <c r="CO90" s="57"/>
      <c r="CP90" s="57"/>
      <c r="CQ90" s="23"/>
      <c r="CR90" s="1" t="s">
        <v>19</v>
      </c>
    </row>
    <row r="91" spans="1:96">
      <c r="A91" s="13" t="s">
        <v>774</v>
      </c>
      <c r="B91" s="13">
        <v>3134</v>
      </c>
      <c r="E91" s="31">
        <v>12</v>
      </c>
      <c r="F91" s="34">
        <v>0</v>
      </c>
      <c r="X91" s="13"/>
      <c r="Y91" s="13"/>
      <c r="AD91" s="1"/>
      <c r="AE91" s="1"/>
      <c r="AJ91" s="40"/>
      <c r="AK91" s="40"/>
      <c r="AP91" s="40">
        <v>65</v>
      </c>
      <c r="AQ91" s="40">
        <v>11</v>
      </c>
      <c r="AR91" s="1">
        <f>AP91+AQ91</f>
        <v>76</v>
      </c>
      <c r="AS91" s="32">
        <v>0</v>
      </c>
      <c r="AT91" s="32">
        <v>0</v>
      </c>
      <c r="AU91" s="1">
        <f>AS91+AT91</f>
        <v>0</v>
      </c>
      <c r="AV91" s="1" t="s">
        <v>19</v>
      </c>
      <c r="AW91" s="1" t="s">
        <v>19</v>
      </c>
      <c r="AY91" s="8">
        <f>(K91/30)*60</f>
        <v>0</v>
      </c>
      <c r="AZ91" s="8">
        <f>(I91/30)*60</f>
        <v>0</v>
      </c>
      <c r="BA91" s="8">
        <f>(K91+N91)/61*30</f>
        <v>0</v>
      </c>
      <c r="BB91" s="8">
        <f>(I91+L91)/61*30</f>
        <v>0</v>
      </c>
      <c r="BC91" s="8">
        <f>(N91/31)*14</f>
        <v>0</v>
      </c>
      <c r="BD91" s="8">
        <f>(L91/31)*14</f>
        <v>0</v>
      </c>
      <c r="BE91" s="8">
        <f>(N91+Q91)/61*5</f>
        <v>0</v>
      </c>
      <c r="BF91" s="8">
        <f>(L91+O91)/61*5</f>
        <v>0</v>
      </c>
      <c r="BG91" s="8">
        <f>(Q91+T91)/59*7</f>
        <v>0</v>
      </c>
      <c r="BH91" s="8">
        <f>(O91+R91)/60*7</f>
        <v>0</v>
      </c>
      <c r="BI91" s="8">
        <f>(T91+W91)/62*5</f>
        <v>0</v>
      </c>
      <c r="BJ91" s="8">
        <f>(R91+U91)/62*5</f>
        <v>0</v>
      </c>
      <c r="BK91" s="8">
        <f>(W91+Z91)/61*7</f>
        <v>0</v>
      </c>
      <c r="BL91" s="8">
        <f>(U91+X91)/61*7</f>
        <v>0</v>
      </c>
      <c r="BM91" s="8">
        <f>(Z91+AC91)/61*7</f>
        <v>0</v>
      </c>
      <c r="BN91" s="8">
        <f>(X91+AA91)/61*7</f>
        <v>0</v>
      </c>
      <c r="BO91" s="39">
        <f>(AF91+AC91)/61*7</f>
        <v>0</v>
      </c>
      <c r="BP91" s="39">
        <f>(AD91+AA91)/61*7</f>
        <v>0</v>
      </c>
      <c r="BQ91" s="39">
        <f>(AF91+AI91)/50*10</f>
        <v>0</v>
      </c>
      <c r="BR91" s="39">
        <f>(AD91+AG91)/50*10</f>
        <v>0</v>
      </c>
      <c r="BS91" s="39">
        <f>(AI91+AL91)/62*7</f>
        <v>0</v>
      </c>
      <c r="BT91" s="39">
        <f>(AG91+AJ91)/62*7</f>
        <v>0</v>
      </c>
      <c r="BU91" s="39">
        <f>(AL91+AO91)/59*7</f>
        <v>0</v>
      </c>
      <c r="BV91" s="39">
        <f>(AJ91+AM91)/59*7</f>
        <v>0</v>
      </c>
      <c r="BW91" s="39">
        <f>(AO91+AR91)/59*7</f>
        <v>9.0169491525423719</v>
      </c>
      <c r="BX91" s="39">
        <f>(AM91+AP91)/59*7</f>
        <v>7.7118644067796609</v>
      </c>
      <c r="BY91" s="69">
        <f>(AR91+AU91)/30*7</f>
        <v>17.733333333333334</v>
      </c>
      <c r="BZ91" s="69">
        <f>(AP91+AS91)/30*7</f>
        <v>15.166666666666666</v>
      </c>
      <c r="CA91" s="10">
        <f>E91</f>
        <v>12</v>
      </c>
      <c r="CB91" s="10">
        <f>F91</f>
        <v>0</v>
      </c>
      <c r="CC91" s="8">
        <f>IF(BY91-CA91&lt;0,0,BY91-CA91)</f>
        <v>5.7333333333333343</v>
      </c>
      <c r="CD91" s="8">
        <f>IF(BZ91-CA91&lt;0,0,BZ91-CA91)</f>
        <v>3.1666666666666661</v>
      </c>
      <c r="CE91" s="40" t="s">
        <v>19</v>
      </c>
      <c r="CG91" s="9">
        <f t="shared" si="1"/>
        <v>6</v>
      </c>
      <c r="CH91" s="17">
        <f>G91</f>
        <v>0</v>
      </c>
      <c r="CJ91" s="47">
        <v>0</v>
      </c>
      <c r="CL91" s="42"/>
      <c r="CM91" s="42"/>
      <c r="CN91" s="57"/>
      <c r="CO91" s="57"/>
      <c r="CP91" s="57"/>
      <c r="CQ91" s="23"/>
      <c r="CR91" s="1" t="s">
        <v>19</v>
      </c>
    </row>
    <row r="92" spans="1:96">
      <c r="A92" s="13" t="s">
        <v>789</v>
      </c>
      <c r="B92" s="13">
        <v>3216</v>
      </c>
      <c r="E92" s="31">
        <v>14</v>
      </c>
      <c r="F92" s="34">
        <v>0</v>
      </c>
      <c r="X92" s="13"/>
      <c r="Y92" s="13"/>
      <c r="AD92" s="1"/>
      <c r="AE92" s="1"/>
      <c r="AJ92" s="40"/>
      <c r="AK92" s="40"/>
      <c r="AP92" s="40">
        <v>34</v>
      </c>
      <c r="AQ92" s="40">
        <v>50</v>
      </c>
      <c r="AR92" s="1">
        <f>AP92+AQ92</f>
        <v>84</v>
      </c>
      <c r="AS92" s="32">
        <v>0</v>
      </c>
      <c r="AT92" s="32">
        <v>0</v>
      </c>
      <c r="AU92" s="1">
        <f>AS92+AT92</f>
        <v>0</v>
      </c>
      <c r="AV92" s="1" t="s">
        <v>19</v>
      </c>
      <c r="AW92" s="1" t="s">
        <v>19</v>
      </c>
      <c r="AY92" s="8">
        <f>(K92/30)*60</f>
        <v>0</v>
      </c>
      <c r="AZ92" s="8">
        <f>(I92/30)*60</f>
        <v>0</v>
      </c>
      <c r="BA92" s="8">
        <f>(K92+N92)/61*30</f>
        <v>0</v>
      </c>
      <c r="BB92" s="8">
        <f>(I92+L92)/61*30</f>
        <v>0</v>
      </c>
      <c r="BC92" s="8">
        <f>(N92/31)*14</f>
        <v>0</v>
      </c>
      <c r="BD92" s="8">
        <f>(L92/31)*14</f>
        <v>0</v>
      </c>
      <c r="BE92" s="8">
        <f>(N92+Q92)/61*5</f>
        <v>0</v>
      </c>
      <c r="BF92" s="8">
        <f>(L92+O92)/61*5</f>
        <v>0</v>
      </c>
      <c r="BG92" s="8">
        <f>(Q92+T92)/59*7</f>
        <v>0</v>
      </c>
      <c r="BH92" s="8">
        <f>(O92+R92)/60*7</f>
        <v>0</v>
      </c>
      <c r="BI92" s="8">
        <f>(T92+W92)/62*5</f>
        <v>0</v>
      </c>
      <c r="BJ92" s="8">
        <f>(R92+U92)/62*5</f>
        <v>0</v>
      </c>
      <c r="BK92" s="8">
        <f>(W92+Z92)/61*7</f>
        <v>0</v>
      </c>
      <c r="BL92" s="8">
        <f>(U92+X92)/61*7</f>
        <v>0</v>
      </c>
      <c r="BM92" s="8">
        <f>(Z92+AC92)/61*7</f>
        <v>0</v>
      </c>
      <c r="BN92" s="8">
        <f>(X92+AA92)/61*7</f>
        <v>0</v>
      </c>
      <c r="BO92" s="39">
        <f>(AF92+AC92)/61*7</f>
        <v>0</v>
      </c>
      <c r="BP92" s="39">
        <f>(AD92+AA92)/61*7</f>
        <v>0</v>
      </c>
      <c r="BQ92" s="39">
        <f>(AF92+AI92)/50*10</f>
        <v>0</v>
      </c>
      <c r="BR92" s="39">
        <f>(AD92+AG92)/50*10</f>
        <v>0</v>
      </c>
      <c r="BS92" s="39">
        <f>(AI92+AL92)/62*7</f>
        <v>0</v>
      </c>
      <c r="BT92" s="39">
        <f>(AG92+AJ92)/62*7</f>
        <v>0</v>
      </c>
      <c r="BU92" s="39">
        <f>(AL92+AO92)/59*7</f>
        <v>0</v>
      </c>
      <c r="BV92" s="39">
        <f>(AJ92+AM92)/59*7</f>
        <v>0</v>
      </c>
      <c r="BW92" s="39">
        <f>(AO92+AR92)/59*7</f>
        <v>9.9661016949152543</v>
      </c>
      <c r="BX92" s="39">
        <f>(AM92+AP92)/59*7</f>
        <v>4.0338983050847457</v>
      </c>
      <c r="BY92" s="69">
        <f>(AR92+AU92)/30*7</f>
        <v>19.599999999999998</v>
      </c>
      <c r="BZ92" s="69">
        <f>(AP92+AS92)/30*7</f>
        <v>7.9333333333333336</v>
      </c>
      <c r="CA92" s="10">
        <f>E92</f>
        <v>14</v>
      </c>
      <c r="CB92" s="10">
        <f>F92</f>
        <v>0</v>
      </c>
      <c r="CC92" s="8">
        <f>IF(BY92-CA92&lt;0,0,BY92-CA92)</f>
        <v>5.5999999999999979</v>
      </c>
      <c r="CD92" s="8">
        <f>IF(BZ92-CA92&lt;0,0,BZ92-CA92)</f>
        <v>0</v>
      </c>
      <c r="CE92" s="40" t="s">
        <v>19</v>
      </c>
      <c r="CG92" s="9">
        <f t="shared" si="1"/>
        <v>6</v>
      </c>
      <c r="CH92" s="17">
        <f>G92</f>
        <v>0</v>
      </c>
      <c r="CJ92" s="47">
        <v>0</v>
      </c>
      <c r="CL92" s="42"/>
      <c r="CM92" s="42"/>
      <c r="CN92" s="57"/>
      <c r="CO92" s="57"/>
      <c r="CP92" s="57"/>
      <c r="CQ92" s="23"/>
      <c r="CR92" s="1" t="s">
        <v>19</v>
      </c>
    </row>
    <row r="93" spans="1:96">
      <c r="A93" s="13" t="s">
        <v>272</v>
      </c>
      <c r="B93" s="13">
        <v>53055</v>
      </c>
      <c r="E93" s="31">
        <v>16</v>
      </c>
      <c r="F93" s="34">
        <v>0</v>
      </c>
      <c r="X93" s="13"/>
      <c r="Y93" s="13"/>
      <c r="AD93" s="1"/>
      <c r="AE93" s="1"/>
      <c r="AJ93" s="40"/>
      <c r="AK93" s="40"/>
      <c r="AP93" s="40">
        <v>50</v>
      </c>
      <c r="AQ93" s="40">
        <v>42</v>
      </c>
      <c r="AR93" s="1">
        <f>AP93+AQ93</f>
        <v>92</v>
      </c>
      <c r="AS93" s="32">
        <v>0</v>
      </c>
      <c r="AT93" s="32">
        <v>0</v>
      </c>
      <c r="AU93" s="1">
        <f>AS93+AT93</f>
        <v>0</v>
      </c>
      <c r="AV93" s="1" t="s">
        <v>19</v>
      </c>
      <c r="AW93" s="1" t="s">
        <v>19</v>
      </c>
      <c r="AY93" s="8">
        <f>(K93/30)*60</f>
        <v>0</v>
      </c>
      <c r="AZ93" s="8">
        <f>(I93/30)*60</f>
        <v>0</v>
      </c>
      <c r="BA93" s="8">
        <f>(K93+N93)/61*30</f>
        <v>0</v>
      </c>
      <c r="BB93" s="8">
        <f>(I93+L93)/61*30</f>
        <v>0</v>
      </c>
      <c r="BC93" s="8">
        <f>(N93/31)*14</f>
        <v>0</v>
      </c>
      <c r="BD93" s="8">
        <f>(L93/31)*14</f>
        <v>0</v>
      </c>
      <c r="BE93" s="8">
        <f>(N93+Q93)/61*5</f>
        <v>0</v>
      </c>
      <c r="BF93" s="8">
        <f>(L93+O93)/61*5</f>
        <v>0</v>
      </c>
      <c r="BG93" s="8">
        <f>(Q93+T93)/59*7</f>
        <v>0</v>
      </c>
      <c r="BH93" s="8">
        <f>(O93+R93)/60*7</f>
        <v>0</v>
      </c>
      <c r="BI93" s="8">
        <f>(T93+W93)/62*5</f>
        <v>0</v>
      </c>
      <c r="BJ93" s="8">
        <f>(R93+U93)/62*5</f>
        <v>0</v>
      </c>
      <c r="BK93" s="8">
        <f>(W93+Z93)/61*7</f>
        <v>0</v>
      </c>
      <c r="BL93" s="8">
        <f>(U93+X93)/61*7</f>
        <v>0</v>
      </c>
      <c r="BM93" s="8">
        <f>(Z93+AC93)/61*7</f>
        <v>0</v>
      </c>
      <c r="BN93" s="8">
        <f>(X93+AA93)/61*7</f>
        <v>0</v>
      </c>
      <c r="BO93" s="39">
        <f>(AF93+AC93)/61*7</f>
        <v>0</v>
      </c>
      <c r="BP93" s="39">
        <f>(AD93+AA93)/61*7</f>
        <v>0</v>
      </c>
      <c r="BQ93" s="39">
        <f>(AF93+AI93)/50*10</f>
        <v>0</v>
      </c>
      <c r="BR93" s="39">
        <f>(AD93+AG93)/50*10</f>
        <v>0</v>
      </c>
      <c r="BS93" s="39">
        <f>(AI93+AL93)/62*7</f>
        <v>0</v>
      </c>
      <c r="BT93" s="39">
        <f>(AG93+AJ93)/62*7</f>
        <v>0</v>
      </c>
      <c r="BU93" s="39">
        <f>(AL93+AO93)/59*7</f>
        <v>0</v>
      </c>
      <c r="BV93" s="39">
        <f>(AJ93+AM93)/59*7</f>
        <v>0</v>
      </c>
      <c r="BW93" s="39">
        <f>(AO93+AR93)/59*7</f>
        <v>10.915254237288137</v>
      </c>
      <c r="BX93" s="39">
        <f>(AM93+AP93)/59*7</f>
        <v>5.9322033898305087</v>
      </c>
      <c r="BY93" s="69">
        <f>(AR93+AU93)/30*7</f>
        <v>21.466666666666669</v>
      </c>
      <c r="BZ93" s="69">
        <f>(AP93+AS93)/30*7</f>
        <v>11.666666666666668</v>
      </c>
      <c r="CA93" s="10">
        <f>E93</f>
        <v>16</v>
      </c>
      <c r="CB93" s="10">
        <f>F93</f>
        <v>0</v>
      </c>
      <c r="CC93" s="8">
        <f>IF(BY93-CA93&lt;0,0,BY93-CA93)</f>
        <v>5.4666666666666686</v>
      </c>
      <c r="CD93" s="8">
        <f>IF(BZ93-CA93&lt;0,0,BZ93-CA93)</f>
        <v>0</v>
      </c>
      <c r="CE93" s="40" t="s">
        <v>19</v>
      </c>
      <c r="CG93" s="9">
        <f t="shared" si="1"/>
        <v>6</v>
      </c>
      <c r="CH93" s="17">
        <f>G93</f>
        <v>0</v>
      </c>
      <c r="CJ93" s="47">
        <v>0</v>
      </c>
      <c r="CL93" s="42"/>
      <c r="CM93" s="42"/>
      <c r="CN93" s="57"/>
      <c r="CO93" s="57"/>
      <c r="CP93" s="57"/>
      <c r="CQ93" s="23"/>
      <c r="CR93" s="1" t="s">
        <v>19</v>
      </c>
    </row>
    <row r="94" spans="1:96">
      <c r="A94" s="13" t="s">
        <v>1130</v>
      </c>
      <c r="B94" s="13">
        <v>44788</v>
      </c>
      <c r="E94" s="31">
        <v>17</v>
      </c>
      <c r="F94" s="34">
        <v>0</v>
      </c>
      <c r="X94" s="13"/>
      <c r="Y94" s="13"/>
      <c r="AD94" s="1"/>
      <c r="AE94" s="1"/>
      <c r="AJ94" s="40"/>
      <c r="AK94" s="40"/>
      <c r="AP94" s="40">
        <v>48</v>
      </c>
      <c r="AQ94" s="40">
        <v>48</v>
      </c>
      <c r="AR94" s="1">
        <f>AP94+AQ94</f>
        <v>96</v>
      </c>
      <c r="AS94" s="32">
        <v>0</v>
      </c>
      <c r="AT94" s="32">
        <v>0</v>
      </c>
      <c r="AU94" s="1">
        <f>AS94+AT94</f>
        <v>0</v>
      </c>
      <c r="AV94" s="1" t="s">
        <v>19</v>
      </c>
      <c r="AW94" s="1" t="s">
        <v>19</v>
      </c>
      <c r="AY94" s="8">
        <f>(K94/30)*60</f>
        <v>0</v>
      </c>
      <c r="AZ94" s="8">
        <f>(I94/30)*60</f>
        <v>0</v>
      </c>
      <c r="BA94" s="8">
        <f>(K94+N94)/61*30</f>
        <v>0</v>
      </c>
      <c r="BB94" s="8">
        <f>(I94+L94)/61*30</f>
        <v>0</v>
      </c>
      <c r="BC94" s="8">
        <f>(N94/31)*14</f>
        <v>0</v>
      </c>
      <c r="BD94" s="8">
        <f>(L94/31)*14</f>
        <v>0</v>
      </c>
      <c r="BE94" s="8">
        <f>(N94+Q94)/61*5</f>
        <v>0</v>
      </c>
      <c r="BF94" s="8">
        <f>(L94+O94)/61*5</f>
        <v>0</v>
      </c>
      <c r="BG94" s="8">
        <f>(Q94+T94)/59*7</f>
        <v>0</v>
      </c>
      <c r="BH94" s="8">
        <f>(O94+R94)/60*7</f>
        <v>0</v>
      </c>
      <c r="BI94" s="8">
        <f>(T94+W94)/62*5</f>
        <v>0</v>
      </c>
      <c r="BJ94" s="8">
        <f>(R94+U94)/62*5</f>
        <v>0</v>
      </c>
      <c r="BK94" s="8">
        <f>(W94+Z94)/61*7</f>
        <v>0</v>
      </c>
      <c r="BL94" s="8">
        <f>(U94+X94)/61*7</f>
        <v>0</v>
      </c>
      <c r="BM94" s="8">
        <f>(Z94+AC94)/61*7</f>
        <v>0</v>
      </c>
      <c r="BN94" s="8">
        <f>(X94+AA94)/61*7</f>
        <v>0</v>
      </c>
      <c r="BO94" s="39">
        <f>(AF94+AC94)/61*7</f>
        <v>0</v>
      </c>
      <c r="BP94" s="39">
        <f>(AD94+AA94)/61*7</f>
        <v>0</v>
      </c>
      <c r="BQ94" s="39">
        <f>(AF94+AI94)/50*10</f>
        <v>0</v>
      </c>
      <c r="BR94" s="39">
        <f>(AD94+AG94)/50*10</f>
        <v>0</v>
      </c>
      <c r="BS94" s="39">
        <f>(AI94+AL94)/62*7</f>
        <v>0</v>
      </c>
      <c r="BT94" s="39">
        <f>(AG94+AJ94)/62*7</f>
        <v>0</v>
      </c>
      <c r="BU94" s="39">
        <f>(AL94+AO94)/59*7</f>
        <v>0</v>
      </c>
      <c r="BV94" s="39">
        <f>(AJ94+AM94)/59*7</f>
        <v>0</v>
      </c>
      <c r="BW94" s="39">
        <f>(AO94+AR94)/59*7</f>
        <v>11.389830508474578</v>
      </c>
      <c r="BX94" s="39">
        <f>(AM94+AP94)/59*7</f>
        <v>5.6949152542372889</v>
      </c>
      <c r="BY94" s="69">
        <f>(AR94+AU94)/30*7</f>
        <v>22.400000000000002</v>
      </c>
      <c r="BZ94" s="69">
        <f>(AP94+AS94)/30*7</f>
        <v>11.200000000000001</v>
      </c>
      <c r="CA94" s="10">
        <f>E94</f>
        <v>17</v>
      </c>
      <c r="CB94" s="10">
        <f>F94</f>
        <v>0</v>
      </c>
      <c r="CC94" s="8">
        <f>IF(BY94-CA94&lt;0,0,BY94-CA94)</f>
        <v>5.4000000000000021</v>
      </c>
      <c r="CD94" s="8">
        <f>IF(BZ94-CA94&lt;0,0,BZ94-CA94)</f>
        <v>0</v>
      </c>
      <c r="CE94" s="40" t="s">
        <v>19</v>
      </c>
      <c r="CG94" s="9">
        <f t="shared" si="1"/>
        <v>6</v>
      </c>
      <c r="CH94" s="17">
        <f>G94</f>
        <v>0</v>
      </c>
      <c r="CJ94" s="47">
        <v>0</v>
      </c>
      <c r="CL94" s="42"/>
      <c r="CM94" s="42"/>
      <c r="CN94" s="57"/>
      <c r="CO94" s="57"/>
      <c r="CP94" s="57"/>
      <c r="CQ94" s="23"/>
      <c r="CR94" s="1" t="s">
        <v>19</v>
      </c>
    </row>
    <row r="95" spans="1:96">
      <c r="A95" s="13" t="s">
        <v>796</v>
      </c>
      <c r="B95" s="13">
        <v>3267</v>
      </c>
      <c r="E95" s="31">
        <v>13</v>
      </c>
      <c r="F95" s="34">
        <v>0</v>
      </c>
      <c r="X95" s="13"/>
      <c r="Y95" s="13"/>
      <c r="AD95" s="1"/>
      <c r="AE95" s="1"/>
      <c r="AJ95" s="40"/>
      <c r="AK95" s="40"/>
      <c r="AP95" s="40">
        <v>2</v>
      </c>
      <c r="AQ95" s="40">
        <v>76</v>
      </c>
      <c r="AR95" s="1">
        <f>AP95+AQ95</f>
        <v>78</v>
      </c>
      <c r="AS95" s="32">
        <v>0</v>
      </c>
      <c r="AT95" s="32">
        <v>0</v>
      </c>
      <c r="AU95" s="1">
        <f>AS95+AT95</f>
        <v>0</v>
      </c>
      <c r="AV95" s="1" t="s">
        <v>19</v>
      </c>
      <c r="AW95" s="1" t="s">
        <v>19</v>
      </c>
      <c r="AY95" s="8">
        <f>(K95/30)*60</f>
        <v>0</v>
      </c>
      <c r="AZ95" s="8">
        <f>(I95/30)*60</f>
        <v>0</v>
      </c>
      <c r="BA95" s="8">
        <f>(K95+N95)/61*30</f>
        <v>0</v>
      </c>
      <c r="BB95" s="8">
        <f>(I95+L95)/61*30</f>
        <v>0</v>
      </c>
      <c r="BC95" s="8">
        <f>(N95/31)*14</f>
        <v>0</v>
      </c>
      <c r="BD95" s="8">
        <f>(L95/31)*14</f>
        <v>0</v>
      </c>
      <c r="BE95" s="8">
        <f>(N95+Q95)/61*5</f>
        <v>0</v>
      </c>
      <c r="BF95" s="8">
        <f>(L95+O95)/61*5</f>
        <v>0</v>
      </c>
      <c r="BG95" s="8">
        <f>(Q95+T95)/59*7</f>
        <v>0</v>
      </c>
      <c r="BH95" s="8">
        <f>(O95+R95)/60*7</f>
        <v>0</v>
      </c>
      <c r="BI95" s="8">
        <f>(T95+W95)/62*5</f>
        <v>0</v>
      </c>
      <c r="BJ95" s="8">
        <f>(R95+U95)/62*5</f>
        <v>0</v>
      </c>
      <c r="BK95" s="8">
        <f>(W95+Z95)/61*7</f>
        <v>0</v>
      </c>
      <c r="BL95" s="8">
        <f>(U95+X95)/61*7</f>
        <v>0</v>
      </c>
      <c r="BM95" s="8">
        <f>(Z95+AC95)/61*7</f>
        <v>0</v>
      </c>
      <c r="BN95" s="8">
        <f>(X95+AA95)/61*7</f>
        <v>0</v>
      </c>
      <c r="BO95" s="39">
        <f>(AF95+AC95)/61*7</f>
        <v>0</v>
      </c>
      <c r="BP95" s="39">
        <f>(AD95+AA95)/61*7</f>
        <v>0</v>
      </c>
      <c r="BQ95" s="39">
        <f>(AF95+AI95)/50*10</f>
        <v>0</v>
      </c>
      <c r="BR95" s="39">
        <f>(AD95+AG95)/50*10</f>
        <v>0</v>
      </c>
      <c r="BS95" s="39">
        <f>(AI95+AL95)/62*7</f>
        <v>0</v>
      </c>
      <c r="BT95" s="39">
        <f>(AG95+AJ95)/62*7</f>
        <v>0</v>
      </c>
      <c r="BU95" s="39">
        <f>(AL95+AO95)/59*7</f>
        <v>0</v>
      </c>
      <c r="BV95" s="39">
        <f>(AJ95+AM95)/59*7</f>
        <v>0</v>
      </c>
      <c r="BW95" s="39">
        <f>(AO95+AR95)/59*7</f>
        <v>9.2542372881355934</v>
      </c>
      <c r="BX95" s="39">
        <f>(AM95+AP95)/59*7</f>
        <v>0.23728813559322035</v>
      </c>
      <c r="BY95" s="69">
        <f>(AR95+AU95)/30*7</f>
        <v>18.2</v>
      </c>
      <c r="BZ95" s="69">
        <f>(AP95+AS95)/30*7</f>
        <v>0.46666666666666667</v>
      </c>
      <c r="CA95" s="10">
        <f>E95</f>
        <v>13</v>
      </c>
      <c r="CB95" s="10">
        <f>F95</f>
        <v>0</v>
      </c>
      <c r="CC95" s="8">
        <f>IF(BY95-CA95&lt;0,0,BY95-CA95)</f>
        <v>5.1999999999999993</v>
      </c>
      <c r="CD95" s="8">
        <f>IF(BZ95-CA95&lt;0,0,BZ95-CA95)</f>
        <v>0</v>
      </c>
      <c r="CE95" s="40" t="s">
        <v>19</v>
      </c>
      <c r="CG95" s="9">
        <f t="shared" si="1"/>
        <v>6</v>
      </c>
      <c r="CH95" s="17">
        <f>G95</f>
        <v>0</v>
      </c>
      <c r="CJ95" s="47">
        <v>0</v>
      </c>
      <c r="CL95" s="42"/>
      <c r="CM95" s="42"/>
      <c r="CN95" s="57"/>
      <c r="CO95" s="57"/>
      <c r="CP95" s="57"/>
      <c r="CQ95" s="23"/>
      <c r="CR95" s="1" t="s">
        <v>19</v>
      </c>
    </row>
    <row r="96" spans="1:96">
      <c r="A96" s="13" t="s">
        <v>1008</v>
      </c>
      <c r="B96" s="13">
        <v>34099</v>
      </c>
      <c r="E96" s="31">
        <v>17</v>
      </c>
      <c r="F96" s="34">
        <v>0</v>
      </c>
      <c r="X96" s="13"/>
      <c r="Y96" s="13"/>
      <c r="AD96" s="1"/>
      <c r="AE96" s="1"/>
      <c r="AJ96" s="40"/>
      <c r="AK96" s="40"/>
      <c r="AP96" s="40">
        <v>76</v>
      </c>
      <c r="AQ96" s="40">
        <v>19</v>
      </c>
      <c r="AR96" s="1">
        <f>AP96+AQ96</f>
        <v>95</v>
      </c>
      <c r="AS96" s="32">
        <v>0</v>
      </c>
      <c r="AT96" s="32">
        <v>0</v>
      </c>
      <c r="AU96" s="1">
        <f>AS96+AT96</f>
        <v>0</v>
      </c>
      <c r="AV96" s="1" t="s">
        <v>19</v>
      </c>
      <c r="AW96" s="1" t="s">
        <v>19</v>
      </c>
      <c r="AY96" s="8">
        <f>(K96/30)*60</f>
        <v>0</v>
      </c>
      <c r="AZ96" s="8">
        <f>(I96/30)*60</f>
        <v>0</v>
      </c>
      <c r="BA96" s="8">
        <f>(K96+N96)/61*30</f>
        <v>0</v>
      </c>
      <c r="BB96" s="8">
        <f>(I96+L96)/61*30</f>
        <v>0</v>
      </c>
      <c r="BC96" s="8">
        <f>(N96/31)*14</f>
        <v>0</v>
      </c>
      <c r="BD96" s="8">
        <f>(L96/31)*14</f>
        <v>0</v>
      </c>
      <c r="BE96" s="8">
        <f>(N96+Q96)/61*5</f>
        <v>0</v>
      </c>
      <c r="BF96" s="8">
        <f>(L96+O96)/61*5</f>
        <v>0</v>
      </c>
      <c r="BG96" s="8">
        <f>(Q96+T96)/59*7</f>
        <v>0</v>
      </c>
      <c r="BH96" s="8">
        <f>(O96+R96)/60*7</f>
        <v>0</v>
      </c>
      <c r="BI96" s="8">
        <f>(T96+W96)/62*5</f>
        <v>0</v>
      </c>
      <c r="BJ96" s="8">
        <f>(R96+U96)/62*5</f>
        <v>0</v>
      </c>
      <c r="BK96" s="8">
        <f>(W96+Z96)/61*7</f>
        <v>0</v>
      </c>
      <c r="BL96" s="8">
        <f>(U96+X96)/61*7</f>
        <v>0</v>
      </c>
      <c r="BM96" s="8">
        <f>(Z96+AC96)/61*7</f>
        <v>0</v>
      </c>
      <c r="BN96" s="8">
        <f>(X96+AA96)/61*7</f>
        <v>0</v>
      </c>
      <c r="BO96" s="39">
        <f>(AF96+AC96)/61*7</f>
        <v>0</v>
      </c>
      <c r="BP96" s="39">
        <f>(AD96+AA96)/61*7</f>
        <v>0</v>
      </c>
      <c r="BQ96" s="39">
        <f>(AF96+AI96)/50*10</f>
        <v>0</v>
      </c>
      <c r="BR96" s="39">
        <f>(AD96+AG96)/50*10</f>
        <v>0</v>
      </c>
      <c r="BS96" s="39">
        <f>(AI96+AL96)/62*7</f>
        <v>0</v>
      </c>
      <c r="BT96" s="39">
        <f>(AG96+AJ96)/62*7</f>
        <v>0</v>
      </c>
      <c r="BU96" s="39">
        <f>(AL96+AO96)/59*7</f>
        <v>0</v>
      </c>
      <c r="BV96" s="39">
        <f>(AJ96+AM96)/59*7</f>
        <v>0</v>
      </c>
      <c r="BW96" s="39">
        <f>(AO96+AR96)/59*7</f>
        <v>11.271186440677965</v>
      </c>
      <c r="BX96" s="39">
        <f>(AM96+AP96)/59*7</f>
        <v>9.0169491525423719</v>
      </c>
      <c r="BY96" s="69">
        <f>(AR96+AU96)/30*7</f>
        <v>22.166666666666664</v>
      </c>
      <c r="BZ96" s="69">
        <f>(AP96+AS96)/30*7</f>
        <v>17.733333333333334</v>
      </c>
      <c r="CA96" s="10">
        <f>E96</f>
        <v>17</v>
      </c>
      <c r="CB96" s="10">
        <f>F96</f>
        <v>0</v>
      </c>
      <c r="CC96" s="8">
        <f>IF(BY96-CA96&lt;0,0,BY96-CA96)</f>
        <v>5.1666666666666643</v>
      </c>
      <c r="CD96" s="8">
        <f>IF(BZ96-CA96&lt;0,0,BZ96-CA96)</f>
        <v>0.73333333333333428</v>
      </c>
      <c r="CE96" s="40" t="s">
        <v>19</v>
      </c>
      <c r="CG96" s="9">
        <f t="shared" si="1"/>
        <v>6</v>
      </c>
      <c r="CH96" s="17">
        <f>G96</f>
        <v>0</v>
      </c>
      <c r="CJ96" s="47">
        <v>0</v>
      </c>
      <c r="CL96" s="42"/>
      <c r="CM96" s="42"/>
      <c r="CN96" s="57"/>
      <c r="CO96" s="57"/>
      <c r="CP96" s="57"/>
      <c r="CQ96" s="23"/>
      <c r="CR96" s="1" t="s">
        <v>19</v>
      </c>
    </row>
    <row r="97" spans="1:96">
      <c r="A97" s="13" t="s">
        <v>1192</v>
      </c>
      <c r="B97" s="13">
        <v>54190</v>
      </c>
      <c r="E97" s="31">
        <v>21</v>
      </c>
      <c r="F97" s="34">
        <v>0</v>
      </c>
      <c r="X97" s="13"/>
      <c r="Y97" s="13"/>
      <c r="AD97" s="1"/>
      <c r="AE97" s="1"/>
      <c r="AJ97" s="40"/>
      <c r="AK97" s="40"/>
      <c r="AP97" s="40">
        <v>68</v>
      </c>
      <c r="AQ97" s="40">
        <v>44</v>
      </c>
      <c r="AR97" s="1">
        <f>AP97+AQ97</f>
        <v>112</v>
      </c>
      <c r="AS97" s="32">
        <v>0</v>
      </c>
      <c r="AT97" s="32">
        <v>0</v>
      </c>
      <c r="AU97" s="1">
        <f>AS97+AT97</f>
        <v>0</v>
      </c>
      <c r="AV97" s="1" t="s">
        <v>19</v>
      </c>
      <c r="AW97" s="1" t="s">
        <v>19</v>
      </c>
      <c r="AY97" s="8">
        <f>(K97/30)*60</f>
        <v>0</v>
      </c>
      <c r="AZ97" s="8">
        <f>(I97/30)*60</f>
        <v>0</v>
      </c>
      <c r="BA97" s="8">
        <f>(K97+N97)/61*30</f>
        <v>0</v>
      </c>
      <c r="BB97" s="8">
        <f>(I97+L97)/61*30</f>
        <v>0</v>
      </c>
      <c r="BC97" s="8">
        <f>(N97/31)*14</f>
        <v>0</v>
      </c>
      <c r="BD97" s="8">
        <f>(L97/31)*14</f>
        <v>0</v>
      </c>
      <c r="BE97" s="8">
        <f>(N97+Q97)/61*5</f>
        <v>0</v>
      </c>
      <c r="BF97" s="8">
        <f>(L97+O97)/61*5</f>
        <v>0</v>
      </c>
      <c r="BG97" s="8">
        <f>(Q97+T97)/59*7</f>
        <v>0</v>
      </c>
      <c r="BH97" s="8">
        <f>(O97+R97)/60*7</f>
        <v>0</v>
      </c>
      <c r="BI97" s="8">
        <f>(T97+W97)/62*5</f>
        <v>0</v>
      </c>
      <c r="BJ97" s="8">
        <f>(R97+U97)/62*5</f>
        <v>0</v>
      </c>
      <c r="BK97" s="8">
        <f>(W97+Z97)/61*7</f>
        <v>0</v>
      </c>
      <c r="BL97" s="8">
        <f>(U97+X97)/61*7</f>
        <v>0</v>
      </c>
      <c r="BM97" s="8">
        <f>(Z97+AC97)/61*7</f>
        <v>0</v>
      </c>
      <c r="BN97" s="8">
        <f>(X97+AA97)/61*7</f>
        <v>0</v>
      </c>
      <c r="BO97" s="39">
        <f>(AF97+AC97)/61*7</f>
        <v>0</v>
      </c>
      <c r="BP97" s="39">
        <f>(AD97+AA97)/61*7</f>
        <v>0</v>
      </c>
      <c r="BQ97" s="39">
        <f>(AF97+AI97)/50*10</f>
        <v>0</v>
      </c>
      <c r="BR97" s="39">
        <f>(AD97+AG97)/50*10</f>
        <v>0</v>
      </c>
      <c r="BS97" s="39">
        <f>(AI97+AL97)/62*7</f>
        <v>0</v>
      </c>
      <c r="BT97" s="39">
        <f>(AG97+AJ97)/62*7</f>
        <v>0</v>
      </c>
      <c r="BU97" s="39">
        <f>(AL97+AO97)/59*7</f>
        <v>0</v>
      </c>
      <c r="BV97" s="39">
        <f>(AJ97+AM97)/59*7</f>
        <v>0</v>
      </c>
      <c r="BW97" s="39">
        <f>(AO97+AR97)/59*7</f>
        <v>13.288135593220339</v>
      </c>
      <c r="BX97" s="39">
        <f>(AM97+AP97)/59*7</f>
        <v>8.0677966101694913</v>
      </c>
      <c r="BY97" s="69">
        <f>(AR97+AU97)/30*7</f>
        <v>26.133333333333333</v>
      </c>
      <c r="BZ97" s="69">
        <f>(AP97+AS97)/30*7</f>
        <v>15.866666666666667</v>
      </c>
      <c r="CA97" s="10">
        <f>E97</f>
        <v>21</v>
      </c>
      <c r="CB97" s="10">
        <f>F97</f>
        <v>0</v>
      </c>
      <c r="CC97" s="8">
        <f>IF(BY97-CA97&lt;0,0,BY97-CA97)</f>
        <v>5.1333333333333329</v>
      </c>
      <c r="CD97" s="8">
        <f>IF(BZ97-CA97&lt;0,0,BZ97-CA97)</f>
        <v>0</v>
      </c>
      <c r="CE97" s="40" t="s">
        <v>19</v>
      </c>
      <c r="CG97" s="9">
        <f t="shared" si="1"/>
        <v>6</v>
      </c>
      <c r="CH97" s="17">
        <f>G97</f>
        <v>0</v>
      </c>
      <c r="CJ97" s="47">
        <v>0</v>
      </c>
      <c r="CL97" s="42"/>
      <c r="CM97" s="42"/>
      <c r="CN97" s="57"/>
      <c r="CO97" s="57"/>
      <c r="CP97" s="57"/>
      <c r="CQ97" s="23"/>
      <c r="CR97" s="1" t="s">
        <v>19</v>
      </c>
    </row>
    <row r="98" spans="1:96">
      <c r="A98" s="13" t="s">
        <v>131</v>
      </c>
      <c r="B98" s="13">
        <v>54033</v>
      </c>
      <c r="E98" s="31">
        <v>18</v>
      </c>
      <c r="F98" s="34">
        <v>0</v>
      </c>
      <c r="X98" s="13"/>
      <c r="Y98" s="13"/>
      <c r="AD98" s="1"/>
      <c r="AE98" s="1"/>
      <c r="AJ98" s="40"/>
      <c r="AK98" s="40"/>
      <c r="AP98" s="40">
        <v>92</v>
      </c>
      <c r="AQ98" s="40">
        <v>7</v>
      </c>
      <c r="AR98" s="1">
        <f>AP98+AQ98</f>
        <v>99</v>
      </c>
      <c r="AS98" s="32">
        <v>0</v>
      </c>
      <c r="AT98" s="32">
        <v>0</v>
      </c>
      <c r="AU98" s="1">
        <f>AS98+AT98</f>
        <v>0</v>
      </c>
      <c r="AV98" s="1" t="s">
        <v>19</v>
      </c>
      <c r="AW98" s="1" t="s">
        <v>19</v>
      </c>
      <c r="AY98" s="8">
        <f>(K98/30)*60</f>
        <v>0</v>
      </c>
      <c r="AZ98" s="8">
        <f>(I98/30)*60</f>
        <v>0</v>
      </c>
      <c r="BA98" s="8">
        <f>(K98+N98)/61*30</f>
        <v>0</v>
      </c>
      <c r="BB98" s="8">
        <f>(I98+L98)/61*30</f>
        <v>0</v>
      </c>
      <c r="BC98" s="8">
        <f>(N98/31)*14</f>
        <v>0</v>
      </c>
      <c r="BD98" s="8">
        <f>(L98/31)*14</f>
        <v>0</v>
      </c>
      <c r="BE98" s="8">
        <f>(N98+Q98)/61*5</f>
        <v>0</v>
      </c>
      <c r="BF98" s="8">
        <f>(L98+O98)/61*5</f>
        <v>0</v>
      </c>
      <c r="BG98" s="8">
        <f>(Q98+T98)/59*7</f>
        <v>0</v>
      </c>
      <c r="BH98" s="8">
        <f>(O98+R98)/60*7</f>
        <v>0</v>
      </c>
      <c r="BI98" s="8">
        <f>(T98+W98)/62*5</f>
        <v>0</v>
      </c>
      <c r="BJ98" s="8">
        <f>(R98+U98)/62*5</f>
        <v>0</v>
      </c>
      <c r="BK98" s="8">
        <f>(W98+Z98)/61*7</f>
        <v>0</v>
      </c>
      <c r="BL98" s="8">
        <f>(U98+X98)/61*7</f>
        <v>0</v>
      </c>
      <c r="BM98" s="8">
        <f>(Z98+AC98)/61*7</f>
        <v>0</v>
      </c>
      <c r="BN98" s="8">
        <f>(X98+AA98)/61*7</f>
        <v>0</v>
      </c>
      <c r="BO98" s="39">
        <f>(AF98+AC98)/61*7</f>
        <v>0</v>
      </c>
      <c r="BP98" s="39">
        <f>(AD98+AA98)/61*7</f>
        <v>0</v>
      </c>
      <c r="BQ98" s="39">
        <f>(AF98+AI98)/50*10</f>
        <v>0</v>
      </c>
      <c r="BR98" s="39">
        <f>(AD98+AG98)/50*10</f>
        <v>0</v>
      </c>
      <c r="BS98" s="39">
        <f>(AI98+AL98)/62*7</f>
        <v>0</v>
      </c>
      <c r="BT98" s="39">
        <f>(AG98+AJ98)/62*7</f>
        <v>0</v>
      </c>
      <c r="BU98" s="39">
        <f>(AL98+AO98)/59*7</f>
        <v>0</v>
      </c>
      <c r="BV98" s="39">
        <f>(AJ98+AM98)/59*7</f>
        <v>0</v>
      </c>
      <c r="BW98" s="39">
        <f>(AO98+AR98)/59*7</f>
        <v>11.745762711864407</v>
      </c>
      <c r="BX98" s="39">
        <f>(AM98+AP98)/59*7</f>
        <v>10.915254237288137</v>
      </c>
      <c r="BY98" s="69">
        <f>(AR98+AU98)/30*7</f>
        <v>23.099999999999998</v>
      </c>
      <c r="BZ98" s="69">
        <f>(AP98+AS98)/30*7</f>
        <v>21.466666666666669</v>
      </c>
      <c r="CA98" s="10">
        <f>E98</f>
        <v>18</v>
      </c>
      <c r="CB98" s="10">
        <f>F98</f>
        <v>0</v>
      </c>
      <c r="CC98" s="8">
        <f>IF(BY98-CA98&lt;0,0,BY98-CA98)</f>
        <v>5.0999999999999979</v>
      </c>
      <c r="CD98" s="8">
        <f>IF(BZ98-CA98&lt;0,0,BZ98-CA98)</f>
        <v>3.4666666666666686</v>
      </c>
      <c r="CE98" s="40" t="s">
        <v>19</v>
      </c>
      <c r="CG98" s="9">
        <f t="shared" si="1"/>
        <v>6</v>
      </c>
      <c r="CH98" s="17">
        <f>G98</f>
        <v>0</v>
      </c>
      <c r="CJ98" s="47">
        <v>0</v>
      </c>
      <c r="CL98" s="42"/>
      <c r="CM98" s="42"/>
      <c r="CN98" s="57"/>
      <c r="CO98" s="57"/>
      <c r="CP98" s="57"/>
      <c r="CQ98" s="23"/>
      <c r="CR98" s="1" t="s">
        <v>19</v>
      </c>
    </row>
    <row r="99" spans="1:96">
      <c r="A99" s="13" t="s">
        <v>1371</v>
      </c>
      <c r="B99" s="13" t="s">
        <v>1372</v>
      </c>
      <c r="E99" s="31">
        <v>18</v>
      </c>
      <c r="F99" s="34">
        <v>0</v>
      </c>
      <c r="X99" s="13"/>
      <c r="Y99" s="13"/>
      <c r="AD99" s="1"/>
      <c r="AE99" s="1"/>
      <c r="AJ99" s="40"/>
      <c r="AK99" s="40"/>
      <c r="AP99" s="40">
        <v>25</v>
      </c>
      <c r="AQ99" s="40">
        <v>74</v>
      </c>
      <c r="AR99" s="1">
        <f>AP99+AQ99</f>
        <v>99</v>
      </c>
      <c r="AS99" s="32">
        <v>0</v>
      </c>
      <c r="AT99" s="32">
        <v>0</v>
      </c>
      <c r="AU99" s="1">
        <f>AS99+AT99</f>
        <v>0</v>
      </c>
      <c r="AV99" s="1" t="s">
        <v>19</v>
      </c>
      <c r="AW99" s="1" t="s">
        <v>19</v>
      </c>
      <c r="AY99" s="8">
        <f>(K99/30)*60</f>
        <v>0</v>
      </c>
      <c r="AZ99" s="8">
        <f>(I99/30)*60</f>
        <v>0</v>
      </c>
      <c r="BA99" s="8">
        <f>(K99+N99)/61*30</f>
        <v>0</v>
      </c>
      <c r="BB99" s="8">
        <f>(I99+L99)/61*30</f>
        <v>0</v>
      </c>
      <c r="BC99" s="8">
        <f>(N99/31)*14</f>
        <v>0</v>
      </c>
      <c r="BD99" s="8">
        <f>(L99/31)*14</f>
        <v>0</v>
      </c>
      <c r="BE99" s="8">
        <f>(N99+Q99)/61*5</f>
        <v>0</v>
      </c>
      <c r="BF99" s="8">
        <f>(L99+O99)/61*5</f>
        <v>0</v>
      </c>
      <c r="BG99" s="8">
        <f>(Q99+T99)/59*7</f>
        <v>0</v>
      </c>
      <c r="BH99" s="8">
        <f>(O99+R99)/60*7</f>
        <v>0</v>
      </c>
      <c r="BI99" s="8">
        <f>(T99+W99)/62*5</f>
        <v>0</v>
      </c>
      <c r="BJ99" s="8">
        <f>(R99+U99)/62*5</f>
        <v>0</v>
      </c>
      <c r="BK99" s="8">
        <f>(W99+Z99)/61*7</f>
        <v>0</v>
      </c>
      <c r="BL99" s="8">
        <f>(U99+X99)/61*7</f>
        <v>0</v>
      </c>
      <c r="BM99" s="8">
        <f>(Z99+AC99)/61*7</f>
        <v>0</v>
      </c>
      <c r="BN99" s="8">
        <f>(X99+AA99)/61*7</f>
        <v>0</v>
      </c>
      <c r="BO99" s="39">
        <f>(AF99+AC99)/61*7</f>
        <v>0</v>
      </c>
      <c r="BP99" s="39">
        <f>(AD99+AA99)/61*7</f>
        <v>0</v>
      </c>
      <c r="BQ99" s="39">
        <f>(AF99+AI99)/50*10</f>
        <v>0</v>
      </c>
      <c r="BR99" s="39">
        <f>(AD99+AG99)/50*10</f>
        <v>0</v>
      </c>
      <c r="BS99" s="39">
        <f>(AI99+AL99)/62*7</f>
        <v>0</v>
      </c>
      <c r="BT99" s="39">
        <f>(AG99+AJ99)/62*7</f>
        <v>0</v>
      </c>
      <c r="BU99" s="39">
        <f>(AL99+AO99)/59*7</f>
        <v>0</v>
      </c>
      <c r="BV99" s="39">
        <f>(AJ99+AM99)/59*7</f>
        <v>0</v>
      </c>
      <c r="BW99" s="39">
        <f>(AO99+AR99)/59*7</f>
        <v>11.745762711864407</v>
      </c>
      <c r="BX99" s="39">
        <f>(AM99+AP99)/59*7</f>
        <v>2.9661016949152543</v>
      </c>
      <c r="BY99" s="69">
        <f>(AR99+AU99)/30*7</f>
        <v>23.099999999999998</v>
      </c>
      <c r="BZ99" s="69">
        <f>(AP99+AS99)/30*7</f>
        <v>5.8333333333333339</v>
      </c>
      <c r="CA99" s="10">
        <f>E99</f>
        <v>18</v>
      </c>
      <c r="CB99" s="10">
        <f>F99</f>
        <v>0</v>
      </c>
      <c r="CC99" s="8">
        <f>IF(BY99-CA99&lt;0,0,BY99-CA99)</f>
        <v>5.0999999999999979</v>
      </c>
      <c r="CD99" s="8">
        <f>IF(BZ99-CA99&lt;0,0,BZ99-CA99)</f>
        <v>0</v>
      </c>
      <c r="CE99" s="40" t="s">
        <v>19</v>
      </c>
      <c r="CG99" s="9">
        <f t="shared" si="1"/>
        <v>6</v>
      </c>
      <c r="CH99" s="17">
        <f>G99</f>
        <v>0</v>
      </c>
      <c r="CJ99" s="47">
        <v>0</v>
      </c>
      <c r="CL99" s="42"/>
      <c r="CM99" s="42"/>
      <c r="CN99" s="57"/>
      <c r="CO99" s="57"/>
      <c r="CP99" s="57"/>
      <c r="CQ99" s="23"/>
      <c r="CR99" s="1" t="s">
        <v>19</v>
      </c>
    </row>
    <row r="100" spans="1:96">
      <c r="A100" s="13" t="s">
        <v>913</v>
      </c>
      <c r="B100" s="13">
        <v>31118</v>
      </c>
      <c r="E100" s="31">
        <v>12</v>
      </c>
      <c r="F100" s="34">
        <v>0</v>
      </c>
      <c r="X100" s="13"/>
      <c r="Y100" s="13"/>
      <c r="AD100" s="1"/>
      <c r="AE100" s="1"/>
      <c r="AJ100" s="40"/>
      <c r="AK100" s="40"/>
      <c r="AP100" s="40">
        <v>55</v>
      </c>
      <c r="AQ100" s="40">
        <v>18</v>
      </c>
      <c r="AR100" s="1">
        <f>AP100+AQ100</f>
        <v>73</v>
      </c>
      <c r="AS100" s="32">
        <v>0</v>
      </c>
      <c r="AT100" s="32">
        <v>0</v>
      </c>
      <c r="AU100" s="1">
        <f>AS100+AT100</f>
        <v>0</v>
      </c>
      <c r="AV100" s="1" t="s">
        <v>19</v>
      </c>
      <c r="AW100" s="1">
        <v>31172</v>
      </c>
      <c r="AY100" s="8">
        <f>(K100/30)*60</f>
        <v>0</v>
      </c>
      <c r="AZ100" s="8">
        <f>(I100/30)*60</f>
        <v>0</v>
      </c>
      <c r="BA100" s="8">
        <f>(K100+N100)/61*30</f>
        <v>0</v>
      </c>
      <c r="BB100" s="8">
        <f>(I100+L100)/61*30</f>
        <v>0</v>
      </c>
      <c r="BC100" s="8">
        <f>(N100/31)*14</f>
        <v>0</v>
      </c>
      <c r="BD100" s="8">
        <f>(L100/31)*14</f>
        <v>0</v>
      </c>
      <c r="BE100" s="8">
        <f>(N100+Q100)/61*5</f>
        <v>0</v>
      </c>
      <c r="BF100" s="8">
        <f>(L100+O100)/61*5</f>
        <v>0</v>
      </c>
      <c r="BG100" s="8">
        <f>(Q100+T100)/59*7</f>
        <v>0</v>
      </c>
      <c r="BH100" s="8">
        <f>(O100+R100)/60*7</f>
        <v>0</v>
      </c>
      <c r="BI100" s="8">
        <f>(T100+W100)/62*5</f>
        <v>0</v>
      </c>
      <c r="BJ100" s="8">
        <f>(R100+U100)/62*5</f>
        <v>0</v>
      </c>
      <c r="BK100" s="8">
        <f>(W100+Z100)/61*7</f>
        <v>0</v>
      </c>
      <c r="BL100" s="8">
        <f>(U100+X100)/61*7</f>
        <v>0</v>
      </c>
      <c r="BM100" s="8">
        <f>(Z100+AC100)/61*7</f>
        <v>0</v>
      </c>
      <c r="BN100" s="8">
        <f>(X100+AA100)/61*7</f>
        <v>0</v>
      </c>
      <c r="BO100" s="39">
        <f>(AF100+AC100)/61*7</f>
        <v>0</v>
      </c>
      <c r="BP100" s="39">
        <f>(AD100+AA100)/61*7</f>
        <v>0</v>
      </c>
      <c r="BQ100" s="39">
        <f>(AF100+AI100)/50*10</f>
        <v>0</v>
      </c>
      <c r="BR100" s="39">
        <f>(AD100+AG100)/50*10</f>
        <v>0</v>
      </c>
      <c r="BS100" s="39">
        <f>(AI100+AL100)/62*7</f>
        <v>0</v>
      </c>
      <c r="BT100" s="39">
        <f>(AG100+AJ100)/62*7</f>
        <v>0</v>
      </c>
      <c r="BU100" s="39">
        <f>(AL100+AO100)/59*7</f>
        <v>0</v>
      </c>
      <c r="BV100" s="39">
        <f>(AJ100+AM100)/59*7</f>
        <v>0</v>
      </c>
      <c r="BW100" s="39">
        <f>(AO100+AR100)/59*7</f>
        <v>8.6610169491525433</v>
      </c>
      <c r="BX100" s="39">
        <f>(AM100+AP100)/59*7</f>
        <v>6.5254237288135588</v>
      </c>
      <c r="BY100" s="69">
        <f>(AR100+AU100)/30*7</f>
        <v>17.033333333333331</v>
      </c>
      <c r="BZ100" s="69">
        <f>(AP100+AS100)/30*7</f>
        <v>12.833333333333332</v>
      </c>
      <c r="CA100" s="10">
        <f>E100</f>
        <v>12</v>
      </c>
      <c r="CB100" s="10">
        <f>F100</f>
        <v>0</v>
      </c>
      <c r="CC100" s="8">
        <f>IF(BY100-CA100&lt;0,0,BY100-CA100)</f>
        <v>5.0333333333333314</v>
      </c>
      <c r="CD100" s="8">
        <f>IF(BZ100-CA100&lt;0,0,BZ100-CA100)</f>
        <v>0.83333333333333215</v>
      </c>
      <c r="CE100" s="40" t="s">
        <v>19</v>
      </c>
      <c r="CG100" s="9">
        <f t="shared" si="1"/>
        <v>6</v>
      </c>
      <c r="CH100" s="17">
        <f>G100</f>
        <v>0</v>
      </c>
      <c r="CJ100" s="47">
        <v>0</v>
      </c>
      <c r="CL100" s="42"/>
      <c r="CM100" s="42"/>
      <c r="CN100" s="57"/>
      <c r="CO100" s="57"/>
      <c r="CP100" s="57"/>
      <c r="CQ100" s="23"/>
      <c r="CR100" s="1" t="s">
        <v>19</v>
      </c>
    </row>
    <row r="101" spans="1:96">
      <c r="A101" s="13" t="s">
        <v>1249</v>
      </c>
      <c r="B101" s="13">
        <v>447600</v>
      </c>
      <c r="E101" s="31">
        <v>23</v>
      </c>
      <c r="F101" s="34">
        <v>0</v>
      </c>
      <c r="X101" s="13"/>
      <c r="Y101" s="13"/>
      <c r="AD101" s="1"/>
      <c r="AE101" s="1"/>
      <c r="AJ101" s="40"/>
      <c r="AK101" s="40"/>
      <c r="AP101" s="40">
        <v>41</v>
      </c>
      <c r="AQ101" s="40">
        <v>79</v>
      </c>
      <c r="AR101" s="1">
        <f>AP101+AQ101</f>
        <v>120</v>
      </c>
      <c r="AS101" s="32">
        <v>0</v>
      </c>
      <c r="AT101" s="32">
        <v>0</v>
      </c>
      <c r="AU101" s="1">
        <f>AS101+AT101</f>
        <v>0</v>
      </c>
      <c r="AV101" s="1" t="s">
        <v>19</v>
      </c>
      <c r="AW101" s="1" t="s">
        <v>19</v>
      </c>
      <c r="AY101" s="8">
        <f>(K101/30)*60</f>
        <v>0</v>
      </c>
      <c r="AZ101" s="8">
        <f>(I101/30)*60</f>
        <v>0</v>
      </c>
      <c r="BA101" s="8">
        <f>(K101+N101)/61*30</f>
        <v>0</v>
      </c>
      <c r="BB101" s="8">
        <f>(I101+L101)/61*30</f>
        <v>0</v>
      </c>
      <c r="BC101" s="8">
        <f>(N101/31)*14</f>
        <v>0</v>
      </c>
      <c r="BD101" s="8">
        <f>(L101/31)*14</f>
        <v>0</v>
      </c>
      <c r="BE101" s="8">
        <f>(N101+Q101)/61*5</f>
        <v>0</v>
      </c>
      <c r="BF101" s="8">
        <f>(L101+O101)/61*5</f>
        <v>0</v>
      </c>
      <c r="BG101" s="8">
        <f>(Q101+T101)/59*7</f>
        <v>0</v>
      </c>
      <c r="BH101" s="8">
        <f>(O101+R101)/60*7</f>
        <v>0</v>
      </c>
      <c r="BI101" s="8">
        <f>(T101+W101)/62*5</f>
        <v>0</v>
      </c>
      <c r="BJ101" s="8">
        <f>(R101+U101)/62*5</f>
        <v>0</v>
      </c>
      <c r="BK101" s="8">
        <f>(W101+Z101)/61*7</f>
        <v>0</v>
      </c>
      <c r="BL101" s="8">
        <f>(U101+X101)/61*7</f>
        <v>0</v>
      </c>
      <c r="BM101" s="8">
        <f>(Z101+AC101)/61*7</f>
        <v>0</v>
      </c>
      <c r="BN101" s="8">
        <f>(X101+AA101)/61*7</f>
        <v>0</v>
      </c>
      <c r="BO101" s="39">
        <f>(AF101+AC101)/61*7</f>
        <v>0</v>
      </c>
      <c r="BP101" s="39">
        <f>(AD101+AA101)/61*7</f>
        <v>0</v>
      </c>
      <c r="BQ101" s="39">
        <f>(AF101+AI101)/50*10</f>
        <v>0</v>
      </c>
      <c r="BR101" s="39">
        <f>(AD101+AG101)/50*10</f>
        <v>0</v>
      </c>
      <c r="BS101" s="39">
        <f>(AI101+AL101)/62*7</f>
        <v>0</v>
      </c>
      <c r="BT101" s="39">
        <f>(AG101+AJ101)/62*7</f>
        <v>0</v>
      </c>
      <c r="BU101" s="39">
        <f>(AL101+AO101)/59*7</f>
        <v>0</v>
      </c>
      <c r="BV101" s="39">
        <f>(AJ101+AM101)/59*7</f>
        <v>0</v>
      </c>
      <c r="BW101" s="39">
        <f>(AO101+AR101)/59*7</f>
        <v>14.23728813559322</v>
      </c>
      <c r="BX101" s="39">
        <f>(AM101+AP101)/59*7</f>
        <v>4.8644067796610173</v>
      </c>
      <c r="BY101" s="69">
        <f>(AR101+AU101)/30*7</f>
        <v>28</v>
      </c>
      <c r="BZ101" s="69">
        <f>(AP101+AS101)/30*7</f>
        <v>9.5666666666666664</v>
      </c>
      <c r="CA101" s="10">
        <f>E101</f>
        <v>23</v>
      </c>
      <c r="CB101" s="10">
        <f>F101</f>
        <v>0</v>
      </c>
      <c r="CC101" s="8">
        <f>IF(BY101-CA101&lt;0,0,BY101-CA101)</f>
        <v>5</v>
      </c>
      <c r="CD101" s="8">
        <f>IF(BZ101-CA101&lt;0,0,BZ101-CA101)</f>
        <v>0</v>
      </c>
      <c r="CE101" s="40" t="s">
        <v>19</v>
      </c>
      <c r="CG101" s="9">
        <f t="shared" si="1"/>
        <v>6</v>
      </c>
      <c r="CH101" s="17">
        <f>G101</f>
        <v>0</v>
      </c>
      <c r="CJ101" s="47">
        <v>0</v>
      </c>
      <c r="CL101" s="42"/>
      <c r="CM101" s="42"/>
      <c r="CN101" s="57"/>
      <c r="CO101" s="57"/>
      <c r="CP101" s="57"/>
      <c r="CQ101" s="23"/>
      <c r="CR101" s="1" t="s">
        <v>19</v>
      </c>
    </row>
    <row r="102" spans="1:96">
      <c r="A102" s="13" t="s">
        <v>1245</v>
      </c>
      <c r="B102" s="13">
        <v>447471</v>
      </c>
      <c r="E102" s="31">
        <v>20</v>
      </c>
      <c r="F102" s="34">
        <v>0</v>
      </c>
      <c r="X102" s="13"/>
      <c r="Y102" s="13"/>
      <c r="AD102" s="1"/>
      <c r="AE102" s="1"/>
      <c r="AJ102" s="40"/>
      <c r="AK102" s="40"/>
      <c r="AP102" s="40">
        <v>12</v>
      </c>
      <c r="AQ102" s="40">
        <v>95</v>
      </c>
      <c r="AR102" s="1">
        <f>AP102+AQ102</f>
        <v>107</v>
      </c>
      <c r="AS102" s="32">
        <v>0</v>
      </c>
      <c r="AT102" s="32">
        <v>0</v>
      </c>
      <c r="AU102" s="1">
        <f>AS102+AT102</f>
        <v>0</v>
      </c>
      <c r="AV102" s="1" t="s">
        <v>19</v>
      </c>
      <c r="AW102" s="1" t="s">
        <v>19</v>
      </c>
      <c r="AY102" s="8">
        <f>(K102/30)*60</f>
        <v>0</v>
      </c>
      <c r="AZ102" s="8">
        <f>(I102/30)*60</f>
        <v>0</v>
      </c>
      <c r="BA102" s="8">
        <f>(K102+N102)/61*30</f>
        <v>0</v>
      </c>
      <c r="BB102" s="8">
        <f>(I102+L102)/61*30</f>
        <v>0</v>
      </c>
      <c r="BC102" s="8">
        <f>(N102/31)*14</f>
        <v>0</v>
      </c>
      <c r="BD102" s="8">
        <f>(L102/31)*14</f>
        <v>0</v>
      </c>
      <c r="BE102" s="8">
        <f>(N102+Q102)/61*5</f>
        <v>0</v>
      </c>
      <c r="BF102" s="8">
        <f>(L102+O102)/61*5</f>
        <v>0</v>
      </c>
      <c r="BG102" s="8">
        <f>(Q102+T102)/59*7</f>
        <v>0</v>
      </c>
      <c r="BH102" s="8">
        <f>(O102+R102)/60*7</f>
        <v>0</v>
      </c>
      <c r="BI102" s="8">
        <f>(T102+W102)/62*5</f>
        <v>0</v>
      </c>
      <c r="BJ102" s="8">
        <f>(R102+U102)/62*5</f>
        <v>0</v>
      </c>
      <c r="BK102" s="8">
        <f>(W102+Z102)/61*7</f>
        <v>0</v>
      </c>
      <c r="BL102" s="8">
        <f>(U102+X102)/61*7</f>
        <v>0</v>
      </c>
      <c r="BM102" s="8">
        <f>(Z102+AC102)/61*7</f>
        <v>0</v>
      </c>
      <c r="BN102" s="8">
        <f>(X102+AA102)/61*7</f>
        <v>0</v>
      </c>
      <c r="BO102" s="39">
        <f>(AF102+AC102)/61*7</f>
        <v>0</v>
      </c>
      <c r="BP102" s="39">
        <f>(AD102+AA102)/61*7</f>
        <v>0</v>
      </c>
      <c r="BQ102" s="39">
        <f>(AF102+AI102)/50*10</f>
        <v>0</v>
      </c>
      <c r="BR102" s="39">
        <f>(AD102+AG102)/50*10</f>
        <v>0</v>
      </c>
      <c r="BS102" s="39">
        <f>(AI102+AL102)/62*7</f>
        <v>0</v>
      </c>
      <c r="BT102" s="39">
        <f>(AG102+AJ102)/62*7</f>
        <v>0</v>
      </c>
      <c r="BU102" s="39">
        <f>(AL102+AO102)/59*7</f>
        <v>0</v>
      </c>
      <c r="BV102" s="39">
        <f>(AJ102+AM102)/59*7</f>
        <v>0</v>
      </c>
      <c r="BW102" s="39">
        <f>(AO102+AR102)/59*7</f>
        <v>12.694915254237289</v>
      </c>
      <c r="BX102" s="39">
        <f>(AM102+AP102)/59*7</f>
        <v>1.4237288135593222</v>
      </c>
      <c r="BY102" s="69">
        <f>(AR102+AU102)/30*7</f>
        <v>24.966666666666669</v>
      </c>
      <c r="BZ102" s="69">
        <f>(AP102+AS102)/30*7</f>
        <v>2.8000000000000003</v>
      </c>
      <c r="CA102" s="10">
        <f>E102</f>
        <v>20</v>
      </c>
      <c r="CB102" s="10">
        <f>F102</f>
        <v>0</v>
      </c>
      <c r="CC102" s="8">
        <f>IF(BY102-CA102&lt;0,0,BY102-CA102)</f>
        <v>4.9666666666666686</v>
      </c>
      <c r="CD102" s="8">
        <f>IF(BZ102-CA102&lt;0,0,BZ102-CA102)</f>
        <v>0</v>
      </c>
      <c r="CE102" s="40" t="s">
        <v>19</v>
      </c>
      <c r="CG102" s="9">
        <f t="shared" si="1"/>
        <v>6</v>
      </c>
      <c r="CH102" s="17">
        <f>G102</f>
        <v>0</v>
      </c>
      <c r="CJ102" s="47">
        <v>0</v>
      </c>
      <c r="CL102" s="42"/>
      <c r="CM102" s="42"/>
      <c r="CN102" s="57"/>
      <c r="CO102" s="57"/>
      <c r="CP102" s="57"/>
      <c r="CQ102" s="23"/>
      <c r="CR102" s="1" t="s">
        <v>19</v>
      </c>
    </row>
    <row r="103" spans="1:96">
      <c r="A103" s="13" t="s">
        <v>1367</v>
      </c>
      <c r="B103" s="13" t="s">
        <v>1368</v>
      </c>
      <c r="E103" s="31">
        <v>25</v>
      </c>
      <c r="F103" s="34">
        <v>0</v>
      </c>
      <c r="X103" s="13"/>
      <c r="Y103" s="13"/>
      <c r="AD103" s="1"/>
      <c r="AE103" s="1"/>
      <c r="AJ103" s="40"/>
      <c r="AK103" s="40"/>
      <c r="AP103" s="40">
        <v>42</v>
      </c>
      <c r="AQ103" s="40">
        <v>86</v>
      </c>
      <c r="AR103" s="1">
        <f>AP103+AQ103</f>
        <v>128</v>
      </c>
      <c r="AS103" s="32">
        <v>0</v>
      </c>
      <c r="AT103" s="32">
        <v>0</v>
      </c>
      <c r="AU103" s="1">
        <f>AS103+AT103</f>
        <v>0</v>
      </c>
      <c r="AV103" s="1" t="s">
        <v>19</v>
      </c>
      <c r="AW103" s="1" t="s">
        <v>19</v>
      </c>
      <c r="AY103" s="8">
        <f>(K103/30)*60</f>
        <v>0</v>
      </c>
      <c r="AZ103" s="8">
        <f>(I103/30)*60</f>
        <v>0</v>
      </c>
      <c r="BA103" s="8">
        <f>(K103+N103)/61*30</f>
        <v>0</v>
      </c>
      <c r="BB103" s="8">
        <f>(I103+L103)/61*30</f>
        <v>0</v>
      </c>
      <c r="BC103" s="8">
        <f>(N103/31)*14</f>
        <v>0</v>
      </c>
      <c r="BD103" s="8">
        <f>(L103/31)*14</f>
        <v>0</v>
      </c>
      <c r="BE103" s="8">
        <f>(N103+Q103)/61*5</f>
        <v>0</v>
      </c>
      <c r="BF103" s="8">
        <f>(L103+O103)/61*5</f>
        <v>0</v>
      </c>
      <c r="BG103" s="8">
        <f>(Q103+T103)/59*7</f>
        <v>0</v>
      </c>
      <c r="BH103" s="8">
        <f>(O103+R103)/60*7</f>
        <v>0</v>
      </c>
      <c r="BI103" s="8">
        <f>(T103+W103)/62*5</f>
        <v>0</v>
      </c>
      <c r="BJ103" s="8">
        <f>(R103+U103)/62*5</f>
        <v>0</v>
      </c>
      <c r="BK103" s="8">
        <f>(W103+Z103)/61*7</f>
        <v>0</v>
      </c>
      <c r="BL103" s="8">
        <f>(U103+X103)/61*7</f>
        <v>0</v>
      </c>
      <c r="BM103" s="8">
        <f>(Z103+AC103)/61*7</f>
        <v>0</v>
      </c>
      <c r="BN103" s="8">
        <f>(X103+AA103)/61*7</f>
        <v>0</v>
      </c>
      <c r="BO103" s="39">
        <f>(AF103+AC103)/61*7</f>
        <v>0</v>
      </c>
      <c r="BP103" s="39">
        <f>(AD103+AA103)/61*7</f>
        <v>0</v>
      </c>
      <c r="BQ103" s="39">
        <f>(AF103+AI103)/50*10</f>
        <v>0</v>
      </c>
      <c r="BR103" s="39">
        <f>(AD103+AG103)/50*10</f>
        <v>0</v>
      </c>
      <c r="BS103" s="39">
        <f>(AI103+AL103)/62*7</f>
        <v>0</v>
      </c>
      <c r="BT103" s="39">
        <f>(AG103+AJ103)/62*7</f>
        <v>0</v>
      </c>
      <c r="BU103" s="39">
        <f>(AL103+AO103)/59*7</f>
        <v>0</v>
      </c>
      <c r="BV103" s="39">
        <f>(AJ103+AM103)/59*7</f>
        <v>0</v>
      </c>
      <c r="BW103" s="39">
        <f>(AO103+AR103)/59*7</f>
        <v>15.186440677966102</v>
      </c>
      <c r="BX103" s="39">
        <f>(AM103+AP103)/59*7</f>
        <v>4.9830508474576272</v>
      </c>
      <c r="BY103" s="69">
        <f>(AR103+AU103)/30*7</f>
        <v>29.866666666666667</v>
      </c>
      <c r="BZ103" s="69">
        <f>(AP103+AS103)/30*7</f>
        <v>9.7999999999999989</v>
      </c>
      <c r="CA103" s="10">
        <f>E103</f>
        <v>25</v>
      </c>
      <c r="CB103" s="10">
        <f>F103</f>
        <v>0</v>
      </c>
      <c r="CC103" s="8">
        <f>IF(BY103-CA103&lt;0,0,BY103-CA103)</f>
        <v>4.8666666666666671</v>
      </c>
      <c r="CD103" s="8">
        <f>IF(BZ103-CA103&lt;0,0,BZ103-CA103)</f>
        <v>0</v>
      </c>
      <c r="CE103" s="40" t="s">
        <v>19</v>
      </c>
      <c r="CG103" s="9">
        <f t="shared" si="1"/>
        <v>6</v>
      </c>
      <c r="CH103" s="17">
        <f>G103</f>
        <v>0</v>
      </c>
      <c r="CJ103" s="47">
        <v>0</v>
      </c>
      <c r="CL103" s="42"/>
      <c r="CM103" s="42"/>
      <c r="CN103" s="57"/>
      <c r="CO103" s="57"/>
      <c r="CP103" s="57"/>
      <c r="CQ103" s="23"/>
      <c r="CR103" s="1" t="s">
        <v>19</v>
      </c>
    </row>
    <row r="104" spans="1:96">
      <c r="A104" s="13" t="s">
        <v>1250</v>
      </c>
      <c r="B104" s="13">
        <v>447625</v>
      </c>
      <c r="E104" s="31">
        <v>19</v>
      </c>
      <c r="F104" s="34">
        <v>0</v>
      </c>
      <c r="X104" s="13"/>
      <c r="Y104" s="13"/>
      <c r="AD104" s="1"/>
      <c r="AE104" s="1"/>
      <c r="AJ104" s="40"/>
      <c r="AK104" s="40"/>
      <c r="AP104" s="40">
        <v>3</v>
      </c>
      <c r="AQ104" s="40">
        <v>99</v>
      </c>
      <c r="AR104" s="1">
        <f>AP104+AQ104</f>
        <v>102</v>
      </c>
      <c r="AS104" s="32">
        <v>0</v>
      </c>
      <c r="AT104" s="32">
        <v>0</v>
      </c>
      <c r="AU104" s="1">
        <f>AS104+AT104</f>
        <v>0</v>
      </c>
      <c r="AV104" s="1" t="s">
        <v>19</v>
      </c>
      <c r="AW104" s="1" t="s">
        <v>19</v>
      </c>
      <c r="AY104" s="8">
        <f>(K104/30)*60</f>
        <v>0</v>
      </c>
      <c r="AZ104" s="8">
        <f>(I104/30)*60</f>
        <v>0</v>
      </c>
      <c r="BA104" s="8">
        <f>(K104+N104)/61*30</f>
        <v>0</v>
      </c>
      <c r="BB104" s="8">
        <f>(I104+L104)/61*30</f>
        <v>0</v>
      </c>
      <c r="BC104" s="8">
        <f>(N104/31)*14</f>
        <v>0</v>
      </c>
      <c r="BD104" s="8">
        <f>(L104/31)*14</f>
        <v>0</v>
      </c>
      <c r="BE104" s="8">
        <f>(N104+Q104)/61*5</f>
        <v>0</v>
      </c>
      <c r="BF104" s="8">
        <f>(L104+O104)/61*5</f>
        <v>0</v>
      </c>
      <c r="BG104" s="8">
        <f>(Q104+T104)/59*7</f>
        <v>0</v>
      </c>
      <c r="BH104" s="8">
        <f>(O104+R104)/60*7</f>
        <v>0</v>
      </c>
      <c r="BI104" s="8">
        <f>(T104+W104)/62*5</f>
        <v>0</v>
      </c>
      <c r="BJ104" s="8">
        <f>(R104+U104)/62*5</f>
        <v>0</v>
      </c>
      <c r="BK104" s="8">
        <f>(W104+Z104)/61*7</f>
        <v>0</v>
      </c>
      <c r="BL104" s="8">
        <f>(U104+X104)/61*7</f>
        <v>0</v>
      </c>
      <c r="BM104" s="8">
        <f>(Z104+AC104)/61*7</f>
        <v>0</v>
      </c>
      <c r="BN104" s="8">
        <f>(X104+AA104)/61*7</f>
        <v>0</v>
      </c>
      <c r="BO104" s="39">
        <f>(AF104+AC104)/61*7</f>
        <v>0</v>
      </c>
      <c r="BP104" s="39">
        <f>(AD104+AA104)/61*7</f>
        <v>0</v>
      </c>
      <c r="BQ104" s="39">
        <f>(AF104+AI104)/50*10</f>
        <v>0</v>
      </c>
      <c r="BR104" s="39">
        <f>(AD104+AG104)/50*10</f>
        <v>0</v>
      </c>
      <c r="BS104" s="39">
        <f>(AI104+AL104)/62*7</f>
        <v>0</v>
      </c>
      <c r="BT104" s="39">
        <f>(AG104+AJ104)/62*7</f>
        <v>0</v>
      </c>
      <c r="BU104" s="39">
        <f>(AL104+AO104)/59*7</f>
        <v>0</v>
      </c>
      <c r="BV104" s="39">
        <f>(AJ104+AM104)/59*7</f>
        <v>0</v>
      </c>
      <c r="BW104" s="39">
        <f>(AO104+AR104)/59*7</f>
        <v>12.101694915254237</v>
      </c>
      <c r="BX104" s="39">
        <f>(AM104+AP104)/59*7</f>
        <v>0.35593220338983056</v>
      </c>
      <c r="BY104" s="69">
        <f>(AR104+AU104)/30*7</f>
        <v>23.8</v>
      </c>
      <c r="BZ104" s="69">
        <f>(AP104+AS104)/30*7</f>
        <v>0.70000000000000007</v>
      </c>
      <c r="CA104" s="10">
        <f>E104</f>
        <v>19</v>
      </c>
      <c r="CB104" s="10">
        <f>F104</f>
        <v>0</v>
      </c>
      <c r="CC104" s="8">
        <f>IF(BY104-CA104&lt;0,0,BY104-CA104)</f>
        <v>4.8000000000000007</v>
      </c>
      <c r="CD104" s="8">
        <f>IF(BZ104-CA104&lt;0,0,BZ104-CA104)</f>
        <v>0</v>
      </c>
      <c r="CE104" s="40" t="s">
        <v>19</v>
      </c>
      <c r="CG104" s="9">
        <f t="shared" si="1"/>
        <v>6</v>
      </c>
      <c r="CH104" s="17">
        <f>G104</f>
        <v>0</v>
      </c>
      <c r="CJ104" s="47">
        <v>0</v>
      </c>
      <c r="CL104" s="42"/>
      <c r="CM104" s="42"/>
      <c r="CN104" s="57"/>
      <c r="CO104" s="57"/>
      <c r="CP104" s="57"/>
      <c r="CQ104" s="23"/>
      <c r="CR104" s="1" t="s">
        <v>19</v>
      </c>
    </row>
    <row r="105" spans="1:96">
      <c r="A105" s="13" t="s">
        <v>742</v>
      </c>
      <c r="B105" s="13">
        <v>31586</v>
      </c>
      <c r="E105" s="31">
        <v>21</v>
      </c>
      <c r="F105" s="34">
        <v>0</v>
      </c>
      <c r="X105" s="13"/>
      <c r="Y105" s="13"/>
      <c r="AD105" s="1"/>
      <c r="AE105" s="1"/>
      <c r="AJ105" s="40"/>
      <c r="AK105" s="40"/>
      <c r="AP105" s="40">
        <v>84</v>
      </c>
      <c r="AQ105" s="40">
        <v>26</v>
      </c>
      <c r="AR105" s="1">
        <f>AP105+AQ105</f>
        <v>110</v>
      </c>
      <c r="AS105" s="32">
        <v>0</v>
      </c>
      <c r="AT105" s="32">
        <v>0</v>
      </c>
      <c r="AU105" s="1">
        <f>AS105+AT105</f>
        <v>0</v>
      </c>
      <c r="AV105" s="1" t="s">
        <v>19</v>
      </c>
      <c r="AW105" s="1">
        <v>31424</v>
      </c>
      <c r="AY105" s="8">
        <f>(K105/30)*60</f>
        <v>0</v>
      </c>
      <c r="AZ105" s="8">
        <f>(I105/30)*60</f>
        <v>0</v>
      </c>
      <c r="BA105" s="8">
        <f>(K105+N105)/61*30</f>
        <v>0</v>
      </c>
      <c r="BB105" s="8">
        <f>(I105+L105)/61*30</f>
        <v>0</v>
      </c>
      <c r="BC105" s="8">
        <f>(N105/31)*14</f>
        <v>0</v>
      </c>
      <c r="BD105" s="8">
        <f>(L105/31)*14</f>
        <v>0</v>
      </c>
      <c r="BE105" s="8">
        <f>(N105+Q105)/61*5</f>
        <v>0</v>
      </c>
      <c r="BF105" s="8">
        <f>(L105+O105)/61*5</f>
        <v>0</v>
      </c>
      <c r="BG105" s="8">
        <f>(Q105+T105)/59*7</f>
        <v>0</v>
      </c>
      <c r="BH105" s="8">
        <f>(O105+R105)/60*7</f>
        <v>0</v>
      </c>
      <c r="BI105" s="8">
        <f>(T105+W105)/62*5</f>
        <v>0</v>
      </c>
      <c r="BJ105" s="8">
        <f>(R105+U105)/62*5</f>
        <v>0</v>
      </c>
      <c r="BK105" s="8">
        <f>(W105+Z105)/61*7</f>
        <v>0</v>
      </c>
      <c r="BL105" s="8">
        <f>(U105+X105)/61*7</f>
        <v>0</v>
      </c>
      <c r="BM105" s="8">
        <f>(Z105+AC105)/61*7</f>
        <v>0</v>
      </c>
      <c r="BN105" s="8">
        <f>(X105+AA105)/61*7</f>
        <v>0</v>
      </c>
      <c r="BO105" s="39">
        <f>(AF105+AC105)/61*7</f>
        <v>0</v>
      </c>
      <c r="BP105" s="39">
        <f>(AD105+AA105)/61*7</f>
        <v>0</v>
      </c>
      <c r="BQ105" s="39">
        <f>(AF105+AI105)/50*10</f>
        <v>0</v>
      </c>
      <c r="BR105" s="39">
        <f>(AD105+AG105)/50*10</f>
        <v>0</v>
      </c>
      <c r="BS105" s="39">
        <f>(AI105+AL105)/62*7</f>
        <v>0</v>
      </c>
      <c r="BT105" s="39">
        <f>(AG105+AJ105)/62*7</f>
        <v>0</v>
      </c>
      <c r="BU105" s="39">
        <f>(AL105+AO105)/59*7</f>
        <v>0</v>
      </c>
      <c r="BV105" s="39">
        <f>(AJ105+AM105)/59*7</f>
        <v>0</v>
      </c>
      <c r="BW105" s="39">
        <f>(AO105+AR105)/59*7</f>
        <v>13.050847457627118</v>
      </c>
      <c r="BX105" s="39">
        <f>(AM105+AP105)/59*7</f>
        <v>9.9661016949152543</v>
      </c>
      <c r="BY105" s="69">
        <f>(AR105+AU105)/30*7</f>
        <v>25.666666666666664</v>
      </c>
      <c r="BZ105" s="69">
        <f>(AP105+AS105)/30*7</f>
        <v>19.599999999999998</v>
      </c>
      <c r="CA105" s="10">
        <f>E105</f>
        <v>21</v>
      </c>
      <c r="CB105" s="10">
        <f>F105</f>
        <v>0</v>
      </c>
      <c r="CC105" s="8">
        <f>IF(BY105-CA105&lt;0,0,BY105-CA105)</f>
        <v>4.6666666666666643</v>
      </c>
      <c r="CD105" s="8">
        <f>IF(BZ105-CA105&lt;0,0,BZ105-CA105)</f>
        <v>0</v>
      </c>
      <c r="CE105" s="40" t="s">
        <v>19</v>
      </c>
      <c r="CG105" s="9">
        <f t="shared" si="1"/>
        <v>6</v>
      </c>
      <c r="CH105" s="17">
        <f>G105</f>
        <v>0</v>
      </c>
      <c r="CJ105" s="47">
        <v>0</v>
      </c>
      <c r="CL105" s="42"/>
      <c r="CM105" s="42"/>
      <c r="CN105" s="57"/>
      <c r="CO105" s="57"/>
      <c r="CP105" s="57"/>
      <c r="CQ105" s="23"/>
      <c r="CR105" s="1" t="s">
        <v>19</v>
      </c>
    </row>
    <row r="106" spans="1:96">
      <c r="A106" s="13" t="s">
        <v>1133</v>
      </c>
      <c r="B106" s="13">
        <v>44797</v>
      </c>
      <c r="E106" s="31">
        <v>24</v>
      </c>
      <c r="F106" s="34">
        <v>0</v>
      </c>
      <c r="X106" s="13"/>
      <c r="Y106" s="13"/>
      <c r="AD106" s="1"/>
      <c r="AE106" s="1"/>
      <c r="AJ106" s="40"/>
      <c r="AK106" s="40"/>
      <c r="AP106" s="40">
        <v>89</v>
      </c>
      <c r="AQ106" s="40">
        <v>32</v>
      </c>
      <c r="AR106" s="1">
        <f>AP106+AQ106</f>
        <v>121</v>
      </c>
      <c r="AS106" s="32">
        <v>0</v>
      </c>
      <c r="AT106" s="32">
        <v>0</v>
      </c>
      <c r="AU106" s="1">
        <f>AS106+AT106</f>
        <v>0</v>
      </c>
      <c r="AV106" s="1" t="s">
        <v>19</v>
      </c>
      <c r="AW106" s="1" t="s">
        <v>19</v>
      </c>
      <c r="AY106" s="8">
        <f>(K106/30)*60</f>
        <v>0</v>
      </c>
      <c r="AZ106" s="8">
        <f>(I106/30)*60</f>
        <v>0</v>
      </c>
      <c r="BA106" s="8">
        <f>(K106+N106)/61*30</f>
        <v>0</v>
      </c>
      <c r="BB106" s="8">
        <f>(I106+L106)/61*30</f>
        <v>0</v>
      </c>
      <c r="BC106" s="8">
        <f>(N106/31)*14</f>
        <v>0</v>
      </c>
      <c r="BD106" s="8">
        <f>(L106/31)*14</f>
        <v>0</v>
      </c>
      <c r="BE106" s="8">
        <f>(N106+Q106)/61*5</f>
        <v>0</v>
      </c>
      <c r="BF106" s="8">
        <f>(L106+O106)/61*5</f>
        <v>0</v>
      </c>
      <c r="BG106" s="8">
        <f>(Q106+T106)/59*7</f>
        <v>0</v>
      </c>
      <c r="BH106" s="8">
        <f>(O106+R106)/60*7</f>
        <v>0</v>
      </c>
      <c r="BI106" s="8">
        <f>(T106+W106)/62*5</f>
        <v>0</v>
      </c>
      <c r="BJ106" s="8">
        <f>(R106+U106)/62*5</f>
        <v>0</v>
      </c>
      <c r="BK106" s="8">
        <f>(W106+Z106)/61*7</f>
        <v>0</v>
      </c>
      <c r="BL106" s="8">
        <f>(U106+X106)/61*7</f>
        <v>0</v>
      </c>
      <c r="BM106" s="8">
        <f>(Z106+AC106)/61*7</f>
        <v>0</v>
      </c>
      <c r="BN106" s="8">
        <f>(X106+AA106)/61*7</f>
        <v>0</v>
      </c>
      <c r="BO106" s="39">
        <f>(AF106+AC106)/61*7</f>
        <v>0</v>
      </c>
      <c r="BP106" s="39">
        <f>(AD106+AA106)/61*7</f>
        <v>0</v>
      </c>
      <c r="BQ106" s="39">
        <f>(AF106+AI106)/50*10</f>
        <v>0</v>
      </c>
      <c r="BR106" s="39">
        <f>(AD106+AG106)/50*10</f>
        <v>0</v>
      </c>
      <c r="BS106" s="39">
        <f>(AI106+AL106)/62*7</f>
        <v>0</v>
      </c>
      <c r="BT106" s="39">
        <f>(AG106+AJ106)/62*7</f>
        <v>0</v>
      </c>
      <c r="BU106" s="39">
        <f>(AL106+AO106)/59*7</f>
        <v>0</v>
      </c>
      <c r="BV106" s="39">
        <f>(AJ106+AM106)/59*7</f>
        <v>0</v>
      </c>
      <c r="BW106" s="39">
        <f>(AO106+AR106)/59*7</f>
        <v>14.35593220338983</v>
      </c>
      <c r="BX106" s="39">
        <f>(AM106+AP106)/59*7</f>
        <v>10.559322033898304</v>
      </c>
      <c r="BY106" s="69">
        <f>(AR106+AU106)/30*7</f>
        <v>28.233333333333334</v>
      </c>
      <c r="BZ106" s="69">
        <f>(AP106+AS106)/30*7</f>
        <v>20.766666666666666</v>
      </c>
      <c r="CA106" s="10">
        <f>E106</f>
        <v>24</v>
      </c>
      <c r="CB106" s="10">
        <f>F106</f>
        <v>0</v>
      </c>
      <c r="CC106" s="8">
        <f>IF(BY106-CA106&lt;0,0,BY106-CA106)</f>
        <v>4.2333333333333343</v>
      </c>
      <c r="CD106" s="8">
        <f>IF(BZ106-CA106&lt;0,0,BZ106-CA106)</f>
        <v>0</v>
      </c>
      <c r="CE106" s="40" t="s">
        <v>19</v>
      </c>
      <c r="CG106" s="9">
        <f t="shared" si="1"/>
        <v>6</v>
      </c>
      <c r="CH106" s="17">
        <f>G106</f>
        <v>0</v>
      </c>
      <c r="CJ106" s="47">
        <v>0</v>
      </c>
      <c r="CL106" s="42"/>
      <c r="CM106" s="42"/>
      <c r="CN106" s="57"/>
      <c r="CO106" s="57"/>
      <c r="CP106" s="57"/>
      <c r="CQ106" s="23"/>
      <c r="CR106" s="1" t="s">
        <v>19</v>
      </c>
    </row>
    <row r="107" spans="1:96">
      <c r="A107" s="13" t="s">
        <v>973</v>
      </c>
      <c r="B107" s="13">
        <v>31423</v>
      </c>
      <c r="E107" s="31">
        <v>11</v>
      </c>
      <c r="F107" s="34">
        <v>0</v>
      </c>
      <c r="X107" s="13"/>
      <c r="Y107" s="13"/>
      <c r="AD107" s="1"/>
      <c r="AE107" s="1"/>
      <c r="AJ107" s="40"/>
      <c r="AK107" s="40"/>
      <c r="AP107" s="40">
        <v>1</v>
      </c>
      <c r="AQ107" s="40">
        <v>64</v>
      </c>
      <c r="AR107" s="1">
        <f>AP107+AQ107</f>
        <v>65</v>
      </c>
      <c r="AS107" s="32">
        <v>0</v>
      </c>
      <c r="AT107" s="32">
        <v>0</v>
      </c>
      <c r="AU107" s="1">
        <f>AS107+AT107</f>
        <v>0</v>
      </c>
      <c r="AV107" s="1" t="s">
        <v>19</v>
      </c>
      <c r="AW107" s="1">
        <v>31337</v>
      </c>
      <c r="AY107" s="8">
        <f>(K107/30)*60</f>
        <v>0</v>
      </c>
      <c r="AZ107" s="8">
        <f>(I107/30)*60</f>
        <v>0</v>
      </c>
      <c r="BA107" s="8">
        <f>(K107+N107)/61*30</f>
        <v>0</v>
      </c>
      <c r="BB107" s="8">
        <f>(I107+L107)/61*30</f>
        <v>0</v>
      </c>
      <c r="BC107" s="8">
        <f>(N107/31)*14</f>
        <v>0</v>
      </c>
      <c r="BD107" s="8">
        <f>(L107/31)*14</f>
        <v>0</v>
      </c>
      <c r="BE107" s="8">
        <f>(N107+Q107)/61*5</f>
        <v>0</v>
      </c>
      <c r="BF107" s="8">
        <f>(L107+O107)/61*5</f>
        <v>0</v>
      </c>
      <c r="BG107" s="8">
        <f>(Q107+T107)/59*7</f>
        <v>0</v>
      </c>
      <c r="BH107" s="8">
        <f>(O107+R107)/60*7</f>
        <v>0</v>
      </c>
      <c r="BI107" s="8">
        <f>(T107+W107)/62*5</f>
        <v>0</v>
      </c>
      <c r="BJ107" s="8">
        <f>(R107+U107)/62*5</f>
        <v>0</v>
      </c>
      <c r="BK107" s="8">
        <f>(W107+Z107)/61*7</f>
        <v>0</v>
      </c>
      <c r="BL107" s="8">
        <f>(U107+X107)/61*7</f>
        <v>0</v>
      </c>
      <c r="BM107" s="8">
        <f>(Z107+AC107)/61*7</f>
        <v>0</v>
      </c>
      <c r="BN107" s="8">
        <f>(X107+AA107)/61*7</f>
        <v>0</v>
      </c>
      <c r="BO107" s="39">
        <f>(AF107+AC107)/61*7</f>
        <v>0</v>
      </c>
      <c r="BP107" s="39">
        <f>(AD107+AA107)/61*7</f>
        <v>0</v>
      </c>
      <c r="BQ107" s="39">
        <f>(AF107+AI107)/50*10</f>
        <v>0</v>
      </c>
      <c r="BR107" s="39">
        <f>(AD107+AG107)/50*10</f>
        <v>0</v>
      </c>
      <c r="BS107" s="39">
        <f>(AI107+AL107)/62*7</f>
        <v>0</v>
      </c>
      <c r="BT107" s="39">
        <f>(AG107+AJ107)/62*7</f>
        <v>0</v>
      </c>
      <c r="BU107" s="39">
        <f>(AL107+AO107)/59*7</f>
        <v>0</v>
      </c>
      <c r="BV107" s="39">
        <f>(AJ107+AM107)/59*7</f>
        <v>0</v>
      </c>
      <c r="BW107" s="39">
        <f>(AO107+AR107)/59*7</f>
        <v>7.7118644067796609</v>
      </c>
      <c r="BX107" s="39">
        <f>(AM107+AP107)/59*7</f>
        <v>0.11864406779661017</v>
      </c>
      <c r="BY107" s="69">
        <f>(AR107+AU107)/30*7</f>
        <v>15.166666666666666</v>
      </c>
      <c r="BZ107" s="69">
        <f>(AP107+AS107)/30*7</f>
        <v>0.23333333333333334</v>
      </c>
      <c r="CA107" s="10">
        <f>E107</f>
        <v>11</v>
      </c>
      <c r="CB107" s="10">
        <f>F107</f>
        <v>0</v>
      </c>
      <c r="CC107" s="8">
        <f>IF(BY107-CA107&lt;0,0,BY107-CA107)</f>
        <v>4.1666666666666661</v>
      </c>
      <c r="CD107" s="8">
        <f>IF(BZ107-CA107&lt;0,0,BZ107-CA107)</f>
        <v>0</v>
      </c>
      <c r="CE107" s="40" t="s">
        <v>19</v>
      </c>
      <c r="CG107" s="9">
        <f t="shared" si="1"/>
        <v>6</v>
      </c>
      <c r="CH107" s="17">
        <f>G107</f>
        <v>0</v>
      </c>
      <c r="CJ107" s="47">
        <v>0</v>
      </c>
      <c r="CL107" s="42"/>
      <c r="CM107" s="42"/>
      <c r="CN107" s="57"/>
      <c r="CO107" s="57"/>
      <c r="CP107" s="57"/>
      <c r="CQ107" s="23"/>
      <c r="CR107" s="1" t="s">
        <v>19</v>
      </c>
    </row>
    <row r="108" spans="1:96">
      <c r="A108" s="13" t="s">
        <v>922</v>
      </c>
      <c r="B108" s="13">
        <v>31150</v>
      </c>
      <c r="E108" s="31">
        <v>18</v>
      </c>
      <c r="F108" s="34">
        <v>0</v>
      </c>
      <c r="X108" s="13"/>
      <c r="Y108" s="13"/>
      <c r="AD108" s="1"/>
      <c r="AE108" s="1"/>
      <c r="AJ108" s="40"/>
      <c r="AK108" s="40"/>
      <c r="AP108" s="40">
        <v>24</v>
      </c>
      <c r="AQ108" s="40">
        <v>71</v>
      </c>
      <c r="AR108" s="1">
        <f>AP108+AQ108</f>
        <v>95</v>
      </c>
      <c r="AS108" s="32">
        <v>0</v>
      </c>
      <c r="AT108" s="32">
        <v>0</v>
      </c>
      <c r="AU108" s="1">
        <f>AS108+AT108</f>
        <v>0</v>
      </c>
      <c r="AV108" s="1" t="s">
        <v>19</v>
      </c>
      <c r="AW108" s="1" t="s">
        <v>19</v>
      </c>
      <c r="AY108" s="8">
        <f>(K108/30)*60</f>
        <v>0</v>
      </c>
      <c r="AZ108" s="8">
        <f>(I108/30)*60</f>
        <v>0</v>
      </c>
      <c r="BA108" s="8">
        <f>(K108+N108)/61*30</f>
        <v>0</v>
      </c>
      <c r="BB108" s="8">
        <f>(I108+L108)/61*30</f>
        <v>0</v>
      </c>
      <c r="BC108" s="8">
        <f>(N108/31)*14</f>
        <v>0</v>
      </c>
      <c r="BD108" s="8">
        <f>(L108/31)*14</f>
        <v>0</v>
      </c>
      <c r="BE108" s="8">
        <f>(N108+Q108)/61*5</f>
        <v>0</v>
      </c>
      <c r="BF108" s="8">
        <f>(L108+O108)/61*5</f>
        <v>0</v>
      </c>
      <c r="BG108" s="8">
        <f>(Q108+T108)/59*7</f>
        <v>0</v>
      </c>
      <c r="BH108" s="8">
        <f>(O108+R108)/60*7</f>
        <v>0</v>
      </c>
      <c r="BI108" s="8">
        <f>(T108+W108)/62*5</f>
        <v>0</v>
      </c>
      <c r="BJ108" s="8">
        <f>(R108+U108)/62*5</f>
        <v>0</v>
      </c>
      <c r="BK108" s="8">
        <f>(W108+Z108)/61*7</f>
        <v>0</v>
      </c>
      <c r="BL108" s="8">
        <f>(U108+X108)/61*7</f>
        <v>0</v>
      </c>
      <c r="BM108" s="8">
        <f>(Z108+AC108)/61*7</f>
        <v>0</v>
      </c>
      <c r="BN108" s="8">
        <f>(X108+AA108)/61*7</f>
        <v>0</v>
      </c>
      <c r="BO108" s="39">
        <f>(AF108+AC108)/61*7</f>
        <v>0</v>
      </c>
      <c r="BP108" s="39">
        <f>(AD108+AA108)/61*7</f>
        <v>0</v>
      </c>
      <c r="BQ108" s="39">
        <f>(AF108+AI108)/50*10</f>
        <v>0</v>
      </c>
      <c r="BR108" s="39">
        <f>(AD108+AG108)/50*10</f>
        <v>0</v>
      </c>
      <c r="BS108" s="39">
        <f>(AI108+AL108)/62*7</f>
        <v>0</v>
      </c>
      <c r="BT108" s="39">
        <f>(AG108+AJ108)/62*7</f>
        <v>0</v>
      </c>
      <c r="BU108" s="39">
        <f>(AL108+AO108)/59*7</f>
        <v>0</v>
      </c>
      <c r="BV108" s="39">
        <f>(AJ108+AM108)/59*7</f>
        <v>0</v>
      </c>
      <c r="BW108" s="39">
        <f>(AO108+AR108)/59*7</f>
        <v>11.271186440677965</v>
      </c>
      <c r="BX108" s="39">
        <f>(AM108+AP108)/59*7</f>
        <v>2.8474576271186445</v>
      </c>
      <c r="BY108" s="69">
        <f>(AR108+AU108)/30*7</f>
        <v>22.166666666666664</v>
      </c>
      <c r="BZ108" s="69">
        <f>(AP108+AS108)/30*7</f>
        <v>5.6000000000000005</v>
      </c>
      <c r="CA108" s="10">
        <f>E108</f>
        <v>18</v>
      </c>
      <c r="CB108" s="10">
        <f>F108</f>
        <v>0</v>
      </c>
      <c r="CC108" s="8">
        <f>IF(BY108-CA108&lt;0,0,BY108-CA108)</f>
        <v>4.1666666666666643</v>
      </c>
      <c r="CD108" s="8">
        <f>IF(BZ108-CA108&lt;0,0,BZ108-CA108)</f>
        <v>0</v>
      </c>
      <c r="CE108" s="40" t="s">
        <v>19</v>
      </c>
      <c r="CG108" s="9">
        <f t="shared" si="1"/>
        <v>6</v>
      </c>
      <c r="CH108" s="17">
        <f>G108</f>
        <v>0</v>
      </c>
      <c r="CJ108" s="47">
        <v>0</v>
      </c>
      <c r="CL108" s="42"/>
      <c r="CM108" s="42"/>
      <c r="CN108" s="57"/>
      <c r="CO108" s="57"/>
      <c r="CP108" s="57"/>
      <c r="CQ108" s="23"/>
      <c r="CR108" s="1" t="s">
        <v>19</v>
      </c>
    </row>
    <row r="109" spans="1:96">
      <c r="A109" s="13" t="s">
        <v>1309</v>
      </c>
      <c r="B109" s="13">
        <v>980939</v>
      </c>
      <c r="E109" s="31">
        <v>21</v>
      </c>
      <c r="F109" s="34">
        <v>0</v>
      </c>
      <c r="X109" s="13"/>
      <c r="Y109" s="13"/>
      <c r="AD109" s="1"/>
      <c r="AE109" s="1"/>
      <c r="AJ109" s="40"/>
      <c r="AK109" s="40"/>
      <c r="AP109" s="40">
        <v>85</v>
      </c>
      <c r="AQ109" s="40">
        <v>22</v>
      </c>
      <c r="AR109" s="1">
        <f>AP109+AQ109</f>
        <v>107</v>
      </c>
      <c r="AS109" s="32">
        <v>0</v>
      </c>
      <c r="AT109" s="32">
        <v>0</v>
      </c>
      <c r="AU109" s="1">
        <f>AS109+AT109</f>
        <v>0</v>
      </c>
      <c r="AV109" s="1">
        <v>34497</v>
      </c>
      <c r="AW109" s="1" t="s">
        <v>19</v>
      </c>
      <c r="AY109" s="8">
        <f>(K109/30)*60</f>
        <v>0</v>
      </c>
      <c r="AZ109" s="8">
        <f>(I109/30)*60</f>
        <v>0</v>
      </c>
      <c r="BA109" s="8">
        <f>(K109+N109)/61*30</f>
        <v>0</v>
      </c>
      <c r="BB109" s="8">
        <f>(I109+L109)/61*30</f>
        <v>0</v>
      </c>
      <c r="BC109" s="8">
        <f>(N109/31)*14</f>
        <v>0</v>
      </c>
      <c r="BD109" s="8">
        <f>(L109/31)*14</f>
        <v>0</v>
      </c>
      <c r="BE109" s="8">
        <f>(N109+Q109)/61*5</f>
        <v>0</v>
      </c>
      <c r="BF109" s="8">
        <f>(L109+O109)/61*5</f>
        <v>0</v>
      </c>
      <c r="BG109" s="8">
        <f>(Q109+T109)/59*7</f>
        <v>0</v>
      </c>
      <c r="BH109" s="8">
        <f>(O109+R109)/60*7</f>
        <v>0</v>
      </c>
      <c r="BI109" s="8">
        <f>(T109+W109)/62*5</f>
        <v>0</v>
      </c>
      <c r="BJ109" s="8">
        <f>(R109+U109)/62*5</f>
        <v>0</v>
      </c>
      <c r="BK109" s="8">
        <f>(W109+Z109)/61*7</f>
        <v>0</v>
      </c>
      <c r="BL109" s="8">
        <f>(U109+X109)/61*7</f>
        <v>0</v>
      </c>
      <c r="BM109" s="8">
        <f>(Z109+AC109)/61*7</f>
        <v>0</v>
      </c>
      <c r="BN109" s="8">
        <f>(X109+AA109)/61*7</f>
        <v>0</v>
      </c>
      <c r="BO109" s="39">
        <f>(AF109+AC109)/61*7</f>
        <v>0</v>
      </c>
      <c r="BP109" s="39">
        <f>(AD109+AA109)/61*7</f>
        <v>0</v>
      </c>
      <c r="BQ109" s="39">
        <f>(AF109+AI109)/50*10</f>
        <v>0</v>
      </c>
      <c r="BR109" s="39">
        <f>(AD109+AG109)/50*10</f>
        <v>0</v>
      </c>
      <c r="BS109" s="39">
        <f>(AI109+AL109)/62*7</f>
        <v>0</v>
      </c>
      <c r="BT109" s="39">
        <f>(AG109+AJ109)/62*7</f>
        <v>0</v>
      </c>
      <c r="BU109" s="39">
        <f>(AL109+AO109)/59*7</f>
        <v>0</v>
      </c>
      <c r="BV109" s="39">
        <f>(AJ109+AM109)/59*7</f>
        <v>0</v>
      </c>
      <c r="BW109" s="39">
        <f>(AO109+AR109)/59*7</f>
        <v>12.694915254237289</v>
      </c>
      <c r="BX109" s="39">
        <f>(AM109+AP109)/59*7</f>
        <v>10.084745762711863</v>
      </c>
      <c r="BY109" s="69">
        <f>(AR109+AU109)/30*7</f>
        <v>24.966666666666669</v>
      </c>
      <c r="BZ109" s="69">
        <f>(AP109+AS109)/30*7</f>
        <v>19.833333333333336</v>
      </c>
      <c r="CA109" s="10">
        <f>E109</f>
        <v>21</v>
      </c>
      <c r="CB109" s="10">
        <f>F109</f>
        <v>0</v>
      </c>
      <c r="CC109" s="8">
        <f>IF(BY109-CA109&lt;0,0,BY109-CA109)</f>
        <v>3.9666666666666686</v>
      </c>
      <c r="CD109" s="8">
        <f>IF(BZ109-CA109&lt;0,0,BZ109-CA109)</f>
        <v>0</v>
      </c>
      <c r="CE109" s="40" t="s">
        <v>19</v>
      </c>
      <c r="CG109" s="9">
        <f t="shared" si="1"/>
        <v>4</v>
      </c>
      <c r="CH109" s="17">
        <f>G109</f>
        <v>0</v>
      </c>
      <c r="CJ109" s="47">
        <v>0</v>
      </c>
      <c r="CL109" s="42"/>
      <c r="CM109" s="42"/>
      <c r="CN109" s="57"/>
      <c r="CO109" s="57"/>
      <c r="CP109" s="57"/>
      <c r="CQ109" s="23"/>
      <c r="CR109" s="1" t="s">
        <v>19</v>
      </c>
    </row>
    <row r="110" spans="1:96">
      <c r="A110" s="13" t="s">
        <v>986</v>
      </c>
      <c r="B110" s="13">
        <v>31536</v>
      </c>
      <c r="E110" s="31">
        <v>24</v>
      </c>
      <c r="F110" s="34">
        <v>0</v>
      </c>
      <c r="X110" s="13"/>
      <c r="Y110" s="13"/>
      <c r="AD110" s="1"/>
      <c r="AE110" s="1"/>
      <c r="AJ110" s="40"/>
      <c r="AK110" s="40"/>
      <c r="AP110" s="40">
        <v>63</v>
      </c>
      <c r="AQ110" s="40">
        <v>46</v>
      </c>
      <c r="AR110" s="1">
        <f>AP110+AQ110</f>
        <v>109</v>
      </c>
      <c r="AS110" s="32">
        <v>10</v>
      </c>
      <c r="AT110" s="32">
        <v>0</v>
      </c>
      <c r="AU110" s="1">
        <f>AS110+AT110</f>
        <v>10</v>
      </c>
      <c r="AV110" s="1" t="s">
        <v>19</v>
      </c>
      <c r="AW110" s="1" t="s">
        <v>19</v>
      </c>
      <c r="AY110" s="8">
        <f>(K110/30)*60</f>
        <v>0</v>
      </c>
      <c r="AZ110" s="8">
        <f>(I110/30)*60</f>
        <v>0</v>
      </c>
      <c r="BA110" s="8">
        <f>(K110+N110)/61*30</f>
        <v>0</v>
      </c>
      <c r="BB110" s="8">
        <f>(I110+L110)/61*30</f>
        <v>0</v>
      </c>
      <c r="BC110" s="8">
        <f>(N110/31)*14</f>
        <v>0</v>
      </c>
      <c r="BD110" s="8">
        <f>(L110/31)*14</f>
        <v>0</v>
      </c>
      <c r="BE110" s="8">
        <f>(N110+Q110)/61*5</f>
        <v>0</v>
      </c>
      <c r="BF110" s="8">
        <f>(L110+O110)/61*5</f>
        <v>0</v>
      </c>
      <c r="BG110" s="8">
        <f>(Q110+T110)/59*7</f>
        <v>0</v>
      </c>
      <c r="BH110" s="8">
        <f>(O110+R110)/60*7</f>
        <v>0</v>
      </c>
      <c r="BI110" s="8">
        <f>(T110+W110)/62*5</f>
        <v>0</v>
      </c>
      <c r="BJ110" s="8">
        <f>(R110+U110)/62*5</f>
        <v>0</v>
      </c>
      <c r="BK110" s="8">
        <f>(W110+Z110)/61*7</f>
        <v>0</v>
      </c>
      <c r="BL110" s="8">
        <f>(U110+X110)/61*7</f>
        <v>0</v>
      </c>
      <c r="BM110" s="8">
        <f>(Z110+AC110)/61*7</f>
        <v>0</v>
      </c>
      <c r="BN110" s="8">
        <f>(X110+AA110)/61*7</f>
        <v>0</v>
      </c>
      <c r="BO110" s="39">
        <f>(AF110+AC110)/61*7</f>
        <v>0</v>
      </c>
      <c r="BP110" s="39">
        <f>(AD110+AA110)/61*7</f>
        <v>0</v>
      </c>
      <c r="BQ110" s="39">
        <f>(AF110+AI110)/50*10</f>
        <v>0</v>
      </c>
      <c r="BR110" s="39">
        <f>(AD110+AG110)/50*10</f>
        <v>0</v>
      </c>
      <c r="BS110" s="39">
        <f>(AI110+AL110)/62*7</f>
        <v>0</v>
      </c>
      <c r="BT110" s="39">
        <f>(AG110+AJ110)/62*7</f>
        <v>0</v>
      </c>
      <c r="BU110" s="39">
        <f>(AL110+AO110)/59*7</f>
        <v>0</v>
      </c>
      <c r="BV110" s="39">
        <f>(AJ110+AM110)/59*7</f>
        <v>0</v>
      </c>
      <c r="BW110" s="39">
        <f>(AO110+AR110)/59*7</f>
        <v>12.932203389830509</v>
      </c>
      <c r="BX110" s="39">
        <f>(AM110+AP110)/59*7</f>
        <v>7.4745762711864412</v>
      </c>
      <c r="BY110" s="69">
        <f>(AR110+AU110)/30*7</f>
        <v>27.766666666666666</v>
      </c>
      <c r="BZ110" s="69">
        <f>(AP110+AS110)/30*7</f>
        <v>17.033333333333331</v>
      </c>
      <c r="CA110" s="10">
        <f>E110</f>
        <v>24</v>
      </c>
      <c r="CB110" s="10">
        <f>F110</f>
        <v>0</v>
      </c>
      <c r="CC110" s="8">
        <f>IF(BY110-CA110&lt;0,0,BY110-CA110)</f>
        <v>3.7666666666666657</v>
      </c>
      <c r="CD110" s="8">
        <f>IF(BZ110-CA110&lt;0,0,BZ110-CA110)</f>
        <v>0</v>
      </c>
      <c r="CE110" s="40" t="s">
        <v>19</v>
      </c>
      <c r="CG110" s="9">
        <f t="shared" si="1"/>
        <v>2</v>
      </c>
      <c r="CH110" s="17">
        <f>G110</f>
        <v>0</v>
      </c>
      <c r="CJ110" s="47">
        <v>2</v>
      </c>
      <c r="CL110" s="42"/>
      <c r="CM110" s="42"/>
      <c r="CN110" s="57"/>
      <c r="CO110" s="57"/>
      <c r="CP110" s="57"/>
      <c r="CQ110" s="23"/>
      <c r="CR110" s="1" t="s">
        <v>19</v>
      </c>
    </row>
    <row r="111" spans="1:96">
      <c r="A111" s="13" t="s">
        <v>1336</v>
      </c>
      <c r="B111" s="13">
        <v>982052</v>
      </c>
      <c r="E111" s="31">
        <v>11</v>
      </c>
      <c r="F111" s="34">
        <v>0</v>
      </c>
      <c r="X111" s="13"/>
      <c r="Y111" s="13"/>
      <c r="AD111" s="1"/>
      <c r="AE111" s="1"/>
      <c r="AJ111" s="40"/>
      <c r="AK111" s="40"/>
      <c r="AP111" s="40">
        <v>50</v>
      </c>
      <c r="AQ111" s="40">
        <v>13</v>
      </c>
      <c r="AR111" s="1">
        <f>AP111+AQ111</f>
        <v>63</v>
      </c>
      <c r="AS111" s="32">
        <v>0</v>
      </c>
      <c r="AT111" s="32">
        <v>0</v>
      </c>
      <c r="AU111" s="1">
        <f>AS111+AT111</f>
        <v>0</v>
      </c>
      <c r="AW111" s="1" t="s">
        <v>19</v>
      </c>
      <c r="AY111" s="8">
        <f>(K111/30)*60</f>
        <v>0</v>
      </c>
      <c r="AZ111" s="8">
        <f>(I111/30)*60</f>
        <v>0</v>
      </c>
      <c r="BA111" s="8">
        <f>(K111+N111)/61*30</f>
        <v>0</v>
      </c>
      <c r="BB111" s="8">
        <f>(I111+L111)/61*30</f>
        <v>0</v>
      </c>
      <c r="BC111" s="8">
        <f>(N111/31)*14</f>
        <v>0</v>
      </c>
      <c r="BD111" s="8">
        <f>(L111/31)*14</f>
        <v>0</v>
      </c>
      <c r="BE111" s="8">
        <f>(N111+Q111)/61*5</f>
        <v>0</v>
      </c>
      <c r="BF111" s="8">
        <f>(L111+O111)/61*5</f>
        <v>0</v>
      </c>
      <c r="BG111" s="8">
        <f>(Q111+T111)/59*7</f>
        <v>0</v>
      </c>
      <c r="BH111" s="8">
        <f>(O111+R111)/60*7</f>
        <v>0</v>
      </c>
      <c r="BI111" s="8">
        <f>(T111+W111)/62*5</f>
        <v>0</v>
      </c>
      <c r="BJ111" s="8">
        <f>(R111+U111)/62*5</f>
        <v>0</v>
      </c>
      <c r="BK111" s="8">
        <f>(W111+Z111)/61*7</f>
        <v>0</v>
      </c>
      <c r="BL111" s="8">
        <f>(U111+X111)/61*7</f>
        <v>0</v>
      </c>
      <c r="BM111" s="8">
        <f>(Z111+AC111)/61*7</f>
        <v>0</v>
      </c>
      <c r="BN111" s="8">
        <f>(X111+AA111)/61*7</f>
        <v>0</v>
      </c>
      <c r="BO111" s="39">
        <f>(AF111+AC111)/61*7</f>
        <v>0</v>
      </c>
      <c r="BP111" s="39">
        <f>(AD111+AA111)/61*7</f>
        <v>0</v>
      </c>
      <c r="BQ111" s="39">
        <f>(AF111+AI111)/50*10</f>
        <v>0</v>
      </c>
      <c r="BR111" s="39">
        <f>(AD111+AG111)/50*10</f>
        <v>0</v>
      </c>
      <c r="BS111" s="39">
        <f>(AI111+AL111)/62*7</f>
        <v>0</v>
      </c>
      <c r="BT111" s="39">
        <f>(AG111+AJ111)/62*7</f>
        <v>0</v>
      </c>
      <c r="BU111" s="39">
        <f>(AL111+AO111)/59*7</f>
        <v>0</v>
      </c>
      <c r="BV111" s="39">
        <f>(AJ111+AM111)/59*7</f>
        <v>0</v>
      </c>
      <c r="BW111" s="39">
        <f>(AO111+AR111)/59*7</f>
        <v>7.4745762711864412</v>
      </c>
      <c r="BX111" s="39">
        <f>(AM111+AP111)/59*7</f>
        <v>5.9322033898305087</v>
      </c>
      <c r="BY111" s="69">
        <f>(AR111+AU111)/30*7</f>
        <v>14.700000000000001</v>
      </c>
      <c r="BZ111" s="69">
        <f>(AP111+AS111)/30*7</f>
        <v>11.666666666666668</v>
      </c>
      <c r="CA111" s="10">
        <f>E111</f>
        <v>11</v>
      </c>
      <c r="CB111" s="10">
        <f>F111</f>
        <v>0</v>
      </c>
      <c r="CC111" s="8">
        <f>IF(BY111-CA111&lt;0,0,BY111-CA111)</f>
        <v>3.7000000000000011</v>
      </c>
      <c r="CD111" s="8">
        <f>IF(BZ111-CA111&lt;0,0,BZ111-CA111)</f>
        <v>0.66666666666666785</v>
      </c>
      <c r="CE111" s="40" t="s">
        <v>19</v>
      </c>
      <c r="CG111" s="9">
        <f t="shared" si="1"/>
        <v>4</v>
      </c>
      <c r="CH111" s="17">
        <f>G111</f>
        <v>0</v>
      </c>
      <c r="CJ111" s="47">
        <v>0</v>
      </c>
      <c r="CL111" s="42"/>
      <c r="CM111" s="42"/>
      <c r="CN111" s="57"/>
      <c r="CO111" s="57"/>
      <c r="CP111" s="57"/>
      <c r="CQ111" s="23"/>
      <c r="CR111" s="1" t="s">
        <v>19</v>
      </c>
    </row>
    <row r="112" spans="1:96">
      <c r="A112" s="13" t="s">
        <v>682</v>
      </c>
      <c r="B112" s="13">
        <v>34232</v>
      </c>
      <c r="E112" s="31">
        <v>15</v>
      </c>
      <c r="F112" s="34">
        <v>0</v>
      </c>
      <c r="X112" s="13"/>
      <c r="Y112" s="13"/>
      <c r="AD112" s="1"/>
      <c r="AE112" s="1"/>
      <c r="AJ112" s="40"/>
      <c r="AK112" s="40"/>
      <c r="AP112" s="40">
        <v>51</v>
      </c>
      <c r="AQ112" s="40">
        <v>29</v>
      </c>
      <c r="AR112" s="1">
        <f>AP112+AQ112</f>
        <v>80</v>
      </c>
      <c r="AS112" s="32">
        <v>0</v>
      </c>
      <c r="AT112" s="32">
        <v>0</v>
      </c>
      <c r="AU112" s="1">
        <f>AS112+AT112</f>
        <v>0</v>
      </c>
      <c r="AV112" s="1" t="s">
        <v>19</v>
      </c>
      <c r="AW112" s="1">
        <v>34366</v>
      </c>
      <c r="AY112" s="8">
        <f>(K112/30)*60</f>
        <v>0</v>
      </c>
      <c r="AZ112" s="8">
        <f>(I112/30)*60</f>
        <v>0</v>
      </c>
      <c r="BA112" s="8">
        <f>(K112+N112)/61*30</f>
        <v>0</v>
      </c>
      <c r="BB112" s="8">
        <f>(I112+L112)/61*30</f>
        <v>0</v>
      </c>
      <c r="BC112" s="8">
        <f>(N112/31)*14</f>
        <v>0</v>
      </c>
      <c r="BD112" s="8">
        <f>(L112/31)*14</f>
        <v>0</v>
      </c>
      <c r="BE112" s="8">
        <f>(N112+Q112)/61*5</f>
        <v>0</v>
      </c>
      <c r="BF112" s="8">
        <f>(L112+O112)/61*5</f>
        <v>0</v>
      </c>
      <c r="BG112" s="8">
        <f>(Q112+T112)/59*7</f>
        <v>0</v>
      </c>
      <c r="BH112" s="8">
        <f>(O112+R112)/60*7</f>
        <v>0</v>
      </c>
      <c r="BI112" s="8">
        <f>(T112+W112)/62*5</f>
        <v>0</v>
      </c>
      <c r="BJ112" s="8">
        <f>(R112+U112)/62*5</f>
        <v>0</v>
      </c>
      <c r="BK112" s="8">
        <f>(W112+Z112)/61*7</f>
        <v>0</v>
      </c>
      <c r="BL112" s="8">
        <f>(U112+X112)/61*7</f>
        <v>0</v>
      </c>
      <c r="BM112" s="8">
        <f>(Z112+AC112)/61*7</f>
        <v>0</v>
      </c>
      <c r="BN112" s="8">
        <f>(X112+AA112)/61*7</f>
        <v>0</v>
      </c>
      <c r="BO112" s="39">
        <f>(AF112+AC112)/61*7</f>
        <v>0</v>
      </c>
      <c r="BP112" s="39">
        <f>(AD112+AA112)/61*7</f>
        <v>0</v>
      </c>
      <c r="BQ112" s="39">
        <f>(AF112+AI112)/50*10</f>
        <v>0</v>
      </c>
      <c r="BR112" s="39">
        <f>(AD112+AG112)/50*10</f>
        <v>0</v>
      </c>
      <c r="BS112" s="39">
        <f>(AI112+AL112)/62*7</f>
        <v>0</v>
      </c>
      <c r="BT112" s="39">
        <f>(AG112+AJ112)/62*7</f>
        <v>0</v>
      </c>
      <c r="BU112" s="39">
        <f>(AL112+AO112)/59*7</f>
        <v>0</v>
      </c>
      <c r="BV112" s="39">
        <f>(AJ112+AM112)/59*7</f>
        <v>0</v>
      </c>
      <c r="BW112" s="39">
        <f>(AO112+AR112)/59*7</f>
        <v>9.4915254237288131</v>
      </c>
      <c r="BX112" s="39">
        <f>(AM112+AP112)/59*7</f>
        <v>6.0508474576271185</v>
      </c>
      <c r="BY112" s="69">
        <f>(AR112+AU112)/30*7</f>
        <v>18.666666666666664</v>
      </c>
      <c r="BZ112" s="69">
        <f>(AP112+AS112)/30*7</f>
        <v>11.9</v>
      </c>
      <c r="CA112" s="10">
        <f>E112</f>
        <v>15</v>
      </c>
      <c r="CB112" s="10">
        <f>F112</f>
        <v>0</v>
      </c>
      <c r="CC112" s="8">
        <f>IF(BY112-CA112&lt;0,0,BY112-CA112)</f>
        <v>3.6666666666666643</v>
      </c>
      <c r="CD112" s="8">
        <f>IF(BZ112-CA112&lt;0,0,BZ112-CA112)</f>
        <v>0</v>
      </c>
      <c r="CE112" s="40" t="s">
        <v>19</v>
      </c>
      <c r="CG112" s="9">
        <f t="shared" si="1"/>
        <v>4</v>
      </c>
      <c r="CH112" s="17">
        <f>G112</f>
        <v>0</v>
      </c>
      <c r="CJ112" s="47">
        <v>0</v>
      </c>
      <c r="CL112" s="42"/>
      <c r="CM112" s="42"/>
      <c r="CN112" s="57"/>
      <c r="CO112" s="57"/>
      <c r="CP112" s="57"/>
      <c r="CQ112" s="23"/>
      <c r="CR112" s="1" t="s">
        <v>19</v>
      </c>
    </row>
    <row r="113" spans="1:96">
      <c r="A113" s="13" t="s">
        <v>752</v>
      </c>
      <c r="B113" s="13">
        <v>34406</v>
      </c>
      <c r="E113" s="31">
        <v>20</v>
      </c>
      <c r="F113" s="34">
        <v>0</v>
      </c>
      <c r="X113" s="13"/>
      <c r="Y113" s="13"/>
      <c r="AD113" s="1"/>
      <c r="AE113" s="1"/>
      <c r="AJ113" s="40"/>
      <c r="AK113" s="40"/>
      <c r="AP113" s="40">
        <v>17</v>
      </c>
      <c r="AQ113" s="40">
        <v>84</v>
      </c>
      <c r="AR113" s="1">
        <f>AP113+AQ113</f>
        <v>101</v>
      </c>
      <c r="AS113" s="32">
        <v>0</v>
      </c>
      <c r="AT113" s="32">
        <v>0</v>
      </c>
      <c r="AU113" s="1">
        <f>AS113+AT113</f>
        <v>0</v>
      </c>
      <c r="AV113" s="1" t="s">
        <v>19</v>
      </c>
      <c r="AW113" s="1">
        <v>34498</v>
      </c>
      <c r="AY113" s="8">
        <f>(K113/30)*60</f>
        <v>0</v>
      </c>
      <c r="AZ113" s="8">
        <f>(I113/30)*60</f>
        <v>0</v>
      </c>
      <c r="BA113" s="8">
        <f>(K113+N113)/61*30</f>
        <v>0</v>
      </c>
      <c r="BB113" s="8">
        <f>(I113+L113)/61*30</f>
        <v>0</v>
      </c>
      <c r="BC113" s="8">
        <f>(N113/31)*14</f>
        <v>0</v>
      </c>
      <c r="BD113" s="8">
        <f>(L113/31)*14</f>
        <v>0</v>
      </c>
      <c r="BE113" s="8">
        <f>(N113+Q113)/61*5</f>
        <v>0</v>
      </c>
      <c r="BF113" s="8">
        <f>(L113+O113)/61*5</f>
        <v>0</v>
      </c>
      <c r="BG113" s="8">
        <f>(Q113+T113)/59*7</f>
        <v>0</v>
      </c>
      <c r="BH113" s="8">
        <f>(O113+R113)/60*7</f>
        <v>0</v>
      </c>
      <c r="BI113" s="8">
        <f>(T113+W113)/62*5</f>
        <v>0</v>
      </c>
      <c r="BJ113" s="8">
        <f>(R113+U113)/62*5</f>
        <v>0</v>
      </c>
      <c r="BK113" s="8">
        <f>(W113+Z113)/61*7</f>
        <v>0</v>
      </c>
      <c r="BL113" s="8">
        <f>(U113+X113)/61*7</f>
        <v>0</v>
      </c>
      <c r="BM113" s="8">
        <f>(Z113+AC113)/61*7</f>
        <v>0</v>
      </c>
      <c r="BN113" s="8">
        <f>(X113+AA113)/61*7</f>
        <v>0</v>
      </c>
      <c r="BO113" s="39">
        <f>(AF113+AC113)/61*7</f>
        <v>0</v>
      </c>
      <c r="BP113" s="39">
        <f>(AD113+AA113)/61*7</f>
        <v>0</v>
      </c>
      <c r="BQ113" s="39">
        <f>(AF113+AI113)/50*10</f>
        <v>0</v>
      </c>
      <c r="BR113" s="39">
        <f>(AD113+AG113)/50*10</f>
        <v>0</v>
      </c>
      <c r="BS113" s="39">
        <f>(AI113+AL113)/62*7</f>
        <v>0</v>
      </c>
      <c r="BT113" s="39">
        <f>(AG113+AJ113)/62*7</f>
        <v>0</v>
      </c>
      <c r="BU113" s="39">
        <f>(AL113+AO113)/59*7</f>
        <v>0</v>
      </c>
      <c r="BV113" s="39">
        <f>(AJ113+AM113)/59*7</f>
        <v>0</v>
      </c>
      <c r="BW113" s="39">
        <f>(AO113+AR113)/59*7</f>
        <v>11.983050847457628</v>
      </c>
      <c r="BX113" s="39">
        <f>(AM113+AP113)/59*7</f>
        <v>2.0169491525423728</v>
      </c>
      <c r="BY113" s="69">
        <f>(AR113+AU113)/30*7</f>
        <v>23.566666666666666</v>
      </c>
      <c r="BZ113" s="69">
        <f>(AP113+AS113)/30*7</f>
        <v>3.9666666666666668</v>
      </c>
      <c r="CA113" s="10">
        <f>E113</f>
        <v>20</v>
      </c>
      <c r="CB113" s="10">
        <f>F113</f>
        <v>0</v>
      </c>
      <c r="CC113" s="8">
        <f>IF(BY113-CA113&lt;0,0,BY113-CA113)</f>
        <v>3.5666666666666664</v>
      </c>
      <c r="CD113" s="8">
        <f>IF(BZ113-CA113&lt;0,0,BZ113-CA113)</f>
        <v>0</v>
      </c>
      <c r="CE113" s="40" t="s">
        <v>19</v>
      </c>
      <c r="CG113" s="9">
        <f t="shared" si="1"/>
        <v>4</v>
      </c>
      <c r="CH113" s="17">
        <f>G113</f>
        <v>0</v>
      </c>
      <c r="CJ113" s="47">
        <v>0</v>
      </c>
      <c r="CL113" s="42"/>
      <c r="CM113" s="42"/>
      <c r="CN113" s="57"/>
      <c r="CO113" s="57"/>
      <c r="CP113" s="57"/>
      <c r="CQ113" s="23"/>
      <c r="CR113" s="1" t="s">
        <v>19</v>
      </c>
    </row>
    <row r="114" spans="1:96">
      <c r="A114" s="13" t="s">
        <v>1408</v>
      </c>
      <c r="B114" s="13">
        <v>227.35136</v>
      </c>
      <c r="E114" s="31">
        <v>18</v>
      </c>
      <c r="F114" s="34">
        <v>0</v>
      </c>
      <c r="X114" s="13"/>
      <c r="Y114" s="13"/>
      <c r="AD114" s="1"/>
      <c r="AE114" s="1"/>
      <c r="AJ114" s="40"/>
      <c r="AK114" s="40"/>
      <c r="AP114" s="40">
        <v>37</v>
      </c>
      <c r="AQ114" s="40">
        <v>55</v>
      </c>
      <c r="AR114" s="1">
        <f>AP114+AQ114</f>
        <v>92</v>
      </c>
      <c r="AS114" s="32">
        <v>0</v>
      </c>
      <c r="AT114" s="32">
        <v>0</v>
      </c>
      <c r="AU114" s="1">
        <f>AS114+AT114</f>
        <v>0</v>
      </c>
      <c r="AV114" s="1" t="s">
        <v>19</v>
      </c>
      <c r="AW114" s="1" t="s">
        <v>19</v>
      </c>
      <c r="AY114" s="8">
        <f>(K114/30)*60</f>
        <v>0</v>
      </c>
      <c r="AZ114" s="8">
        <f>(I114/30)*60</f>
        <v>0</v>
      </c>
      <c r="BA114" s="8">
        <f>(K114+N114)/61*30</f>
        <v>0</v>
      </c>
      <c r="BB114" s="8">
        <f>(I114+L114)/61*30</f>
        <v>0</v>
      </c>
      <c r="BC114" s="8">
        <f>(N114/31)*14</f>
        <v>0</v>
      </c>
      <c r="BD114" s="8">
        <f>(L114/31)*14</f>
        <v>0</v>
      </c>
      <c r="BE114" s="8">
        <f>(N114+Q114)/61*5</f>
        <v>0</v>
      </c>
      <c r="BF114" s="8">
        <f>(L114+O114)/61*5</f>
        <v>0</v>
      </c>
      <c r="BG114" s="8">
        <f>(Q114+T114)/59*7</f>
        <v>0</v>
      </c>
      <c r="BH114" s="8">
        <f>(O114+R114)/60*7</f>
        <v>0</v>
      </c>
      <c r="BI114" s="8">
        <f>(T114+W114)/62*5</f>
        <v>0</v>
      </c>
      <c r="BJ114" s="8">
        <f>(R114+U114)/62*5</f>
        <v>0</v>
      </c>
      <c r="BK114" s="8">
        <f>(W114+Z114)/61*7</f>
        <v>0</v>
      </c>
      <c r="BL114" s="8">
        <f>(U114+X114)/61*7</f>
        <v>0</v>
      </c>
      <c r="BM114" s="8">
        <f>(Z114+AC114)/61*7</f>
        <v>0</v>
      </c>
      <c r="BN114" s="8">
        <f>(X114+AA114)/61*7</f>
        <v>0</v>
      </c>
      <c r="BO114" s="39">
        <f>(AF114+AC114)/61*7</f>
        <v>0</v>
      </c>
      <c r="BP114" s="39">
        <f>(AD114+AA114)/61*7</f>
        <v>0</v>
      </c>
      <c r="BQ114" s="39">
        <f>(AF114+AI114)/50*10</f>
        <v>0</v>
      </c>
      <c r="BR114" s="39">
        <f>(AD114+AG114)/50*10</f>
        <v>0</v>
      </c>
      <c r="BS114" s="39">
        <f>(AI114+AL114)/62*7</f>
        <v>0</v>
      </c>
      <c r="BT114" s="39">
        <f>(AG114+AJ114)/62*7</f>
        <v>0</v>
      </c>
      <c r="BU114" s="39">
        <f>(AL114+AO114)/59*7</f>
        <v>0</v>
      </c>
      <c r="BV114" s="39">
        <f>(AJ114+AM114)/59*7</f>
        <v>0</v>
      </c>
      <c r="BW114" s="39">
        <f>(AO114+AR114)/59*7</f>
        <v>10.915254237288137</v>
      </c>
      <c r="BX114" s="39">
        <f>(AM114+AP114)/59*7</f>
        <v>4.3898305084745761</v>
      </c>
      <c r="BY114" s="69">
        <f>(AR114+AU114)/30*7</f>
        <v>21.466666666666669</v>
      </c>
      <c r="BZ114" s="69">
        <f>(AP114+AS114)/30*7</f>
        <v>8.6333333333333329</v>
      </c>
      <c r="CA114" s="10">
        <f>E114</f>
        <v>18</v>
      </c>
      <c r="CB114" s="10">
        <f>F114</f>
        <v>0</v>
      </c>
      <c r="CC114" s="8">
        <f>IF(BY114-CA114&lt;0,0,BY114-CA114)</f>
        <v>3.4666666666666686</v>
      </c>
      <c r="CD114" s="8">
        <f>IF(BZ114-CA114&lt;0,0,BZ114-CA114)</f>
        <v>0</v>
      </c>
      <c r="CE114" s="40" t="s">
        <v>19</v>
      </c>
      <c r="CG114" s="9">
        <f t="shared" si="1"/>
        <v>4</v>
      </c>
      <c r="CH114" s="17">
        <f>G114</f>
        <v>0</v>
      </c>
      <c r="CJ114" s="47">
        <v>0</v>
      </c>
      <c r="CL114" s="42"/>
      <c r="CM114" s="42"/>
      <c r="CN114" s="57"/>
      <c r="CO114" s="57"/>
      <c r="CP114" s="57"/>
      <c r="CQ114" s="23"/>
      <c r="CR114" s="1" t="s">
        <v>19</v>
      </c>
    </row>
    <row r="115" spans="1:96">
      <c r="A115" s="13" t="s">
        <v>1107</v>
      </c>
      <c r="B115" s="13">
        <v>43195</v>
      </c>
      <c r="E115" s="31">
        <v>22</v>
      </c>
      <c r="F115" s="34">
        <v>0</v>
      </c>
      <c r="X115" s="13"/>
      <c r="Y115" s="13"/>
      <c r="AD115" s="1"/>
      <c r="AE115" s="1"/>
      <c r="AJ115" s="40"/>
      <c r="AK115" s="40"/>
      <c r="AP115" s="40">
        <v>45</v>
      </c>
      <c r="AQ115" s="40">
        <v>64</v>
      </c>
      <c r="AR115" s="1">
        <f>AP115+AQ115</f>
        <v>109</v>
      </c>
      <c r="AS115" s="32">
        <v>0</v>
      </c>
      <c r="AT115" s="32">
        <v>0</v>
      </c>
      <c r="AU115" s="1">
        <f>AS115+AT115</f>
        <v>0</v>
      </c>
      <c r="AV115" s="1" t="s">
        <v>19</v>
      </c>
      <c r="AW115" s="1" t="s">
        <v>19</v>
      </c>
      <c r="AY115" s="8">
        <f>(K115/30)*60</f>
        <v>0</v>
      </c>
      <c r="AZ115" s="8">
        <f>(I115/30)*60</f>
        <v>0</v>
      </c>
      <c r="BA115" s="8">
        <f>(K115+N115)/61*30</f>
        <v>0</v>
      </c>
      <c r="BB115" s="8">
        <f>(I115+L115)/61*30</f>
        <v>0</v>
      </c>
      <c r="BC115" s="8">
        <f>(N115/31)*14</f>
        <v>0</v>
      </c>
      <c r="BD115" s="8">
        <f>(L115/31)*14</f>
        <v>0</v>
      </c>
      <c r="BE115" s="8">
        <f>(N115+Q115)/61*5</f>
        <v>0</v>
      </c>
      <c r="BF115" s="8">
        <f>(L115+O115)/61*5</f>
        <v>0</v>
      </c>
      <c r="BG115" s="8">
        <f>(Q115+T115)/59*7</f>
        <v>0</v>
      </c>
      <c r="BH115" s="8">
        <f>(O115+R115)/60*7</f>
        <v>0</v>
      </c>
      <c r="BI115" s="8">
        <f>(T115+W115)/62*5</f>
        <v>0</v>
      </c>
      <c r="BJ115" s="8">
        <f>(R115+U115)/62*5</f>
        <v>0</v>
      </c>
      <c r="BK115" s="8">
        <f>(W115+Z115)/61*7</f>
        <v>0</v>
      </c>
      <c r="BL115" s="8">
        <f>(U115+X115)/61*7</f>
        <v>0</v>
      </c>
      <c r="BM115" s="8">
        <f>(Z115+AC115)/61*7</f>
        <v>0</v>
      </c>
      <c r="BN115" s="8">
        <f>(X115+AA115)/61*7</f>
        <v>0</v>
      </c>
      <c r="BO115" s="39">
        <f>(AF115+AC115)/61*7</f>
        <v>0</v>
      </c>
      <c r="BP115" s="39">
        <f>(AD115+AA115)/61*7</f>
        <v>0</v>
      </c>
      <c r="BQ115" s="39">
        <f>(AF115+AI115)/50*10</f>
        <v>0</v>
      </c>
      <c r="BR115" s="39">
        <f>(AD115+AG115)/50*10</f>
        <v>0</v>
      </c>
      <c r="BS115" s="39">
        <f>(AI115+AL115)/62*7</f>
        <v>0</v>
      </c>
      <c r="BT115" s="39">
        <f>(AG115+AJ115)/62*7</f>
        <v>0</v>
      </c>
      <c r="BU115" s="39">
        <f>(AL115+AO115)/59*7</f>
        <v>0</v>
      </c>
      <c r="BV115" s="39">
        <f>(AJ115+AM115)/59*7</f>
        <v>0</v>
      </c>
      <c r="BW115" s="39">
        <f>(AO115+AR115)/59*7</f>
        <v>12.932203389830509</v>
      </c>
      <c r="BX115" s="39">
        <f>(AM115+AP115)/59*7</f>
        <v>5.3389830508474576</v>
      </c>
      <c r="BY115" s="69">
        <f>(AR115+AU115)/30*7</f>
        <v>25.433333333333334</v>
      </c>
      <c r="BZ115" s="69">
        <f>(AP115+AS115)/30*7</f>
        <v>10.5</v>
      </c>
      <c r="CA115" s="10">
        <f>E115</f>
        <v>22</v>
      </c>
      <c r="CB115" s="10">
        <f>F115</f>
        <v>0</v>
      </c>
      <c r="CC115" s="8">
        <f>IF(BY115-CA115&lt;0,0,BY115-CA115)</f>
        <v>3.4333333333333336</v>
      </c>
      <c r="CD115" s="8">
        <f>IF(BZ115-CA115&lt;0,0,BZ115-CA115)</f>
        <v>0</v>
      </c>
      <c r="CE115" s="40" t="s">
        <v>19</v>
      </c>
      <c r="CG115" s="9">
        <f t="shared" si="1"/>
        <v>4</v>
      </c>
      <c r="CH115" s="17">
        <f>G115</f>
        <v>0</v>
      </c>
      <c r="CJ115" s="47">
        <v>0</v>
      </c>
      <c r="CL115" s="42"/>
      <c r="CM115" s="42"/>
      <c r="CN115" s="57"/>
      <c r="CO115" s="57"/>
      <c r="CP115" s="57"/>
      <c r="CQ115" s="23"/>
      <c r="CR115" s="1" t="s">
        <v>19</v>
      </c>
    </row>
    <row r="116" spans="1:96">
      <c r="A116" s="13" t="s">
        <v>1240</v>
      </c>
      <c r="B116" s="13">
        <v>431958</v>
      </c>
      <c r="E116" s="31">
        <v>22</v>
      </c>
      <c r="F116" s="34">
        <v>0</v>
      </c>
      <c r="X116" s="13"/>
      <c r="Y116" s="13"/>
      <c r="AD116" s="1"/>
      <c r="AE116" s="1"/>
      <c r="AJ116" s="40"/>
      <c r="AK116" s="40"/>
      <c r="AP116" s="40">
        <v>95</v>
      </c>
      <c r="AQ116" s="40">
        <v>14</v>
      </c>
      <c r="AR116" s="1">
        <f>AP116+AQ116</f>
        <v>109</v>
      </c>
      <c r="AS116" s="32">
        <v>0</v>
      </c>
      <c r="AT116" s="32">
        <v>0</v>
      </c>
      <c r="AU116" s="1">
        <f>AS116+AT116</f>
        <v>0</v>
      </c>
      <c r="AV116" s="1" t="s">
        <v>19</v>
      </c>
      <c r="AW116" s="1" t="s">
        <v>19</v>
      </c>
      <c r="AY116" s="8">
        <f>(K116/30)*60</f>
        <v>0</v>
      </c>
      <c r="AZ116" s="8">
        <f>(I116/30)*60</f>
        <v>0</v>
      </c>
      <c r="BA116" s="8">
        <f>(K116+N116)/61*30</f>
        <v>0</v>
      </c>
      <c r="BB116" s="8">
        <f>(I116+L116)/61*30</f>
        <v>0</v>
      </c>
      <c r="BC116" s="8">
        <f>(N116/31)*14</f>
        <v>0</v>
      </c>
      <c r="BD116" s="8">
        <f>(L116/31)*14</f>
        <v>0</v>
      </c>
      <c r="BE116" s="8">
        <f>(N116+Q116)/61*5</f>
        <v>0</v>
      </c>
      <c r="BF116" s="8">
        <f>(L116+O116)/61*5</f>
        <v>0</v>
      </c>
      <c r="BG116" s="8">
        <f>(Q116+T116)/59*7</f>
        <v>0</v>
      </c>
      <c r="BH116" s="8">
        <f>(O116+R116)/60*7</f>
        <v>0</v>
      </c>
      <c r="BI116" s="8">
        <f>(T116+W116)/62*5</f>
        <v>0</v>
      </c>
      <c r="BJ116" s="8">
        <f>(R116+U116)/62*5</f>
        <v>0</v>
      </c>
      <c r="BK116" s="8">
        <f>(W116+Z116)/61*7</f>
        <v>0</v>
      </c>
      <c r="BL116" s="8">
        <f>(U116+X116)/61*7</f>
        <v>0</v>
      </c>
      <c r="BM116" s="8">
        <f>(Z116+AC116)/61*7</f>
        <v>0</v>
      </c>
      <c r="BN116" s="8">
        <f>(X116+AA116)/61*7</f>
        <v>0</v>
      </c>
      <c r="BO116" s="39">
        <f>(AF116+AC116)/61*7</f>
        <v>0</v>
      </c>
      <c r="BP116" s="39">
        <f>(AD116+AA116)/61*7</f>
        <v>0</v>
      </c>
      <c r="BQ116" s="39">
        <f>(AF116+AI116)/50*10</f>
        <v>0</v>
      </c>
      <c r="BR116" s="39">
        <f>(AD116+AG116)/50*10</f>
        <v>0</v>
      </c>
      <c r="BS116" s="39">
        <f>(AI116+AL116)/62*7</f>
        <v>0</v>
      </c>
      <c r="BT116" s="39">
        <f>(AG116+AJ116)/62*7</f>
        <v>0</v>
      </c>
      <c r="BU116" s="39">
        <f>(AL116+AO116)/59*7</f>
        <v>0</v>
      </c>
      <c r="BV116" s="39">
        <f>(AJ116+AM116)/59*7</f>
        <v>0</v>
      </c>
      <c r="BW116" s="39">
        <f>(AO116+AR116)/59*7</f>
        <v>12.932203389830509</v>
      </c>
      <c r="BX116" s="39">
        <f>(AM116+AP116)/59*7</f>
        <v>11.271186440677965</v>
      </c>
      <c r="BY116" s="69">
        <f>(AR116+AU116)/30*7</f>
        <v>25.433333333333334</v>
      </c>
      <c r="BZ116" s="69">
        <f>(AP116+AS116)/30*7</f>
        <v>22.166666666666664</v>
      </c>
      <c r="CA116" s="10">
        <f>E116</f>
        <v>22</v>
      </c>
      <c r="CB116" s="10">
        <f>F116</f>
        <v>0</v>
      </c>
      <c r="CC116" s="8">
        <f>IF(BY116-CA116&lt;0,0,BY116-CA116)</f>
        <v>3.4333333333333336</v>
      </c>
      <c r="CD116" s="8">
        <f>IF(BZ116-CA116&lt;0,0,BZ116-CA116)</f>
        <v>0.1666666666666643</v>
      </c>
      <c r="CE116" s="40" t="s">
        <v>19</v>
      </c>
      <c r="CG116" s="9">
        <f t="shared" si="1"/>
        <v>4</v>
      </c>
      <c r="CH116" s="17">
        <f>G116</f>
        <v>0</v>
      </c>
      <c r="CJ116" s="47">
        <v>0</v>
      </c>
      <c r="CL116" s="42"/>
      <c r="CM116" s="42"/>
      <c r="CN116" s="57"/>
      <c r="CO116" s="57"/>
      <c r="CP116" s="57"/>
      <c r="CQ116" s="23"/>
      <c r="CR116" s="1" t="s">
        <v>19</v>
      </c>
    </row>
    <row r="117" spans="1:96">
      <c r="A117" s="13" t="s">
        <v>1013</v>
      </c>
      <c r="B117" s="13">
        <v>34123</v>
      </c>
      <c r="E117" s="31">
        <v>26</v>
      </c>
      <c r="F117" s="34">
        <v>0</v>
      </c>
      <c r="X117" s="13"/>
      <c r="Y117" s="13"/>
      <c r="AD117" s="1"/>
      <c r="AE117" s="1"/>
      <c r="AJ117" s="40"/>
      <c r="AK117" s="40"/>
      <c r="AP117" s="40">
        <v>85</v>
      </c>
      <c r="AQ117" s="40">
        <v>41</v>
      </c>
      <c r="AR117" s="1">
        <f>AP117+AQ117</f>
        <v>126</v>
      </c>
      <c r="AS117" s="32">
        <v>0</v>
      </c>
      <c r="AT117" s="32">
        <v>0</v>
      </c>
      <c r="AU117" s="1">
        <f>AS117+AT117</f>
        <v>0</v>
      </c>
      <c r="AV117" s="1" t="s">
        <v>19</v>
      </c>
      <c r="AW117" s="1" t="s">
        <v>19</v>
      </c>
      <c r="AY117" s="8">
        <f>(K117/30)*60</f>
        <v>0</v>
      </c>
      <c r="AZ117" s="8">
        <f>(I117/30)*60</f>
        <v>0</v>
      </c>
      <c r="BA117" s="8">
        <f>(K117+N117)/61*30</f>
        <v>0</v>
      </c>
      <c r="BB117" s="8">
        <f>(I117+L117)/61*30</f>
        <v>0</v>
      </c>
      <c r="BC117" s="8">
        <f>(N117/31)*14</f>
        <v>0</v>
      </c>
      <c r="BD117" s="8">
        <f>(L117/31)*14</f>
        <v>0</v>
      </c>
      <c r="BE117" s="8">
        <f>(N117+Q117)/61*5</f>
        <v>0</v>
      </c>
      <c r="BF117" s="8">
        <f>(L117+O117)/61*5</f>
        <v>0</v>
      </c>
      <c r="BG117" s="8">
        <f>(Q117+T117)/59*7</f>
        <v>0</v>
      </c>
      <c r="BH117" s="8">
        <f>(O117+R117)/60*7</f>
        <v>0</v>
      </c>
      <c r="BI117" s="8">
        <f>(T117+W117)/62*5</f>
        <v>0</v>
      </c>
      <c r="BJ117" s="8">
        <f>(R117+U117)/62*5</f>
        <v>0</v>
      </c>
      <c r="BK117" s="8">
        <f>(W117+Z117)/61*7</f>
        <v>0</v>
      </c>
      <c r="BL117" s="8">
        <f>(U117+X117)/61*7</f>
        <v>0</v>
      </c>
      <c r="BM117" s="8">
        <f>(Z117+AC117)/61*7</f>
        <v>0</v>
      </c>
      <c r="BN117" s="8">
        <f>(X117+AA117)/61*7</f>
        <v>0</v>
      </c>
      <c r="BO117" s="39">
        <f>(AF117+AC117)/61*7</f>
        <v>0</v>
      </c>
      <c r="BP117" s="39">
        <f>(AD117+AA117)/61*7</f>
        <v>0</v>
      </c>
      <c r="BQ117" s="39">
        <f>(AF117+AI117)/50*10</f>
        <v>0</v>
      </c>
      <c r="BR117" s="39">
        <f>(AD117+AG117)/50*10</f>
        <v>0</v>
      </c>
      <c r="BS117" s="39">
        <f>(AI117+AL117)/62*7</f>
        <v>0</v>
      </c>
      <c r="BT117" s="39">
        <f>(AG117+AJ117)/62*7</f>
        <v>0</v>
      </c>
      <c r="BU117" s="39">
        <f>(AL117+AO117)/59*7</f>
        <v>0</v>
      </c>
      <c r="BV117" s="39">
        <f>(AJ117+AM117)/59*7</f>
        <v>0</v>
      </c>
      <c r="BW117" s="39">
        <f>(AO117+AR117)/59*7</f>
        <v>14.949152542372882</v>
      </c>
      <c r="BX117" s="39">
        <f>(AM117+AP117)/59*7</f>
        <v>10.084745762711863</v>
      </c>
      <c r="BY117" s="69">
        <f>(AR117+AU117)/30*7</f>
        <v>29.400000000000002</v>
      </c>
      <c r="BZ117" s="69">
        <f>(AP117+AS117)/30*7</f>
        <v>19.833333333333336</v>
      </c>
      <c r="CA117" s="10">
        <f>E117</f>
        <v>26</v>
      </c>
      <c r="CB117" s="10">
        <f>F117</f>
        <v>0</v>
      </c>
      <c r="CC117" s="8">
        <f>IF(BY117-CA117&lt;0,0,BY117-CA117)</f>
        <v>3.4000000000000021</v>
      </c>
      <c r="CD117" s="8">
        <f>IF(BZ117-CA117&lt;0,0,BZ117-CA117)</f>
        <v>0</v>
      </c>
      <c r="CE117" s="40" t="s">
        <v>19</v>
      </c>
      <c r="CG117" s="9">
        <f t="shared" si="1"/>
        <v>4</v>
      </c>
      <c r="CH117" s="17">
        <f>G117</f>
        <v>0</v>
      </c>
      <c r="CJ117" s="47">
        <v>0</v>
      </c>
      <c r="CL117" s="42"/>
      <c r="CM117" s="42"/>
      <c r="CN117" s="57"/>
      <c r="CO117" s="57"/>
      <c r="CP117" s="57"/>
      <c r="CQ117" s="23"/>
      <c r="CR117" s="1" t="s">
        <v>19</v>
      </c>
    </row>
    <row r="118" spans="1:96">
      <c r="A118" s="13" t="s">
        <v>1140</v>
      </c>
      <c r="B118" s="13">
        <v>45481</v>
      </c>
      <c r="E118" s="31">
        <v>23</v>
      </c>
      <c r="F118" s="34">
        <v>0</v>
      </c>
      <c r="X118" s="13"/>
      <c r="Y118" s="13"/>
      <c r="AD118" s="1"/>
      <c r="AE118" s="1"/>
      <c r="AJ118" s="40"/>
      <c r="AK118" s="40"/>
      <c r="AP118" s="40">
        <v>73</v>
      </c>
      <c r="AQ118" s="40">
        <v>40</v>
      </c>
      <c r="AR118" s="1">
        <f>AP118+AQ118</f>
        <v>113</v>
      </c>
      <c r="AS118" s="32">
        <v>0</v>
      </c>
      <c r="AT118" s="32">
        <v>0</v>
      </c>
      <c r="AU118" s="1">
        <f>AS118+AT118</f>
        <v>0</v>
      </c>
      <c r="AV118" s="1" t="s">
        <v>19</v>
      </c>
      <c r="AW118" s="1" t="s">
        <v>19</v>
      </c>
      <c r="AY118" s="8">
        <f>(K118/30)*60</f>
        <v>0</v>
      </c>
      <c r="AZ118" s="8">
        <f>(I118/30)*60</f>
        <v>0</v>
      </c>
      <c r="BA118" s="8">
        <f>(K118+N118)/61*30</f>
        <v>0</v>
      </c>
      <c r="BB118" s="8">
        <f>(I118+L118)/61*30</f>
        <v>0</v>
      </c>
      <c r="BC118" s="8">
        <f>(N118/31)*14</f>
        <v>0</v>
      </c>
      <c r="BD118" s="8">
        <f>(L118/31)*14</f>
        <v>0</v>
      </c>
      <c r="BE118" s="8">
        <f>(N118+Q118)/61*5</f>
        <v>0</v>
      </c>
      <c r="BF118" s="8">
        <f>(L118+O118)/61*5</f>
        <v>0</v>
      </c>
      <c r="BG118" s="8">
        <f>(Q118+T118)/59*7</f>
        <v>0</v>
      </c>
      <c r="BH118" s="8">
        <f>(O118+R118)/60*7</f>
        <v>0</v>
      </c>
      <c r="BI118" s="8">
        <f>(T118+W118)/62*5</f>
        <v>0</v>
      </c>
      <c r="BJ118" s="8">
        <f>(R118+U118)/62*5</f>
        <v>0</v>
      </c>
      <c r="BK118" s="8">
        <f>(W118+Z118)/61*7</f>
        <v>0</v>
      </c>
      <c r="BL118" s="8">
        <f>(U118+X118)/61*7</f>
        <v>0</v>
      </c>
      <c r="BM118" s="8">
        <f>(Z118+AC118)/61*7</f>
        <v>0</v>
      </c>
      <c r="BN118" s="8">
        <f>(X118+AA118)/61*7</f>
        <v>0</v>
      </c>
      <c r="BO118" s="39">
        <f>(AF118+AC118)/61*7</f>
        <v>0</v>
      </c>
      <c r="BP118" s="39">
        <f>(AD118+AA118)/61*7</f>
        <v>0</v>
      </c>
      <c r="BQ118" s="39">
        <f>(AF118+AI118)/50*10</f>
        <v>0</v>
      </c>
      <c r="BR118" s="39">
        <f>(AD118+AG118)/50*10</f>
        <v>0</v>
      </c>
      <c r="BS118" s="39">
        <f>(AI118+AL118)/62*7</f>
        <v>0</v>
      </c>
      <c r="BT118" s="39">
        <f>(AG118+AJ118)/62*7</f>
        <v>0</v>
      </c>
      <c r="BU118" s="39">
        <f>(AL118+AO118)/59*7</f>
        <v>0</v>
      </c>
      <c r="BV118" s="39">
        <f>(AJ118+AM118)/59*7</f>
        <v>0</v>
      </c>
      <c r="BW118" s="39">
        <f>(AO118+AR118)/59*7</f>
        <v>13.40677966101695</v>
      </c>
      <c r="BX118" s="39">
        <f>(AM118+AP118)/59*7</f>
        <v>8.6610169491525433</v>
      </c>
      <c r="BY118" s="69">
        <f>(AR118+AU118)/30*7</f>
        <v>26.366666666666667</v>
      </c>
      <c r="BZ118" s="69">
        <f>(AP118+AS118)/30*7</f>
        <v>17.033333333333331</v>
      </c>
      <c r="CA118" s="10">
        <f>E118</f>
        <v>23</v>
      </c>
      <c r="CB118" s="10">
        <f>F118</f>
        <v>0</v>
      </c>
      <c r="CC118" s="8">
        <f>IF(BY118-CA118&lt;0,0,BY118-CA118)</f>
        <v>3.3666666666666671</v>
      </c>
      <c r="CD118" s="8">
        <f>IF(BZ118-CA118&lt;0,0,BZ118-CA118)</f>
        <v>0</v>
      </c>
      <c r="CE118" s="40" t="s">
        <v>19</v>
      </c>
      <c r="CG118" s="9">
        <f t="shared" si="1"/>
        <v>4</v>
      </c>
      <c r="CH118" s="17">
        <f>G118</f>
        <v>0</v>
      </c>
      <c r="CJ118" s="47">
        <v>0</v>
      </c>
      <c r="CL118" s="42"/>
      <c r="CM118" s="42"/>
      <c r="CN118" s="57"/>
      <c r="CO118" s="57"/>
      <c r="CP118" s="57"/>
      <c r="CQ118" s="23"/>
      <c r="CR118" s="1" t="s">
        <v>19</v>
      </c>
    </row>
    <row r="119" spans="1:96">
      <c r="A119" s="13" t="s">
        <v>1071</v>
      </c>
      <c r="B119" s="13">
        <v>34432</v>
      </c>
      <c r="E119" s="31">
        <v>13</v>
      </c>
      <c r="F119" s="34">
        <v>0</v>
      </c>
      <c r="X119" s="13"/>
      <c r="Y119" s="13"/>
      <c r="AD119" s="1"/>
      <c r="AE119" s="1"/>
      <c r="AJ119" s="40"/>
      <c r="AK119" s="40"/>
      <c r="AP119" s="40">
        <v>67</v>
      </c>
      <c r="AQ119" s="40">
        <v>3</v>
      </c>
      <c r="AR119" s="1">
        <f>AP119+AQ119</f>
        <v>70</v>
      </c>
      <c r="AS119" s="32">
        <v>0</v>
      </c>
      <c r="AT119" s="32">
        <v>0</v>
      </c>
      <c r="AU119" s="1">
        <f>AS119+AT119</f>
        <v>0</v>
      </c>
      <c r="AV119" s="1" t="s">
        <v>19</v>
      </c>
      <c r="AW119" s="1" t="s">
        <v>19</v>
      </c>
      <c r="AY119" s="8">
        <f>(K119/30)*60</f>
        <v>0</v>
      </c>
      <c r="AZ119" s="8">
        <f>(I119/30)*60</f>
        <v>0</v>
      </c>
      <c r="BA119" s="8">
        <f>(K119+N119)/61*30</f>
        <v>0</v>
      </c>
      <c r="BB119" s="8">
        <f>(I119+L119)/61*30</f>
        <v>0</v>
      </c>
      <c r="BC119" s="8">
        <f>(N119/31)*14</f>
        <v>0</v>
      </c>
      <c r="BD119" s="8">
        <f>(L119/31)*14</f>
        <v>0</v>
      </c>
      <c r="BE119" s="8">
        <f>(N119+Q119)/61*5</f>
        <v>0</v>
      </c>
      <c r="BF119" s="8">
        <f>(L119+O119)/61*5</f>
        <v>0</v>
      </c>
      <c r="BG119" s="8">
        <f>(Q119+T119)/59*7</f>
        <v>0</v>
      </c>
      <c r="BH119" s="8">
        <f>(O119+R119)/60*7</f>
        <v>0</v>
      </c>
      <c r="BI119" s="8">
        <f>(T119+W119)/62*5</f>
        <v>0</v>
      </c>
      <c r="BJ119" s="8">
        <f>(R119+U119)/62*5</f>
        <v>0</v>
      </c>
      <c r="BK119" s="8">
        <f>(W119+Z119)/61*7</f>
        <v>0</v>
      </c>
      <c r="BL119" s="8">
        <f>(U119+X119)/61*7</f>
        <v>0</v>
      </c>
      <c r="BM119" s="8">
        <f>(Z119+AC119)/61*7</f>
        <v>0</v>
      </c>
      <c r="BN119" s="8">
        <f>(X119+AA119)/61*7</f>
        <v>0</v>
      </c>
      <c r="BO119" s="39">
        <f>(AF119+AC119)/61*7</f>
        <v>0</v>
      </c>
      <c r="BP119" s="39">
        <f>(AD119+AA119)/61*7</f>
        <v>0</v>
      </c>
      <c r="BQ119" s="39">
        <f>(AF119+AI119)/50*10</f>
        <v>0</v>
      </c>
      <c r="BR119" s="39">
        <f>(AD119+AG119)/50*10</f>
        <v>0</v>
      </c>
      <c r="BS119" s="39">
        <f>(AI119+AL119)/62*7</f>
        <v>0</v>
      </c>
      <c r="BT119" s="39">
        <f>(AG119+AJ119)/62*7</f>
        <v>0</v>
      </c>
      <c r="BU119" s="39">
        <f>(AL119+AO119)/59*7</f>
        <v>0</v>
      </c>
      <c r="BV119" s="39">
        <f>(AJ119+AM119)/59*7</f>
        <v>0</v>
      </c>
      <c r="BW119" s="39">
        <f>(AO119+AR119)/59*7</f>
        <v>8.3050847457627111</v>
      </c>
      <c r="BX119" s="39">
        <f>(AM119+AP119)/59*7</f>
        <v>7.9491525423728824</v>
      </c>
      <c r="BY119" s="69">
        <f>(AR119+AU119)/30*7</f>
        <v>16.333333333333336</v>
      </c>
      <c r="BZ119" s="69">
        <f>(AP119+AS119)/30*7</f>
        <v>15.633333333333333</v>
      </c>
      <c r="CA119" s="10">
        <f>E119</f>
        <v>13</v>
      </c>
      <c r="CB119" s="10">
        <f>F119</f>
        <v>0</v>
      </c>
      <c r="CC119" s="8">
        <f>IF(BY119-CA119&lt;0,0,BY119-CA119)</f>
        <v>3.3333333333333357</v>
      </c>
      <c r="CD119" s="8">
        <f>IF(BZ119-CA119&lt;0,0,BZ119-CA119)</f>
        <v>2.6333333333333329</v>
      </c>
      <c r="CE119" s="40" t="s">
        <v>19</v>
      </c>
      <c r="CG119" s="9">
        <f t="shared" si="1"/>
        <v>4</v>
      </c>
      <c r="CH119" s="17">
        <f>G119</f>
        <v>0</v>
      </c>
      <c r="CJ119" s="47">
        <v>0</v>
      </c>
      <c r="CL119" s="42"/>
      <c r="CM119" s="42"/>
      <c r="CN119" s="57"/>
      <c r="CO119" s="57"/>
      <c r="CP119" s="57"/>
      <c r="CQ119" s="23"/>
      <c r="CR119" s="1" t="s">
        <v>19</v>
      </c>
    </row>
    <row r="120" spans="1:96">
      <c r="A120" s="13" t="s">
        <v>1253</v>
      </c>
      <c r="B120" s="13">
        <v>447718</v>
      </c>
      <c r="E120" s="31">
        <v>10</v>
      </c>
      <c r="F120" s="34">
        <v>0</v>
      </c>
      <c r="X120" s="13"/>
      <c r="Y120" s="13"/>
      <c r="AD120" s="1"/>
      <c r="AE120" s="1"/>
      <c r="AJ120" s="40"/>
      <c r="AK120" s="40"/>
      <c r="AP120" s="40">
        <v>3</v>
      </c>
      <c r="AQ120" s="40">
        <v>54</v>
      </c>
      <c r="AR120" s="1">
        <f>AP120+AQ120</f>
        <v>57</v>
      </c>
      <c r="AS120" s="32">
        <v>0</v>
      </c>
      <c r="AT120" s="32">
        <v>0</v>
      </c>
      <c r="AU120" s="1">
        <f>AS120+AT120</f>
        <v>0</v>
      </c>
      <c r="AV120" s="1" t="s">
        <v>19</v>
      </c>
      <c r="AW120" s="1" t="s">
        <v>19</v>
      </c>
      <c r="AY120" s="8">
        <f>(K120/30)*60</f>
        <v>0</v>
      </c>
      <c r="AZ120" s="8">
        <f>(I120/30)*60</f>
        <v>0</v>
      </c>
      <c r="BA120" s="8">
        <f>(K120+N120)/61*30</f>
        <v>0</v>
      </c>
      <c r="BB120" s="8">
        <f>(I120+L120)/61*30</f>
        <v>0</v>
      </c>
      <c r="BC120" s="8">
        <f>(N120/31)*14</f>
        <v>0</v>
      </c>
      <c r="BD120" s="8">
        <f>(L120/31)*14</f>
        <v>0</v>
      </c>
      <c r="BE120" s="8">
        <f>(N120+Q120)/61*5</f>
        <v>0</v>
      </c>
      <c r="BF120" s="8">
        <f>(L120+O120)/61*5</f>
        <v>0</v>
      </c>
      <c r="BG120" s="8">
        <f>(Q120+T120)/59*7</f>
        <v>0</v>
      </c>
      <c r="BH120" s="8">
        <f>(O120+R120)/60*7</f>
        <v>0</v>
      </c>
      <c r="BI120" s="8">
        <f>(T120+W120)/62*5</f>
        <v>0</v>
      </c>
      <c r="BJ120" s="8">
        <f>(R120+U120)/62*5</f>
        <v>0</v>
      </c>
      <c r="BK120" s="8">
        <f>(W120+Z120)/61*7</f>
        <v>0</v>
      </c>
      <c r="BL120" s="8">
        <f>(U120+X120)/61*7</f>
        <v>0</v>
      </c>
      <c r="BM120" s="8">
        <f>(Z120+AC120)/61*7</f>
        <v>0</v>
      </c>
      <c r="BN120" s="8">
        <f>(X120+AA120)/61*7</f>
        <v>0</v>
      </c>
      <c r="BO120" s="39">
        <f>(AF120+AC120)/61*7</f>
        <v>0</v>
      </c>
      <c r="BP120" s="39">
        <f>(AD120+AA120)/61*7</f>
        <v>0</v>
      </c>
      <c r="BQ120" s="39">
        <f>(AF120+AI120)/50*10</f>
        <v>0</v>
      </c>
      <c r="BR120" s="39">
        <f>(AD120+AG120)/50*10</f>
        <v>0</v>
      </c>
      <c r="BS120" s="39">
        <f>(AI120+AL120)/62*7</f>
        <v>0</v>
      </c>
      <c r="BT120" s="39">
        <f>(AG120+AJ120)/62*7</f>
        <v>0</v>
      </c>
      <c r="BU120" s="39">
        <f>(AL120+AO120)/59*7</f>
        <v>0</v>
      </c>
      <c r="BV120" s="39">
        <f>(AJ120+AM120)/59*7</f>
        <v>0</v>
      </c>
      <c r="BW120" s="39">
        <f>(AO120+AR120)/59*7</f>
        <v>6.7627118644067794</v>
      </c>
      <c r="BX120" s="39">
        <f>(AM120+AP120)/59*7</f>
        <v>0.35593220338983056</v>
      </c>
      <c r="BY120" s="69">
        <f>(AR120+AU120)/30*7</f>
        <v>13.299999999999999</v>
      </c>
      <c r="BZ120" s="69">
        <f>(AP120+AS120)/30*7</f>
        <v>0.70000000000000007</v>
      </c>
      <c r="CA120" s="10">
        <f>E120</f>
        <v>10</v>
      </c>
      <c r="CB120" s="10">
        <f>F120</f>
        <v>0</v>
      </c>
      <c r="CC120" s="8">
        <f>IF(BY120-CA120&lt;0,0,BY120-CA120)</f>
        <v>3.2999999999999989</v>
      </c>
      <c r="CD120" s="8">
        <f>IF(BZ120-CA120&lt;0,0,BZ120-CA120)</f>
        <v>0</v>
      </c>
      <c r="CE120" s="40" t="s">
        <v>19</v>
      </c>
      <c r="CG120" s="9">
        <f t="shared" si="1"/>
        <v>4</v>
      </c>
      <c r="CH120" s="17">
        <f>G120</f>
        <v>0</v>
      </c>
      <c r="CJ120" s="47">
        <v>0</v>
      </c>
      <c r="CL120" s="42"/>
      <c r="CM120" s="42"/>
      <c r="CN120" s="57"/>
      <c r="CO120" s="57"/>
      <c r="CP120" s="57"/>
      <c r="CQ120" s="23"/>
      <c r="CR120" s="1" t="s">
        <v>19</v>
      </c>
    </row>
    <row r="121" spans="1:96">
      <c r="A121" s="13" t="s">
        <v>1258</v>
      </c>
      <c r="B121" s="13">
        <v>447883</v>
      </c>
      <c r="E121" s="31">
        <v>21</v>
      </c>
      <c r="F121" s="34">
        <v>0</v>
      </c>
      <c r="X121" s="13"/>
      <c r="Y121" s="13"/>
      <c r="AD121" s="1"/>
      <c r="AE121" s="1"/>
      <c r="AJ121" s="40"/>
      <c r="AK121" s="40"/>
      <c r="AP121" s="40">
        <v>75</v>
      </c>
      <c r="AQ121" s="40">
        <v>28</v>
      </c>
      <c r="AR121" s="1">
        <f>AP121+AQ121</f>
        <v>103</v>
      </c>
      <c r="AS121" s="32">
        <v>0</v>
      </c>
      <c r="AT121" s="32">
        <v>0</v>
      </c>
      <c r="AU121" s="1">
        <f>AS121+AT121</f>
        <v>0</v>
      </c>
      <c r="AV121" s="1" t="s">
        <v>19</v>
      </c>
      <c r="AW121" s="1" t="s">
        <v>19</v>
      </c>
      <c r="AY121" s="8">
        <f>(K121/30)*60</f>
        <v>0</v>
      </c>
      <c r="AZ121" s="8">
        <f>(I121/30)*60</f>
        <v>0</v>
      </c>
      <c r="BA121" s="8">
        <f>(K121+N121)/61*30</f>
        <v>0</v>
      </c>
      <c r="BB121" s="8">
        <f>(I121+L121)/61*30</f>
        <v>0</v>
      </c>
      <c r="BC121" s="8">
        <f>(N121/31)*14</f>
        <v>0</v>
      </c>
      <c r="BD121" s="8">
        <f>(L121/31)*14</f>
        <v>0</v>
      </c>
      <c r="BE121" s="8">
        <f>(N121+Q121)/61*5</f>
        <v>0</v>
      </c>
      <c r="BF121" s="8">
        <f>(L121+O121)/61*5</f>
        <v>0</v>
      </c>
      <c r="BG121" s="8">
        <f>(Q121+T121)/59*7</f>
        <v>0</v>
      </c>
      <c r="BH121" s="8">
        <f>(O121+R121)/60*7</f>
        <v>0</v>
      </c>
      <c r="BI121" s="8">
        <f>(T121+W121)/62*5</f>
        <v>0</v>
      </c>
      <c r="BJ121" s="8">
        <f>(R121+U121)/62*5</f>
        <v>0</v>
      </c>
      <c r="BK121" s="8">
        <f>(W121+Z121)/61*7</f>
        <v>0</v>
      </c>
      <c r="BL121" s="8">
        <f>(U121+X121)/61*7</f>
        <v>0</v>
      </c>
      <c r="BM121" s="8">
        <f>(Z121+AC121)/61*7</f>
        <v>0</v>
      </c>
      <c r="BN121" s="8">
        <f>(X121+AA121)/61*7</f>
        <v>0</v>
      </c>
      <c r="BO121" s="39">
        <f>(AF121+AC121)/61*7</f>
        <v>0</v>
      </c>
      <c r="BP121" s="39">
        <f>(AD121+AA121)/61*7</f>
        <v>0</v>
      </c>
      <c r="BQ121" s="39">
        <f>(AF121+AI121)/50*10</f>
        <v>0</v>
      </c>
      <c r="BR121" s="39">
        <f>(AD121+AG121)/50*10</f>
        <v>0</v>
      </c>
      <c r="BS121" s="39">
        <f>(AI121+AL121)/62*7</f>
        <v>0</v>
      </c>
      <c r="BT121" s="39">
        <f>(AG121+AJ121)/62*7</f>
        <v>0</v>
      </c>
      <c r="BU121" s="39">
        <f>(AL121+AO121)/59*7</f>
        <v>0</v>
      </c>
      <c r="BV121" s="39">
        <f>(AJ121+AM121)/59*7</f>
        <v>0</v>
      </c>
      <c r="BW121" s="39">
        <f>(AO121+AR121)/59*7</f>
        <v>12.220338983050848</v>
      </c>
      <c r="BX121" s="39">
        <f>(AM121+AP121)/59*7</f>
        <v>8.898305084745763</v>
      </c>
      <c r="BY121" s="69">
        <f>(AR121+AU121)/30*7</f>
        <v>24.033333333333331</v>
      </c>
      <c r="BZ121" s="69">
        <f>(AP121+AS121)/30*7</f>
        <v>17.5</v>
      </c>
      <c r="CA121" s="10">
        <f>E121</f>
        <v>21</v>
      </c>
      <c r="CB121" s="10">
        <f>F121</f>
        <v>0</v>
      </c>
      <c r="CC121" s="8">
        <f>IF(BY121-CA121&lt;0,0,BY121-CA121)</f>
        <v>3.0333333333333314</v>
      </c>
      <c r="CD121" s="8">
        <f>IF(BZ121-CA121&lt;0,0,BZ121-CA121)</f>
        <v>0</v>
      </c>
      <c r="CE121" s="40" t="s">
        <v>19</v>
      </c>
      <c r="CG121" s="9">
        <f t="shared" si="1"/>
        <v>4</v>
      </c>
      <c r="CH121" s="17">
        <f>G121</f>
        <v>0</v>
      </c>
      <c r="CJ121" s="47">
        <v>0</v>
      </c>
      <c r="CL121" s="42"/>
      <c r="CM121" s="42"/>
      <c r="CN121" s="57"/>
      <c r="CO121" s="57"/>
      <c r="CP121" s="57"/>
      <c r="CQ121" s="23"/>
      <c r="CR121" s="1" t="s">
        <v>19</v>
      </c>
    </row>
    <row r="122" spans="1:96">
      <c r="A122" s="13" t="s">
        <v>814</v>
      </c>
      <c r="B122" s="13">
        <v>5319</v>
      </c>
      <c r="E122" s="31">
        <v>11</v>
      </c>
      <c r="F122" s="34">
        <v>0</v>
      </c>
      <c r="X122" s="13"/>
      <c r="Y122" s="13"/>
      <c r="AD122" s="1"/>
      <c r="AE122" s="1"/>
      <c r="AJ122" s="40"/>
      <c r="AK122" s="40"/>
      <c r="AP122" s="40">
        <v>2</v>
      </c>
      <c r="AQ122" s="40">
        <v>58</v>
      </c>
      <c r="AR122" s="1">
        <f>AP122+AQ122</f>
        <v>60</v>
      </c>
      <c r="AS122" s="32">
        <v>0</v>
      </c>
      <c r="AT122" s="32">
        <v>0</v>
      </c>
      <c r="AU122" s="1">
        <f>AS122+AT122</f>
        <v>0</v>
      </c>
      <c r="AV122" s="1" t="s">
        <v>19</v>
      </c>
      <c r="AW122" s="1" t="s">
        <v>19</v>
      </c>
      <c r="AY122" s="8">
        <f>(K122/30)*60</f>
        <v>0</v>
      </c>
      <c r="AZ122" s="8">
        <f>(I122/30)*60</f>
        <v>0</v>
      </c>
      <c r="BA122" s="8">
        <f>(K122+N122)/61*30</f>
        <v>0</v>
      </c>
      <c r="BB122" s="8">
        <f>(I122+L122)/61*30</f>
        <v>0</v>
      </c>
      <c r="BC122" s="8">
        <f>(N122/31)*14</f>
        <v>0</v>
      </c>
      <c r="BD122" s="8">
        <f>(L122/31)*14</f>
        <v>0</v>
      </c>
      <c r="BE122" s="8">
        <f>(N122+Q122)/61*5</f>
        <v>0</v>
      </c>
      <c r="BF122" s="8">
        <f>(L122+O122)/61*5</f>
        <v>0</v>
      </c>
      <c r="BG122" s="8">
        <f>(Q122+T122)/59*7</f>
        <v>0</v>
      </c>
      <c r="BH122" s="8">
        <f>(O122+R122)/60*7</f>
        <v>0</v>
      </c>
      <c r="BI122" s="8">
        <f>(T122+W122)/62*5</f>
        <v>0</v>
      </c>
      <c r="BJ122" s="8">
        <f>(R122+U122)/62*5</f>
        <v>0</v>
      </c>
      <c r="BK122" s="8">
        <f>(W122+Z122)/61*7</f>
        <v>0</v>
      </c>
      <c r="BL122" s="8">
        <f>(U122+X122)/61*7</f>
        <v>0</v>
      </c>
      <c r="BM122" s="8">
        <f>(Z122+AC122)/61*7</f>
        <v>0</v>
      </c>
      <c r="BN122" s="8">
        <f>(X122+AA122)/61*7</f>
        <v>0</v>
      </c>
      <c r="BO122" s="39">
        <f>(AF122+AC122)/61*7</f>
        <v>0</v>
      </c>
      <c r="BP122" s="39">
        <f>(AD122+AA122)/61*7</f>
        <v>0</v>
      </c>
      <c r="BQ122" s="39">
        <f>(AF122+AI122)/50*10</f>
        <v>0</v>
      </c>
      <c r="BR122" s="39">
        <f>(AD122+AG122)/50*10</f>
        <v>0</v>
      </c>
      <c r="BS122" s="39">
        <f>(AI122+AL122)/62*7</f>
        <v>0</v>
      </c>
      <c r="BT122" s="39">
        <f>(AG122+AJ122)/62*7</f>
        <v>0</v>
      </c>
      <c r="BU122" s="39">
        <f>(AL122+AO122)/59*7</f>
        <v>0</v>
      </c>
      <c r="BV122" s="39">
        <f>(AJ122+AM122)/59*7</f>
        <v>0</v>
      </c>
      <c r="BW122" s="39">
        <f>(AO122+AR122)/59*7</f>
        <v>7.1186440677966099</v>
      </c>
      <c r="BX122" s="39">
        <f>(AM122+AP122)/59*7</f>
        <v>0.23728813559322035</v>
      </c>
      <c r="BY122" s="69">
        <f>(AR122+AU122)/30*7</f>
        <v>14</v>
      </c>
      <c r="BZ122" s="69">
        <f>(AP122+AS122)/30*7</f>
        <v>0.46666666666666667</v>
      </c>
      <c r="CA122" s="10">
        <f>E122</f>
        <v>11</v>
      </c>
      <c r="CB122" s="10">
        <f>F122</f>
        <v>0</v>
      </c>
      <c r="CC122" s="8">
        <f>IF(BY122-CA122&lt;0,0,BY122-CA122)</f>
        <v>3</v>
      </c>
      <c r="CD122" s="8">
        <f>IF(BZ122-CA122&lt;0,0,BZ122-CA122)</f>
        <v>0</v>
      </c>
      <c r="CE122" s="40" t="s">
        <v>19</v>
      </c>
      <c r="CG122" s="9">
        <f t="shared" si="1"/>
        <v>4</v>
      </c>
      <c r="CH122" s="17">
        <f>G122</f>
        <v>0</v>
      </c>
      <c r="CJ122" s="47">
        <v>0</v>
      </c>
      <c r="CL122" s="42"/>
      <c r="CM122" s="42"/>
      <c r="CN122" s="57"/>
      <c r="CO122" s="57"/>
      <c r="CP122" s="57"/>
      <c r="CQ122" s="23"/>
      <c r="CR122" s="1" t="s">
        <v>19</v>
      </c>
    </row>
    <row r="123" spans="1:96">
      <c r="A123" s="13" t="s">
        <v>1076</v>
      </c>
      <c r="B123" s="13">
        <v>34471</v>
      </c>
      <c r="E123" s="31">
        <v>17</v>
      </c>
      <c r="F123" s="34">
        <v>0</v>
      </c>
      <c r="X123" s="13"/>
      <c r="Y123" s="13"/>
      <c r="AD123" s="1"/>
      <c r="AE123" s="1"/>
      <c r="AJ123" s="40"/>
      <c r="AK123" s="40"/>
      <c r="AP123" s="40">
        <v>43</v>
      </c>
      <c r="AQ123" s="40">
        <v>42</v>
      </c>
      <c r="AR123" s="1">
        <f>AP123+AQ123</f>
        <v>85</v>
      </c>
      <c r="AS123" s="32">
        <v>0</v>
      </c>
      <c r="AT123" s="32">
        <v>0</v>
      </c>
      <c r="AU123" s="1">
        <f>AS123+AT123</f>
        <v>0</v>
      </c>
      <c r="AV123" s="1" t="s">
        <v>19</v>
      </c>
      <c r="AW123" s="1" t="s">
        <v>19</v>
      </c>
      <c r="AY123" s="8">
        <f>(K123/30)*60</f>
        <v>0</v>
      </c>
      <c r="AZ123" s="8">
        <f>(I123/30)*60</f>
        <v>0</v>
      </c>
      <c r="BA123" s="8">
        <f>(K123+N123)/61*30</f>
        <v>0</v>
      </c>
      <c r="BB123" s="8">
        <f>(I123+L123)/61*30</f>
        <v>0</v>
      </c>
      <c r="BC123" s="8">
        <f>(N123/31)*14</f>
        <v>0</v>
      </c>
      <c r="BD123" s="8">
        <f>(L123/31)*14</f>
        <v>0</v>
      </c>
      <c r="BE123" s="8">
        <f>(N123+Q123)/61*5</f>
        <v>0</v>
      </c>
      <c r="BF123" s="8">
        <f>(L123+O123)/61*5</f>
        <v>0</v>
      </c>
      <c r="BG123" s="8">
        <f>(Q123+T123)/59*7</f>
        <v>0</v>
      </c>
      <c r="BH123" s="8">
        <f>(O123+R123)/60*7</f>
        <v>0</v>
      </c>
      <c r="BI123" s="8">
        <f>(T123+W123)/62*5</f>
        <v>0</v>
      </c>
      <c r="BJ123" s="8">
        <f>(R123+U123)/62*5</f>
        <v>0</v>
      </c>
      <c r="BK123" s="8">
        <f>(W123+Z123)/61*7</f>
        <v>0</v>
      </c>
      <c r="BL123" s="8">
        <f>(U123+X123)/61*7</f>
        <v>0</v>
      </c>
      <c r="BM123" s="8">
        <f>(Z123+AC123)/61*7</f>
        <v>0</v>
      </c>
      <c r="BN123" s="8">
        <f>(X123+AA123)/61*7</f>
        <v>0</v>
      </c>
      <c r="BO123" s="39">
        <f>(AF123+AC123)/61*7</f>
        <v>0</v>
      </c>
      <c r="BP123" s="39">
        <f>(AD123+AA123)/61*7</f>
        <v>0</v>
      </c>
      <c r="BQ123" s="39">
        <f>(AF123+AI123)/50*10</f>
        <v>0</v>
      </c>
      <c r="BR123" s="39">
        <f>(AD123+AG123)/50*10</f>
        <v>0</v>
      </c>
      <c r="BS123" s="39">
        <f>(AI123+AL123)/62*7</f>
        <v>0</v>
      </c>
      <c r="BT123" s="39">
        <f>(AG123+AJ123)/62*7</f>
        <v>0</v>
      </c>
      <c r="BU123" s="39">
        <f>(AL123+AO123)/59*7</f>
        <v>0</v>
      </c>
      <c r="BV123" s="39">
        <f>(AJ123+AM123)/59*7</f>
        <v>0</v>
      </c>
      <c r="BW123" s="39">
        <f>(AO123+AR123)/59*7</f>
        <v>10.084745762711863</v>
      </c>
      <c r="BX123" s="39">
        <f>(AM123+AP123)/59*7</f>
        <v>5.101694915254237</v>
      </c>
      <c r="BY123" s="69">
        <f>(AR123+AU123)/30*7</f>
        <v>19.833333333333336</v>
      </c>
      <c r="BZ123" s="69">
        <f>(AP123+AS123)/30*7</f>
        <v>10.033333333333333</v>
      </c>
      <c r="CA123" s="10">
        <f>E123</f>
        <v>17</v>
      </c>
      <c r="CB123" s="10">
        <f>F123</f>
        <v>0</v>
      </c>
      <c r="CC123" s="8">
        <f>IF(BY123-CA123&lt;0,0,BY123-CA123)</f>
        <v>2.8333333333333357</v>
      </c>
      <c r="CD123" s="8">
        <f>IF(BZ123-CA123&lt;0,0,BZ123-CA123)</f>
        <v>0</v>
      </c>
      <c r="CE123" s="40" t="s">
        <v>19</v>
      </c>
      <c r="CG123" s="9">
        <f t="shared" si="1"/>
        <v>4</v>
      </c>
      <c r="CH123" s="17">
        <f>G123</f>
        <v>0</v>
      </c>
      <c r="CJ123" s="47">
        <v>0</v>
      </c>
      <c r="CL123" s="42"/>
      <c r="CM123" s="42"/>
      <c r="CN123" s="57"/>
      <c r="CO123" s="57"/>
      <c r="CP123" s="57"/>
      <c r="CQ123" s="23"/>
      <c r="CR123" s="1" t="s">
        <v>19</v>
      </c>
    </row>
    <row r="124" spans="1:96">
      <c r="A124" s="13" t="s">
        <v>1097</v>
      </c>
      <c r="B124" s="13">
        <v>42282</v>
      </c>
      <c r="E124" s="31">
        <v>17</v>
      </c>
      <c r="F124" s="34">
        <v>0</v>
      </c>
      <c r="X124" s="13"/>
      <c r="Y124" s="13"/>
      <c r="AD124" s="1"/>
      <c r="AE124" s="1"/>
      <c r="AJ124" s="40"/>
      <c r="AK124" s="40"/>
      <c r="AP124" s="40">
        <v>84</v>
      </c>
      <c r="AQ124" s="40">
        <v>1</v>
      </c>
      <c r="AR124" s="1">
        <f>AP124+AQ124</f>
        <v>85</v>
      </c>
      <c r="AS124" s="32">
        <v>0</v>
      </c>
      <c r="AT124" s="32">
        <v>0</v>
      </c>
      <c r="AU124" s="1">
        <f>AS124+AT124</f>
        <v>0</v>
      </c>
      <c r="AV124" s="1" t="s">
        <v>19</v>
      </c>
      <c r="AW124" s="1" t="s">
        <v>19</v>
      </c>
      <c r="AY124" s="8">
        <f>(K124/30)*60</f>
        <v>0</v>
      </c>
      <c r="AZ124" s="8">
        <f>(I124/30)*60</f>
        <v>0</v>
      </c>
      <c r="BA124" s="8">
        <f>(K124+N124)/61*30</f>
        <v>0</v>
      </c>
      <c r="BB124" s="8">
        <f>(I124+L124)/61*30</f>
        <v>0</v>
      </c>
      <c r="BC124" s="8">
        <f>(N124/31)*14</f>
        <v>0</v>
      </c>
      <c r="BD124" s="8">
        <f>(L124/31)*14</f>
        <v>0</v>
      </c>
      <c r="BE124" s="8">
        <f>(N124+Q124)/61*5</f>
        <v>0</v>
      </c>
      <c r="BF124" s="8">
        <f>(L124+O124)/61*5</f>
        <v>0</v>
      </c>
      <c r="BG124" s="8">
        <f>(Q124+T124)/59*7</f>
        <v>0</v>
      </c>
      <c r="BH124" s="8">
        <f>(O124+R124)/60*7</f>
        <v>0</v>
      </c>
      <c r="BI124" s="8">
        <f>(T124+W124)/62*5</f>
        <v>0</v>
      </c>
      <c r="BJ124" s="8">
        <f>(R124+U124)/62*5</f>
        <v>0</v>
      </c>
      <c r="BK124" s="8">
        <f>(W124+Z124)/61*7</f>
        <v>0</v>
      </c>
      <c r="BL124" s="8">
        <f>(U124+X124)/61*7</f>
        <v>0</v>
      </c>
      <c r="BM124" s="8">
        <f>(Z124+AC124)/61*7</f>
        <v>0</v>
      </c>
      <c r="BN124" s="8">
        <f>(X124+AA124)/61*7</f>
        <v>0</v>
      </c>
      <c r="BO124" s="39">
        <f>(AF124+AC124)/61*7</f>
        <v>0</v>
      </c>
      <c r="BP124" s="39">
        <f>(AD124+AA124)/61*7</f>
        <v>0</v>
      </c>
      <c r="BQ124" s="39">
        <f>(AF124+AI124)/50*10</f>
        <v>0</v>
      </c>
      <c r="BR124" s="39">
        <f>(AD124+AG124)/50*10</f>
        <v>0</v>
      </c>
      <c r="BS124" s="39">
        <f>(AI124+AL124)/62*7</f>
        <v>0</v>
      </c>
      <c r="BT124" s="39">
        <f>(AG124+AJ124)/62*7</f>
        <v>0</v>
      </c>
      <c r="BU124" s="39">
        <f>(AL124+AO124)/59*7</f>
        <v>0</v>
      </c>
      <c r="BV124" s="39">
        <f>(AJ124+AM124)/59*7</f>
        <v>0</v>
      </c>
      <c r="BW124" s="39">
        <f>(AO124+AR124)/59*7</f>
        <v>10.084745762711863</v>
      </c>
      <c r="BX124" s="39">
        <f>(AM124+AP124)/59*7</f>
        <v>9.9661016949152543</v>
      </c>
      <c r="BY124" s="69">
        <f>(AR124+AU124)/30*7</f>
        <v>19.833333333333336</v>
      </c>
      <c r="BZ124" s="69">
        <f>(AP124+AS124)/30*7</f>
        <v>19.599999999999998</v>
      </c>
      <c r="CA124" s="10">
        <f>E124</f>
        <v>17</v>
      </c>
      <c r="CB124" s="10">
        <f>F124</f>
        <v>0</v>
      </c>
      <c r="CC124" s="8">
        <f>IF(BY124-CA124&lt;0,0,BY124-CA124)</f>
        <v>2.8333333333333357</v>
      </c>
      <c r="CD124" s="8">
        <f>IF(BZ124-CA124&lt;0,0,BZ124-CA124)</f>
        <v>2.5999999999999979</v>
      </c>
      <c r="CE124" s="40" t="s">
        <v>19</v>
      </c>
      <c r="CG124" s="9">
        <f t="shared" si="1"/>
        <v>4</v>
      </c>
      <c r="CH124" s="17">
        <f>G124</f>
        <v>0</v>
      </c>
      <c r="CJ124" s="47">
        <v>0</v>
      </c>
      <c r="CL124" s="42"/>
      <c r="CM124" s="42"/>
      <c r="CN124" s="57"/>
      <c r="CO124" s="57"/>
      <c r="CP124" s="57"/>
      <c r="CQ124" s="23"/>
      <c r="CR124" s="1" t="s">
        <v>19</v>
      </c>
    </row>
    <row r="125" spans="1:96">
      <c r="A125" s="13" t="s">
        <v>940</v>
      </c>
      <c r="B125" s="13">
        <v>31241</v>
      </c>
      <c r="E125" s="31">
        <v>21</v>
      </c>
      <c r="F125" s="34">
        <v>0</v>
      </c>
      <c r="X125" s="13"/>
      <c r="Y125" s="13"/>
      <c r="AD125" s="1"/>
      <c r="AE125" s="1"/>
      <c r="AJ125" s="40"/>
      <c r="AK125" s="40"/>
      <c r="AP125" s="40">
        <v>39</v>
      </c>
      <c r="AQ125" s="40">
        <v>63</v>
      </c>
      <c r="AR125" s="1">
        <f>AP125+AQ125</f>
        <v>102</v>
      </c>
      <c r="AS125" s="32">
        <v>0</v>
      </c>
      <c r="AT125" s="32">
        <v>0</v>
      </c>
      <c r="AU125" s="1">
        <f>AS125+AT125</f>
        <v>0</v>
      </c>
      <c r="AV125" s="1" t="s">
        <v>19</v>
      </c>
      <c r="AW125" s="1" t="s">
        <v>19</v>
      </c>
      <c r="AY125" s="8">
        <f>(K125/30)*60</f>
        <v>0</v>
      </c>
      <c r="AZ125" s="8">
        <f>(I125/30)*60</f>
        <v>0</v>
      </c>
      <c r="BA125" s="8">
        <f>(K125+N125)/61*30</f>
        <v>0</v>
      </c>
      <c r="BB125" s="8">
        <f>(I125+L125)/61*30</f>
        <v>0</v>
      </c>
      <c r="BC125" s="8">
        <f>(N125/31)*14</f>
        <v>0</v>
      </c>
      <c r="BD125" s="8">
        <f>(L125/31)*14</f>
        <v>0</v>
      </c>
      <c r="BE125" s="8">
        <f>(N125+Q125)/61*5</f>
        <v>0</v>
      </c>
      <c r="BF125" s="8">
        <f>(L125+O125)/61*5</f>
        <v>0</v>
      </c>
      <c r="BG125" s="8">
        <f>(Q125+T125)/59*7</f>
        <v>0</v>
      </c>
      <c r="BH125" s="8">
        <f>(O125+R125)/60*7</f>
        <v>0</v>
      </c>
      <c r="BI125" s="8">
        <f>(T125+W125)/62*5</f>
        <v>0</v>
      </c>
      <c r="BJ125" s="8">
        <f>(R125+U125)/62*5</f>
        <v>0</v>
      </c>
      <c r="BK125" s="8">
        <f>(W125+Z125)/61*7</f>
        <v>0</v>
      </c>
      <c r="BL125" s="8">
        <f>(U125+X125)/61*7</f>
        <v>0</v>
      </c>
      <c r="BM125" s="8">
        <f>(Z125+AC125)/61*7</f>
        <v>0</v>
      </c>
      <c r="BN125" s="8">
        <f>(X125+AA125)/61*7</f>
        <v>0</v>
      </c>
      <c r="BO125" s="39">
        <f>(AF125+AC125)/61*7</f>
        <v>0</v>
      </c>
      <c r="BP125" s="39">
        <f>(AD125+AA125)/61*7</f>
        <v>0</v>
      </c>
      <c r="BQ125" s="39">
        <f>(AF125+AI125)/50*10</f>
        <v>0</v>
      </c>
      <c r="BR125" s="39">
        <f>(AD125+AG125)/50*10</f>
        <v>0</v>
      </c>
      <c r="BS125" s="39">
        <f>(AI125+AL125)/62*7</f>
        <v>0</v>
      </c>
      <c r="BT125" s="39">
        <f>(AG125+AJ125)/62*7</f>
        <v>0</v>
      </c>
      <c r="BU125" s="39">
        <f>(AL125+AO125)/59*7</f>
        <v>0</v>
      </c>
      <c r="BV125" s="39">
        <f>(AJ125+AM125)/59*7</f>
        <v>0</v>
      </c>
      <c r="BW125" s="39">
        <f>(AO125+AR125)/59*7</f>
        <v>12.101694915254237</v>
      </c>
      <c r="BX125" s="39">
        <f>(AM125+AP125)/59*7</f>
        <v>4.6271186440677967</v>
      </c>
      <c r="BY125" s="69">
        <f>(AR125+AU125)/30*7</f>
        <v>23.8</v>
      </c>
      <c r="BZ125" s="69">
        <f>(AP125+AS125)/30*7</f>
        <v>9.1</v>
      </c>
      <c r="CA125" s="10">
        <f>E125</f>
        <v>21</v>
      </c>
      <c r="CB125" s="10">
        <f>F125</f>
        <v>0</v>
      </c>
      <c r="CC125" s="8">
        <f>IF(BY125-CA125&lt;0,0,BY125-CA125)</f>
        <v>2.8000000000000007</v>
      </c>
      <c r="CD125" s="8">
        <f>IF(BZ125-CA125&lt;0,0,BZ125-CA125)</f>
        <v>0</v>
      </c>
      <c r="CE125" s="40" t="s">
        <v>19</v>
      </c>
      <c r="CG125" s="9">
        <f t="shared" si="1"/>
        <v>4</v>
      </c>
      <c r="CH125" s="17">
        <f>G125</f>
        <v>0</v>
      </c>
      <c r="CJ125" s="47">
        <v>0</v>
      </c>
      <c r="CL125" s="42"/>
      <c r="CM125" s="42"/>
      <c r="CN125" s="57"/>
      <c r="CO125" s="57"/>
      <c r="CP125" s="57"/>
      <c r="CQ125" s="23"/>
      <c r="CR125" s="1" t="s">
        <v>19</v>
      </c>
    </row>
    <row r="126" spans="1:96">
      <c r="A126" s="13" t="s">
        <v>882</v>
      </c>
      <c r="B126" s="13">
        <v>5583</v>
      </c>
      <c r="E126" s="31">
        <v>18</v>
      </c>
      <c r="F126" s="34">
        <v>0</v>
      </c>
      <c r="X126" s="13"/>
      <c r="Y126" s="13"/>
      <c r="AD126" s="1"/>
      <c r="AE126" s="1"/>
      <c r="AJ126" s="40"/>
      <c r="AK126" s="40"/>
      <c r="AP126" s="40">
        <v>62</v>
      </c>
      <c r="AQ126" s="40">
        <v>27</v>
      </c>
      <c r="AR126" s="1">
        <f>AP126+AQ126</f>
        <v>89</v>
      </c>
      <c r="AS126" s="32">
        <v>0</v>
      </c>
      <c r="AT126" s="32">
        <v>0</v>
      </c>
      <c r="AU126" s="1">
        <f>AS126+AT126</f>
        <v>0</v>
      </c>
      <c r="AV126" s="1" t="s">
        <v>19</v>
      </c>
      <c r="AW126" s="1" t="s">
        <v>19</v>
      </c>
      <c r="AY126" s="8">
        <f>(K126/30)*60</f>
        <v>0</v>
      </c>
      <c r="AZ126" s="8">
        <f>(I126/30)*60</f>
        <v>0</v>
      </c>
      <c r="BA126" s="8">
        <f>(K126+N126)/61*30</f>
        <v>0</v>
      </c>
      <c r="BB126" s="8">
        <f>(I126+L126)/61*30</f>
        <v>0</v>
      </c>
      <c r="BC126" s="8">
        <f>(N126/31)*14</f>
        <v>0</v>
      </c>
      <c r="BD126" s="8">
        <f>(L126/31)*14</f>
        <v>0</v>
      </c>
      <c r="BE126" s="8">
        <f>(N126+Q126)/61*5</f>
        <v>0</v>
      </c>
      <c r="BF126" s="8">
        <f>(L126+O126)/61*5</f>
        <v>0</v>
      </c>
      <c r="BG126" s="8">
        <f>(Q126+T126)/59*7</f>
        <v>0</v>
      </c>
      <c r="BH126" s="8">
        <f>(O126+R126)/60*7</f>
        <v>0</v>
      </c>
      <c r="BI126" s="8">
        <f>(T126+W126)/62*5</f>
        <v>0</v>
      </c>
      <c r="BJ126" s="8">
        <f>(R126+U126)/62*5</f>
        <v>0</v>
      </c>
      <c r="BK126" s="8">
        <f>(W126+Z126)/61*7</f>
        <v>0</v>
      </c>
      <c r="BL126" s="8">
        <f>(U126+X126)/61*7</f>
        <v>0</v>
      </c>
      <c r="BM126" s="8">
        <f>(Z126+AC126)/61*7</f>
        <v>0</v>
      </c>
      <c r="BN126" s="8">
        <f>(X126+AA126)/61*7</f>
        <v>0</v>
      </c>
      <c r="BO126" s="39">
        <f>(AF126+AC126)/61*7</f>
        <v>0</v>
      </c>
      <c r="BP126" s="39">
        <f>(AD126+AA126)/61*7</f>
        <v>0</v>
      </c>
      <c r="BQ126" s="39">
        <f>(AF126+AI126)/50*10</f>
        <v>0</v>
      </c>
      <c r="BR126" s="39">
        <f>(AD126+AG126)/50*10</f>
        <v>0</v>
      </c>
      <c r="BS126" s="39">
        <f>(AI126+AL126)/62*7</f>
        <v>0</v>
      </c>
      <c r="BT126" s="39">
        <f>(AG126+AJ126)/62*7</f>
        <v>0</v>
      </c>
      <c r="BU126" s="39">
        <f>(AL126+AO126)/59*7</f>
        <v>0</v>
      </c>
      <c r="BV126" s="39">
        <f>(AJ126+AM126)/59*7</f>
        <v>0</v>
      </c>
      <c r="BW126" s="39">
        <f>(AO126+AR126)/59*7</f>
        <v>10.559322033898304</v>
      </c>
      <c r="BX126" s="39">
        <f>(AM126+AP126)/59*7</f>
        <v>7.3559322033898313</v>
      </c>
      <c r="BY126" s="69">
        <f>(AR126+AU126)/30*7</f>
        <v>20.766666666666666</v>
      </c>
      <c r="BZ126" s="69">
        <f>(AP126+AS126)/30*7</f>
        <v>14.466666666666669</v>
      </c>
      <c r="CA126" s="10">
        <f>E126</f>
        <v>18</v>
      </c>
      <c r="CB126" s="10">
        <f>F126</f>
        <v>0</v>
      </c>
      <c r="CC126" s="8">
        <f>IF(BY126-CA126&lt;0,0,BY126-CA126)</f>
        <v>2.7666666666666657</v>
      </c>
      <c r="CD126" s="8">
        <f>IF(BZ126-CA126&lt;0,0,BZ126-CA126)</f>
        <v>0</v>
      </c>
      <c r="CE126" s="40" t="s">
        <v>19</v>
      </c>
      <c r="CG126" s="9">
        <f t="shared" si="1"/>
        <v>4</v>
      </c>
      <c r="CH126" s="17">
        <f>G126</f>
        <v>0</v>
      </c>
      <c r="CJ126" s="47">
        <v>0</v>
      </c>
      <c r="CL126" s="42"/>
      <c r="CM126" s="42"/>
      <c r="CN126" s="57"/>
      <c r="CO126" s="57"/>
      <c r="CP126" s="57"/>
      <c r="CQ126" s="23"/>
      <c r="CR126" s="1" t="s">
        <v>19</v>
      </c>
    </row>
    <row r="127" spans="1:96">
      <c r="A127" s="13" t="s">
        <v>849</v>
      </c>
      <c r="B127" s="13">
        <v>5472</v>
      </c>
      <c r="E127" s="31">
        <v>17</v>
      </c>
      <c r="F127" s="34">
        <v>0</v>
      </c>
      <c r="X127" s="13"/>
      <c r="Y127" s="13"/>
      <c r="AD127" s="1"/>
      <c r="AE127" s="1"/>
      <c r="AJ127" s="40"/>
      <c r="AK127" s="40"/>
      <c r="AP127" s="40">
        <v>78</v>
      </c>
      <c r="AQ127" s="40">
        <v>6</v>
      </c>
      <c r="AR127" s="1">
        <f>AP127+AQ127</f>
        <v>84</v>
      </c>
      <c r="AS127" s="32">
        <v>0</v>
      </c>
      <c r="AT127" s="32">
        <v>0</v>
      </c>
      <c r="AU127" s="1">
        <f>AS127+AT127</f>
        <v>0</v>
      </c>
      <c r="AV127" s="1" t="s">
        <v>19</v>
      </c>
      <c r="AW127" s="1" t="s">
        <v>19</v>
      </c>
      <c r="AY127" s="8">
        <f>(K127/30)*60</f>
        <v>0</v>
      </c>
      <c r="AZ127" s="8">
        <f>(I127/30)*60</f>
        <v>0</v>
      </c>
      <c r="BA127" s="8">
        <f>(K127+N127)/61*30</f>
        <v>0</v>
      </c>
      <c r="BB127" s="8">
        <f>(I127+L127)/61*30</f>
        <v>0</v>
      </c>
      <c r="BC127" s="8">
        <f>(N127/31)*14</f>
        <v>0</v>
      </c>
      <c r="BD127" s="8">
        <f>(L127/31)*14</f>
        <v>0</v>
      </c>
      <c r="BE127" s="8">
        <f>(N127+Q127)/61*5</f>
        <v>0</v>
      </c>
      <c r="BF127" s="8">
        <f>(L127+O127)/61*5</f>
        <v>0</v>
      </c>
      <c r="BG127" s="8">
        <f>(Q127+T127)/59*7</f>
        <v>0</v>
      </c>
      <c r="BH127" s="8">
        <f>(O127+R127)/60*7</f>
        <v>0</v>
      </c>
      <c r="BI127" s="8">
        <f>(T127+W127)/62*5</f>
        <v>0</v>
      </c>
      <c r="BJ127" s="8">
        <f>(R127+U127)/62*5</f>
        <v>0</v>
      </c>
      <c r="BK127" s="8">
        <f>(W127+Z127)/61*7</f>
        <v>0</v>
      </c>
      <c r="BL127" s="8">
        <f>(U127+X127)/61*7</f>
        <v>0</v>
      </c>
      <c r="BM127" s="8">
        <f>(Z127+AC127)/61*7</f>
        <v>0</v>
      </c>
      <c r="BN127" s="8">
        <f>(X127+AA127)/61*7</f>
        <v>0</v>
      </c>
      <c r="BO127" s="39">
        <f>(AF127+AC127)/61*7</f>
        <v>0</v>
      </c>
      <c r="BP127" s="39">
        <f>(AD127+AA127)/61*7</f>
        <v>0</v>
      </c>
      <c r="BQ127" s="39">
        <f>(AF127+AI127)/50*10</f>
        <v>0</v>
      </c>
      <c r="BR127" s="39">
        <f>(AD127+AG127)/50*10</f>
        <v>0</v>
      </c>
      <c r="BS127" s="39">
        <f>(AI127+AL127)/62*7</f>
        <v>0</v>
      </c>
      <c r="BT127" s="39">
        <f>(AG127+AJ127)/62*7</f>
        <v>0</v>
      </c>
      <c r="BU127" s="39">
        <f>(AL127+AO127)/59*7</f>
        <v>0</v>
      </c>
      <c r="BV127" s="39">
        <f>(AJ127+AM127)/59*7</f>
        <v>0</v>
      </c>
      <c r="BW127" s="39">
        <f>(AO127+AR127)/59*7</f>
        <v>9.9661016949152543</v>
      </c>
      <c r="BX127" s="39">
        <f>(AM127+AP127)/59*7</f>
        <v>9.2542372881355934</v>
      </c>
      <c r="BY127" s="69">
        <f>(AR127+AU127)/30*7</f>
        <v>19.599999999999998</v>
      </c>
      <c r="BZ127" s="69">
        <f>(AP127+AS127)/30*7</f>
        <v>18.2</v>
      </c>
      <c r="CA127" s="10">
        <f>E127</f>
        <v>17</v>
      </c>
      <c r="CB127" s="10">
        <f>F127</f>
        <v>0</v>
      </c>
      <c r="CC127" s="8">
        <f>IF(BY127-CA127&lt;0,0,BY127-CA127)</f>
        <v>2.5999999999999979</v>
      </c>
      <c r="CD127" s="8">
        <f>IF(BZ127-CA127&lt;0,0,BZ127-CA127)</f>
        <v>1.1999999999999993</v>
      </c>
      <c r="CE127" s="40" t="s">
        <v>19</v>
      </c>
      <c r="CG127" s="9">
        <f t="shared" si="1"/>
        <v>4</v>
      </c>
      <c r="CH127" s="17">
        <f>G127</f>
        <v>0</v>
      </c>
      <c r="CJ127" s="47">
        <v>0</v>
      </c>
      <c r="CL127" s="42"/>
      <c r="CM127" s="42"/>
      <c r="CN127" s="57"/>
      <c r="CO127" s="57"/>
      <c r="CP127" s="57"/>
      <c r="CQ127" s="23"/>
      <c r="CR127" s="1" t="s">
        <v>19</v>
      </c>
    </row>
    <row r="128" spans="1:96">
      <c r="A128" s="13" t="s">
        <v>1155</v>
      </c>
      <c r="B128" s="13">
        <v>45698</v>
      </c>
      <c r="E128" s="31">
        <v>17</v>
      </c>
      <c r="F128" s="34">
        <v>0</v>
      </c>
      <c r="X128" s="13"/>
      <c r="Y128" s="13"/>
      <c r="AD128" s="1"/>
      <c r="AE128" s="1"/>
      <c r="AJ128" s="40"/>
      <c r="AK128" s="40"/>
      <c r="AP128" s="40">
        <v>65</v>
      </c>
      <c r="AQ128" s="40">
        <v>19</v>
      </c>
      <c r="AR128" s="1">
        <f>AP128+AQ128</f>
        <v>84</v>
      </c>
      <c r="AS128" s="32">
        <v>0</v>
      </c>
      <c r="AT128" s="32">
        <v>0</v>
      </c>
      <c r="AU128" s="1">
        <f>AS128+AT128</f>
        <v>0</v>
      </c>
      <c r="AV128" s="1" t="s">
        <v>19</v>
      </c>
      <c r="AW128" s="1" t="s">
        <v>19</v>
      </c>
      <c r="AY128" s="8">
        <f>(K128/30)*60</f>
        <v>0</v>
      </c>
      <c r="AZ128" s="8">
        <f>(I128/30)*60</f>
        <v>0</v>
      </c>
      <c r="BA128" s="8">
        <f>(K128+N128)/61*30</f>
        <v>0</v>
      </c>
      <c r="BB128" s="8">
        <f>(I128+L128)/61*30</f>
        <v>0</v>
      </c>
      <c r="BC128" s="8">
        <f>(N128/31)*14</f>
        <v>0</v>
      </c>
      <c r="BD128" s="8">
        <f>(L128/31)*14</f>
        <v>0</v>
      </c>
      <c r="BE128" s="8">
        <f>(N128+Q128)/61*5</f>
        <v>0</v>
      </c>
      <c r="BF128" s="8">
        <f>(L128+O128)/61*5</f>
        <v>0</v>
      </c>
      <c r="BG128" s="8">
        <f>(Q128+T128)/59*7</f>
        <v>0</v>
      </c>
      <c r="BH128" s="8">
        <f>(O128+R128)/60*7</f>
        <v>0</v>
      </c>
      <c r="BI128" s="8">
        <f>(T128+W128)/62*5</f>
        <v>0</v>
      </c>
      <c r="BJ128" s="8">
        <f>(R128+U128)/62*5</f>
        <v>0</v>
      </c>
      <c r="BK128" s="8">
        <f>(W128+Z128)/61*7</f>
        <v>0</v>
      </c>
      <c r="BL128" s="8">
        <f>(U128+X128)/61*7</f>
        <v>0</v>
      </c>
      <c r="BM128" s="8">
        <f>(Z128+AC128)/61*7</f>
        <v>0</v>
      </c>
      <c r="BN128" s="8">
        <f>(X128+AA128)/61*7</f>
        <v>0</v>
      </c>
      <c r="BO128" s="39">
        <f>(AF128+AC128)/61*7</f>
        <v>0</v>
      </c>
      <c r="BP128" s="39">
        <f>(AD128+AA128)/61*7</f>
        <v>0</v>
      </c>
      <c r="BQ128" s="39">
        <f>(AF128+AI128)/50*10</f>
        <v>0</v>
      </c>
      <c r="BR128" s="39">
        <f>(AD128+AG128)/50*10</f>
        <v>0</v>
      </c>
      <c r="BS128" s="39">
        <f>(AI128+AL128)/62*7</f>
        <v>0</v>
      </c>
      <c r="BT128" s="39">
        <f>(AG128+AJ128)/62*7</f>
        <v>0</v>
      </c>
      <c r="BU128" s="39">
        <f>(AL128+AO128)/59*7</f>
        <v>0</v>
      </c>
      <c r="BV128" s="39">
        <f>(AJ128+AM128)/59*7</f>
        <v>0</v>
      </c>
      <c r="BW128" s="39">
        <f>(AO128+AR128)/59*7</f>
        <v>9.9661016949152543</v>
      </c>
      <c r="BX128" s="39">
        <f>(AM128+AP128)/59*7</f>
        <v>7.7118644067796609</v>
      </c>
      <c r="BY128" s="69">
        <f>(AR128+AU128)/30*7</f>
        <v>19.599999999999998</v>
      </c>
      <c r="BZ128" s="69">
        <f>(AP128+AS128)/30*7</f>
        <v>15.166666666666666</v>
      </c>
      <c r="CA128" s="10">
        <f>E128</f>
        <v>17</v>
      </c>
      <c r="CB128" s="10">
        <f>F128</f>
        <v>0</v>
      </c>
      <c r="CC128" s="8">
        <f>IF(BY128-CA128&lt;0,0,BY128-CA128)</f>
        <v>2.5999999999999979</v>
      </c>
      <c r="CD128" s="8">
        <f>IF(BZ128-CA128&lt;0,0,BZ128-CA128)</f>
        <v>0</v>
      </c>
      <c r="CE128" s="40" t="s">
        <v>19</v>
      </c>
      <c r="CG128" s="9">
        <f t="shared" si="1"/>
        <v>4</v>
      </c>
      <c r="CH128" s="17">
        <f>G128</f>
        <v>0</v>
      </c>
      <c r="CJ128" s="47">
        <v>0</v>
      </c>
      <c r="CL128" s="42"/>
      <c r="CM128" s="42"/>
      <c r="CN128" s="57"/>
      <c r="CO128" s="57"/>
      <c r="CP128" s="57"/>
      <c r="CQ128" s="23"/>
      <c r="CR128" s="1" t="s">
        <v>19</v>
      </c>
    </row>
    <row r="129" spans="1:96">
      <c r="A129" s="13" t="s">
        <v>679</v>
      </c>
      <c r="B129" s="13">
        <v>31527</v>
      </c>
      <c r="E129" s="31">
        <v>21</v>
      </c>
      <c r="F129" s="34">
        <v>0</v>
      </c>
      <c r="X129" s="13"/>
      <c r="Y129" s="13"/>
      <c r="AD129" s="1"/>
      <c r="AE129" s="1"/>
      <c r="AJ129" s="40"/>
      <c r="AK129" s="40"/>
      <c r="AP129" s="40">
        <v>80</v>
      </c>
      <c r="AQ129" s="40">
        <v>21</v>
      </c>
      <c r="AR129" s="1">
        <f>AP129+AQ129</f>
        <v>101</v>
      </c>
      <c r="AS129" s="32">
        <v>0</v>
      </c>
      <c r="AT129" s="32">
        <v>0</v>
      </c>
      <c r="AU129" s="1">
        <f>AS129+AT129</f>
        <v>0</v>
      </c>
      <c r="AV129" s="1" t="s">
        <v>19</v>
      </c>
      <c r="AW129" s="1">
        <v>31375</v>
      </c>
      <c r="AY129" s="8">
        <f>(K129/30)*60</f>
        <v>0</v>
      </c>
      <c r="AZ129" s="8">
        <f>(I129/30)*60</f>
        <v>0</v>
      </c>
      <c r="BA129" s="8">
        <f>(K129+N129)/61*30</f>
        <v>0</v>
      </c>
      <c r="BB129" s="8">
        <f>(I129+L129)/61*30</f>
        <v>0</v>
      </c>
      <c r="BC129" s="8">
        <f>(N129/31)*14</f>
        <v>0</v>
      </c>
      <c r="BD129" s="8">
        <f>(L129/31)*14</f>
        <v>0</v>
      </c>
      <c r="BE129" s="8">
        <f>(N129+Q129)/61*5</f>
        <v>0</v>
      </c>
      <c r="BF129" s="8">
        <f>(L129+O129)/61*5</f>
        <v>0</v>
      </c>
      <c r="BG129" s="8">
        <f>(Q129+T129)/59*7</f>
        <v>0</v>
      </c>
      <c r="BH129" s="8">
        <f>(O129+R129)/60*7</f>
        <v>0</v>
      </c>
      <c r="BI129" s="8">
        <f>(T129+W129)/62*5</f>
        <v>0</v>
      </c>
      <c r="BJ129" s="8">
        <f>(R129+U129)/62*5</f>
        <v>0</v>
      </c>
      <c r="BK129" s="8">
        <f>(W129+Z129)/61*7</f>
        <v>0</v>
      </c>
      <c r="BL129" s="8">
        <f>(U129+X129)/61*7</f>
        <v>0</v>
      </c>
      <c r="BM129" s="8">
        <f>(Z129+AC129)/61*7</f>
        <v>0</v>
      </c>
      <c r="BN129" s="8">
        <f>(X129+AA129)/61*7</f>
        <v>0</v>
      </c>
      <c r="BO129" s="39">
        <f>(AF129+AC129)/61*7</f>
        <v>0</v>
      </c>
      <c r="BP129" s="39">
        <f>(AD129+AA129)/61*7</f>
        <v>0</v>
      </c>
      <c r="BQ129" s="39">
        <f>(AF129+AI129)/50*10</f>
        <v>0</v>
      </c>
      <c r="BR129" s="39">
        <f>(AD129+AG129)/50*10</f>
        <v>0</v>
      </c>
      <c r="BS129" s="39">
        <f>(AI129+AL129)/62*7</f>
        <v>0</v>
      </c>
      <c r="BT129" s="39">
        <f>(AG129+AJ129)/62*7</f>
        <v>0</v>
      </c>
      <c r="BU129" s="39">
        <f>(AL129+AO129)/59*7</f>
        <v>0</v>
      </c>
      <c r="BV129" s="39">
        <f>(AJ129+AM129)/59*7</f>
        <v>0</v>
      </c>
      <c r="BW129" s="39">
        <f>(AO129+AR129)/59*7</f>
        <v>11.983050847457628</v>
      </c>
      <c r="BX129" s="39">
        <f>(AM129+AP129)/59*7</f>
        <v>9.4915254237288131</v>
      </c>
      <c r="BY129" s="69">
        <f>(AR129+AU129)/30*7</f>
        <v>23.566666666666666</v>
      </c>
      <c r="BZ129" s="69">
        <f>(AP129+AS129)/30*7</f>
        <v>18.666666666666664</v>
      </c>
      <c r="CA129" s="10">
        <f>E129</f>
        <v>21</v>
      </c>
      <c r="CB129" s="10">
        <f>F129</f>
        <v>0</v>
      </c>
      <c r="CC129" s="8">
        <f>IF(BY129-CA129&lt;0,0,BY129-CA129)</f>
        <v>2.5666666666666664</v>
      </c>
      <c r="CD129" s="8">
        <f>IF(BZ129-CA129&lt;0,0,BZ129-CA129)</f>
        <v>0</v>
      </c>
      <c r="CE129" s="40" t="s">
        <v>19</v>
      </c>
      <c r="CG129" s="9">
        <f t="shared" si="1"/>
        <v>4</v>
      </c>
      <c r="CH129" s="17">
        <f>G129</f>
        <v>0</v>
      </c>
      <c r="CJ129" s="47">
        <v>0</v>
      </c>
      <c r="CL129" s="42"/>
      <c r="CM129" s="42"/>
      <c r="CN129" s="57"/>
      <c r="CO129" s="57"/>
      <c r="CP129" s="57"/>
      <c r="CQ129" s="23"/>
      <c r="CR129" s="1" t="s">
        <v>19</v>
      </c>
    </row>
    <row r="130" spans="1:96">
      <c r="A130" s="13" t="s">
        <v>709</v>
      </c>
      <c r="B130" s="13">
        <v>55105</v>
      </c>
      <c r="E130" s="31">
        <v>40</v>
      </c>
      <c r="F130" s="34">
        <v>456</v>
      </c>
      <c r="X130" s="13"/>
      <c r="Y130" s="13"/>
      <c r="AD130" s="1"/>
      <c r="AE130" s="1"/>
      <c r="AJ130" s="40"/>
      <c r="AK130" s="40"/>
      <c r="AP130" s="40">
        <v>85</v>
      </c>
      <c r="AQ130" s="40">
        <v>97</v>
      </c>
      <c r="AR130" s="1">
        <f>AP130+AQ130</f>
        <v>182</v>
      </c>
      <c r="AS130" s="32">
        <v>0</v>
      </c>
      <c r="AT130" s="32">
        <v>0</v>
      </c>
      <c r="AU130" s="1">
        <f>AS130+AT130</f>
        <v>0</v>
      </c>
      <c r="AV130" s="1" t="s">
        <v>19</v>
      </c>
      <c r="AW130" s="1" t="s">
        <v>19</v>
      </c>
      <c r="AY130" s="8">
        <f>(K130/30)*60</f>
        <v>0</v>
      </c>
      <c r="AZ130" s="8">
        <f>(I130/30)*60</f>
        <v>0</v>
      </c>
      <c r="BA130" s="8">
        <f>(K130+N130)/61*30</f>
        <v>0</v>
      </c>
      <c r="BB130" s="8">
        <f>(I130+L130)/61*30</f>
        <v>0</v>
      </c>
      <c r="BC130" s="8">
        <f>(N130/31)*14</f>
        <v>0</v>
      </c>
      <c r="BD130" s="8">
        <f>(L130/31)*14</f>
        <v>0</v>
      </c>
      <c r="BE130" s="8">
        <f>(N130+Q130)/61*5</f>
        <v>0</v>
      </c>
      <c r="BF130" s="8">
        <f>(L130+O130)/61*5</f>
        <v>0</v>
      </c>
      <c r="BG130" s="8">
        <f>(Q130+T130)/59*7</f>
        <v>0</v>
      </c>
      <c r="BH130" s="8">
        <f>(O130+R130)/60*7</f>
        <v>0</v>
      </c>
      <c r="BI130" s="8">
        <f>(T130+W130)/62*5</f>
        <v>0</v>
      </c>
      <c r="BJ130" s="8">
        <f>(R130+U130)/62*5</f>
        <v>0</v>
      </c>
      <c r="BK130" s="8">
        <f>(W130+Z130)/61*7</f>
        <v>0</v>
      </c>
      <c r="BL130" s="8">
        <f>(U130+X130)/61*7</f>
        <v>0</v>
      </c>
      <c r="BM130" s="8">
        <f>(Z130+AC130)/61*7</f>
        <v>0</v>
      </c>
      <c r="BN130" s="8">
        <f>(X130+AA130)/61*7</f>
        <v>0</v>
      </c>
      <c r="BO130" s="39">
        <f>(AF130+AC130)/61*7</f>
        <v>0</v>
      </c>
      <c r="BP130" s="39">
        <f>(AD130+AA130)/61*7</f>
        <v>0</v>
      </c>
      <c r="BQ130" s="39">
        <f>(AF130+AI130)/50*10</f>
        <v>0</v>
      </c>
      <c r="BR130" s="39">
        <f>(AD130+AG130)/50*10</f>
        <v>0</v>
      </c>
      <c r="BS130" s="39">
        <f>(AI130+AL130)/62*7</f>
        <v>0</v>
      </c>
      <c r="BT130" s="39">
        <f>(AG130+AJ130)/62*7</f>
        <v>0</v>
      </c>
      <c r="BU130" s="39">
        <f>(AL130+AO130)/59*7</f>
        <v>0</v>
      </c>
      <c r="BV130" s="39">
        <f>(AJ130+AM130)/59*7</f>
        <v>0</v>
      </c>
      <c r="BW130" s="39">
        <f>(AO130+AR130)/59*7</f>
        <v>21.593220338983052</v>
      </c>
      <c r="BX130" s="39">
        <f>(AM130+AP130)/59*7</f>
        <v>10.084745762711863</v>
      </c>
      <c r="BY130" s="69">
        <f>(AR130+AU130)/30*7</f>
        <v>42.466666666666669</v>
      </c>
      <c r="BZ130" s="69">
        <f>(AP130+AS130)/30*7</f>
        <v>19.833333333333336</v>
      </c>
      <c r="CA130" s="10">
        <f>E130</f>
        <v>40</v>
      </c>
      <c r="CB130" s="10">
        <f>F130</f>
        <v>456</v>
      </c>
      <c r="CC130" s="8">
        <f>IF(BY130-CA130&lt;0,0,BY130-CA130)</f>
        <v>2.4666666666666686</v>
      </c>
      <c r="CD130" s="8">
        <f>IF(BZ130-CA130&lt;0,0,BZ130-CA130)</f>
        <v>0</v>
      </c>
      <c r="CE130" s="40" t="s">
        <v>19</v>
      </c>
      <c r="CG130" s="9" t="str">
        <f t="shared" si="1"/>
        <v/>
      </c>
      <c r="CH130" s="17">
        <f>G130</f>
        <v>0</v>
      </c>
      <c r="CJ130" s="47">
        <v>0</v>
      </c>
      <c r="CL130" s="42"/>
      <c r="CM130" s="42"/>
      <c r="CN130" s="57"/>
      <c r="CO130" s="57"/>
      <c r="CP130" s="57"/>
      <c r="CQ130" s="23"/>
      <c r="CR130" s="1" t="s">
        <v>19</v>
      </c>
    </row>
    <row r="131" spans="1:96">
      <c r="A131" s="13" t="s">
        <v>508</v>
      </c>
      <c r="B131" s="13">
        <v>31232</v>
      </c>
      <c r="E131" s="31">
        <v>20</v>
      </c>
      <c r="F131" s="34">
        <v>0</v>
      </c>
      <c r="X131" s="13"/>
      <c r="Y131" s="13"/>
      <c r="AD131" s="1"/>
      <c r="AE131" s="1"/>
      <c r="AJ131" s="40"/>
      <c r="AK131" s="40"/>
      <c r="AP131" s="40">
        <v>19</v>
      </c>
      <c r="AQ131" s="40">
        <v>77</v>
      </c>
      <c r="AR131" s="1">
        <f>AP131+AQ131</f>
        <v>96</v>
      </c>
      <c r="AS131" s="32">
        <v>0</v>
      </c>
      <c r="AT131" s="32">
        <v>0</v>
      </c>
      <c r="AU131" s="1">
        <f>AS131+AT131</f>
        <v>0</v>
      </c>
      <c r="AV131" s="1" t="s">
        <v>19</v>
      </c>
      <c r="AW131" s="1" t="s">
        <v>19</v>
      </c>
      <c r="AY131" s="8">
        <f>(K131/30)*60</f>
        <v>0</v>
      </c>
      <c r="AZ131" s="8">
        <f>(I131/30)*60</f>
        <v>0</v>
      </c>
      <c r="BA131" s="8">
        <f>(K131+N131)/61*30</f>
        <v>0</v>
      </c>
      <c r="BB131" s="8">
        <f>(I131+L131)/61*30</f>
        <v>0</v>
      </c>
      <c r="BC131" s="8">
        <f>(N131/31)*14</f>
        <v>0</v>
      </c>
      <c r="BD131" s="8">
        <f>(L131/31)*14</f>
        <v>0</v>
      </c>
      <c r="BE131" s="8">
        <f>(N131+Q131)/61*5</f>
        <v>0</v>
      </c>
      <c r="BF131" s="8">
        <f>(L131+O131)/61*5</f>
        <v>0</v>
      </c>
      <c r="BG131" s="8">
        <f>(Q131+T131)/59*7</f>
        <v>0</v>
      </c>
      <c r="BH131" s="8">
        <f>(O131+R131)/60*7</f>
        <v>0</v>
      </c>
      <c r="BI131" s="8">
        <f>(T131+W131)/62*5</f>
        <v>0</v>
      </c>
      <c r="BJ131" s="8">
        <f>(R131+U131)/62*5</f>
        <v>0</v>
      </c>
      <c r="BK131" s="8">
        <f>(W131+Z131)/61*7</f>
        <v>0</v>
      </c>
      <c r="BL131" s="8">
        <f>(U131+X131)/61*7</f>
        <v>0</v>
      </c>
      <c r="BM131" s="8">
        <f>(Z131+AC131)/61*7</f>
        <v>0</v>
      </c>
      <c r="BN131" s="8">
        <f>(X131+AA131)/61*7</f>
        <v>0</v>
      </c>
      <c r="BO131" s="39">
        <f>(AF131+AC131)/61*7</f>
        <v>0</v>
      </c>
      <c r="BP131" s="39">
        <f>(AD131+AA131)/61*7</f>
        <v>0</v>
      </c>
      <c r="BQ131" s="39">
        <f>(AF131+AI131)/50*10</f>
        <v>0</v>
      </c>
      <c r="BR131" s="39">
        <f>(AD131+AG131)/50*10</f>
        <v>0</v>
      </c>
      <c r="BS131" s="39">
        <f>(AI131+AL131)/62*7</f>
        <v>0</v>
      </c>
      <c r="BT131" s="39">
        <f>(AG131+AJ131)/62*7</f>
        <v>0</v>
      </c>
      <c r="BU131" s="39">
        <f>(AL131+AO131)/59*7</f>
        <v>0</v>
      </c>
      <c r="BV131" s="39">
        <f>(AJ131+AM131)/59*7</f>
        <v>0</v>
      </c>
      <c r="BW131" s="39">
        <f>(AO131+AR131)/59*7</f>
        <v>11.389830508474578</v>
      </c>
      <c r="BX131" s="39">
        <f>(AM131+AP131)/59*7</f>
        <v>2.254237288135593</v>
      </c>
      <c r="BY131" s="69">
        <f>(AR131+AU131)/30*7</f>
        <v>22.400000000000002</v>
      </c>
      <c r="BZ131" s="69">
        <f>(AP131+AS131)/30*7</f>
        <v>4.4333333333333336</v>
      </c>
      <c r="CA131" s="10">
        <f>E131</f>
        <v>20</v>
      </c>
      <c r="CB131" s="10">
        <f>F131</f>
        <v>0</v>
      </c>
      <c r="CC131" s="8">
        <f>IF(BY131-CA131&lt;0,0,BY131-CA131)</f>
        <v>2.4000000000000021</v>
      </c>
      <c r="CD131" s="8">
        <f>IF(BZ131-CA131&lt;0,0,BZ131-CA131)</f>
        <v>0</v>
      </c>
      <c r="CE131" s="40" t="s">
        <v>19</v>
      </c>
      <c r="CG131" s="9">
        <f t="shared" si="1"/>
        <v>4</v>
      </c>
      <c r="CH131" s="17">
        <f>G131</f>
        <v>0</v>
      </c>
      <c r="CJ131" s="47">
        <v>0</v>
      </c>
      <c r="CL131" s="42"/>
      <c r="CM131" s="42"/>
      <c r="CN131" s="57"/>
      <c r="CO131" s="57"/>
      <c r="CP131" s="57"/>
      <c r="CQ131" s="23"/>
      <c r="CR131" s="1" t="s">
        <v>19</v>
      </c>
    </row>
    <row r="132" spans="1:96">
      <c r="A132" s="13" t="s">
        <v>1126</v>
      </c>
      <c r="B132" s="13">
        <v>44774</v>
      </c>
      <c r="E132" s="31">
        <v>17</v>
      </c>
      <c r="F132" s="34">
        <v>0</v>
      </c>
      <c r="X132" s="13"/>
      <c r="Y132" s="13"/>
      <c r="AD132" s="1"/>
      <c r="AE132" s="1"/>
      <c r="AJ132" s="40"/>
      <c r="AK132" s="40"/>
      <c r="AP132" s="40">
        <v>32</v>
      </c>
      <c r="AQ132" s="40">
        <v>51</v>
      </c>
      <c r="AR132" s="1">
        <f>AP132+AQ132</f>
        <v>83</v>
      </c>
      <c r="AS132" s="32">
        <v>0</v>
      </c>
      <c r="AT132" s="32">
        <v>0</v>
      </c>
      <c r="AU132" s="1">
        <f>AS132+AT132</f>
        <v>0</v>
      </c>
      <c r="AV132" s="1" t="s">
        <v>19</v>
      </c>
      <c r="AW132" s="1" t="s">
        <v>19</v>
      </c>
      <c r="AY132" s="8">
        <f>(K132/30)*60</f>
        <v>0</v>
      </c>
      <c r="AZ132" s="8">
        <f>(I132/30)*60</f>
        <v>0</v>
      </c>
      <c r="BA132" s="8">
        <f>(K132+N132)/61*30</f>
        <v>0</v>
      </c>
      <c r="BB132" s="8">
        <f>(I132+L132)/61*30</f>
        <v>0</v>
      </c>
      <c r="BC132" s="8">
        <f>(N132/31)*14</f>
        <v>0</v>
      </c>
      <c r="BD132" s="8">
        <f>(L132/31)*14</f>
        <v>0</v>
      </c>
      <c r="BE132" s="8">
        <f>(N132+Q132)/61*5</f>
        <v>0</v>
      </c>
      <c r="BF132" s="8">
        <f>(L132+O132)/61*5</f>
        <v>0</v>
      </c>
      <c r="BG132" s="8">
        <f>(Q132+T132)/59*7</f>
        <v>0</v>
      </c>
      <c r="BH132" s="8">
        <f>(O132+R132)/60*7</f>
        <v>0</v>
      </c>
      <c r="BI132" s="8">
        <f>(T132+W132)/62*5</f>
        <v>0</v>
      </c>
      <c r="BJ132" s="8">
        <f>(R132+U132)/62*5</f>
        <v>0</v>
      </c>
      <c r="BK132" s="8">
        <f>(W132+Z132)/61*7</f>
        <v>0</v>
      </c>
      <c r="BL132" s="8">
        <f>(U132+X132)/61*7</f>
        <v>0</v>
      </c>
      <c r="BM132" s="8">
        <f>(Z132+AC132)/61*7</f>
        <v>0</v>
      </c>
      <c r="BN132" s="8">
        <f>(X132+AA132)/61*7</f>
        <v>0</v>
      </c>
      <c r="BO132" s="39">
        <f>(AF132+AC132)/61*7</f>
        <v>0</v>
      </c>
      <c r="BP132" s="39">
        <f>(AD132+AA132)/61*7</f>
        <v>0</v>
      </c>
      <c r="BQ132" s="39">
        <f>(AF132+AI132)/50*10</f>
        <v>0</v>
      </c>
      <c r="BR132" s="39">
        <f>(AD132+AG132)/50*10</f>
        <v>0</v>
      </c>
      <c r="BS132" s="39">
        <f>(AI132+AL132)/62*7</f>
        <v>0</v>
      </c>
      <c r="BT132" s="39">
        <f>(AG132+AJ132)/62*7</f>
        <v>0</v>
      </c>
      <c r="BU132" s="39">
        <f>(AL132+AO132)/59*7</f>
        <v>0</v>
      </c>
      <c r="BV132" s="39">
        <f>(AJ132+AM132)/59*7</f>
        <v>0</v>
      </c>
      <c r="BW132" s="39">
        <f>(AO132+AR132)/59*7</f>
        <v>9.8474576271186436</v>
      </c>
      <c r="BX132" s="39">
        <f>(AM132+AP132)/59*7</f>
        <v>3.7966101694915255</v>
      </c>
      <c r="BY132" s="69">
        <f>(AR132+AU132)/30*7</f>
        <v>19.366666666666667</v>
      </c>
      <c r="BZ132" s="69">
        <f>(AP132+AS132)/30*7</f>
        <v>7.4666666666666668</v>
      </c>
      <c r="CA132" s="10">
        <f>E132</f>
        <v>17</v>
      </c>
      <c r="CB132" s="10">
        <f>F132</f>
        <v>0</v>
      </c>
      <c r="CC132" s="8">
        <f>IF(BY132-CA132&lt;0,0,BY132-CA132)</f>
        <v>2.3666666666666671</v>
      </c>
      <c r="CD132" s="8">
        <f>IF(BZ132-CA132&lt;0,0,BZ132-CA132)</f>
        <v>0</v>
      </c>
      <c r="CE132" s="40" t="s">
        <v>19</v>
      </c>
      <c r="CG132" s="9">
        <f t="shared" ref="CG132:CG195" si="2">IF(CA132-BY132&gt;=0,"",(IF(CA132-BZ132&gt;=0,IF(CB132-BY132+BZ132&gt;=0,"",IF(BY132-CA132-CB132-CJ132&gt;1.5,EVEN(BY132-CA132-CB132-CJ132),"")),IF(CB132-BY132+BZ132&gt;=0,IF(BZ132-CA132-CJ132&gt;1.5,EVEN(BZ132-CA132-CJ132),""),IF(BY132-CA132-CB132-CJ132&gt;1.5,EVEN(BY132-CA132-CB132-CJ132),"")))))</f>
        <v>4</v>
      </c>
      <c r="CH132" s="17">
        <f>G132</f>
        <v>0</v>
      </c>
      <c r="CJ132" s="47">
        <v>0</v>
      </c>
      <c r="CL132" s="42"/>
      <c r="CM132" s="42"/>
      <c r="CN132" s="57"/>
      <c r="CO132" s="57"/>
      <c r="CP132" s="57"/>
      <c r="CQ132" s="23"/>
      <c r="CR132" s="1" t="s">
        <v>19</v>
      </c>
    </row>
    <row r="133" spans="1:96">
      <c r="A133" s="13" t="s">
        <v>153</v>
      </c>
      <c r="B133" s="13">
        <v>34161</v>
      </c>
      <c r="E133" s="31">
        <v>10</v>
      </c>
      <c r="F133" s="34">
        <v>0</v>
      </c>
      <c r="X133" s="13"/>
      <c r="Y133" s="13"/>
      <c r="AD133" s="1"/>
      <c r="AE133" s="1"/>
      <c r="AJ133" s="40"/>
      <c r="AK133" s="40"/>
      <c r="AP133" s="40">
        <v>11</v>
      </c>
      <c r="AQ133" s="40">
        <v>42</v>
      </c>
      <c r="AR133" s="1">
        <f>AP133+AQ133</f>
        <v>53</v>
      </c>
      <c r="AS133" s="32">
        <v>0</v>
      </c>
      <c r="AT133" s="32">
        <v>0</v>
      </c>
      <c r="AU133" s="1">
        <f>AS133+AT133</f>
        <v>0</v>
      </c>
      <c r="AV133" s="1" t="s">
        <v>19</v>
      </c>
      <c r="AW133" s="1" t="s">
        <v>19</v>
      </c>
      <c r="AY133" s="8">
        <f>(K133/30)*60</f>
        <v>0</v>
      </c>
      <c r="AZ133" s="8">
        <f>(I133/30)*60</f>
        <v>0</v>
      </c>
      <c r="BA133" s="8">
        <f>(K133+N133)/61*30</f>
        <v>0</v>
      </c>
      <c r="BB133" s="8">
        <f>(I133+L133)/61*30</f>
        <v>0</v>
      </c>
      <c r="BC133" s="8">
        <f>(N133/31)*14</f>
        <v>0</v>
      </c>
      <c r="BD133" s="8">
        <f>(L133/31)*14</f>
        <v>0</v>
      </c>
      <c r="BE133" s="8">
        <f>(N133+Q133)/61*5</f>
        <v>0</v>
      </c>
      <c r="BF133" s="8">
        <f>(L133+O133)/61*5</f>
        <v>0</v>
      </c>
      <c r="BG133" s="8">
        <f>(Q133+T133)/59*7</f>
        <v>0</v>
      </c>
      <c r="BH133" s="8">
        <f>(O133+R133)/60*7</f>
        <v>0</v>
      </c>
      <c r="BI133" s="8">
        <f>(T133+W133)/62*5</f>
        <v>0</v>
      </c>
      <c r="BJ133" s="8">
        <f>(R133+U133)/62*5</f>
        <v>0</v>
      </c>
      <c r="BK133" s="8">
        <f>(W133+Z133)/61*7</f>
        <v>0</v>
      </c>
      <c r="BL133" s="8">
        <f>(U133+X133)/61*7</f>
        <v>0</v>
      </c>
      <c r="BM133" s="8">
        <f>(Z133+AC133)/61*7</f>
        <v>0</v>
      </c>
      <c r="BN133" s="8">
        <f>(X133+AA133)/61*7</f>
        <v>0</v>
      </c>
      <c r="BO133" s="39">
        <f>(AF133+AC133)/61*7</f>
        <v>0</v>
      </c>
      <c r="BP133" s="39">
        <f>(AD133+AA133)/61*7</f>
        <v>0</v>
      </c>
      <c r="BQ133" s="39">
        <f>(AF133+AI133)/50*10</f>
        <v>0</v>
      </c>
      <c r="BR133" s="39">
        <f>(AD133+AG133)/50*10</f>
        <v>0</v>
      </c>
      <c r="BS133" s="39">
        <f>(AI133+AL133)/62*7</f>
        <v>0</v>
      </c>
      <c r="BT133" s="39">
        <f>(AG133+AJ133)/62*7</f>
        <v>0</v>
      </c>
      <c r="BU133" s="39">
        <f>(AL133+AO133)/59*7</f>
        <v>0</v>
      </c>
      <c r="BV133" s="39">
        <f>(AJ133+AM133)/59*7</f>
        <v>0</v>
      </c>
      <c r="BW133" s="39">
        <f>(AO133+AR133)/59*7</f>
        <v>6.2881355932203391</v>
      </c>
      <c r="BX133" s="39">
        <f>(AM133+AP133)/59*7</f>
        <v>1.3050847457627119</v>
      </c>
      <c r="BY133" s="69">
        <f>(AR133+AU133)/30*7</f>
        <v>12.366666666666667</v>
      </c>
      <c r="BZ133" s="69">
        <f>(AP133+AS133)/30*7</f>
        <v>2.5666666666666664</v>
      </c>
      <c r="CA133" s="10">
        <f>E133</f>
        <v>10</v>
      </c>
      <c r="CB133" s="10">
        <f>F133</f>
        <v>0</v>
      </c>
      <c r="CC133" s="8">
        <f>IF(BY133-CA133&lt;0,0,BY133-CA133)</f>
        <v>2.3666666666666671</v>
      </c>
      <c r="CD133" s="8">
        <f>IF(BZ133-CA133&lt;0,0,BZ133-CA133)</f>
        <v>0</v>
      </c>
      <c r="CE133" s="40" t="s">
        <v>19</v>
      </c>
      <c r="CG133" s="9">
        <f t="shared" si="2"/>
        <v>4</v>
      </c>
      <c r="CH133" s="17">
        <f>G133</f>
        <v>0</v>
      </c>
      <c r="CJ133" s="47">
        <v>0</v>
      </c>
      <c r="CL133" s="42"/>
      <c r="CM133" s="42"/>
      <c r="CN133" s="57"/>
      <c r="CO133" s="57"/>
      <c r="CP133" s="57"/>
      <c r="CQ133" s="23"/>
      <c r="CR133" s="1" t="s">
        <v>19</v>
      </c>
    </row>
    <row r="134" spans="1:96">
      <c r="A134" s="13" t="s">
        <v>928</v>
      </c>
      <c r="B134" s="13">
        <v>31174</v>
      </c>
      <c r="E134" s="31">
        <v>18</v>
      </c>
      <c r="F134" s="34">
        <v>0</v>
      </c>
      <c r="X134" s="13"/>
      <c r="Y134" s="13"/>
      <c r="AD134" s="1"/>
      <c r="AE134" s="1"/>
      <c r="AJ134" s="40"/>
      <c r="AK134" s="40"/>
      <c r="AP134" s="40">
        <v>10</v>
      </c>
      <c r="AQ134" s="40">
        <v>77</v>
      </c>
      <c r="AR134" s="1">
        <f>AP134+AQ134</f>
        <v>87</v>
      </c>
      <c r="AS134" s="32">
        <v>0</v>
      </c>
      <c r="AT134" s="32">
        <v>0</v>
      </c>
      <c r="AU134" s="1">
        <f>AS134+AT134</f>
        <v>0</v>
      </c>
      <c r="AV134" s="1" t="s">
        <v>19</v>
      </c>
      <c r="AW134" s="1" t="s">
        <v>19</v>
      </c>
      <c r="AY134" s="8">
        <f>(K134/30)*60</f>
        <v>0</v>
      </c>
      <c r="AZ134" s="8">
        <f>(I134/30)*60</f>
        <v>0</v>
      </c>
      <c r="BA134" s="8">
        <f>(K134+N134)/61*30</f>
        <v>0</v>
      </c>
      <c r="BB134" s="8">
        <f>(I134+L134)/61*30</f>
        <v>0</v>
      </c>
      <c r="BC134" s="8">
        <f>(N134/31)*14</f>
        <v>0</v>
      </c>
      <c r="BD134" s="8">
        <f>(L134/31)*14</f>
        <v>0</v>
      </c>
      <c r="BE134" s="8">
        <f>(N134+Q134)/61*5</f>
        <v>0</v>
      </c>
      <c r="BF134" s="8">
        <f>(L134+O134)/61*5</f>
        <v>0</v>
      </c>
      <c r="BG134" s="8">
        <f>(Q134+T134)/59*7</f>
        <v>0</v>
      </c>
      <c r="BH134" s="8">
        <f>(O134+R134)/60*7</f>
        <v>0</v>
      </c>
      <c r="BI134" s="8">
        <f>(T134+W134)/62*5</f>
        <v>0</v>
      </c>
      <c r="BJ134" s="8">
        <f>(R134+U134)/62*5</f>
        <v>0</v>
      </c>
      <c r="BK134" s="8">
        <f>(W134+Z134)/61*7</f>
        <v>0</v>
      </c>
      <c r="BL134" s="8">
        <f>(U134+X134)/61*7</f>
        <v>0</v>
      </c>
      <c r="BM134" s="8">
        <f>(Z134+AC134)/61*7</f>
        <v>0</v>
      </c>
      <c r="BN134" s="8">
        <f>(X134+AA134)/61*7</f>
        <v>0</v>
      </c>
      <c r="BO134" s="39">
        <f>(AF134+AC134)/61*7</f>
        <v>0</v>
      </c>
      <c r="BP134" s="39">
        <f>(AD134+AA134)/61*7</f>
        <v>0</v>
      </c>
      <c r="BQ134" s="39">
        <f>(AF134+AI134)/50*10</f>
        <v>0</v>
      </c>
      <c r="BR134" s="39">
        <f>(AD134+AG134)/50*10</f>
        <v>0</v>
      </c>
      <c r="BS134" s="39">
        <f>(AI134+AL134)/62*7</f>
        <v>0</v>
      </c>
      <c r="BT134" s="39">
        <f>(AG134+AJ134)/62*7</f>
        <v>0</v>
      </c>
      <c r="BU134" s="39">
        <f>(AL134+AO134)/59*7</f>
        <v>0</v>
      </c>
      <c r="BV134" s="39">
        <f>(AJ134+AM134)/59*7</f>
        <v>0</v>
      </c>
      <c r="BW134" s="39">
        <f>(AO134+AR134)/59*7</f>
        <v>10.322033898305085</v>
      </c>
      <c r="BX134" s="39">
        <f>(AM134+AP134)/59*7</f>
        <v>1.1864406779661016</v>
      </c>
      <c r="BY134" s="69">
        <f>(AR134+AU134)/30*7</f>
        <v>20.3</v>
      </c>
      <c r="BZ134" s="69">
        <f>(AP134+AS134)/30*7</f>
        <v>2.333333333333333</v>
      </c>
      <c r="CA134" s="10">
        <f>E134</f>
        <v>18</v>
      </c>
      <c r="CB134" s="10">
        <f>F134</f>
        <v>0</v>
      </c>
      <c r="CC134" s="8">
        <f>IF(BY134-CA134&lt;0,0,BY134-CA134)</f>
        <v>2.3000000000000007</v>
      </c>
      <c r="CD134" s="8">
        <f>IF(BZ134-CA134&lt;0,0,BZ134-CA134)</f>
        <v>0</v>
      </c>
      <c r="CE134" s="40" t="s">
        <v>19</v>
      </c>
      <c r="CG134" s="9">
        <f t="shared" si="2"/>
        <v>4</v>
      </c>
      <c r="CH134" s="17">
        <f>G134</f>
        <v>0</v>
      </c>
      <c r="CJ134" s="47">
        <v>0</v>
      </c>
      <c r="CL134" s="42"/>
      <c r="CM134" s="42"/>
      <c r="CN134" s="57"/>
      <c r="CO134" s="57"/>
      <c r="CP134" s="57"/>
      <c r="CQ134" s="23"/>
      <c r="CR134" s="1" t="s">
        <v>19</v>
      </c>
    </row>
    <row r="135" spans="1:96">
      <c r="A135" s="13" t="s">
        <v>964</v>
      </c>
      <c r="B135" s="13">
        <v>31350</v>
      </c>
      <c r="E135" s="31">
        <v>18</v>
      </c>
      <c r="F135" s="34">
        <v>0</v>
      </c>
      <c r="X135" s="13"/>
      <c r="Y135" s="13"/>
      <c r="AD135" s="1"/>
      <c r="AE135" s="1"/>
      <c r="AJ135" s="40"/>
      <c r="AK135" s="40"/>
      <c r="AP135" s="40">
        <v>23</v>
      </c>
      <c r="AQ135" s="40">
        <v>64</v>
      </c>
      <c r="AR135" s="1">
        <f>AP135+AQ135</f>
        <v>87</v>
      </c>
      <c r="AS135" s="32">
        <v>0</v>
      </c>
      <c r="AT135" s="32">
        <v>0</v>
      </c>
      <c r="AU135" s="1">
        <f>AS135+AT135</f>
        <v>0</v>
      </c>
      <c r="AV135" s="1" t="s">
        <v>19</v>
      </c>
      <c r="AW135" s="1">
        <v>31306</v>
      </c>
      <c r="AY135" s="8">
        <f>(K135/30)*60</f>
        <v>0</v>
      </c>
      <c r="AZ135" s="8">
        <f>(I135/30)*60</f>
        <v>0</v>
      </c>
      <c r="BA135" s="8">
        <f>(K135+N135)/61*30</f>
        <v>0</v>
      </c>
      <c r="BB135" s="8">
        <f>(I135+L135)/61*30</f>
        <v>0</v>
      </c>
      <c r="BC135" s="8">
        <f>(N135/31)*14</f>
        <v>0</v>
      </c>
      <c r="BD135" s="8">
        <f>(L135/31)*14</f>
        <v>0</v>
      </c>
      <c r="BE135" s="8">
        <f>(N135+Q135)/61*5</f>
        <v>0</v>
      </c>
      <c r="BF135" s="8">
        <f>(L135+O135)/61*5</f>
        <v>0</v>
      </c>
      <c r="BG135" s="8">
        <f>(Q135+T135)/59*7</f>
        <v>0</v>
      </c>
      <c r="BH135" s="8">
        <f>(O135+R135)/60*7</f>
        <v>0</v>
      </c>
      <c r="BI135" s="8">
        <f>(T135+W135)/62*5</f>
        <v>0</v>
      </c>
      <c r="BJ135" s="8">
        <f>(R135+U135)/62*5</f>
        <v>0</v>
      </c>
      <c r="BK135" s="8">
        <f>(W135+Z135)/61*7</f>
        <v>0</v>
      </c>
      <c r="BL135" s="8">
        <f>(U135+X135)/61*7</f>
        <v>0</v>
      </c>
      <c r="BM135" s="8">
        <f>(Z135+AC135)/61*7</f>
        <v>0</v>
      </c>
      <c r="BN135" s="8">
        <f>(X135+AA135)/61*7</f>
        <v>0</v>
      </c>
      <c r="BO135" s="39">
        <f>(AF135+AC135)/61*7</f>
        <v>0</v>
      </c>
      <c r="BP135" s="39">
        <f>(AD135+AA135)/61*7</f>
        <v>0</v>
      </c>
      <c r="BQ135" s="39">
        <f>(AF135+AI135)/50*10</f>
        <v>0</v>
      </c>
      <c r="BR135" s="39">
        <f>(AD135+AG135)/50*10</f>
        <v>0</v>
      </c>
      <c r="BS135" s="39">
        <f>(AI135+AL135)/62*7</f>
        <v>0</v>
      </c>
      <c r="BT135" s="39">
        <f>(AG135+AJ135)/62*7</f>
        <v>0</v>
      </c>
      <c r="BU135" s="39">
        <f>(AL135+AO135)/59*7</f>
        <v>0</v>
      </c>
      <c r="BV135" s="39">
        <f>(AJ135+AM135)/59*7</f>
        <v>0</v>
      </c>
      <c r="BW135" s="39">
        <f>(AO135+AR135)/59*7</f>
        <v>10.322033898305085</v>
      </c>
      <c r="BX135" s="39">
        <f>(AM135+AP135)/59*7</f>
        <v>2.7288135593220342</v>
      </c>
      <c r="BY135" s="69">
        <f>(AR135+AU135)/30*7</f>
        <v>20.3</v>
      </c>
      <c r="BZ135" s="69">
        <f>(AP135+AS135)/30*7</f>
        <v>5.3666666666666671</v>
      </c>
      <c r="CA135" s="10">
        <f>E135</f>
        <v>18</v>
      </c>
      <c r="CB135" s="10">
        <f>F135</f>
        <v>0</v>
      </c>
      <c r="CC135" s="8">
        <f>IF(BY135-CA135&lt;0,0,BY135-CA135)</f>
        <v>2.3000000000000007</v>
      </c>
      <c r="CD135" s="8">
        <f>IF(BZ135-CA135&lt;0,0,BZ135-CA135)</f>
        <v>0</v>
      </c>
      <c r="CE135" s="40" t="s">
        <v>19</v>
      </c>
      <c r="CG135" s="9">
        <f t="shared" si="2"/>
        <v>4</v>
      </c>
      <c r="CH135" s="17">
        <f>G135</f>
        <v>0</v>
      </c>
      <c r="CJ135" s="47">
        <v>0</v>
      </c>
      <c r="CL135" s="42"/>
      <c r="CM135" s="42"/>
      <c r="CN135" s="57"/>
      <c r="CO135" s="57"/>
      <c r="CP135" s="57"/>
      <c r="CQ135" s="23"/>
      <c r="CR135" s="1" t="s">
        <v>19</v>
      </c>
    </row>
    <row r="136" spans="1:96">
      <c r="A136" s="13" t="s">
        <v>722</v>
      </c>
      <c r="B136" s="13">
        <v>31506</v>
      </c>
      <c r="E136" s="31">
        <v>22</v>
      </c>
      <c r="F136" s="34">
        <v>0</v>
      </c>
      <c r="X136" s="13"/>
      <c r="Y136" s="13"/>
      <c r="AD136" s="1"/>
      <c r="AE136" s="1"/>
      <c r="AJ136" s="40"/>
      <c r="AK136" s="40"/>
      <c r="AP136" s="40">
        <v>76</v>
      </c>
      <c r="AQ136" s="40">
        <v>28</v>
      </c>
      <c r="AR136" s="1">
        <f>AP136+AQ136</f>
        <v>104</v>
      </c>
      <c r="AS136" s="32">
        <v>0</v>
      </c>
      <c r="AT136" s="32">
        <v>0</v>
      </c>
      <c r="AU136" s="1">
        <f>AS136+AT136</f>
        <v>0</v>
      </c>
      <c r="AV136" s="1" t="s">
        <v>19</v>
      </c>
      <c r="AW136" s="1">
        <v>980630</v>
      </c>
      <c r="AY136" s="8">
        <f>(K136/30)*60</f>
        <v>0</v>
      </c>
      <c r="AZ136" s="8">
        <f>(I136/30)*60</f>
        <v>0</v>
      </c>
      <c r="BA136" s="8">
        <f>(K136+N136)/61*30</f>
        <v>0</v>
      </c>
      <c r="BB136" s="8">
        <f>(I136+L136)/61*30</f>
        <v>0</v>
      </c>
      <c r="BC136" s="8">
        <f>(N136/31)*14</f>
        <v>0</v>
      </c>
      <c r="BD136" s="8">
        <f>(L136/31)*14</f>
        <v>0</v>
      </c>
      <c r="BE136" s="8">
        <f>(N136+Q136)/61*5</f>
        <v>0</v>
      </c>
      <c r="BF136" s="8">
        <f>(L136+O136)/61*5</f>
        <v>0</v>
      </c>
      <c r="BG136" s="8">
        <f>(Q136+T136)/59*7</f>
        <v>0</v>
      </c>
      <c r="BH136" s="8">
        <f>(O136+R136)/60*7</f>
        <v>0</v>
      </c>
      <c r="BI136" s="8">
        <f>(T136+W136)/62*5</f>
        <v>0</v>
      </c>
      <c r="BJ136" s="8">
        <f>(R136+U136)/62*5</f>
        <v>0</v>
      </c>
      <c r="BK136" s="8">
        <f>(W136+Z136)/61*7</f>
        <v>0</v>
      </c>
      <c r="BL136" s="8">
        <f>(U136+X136)/61*7</f>
        <v>0</v>
      </c>
      <c r="BM136" s="8">
        <f>(Z136+AC136)/61*7</f>
        <v>0</v>
      </c>
      <c r="BN136" s="8">
        <f>(X136+AA136)/61*7</f>
        <v>0</v>
      </c>
      <c r="BO136" s="39">
        <f>(AF136+AC136)/61*7</f>
        <v>0</v>
      </c>
      <c r="BP136" s="39">
        <f>(AD136+AA136)/61*7</f>
        <v>0</v>
      </c>
      <c r="BQ136" s="39">
        <f>(AF136+AI136)/50*10</f>
        <v>0</v>
      </c>
      <c r="BR136" s="39">
        <f>(AD136+AG136)/50*10</f>
        <v>0</v>
      </c>
      <c r="BS136" s="39">
        <f>(AI136+AL136)/62*7</f>
        <v>0</v>
      </c>
      <c r="BT136" s="39">
        <f>(AG136+AJ136)/62*7</f>
        <v>0</v>
      </c>
      <c r="BU136" s="39">
        <f>(AL136+AO136)/59*7</f>
        <v>0</v>
      </c>
      <c r="BV136" s="39">
        <f>(AJ136+AM136)/59*7</f>
        <v>0</v>
      </c>
      <c r="BW136" s="39">
        <f>(AO136+AR136)/59*7</f>
        <v>12.338983050847457</v>
      </c>
      <c r="BX136" s="39">
        <f>(AM136+AP136)/59*7</f>
        <v>9.0169491525423719</v>
      </c>
      <c r="BY136" s="69">
        <f>(AR136+AU136)/30*7</f>
        <v>24.266666666666666</v>
      </c>
      <c r="BZ136" s="69">
        <f>(AP136+AS136)/30*7</f>
        <v>17.733333333333334</v>
      </c>
      <c r="CA136" s="10">
        <f>E136</f>
        <v>22</v>
      </c>
      <c r="CB136" s="10">
        <f>F136</f>
        <v>0</v>
      </c>
      <c r="CC136" s="8">
        <f>IF(BY136-CA136&lt;0,0,BY136-CA136)</f>
        <v>2.2666666666666657</v>
      </c>
      <c r="CD136" s="8">
        <f>IF(BZ136-CA136&lt;0,0,BZ136-CA136)</f>
        <v>0</v>
      </c>
      <c r="CE136" s="40" t="s">
        <v>19</v>
      </c>
      <c r="CG136" s="9">
        <f t="shared" si="2"/>
        <v>4</v>
      </c>
      <c r="CH136" s="17">
        <f>G136</f>
        <v>0</v>
      </c>
      <c r="CJ136" s="47">
        <v>0</v>
      </c>
      <c r="CL136" s="42"/>
      <c r="CM136" s="42"/>
      <c r="CN136" s="57"/>
      <c r="CO136" s="57"/>
      <c r="CP136" s="57"/>
      <c r="CQ136" s="23"/>
      <c r="CR136" s="1" t="s">
        <v>19</v>
      </c>
    </row>
    <row r="137" spans="1:96">
      <c r="A137" s="13" t="s">
        <v>1345</v>
      </c>
      <c r="B137" s="13">
        <v>2940705</v>
      </c>
      <c r="E137" s="31">
        <v>28</v>
      </c>
      <c r="F137" s="34">
        <v>0</v>
      </c>
      <c r="X137" s="13"/>
      <c r="Y137" s="13"/>
      <c r="AD137" s="1"/>
      <c r="AE137" s="1"/>
      <c r="AJ137" s="40"/>
      <c r="AK137" s="40"/>
      <c r="AP137" s="40">
        <v>29</v>
      </c>
      <c r="AQ137" s="40">
        <v>100</v>
      </c>
      <c r="AR137" s="1">
        <f>AP137+AQ137</f>
        <v>129</v>
      </c>
      <c r="AS137" s="32">
        <v>0</v>
      </c>
      <c r="AT137" s="32">
        <v>0</v>
      </c>
      <c r="AU137" s="1">
        <f>AS137+AT137</f>
        <v>0</v>
      </c>
      <c r="AV137" s="1" t="s">
        <v>19</v>
      </c>
      <c r="AW137" s="1" t="s">
        <v>19</v>
      </c>
      <c r="AY137" s="8">
        <f>(K137/30)*60</f>
        <v>0</v>
      </c>
      <c r="AZ137" s="8">
        <f>(I137/30)*60</f>
        <v>0</v>
      </c>
      <c r="BA137" s="8">
        <f>(K137+N137)/61*30</f>
        <v>0</v>
      </c>
      <c r="BB137" s="8">
        <f>(I137+L137)/61*30</f>
        <v>0</v>
      </c>
      <c r="BC137" s="8">
        <f>(N137/31)*14</f>
        <v>0</v>
      </c>
      <c r="BD137" s="8">
        <f>(L137/31)*14</f>
        <v>0</v>
      </c>
      <c r="BE137" s="8">
        <f>(N137+Q137)/61*5</f>
        <v>0</v>
      </c>
      <c r="BF137" s="8">
        <f>(L137+O137)/61*5</f>
        <v>0</v>
      </c>
      <c r="BG137" s="8">
        <f>(Q137+T137)/59*7</f>
        <v>0</v>
      </c>
      <c r="BH137" s="8">
        <f>(O137+R137)/60*7</f>
        <v>0</v>
      </c>
      <c r="BI137" s="8">
        <f>(T137+W137)/62*5</f>
        <v>0</v>
      </c>
      <c r="BJ137" s="8">
        <f>(R137+U137)/62*5</f>
        <v>0</v>
      </c>
      <c r="BK137" s="8">
        <f>(W137+Z137)/61*7</f>
        <v>0</v>
      </c>
      <c r="BL137" s="8">
        <f>(U137+X137)/61*7</f>
        <v>0</v>
      </c>
      <c r="BM137" s="8">
        <f>(Z137+AC137)/61*7</f>
        <v>0</v>
      </c>
      <c r="BN137" s="8">
        <f>(X137+AA137)/61*7</f>
        <v>0</v>
      </c>
      <c r="BO137" s="39">
        <f>(AF137+AC137)/61*7</f>
        <v>0</v>
      </c>
      <c r="BP137" s="39">
        <f>(AD137+AA137)/61*7</f>
        <v>0</v>
      </c>
      <c r="BQ137" s="39">
        <f>(AF137+AI137)/50*10</f>
        <v>0</v>
      </c>
      <c r="BR137" s="39">
        <f>(AD137+AG137)/50*10</f>
        <v>0</v>
      </c>
      <c r="BS137" s="39">
        <f>(AI137+AL137)/62*7</f>
        <v>0</v>
      </c>
      <c r="BT137" s="39">
        <f>(AG137+AJ137)/62*7</f>
        <v>0</v>
      </c>
      <c r="BU137" s="39">
        <f>(AL137+AO137)/59*7</f>
        <v>0</v>
      </c>
      <c r="BV137" s="39">
        <f>(AJ137+AM137)/59*7</f>
        <v>0</v>
      </c>
      <c r="BW137" s="39">
        <f>(AO137+AR137)/59*7</f>
        <v>15.305084745762711</v>
      </c>
      <c r="BX137" s="39">
        <f>(AM137+AP137)/59*7</f>
        <v>3.4406779661016951</v>
      </c>
      <c r="BY137" s="69">
        <f>(AR137+AU137)/30*7</f>
        <v>30.099999999999998</v>
      </c>
      <c r="BZ137" s="69">
        <f>(AP137+AS137)/30*7</f>
        <v>6.7666666666666666</v>
      </c>
      <c r="CA137" s="10">
        <f>E137</f>
        <v>28</v>
      </c>
      <c r="CB137" s="10">
        <f>F137</f>
        <v>0</v>
      </c>
      <c r="CC137" s="8">
        <f>IF(BY137-CA137&lt;0,0,BY137-CA137)</f>
        <v>2.0999999999999979</v>
      </c>
      <c r="CD137" s="8">
        <f>IF(BZ137-CA137&lt;0,0,BZ137-CA137)</f>
        <v>0</v>
      </c>
      <c r="CE137" s="40" t="s">
        <v>19</v>
      </c>
      <c r="CG137" s="9">
        <f t="shared" si="2"/>
        <v>4</v>
      </c>
      <c r="CH137" s="17">
        <f>G137</f>
        <v>0</v>
      </c>
      <c r="CJ137" s="47">
        <v>0</v>
      </c>
      <c r="CL137" s="42"/>
      <c r="CM137" s="42"/>
      <c r="CN137" s="57"/>
      <c r="CO137" s="57"/>
      <c r="CP137" s="57"/>
      <c r="CQ137" s="23"/>
      <c r="CR137" s="1" t="s">
        <v>19</v>
      </c>
    </row>
    <row r="138" spans="1:96">
      <c r="A138" s="13" t="s">
        <v>129</v>
      </c>
      <c r="B138" s="13">
        <v>34335</v>
      </c>
      <c r="E138" s="31">
        <v>21</v>
      </c>
      <c r="F138" s="34">
        <v>0</v>
      </c>
      <c r="X138" s="13"/>
      <c r="Y138" s="13"/>
      <c r="AD138" s="1"/>
      <c r="AE138" s="1"/>
      <c r="AJ138" s="40"/>
      <c r="AK138" s="40"/>
      <c r="AP138" s="40">
        <v>32</v>
      </c>
      <c r="AQ138" s="40">
        <v>67</v>
      </c>
      <c r="AR138" s="1">
        <f>AP138+AQ138</f>
        <v>99</v>
      </c>
      <c r="AS138" s="32">
        <v>0</v>
      </c>
      <c r="AT138" s="32">
        <v>0</v>
      </c>
      <c r="AU138" s="1">
        <f>AS138+AT138</f>
        <v>0</v>
      </c>
      <c r="AV138" s="1" t="s">
        <v>19</v>
      </c>
      <c r="AW138" s="1" t="s">
        <v>19</v>
      </c>
      <c r="AY138" s="8">
        <f>(K138/30)*60</f>
        <v>0</v>
      </c>
      <c r="AZ138" s="8">
        <f>(I138/30)*60</f>
        <v>0</v>
      </c>
      <c r="BA138" s="8">
        <f>(K138+N138)/61*30</f>
        <v>0</v>
      </c>
      <c r="BB138" s="8">
        <f>(I138+L138)/61*30</f>
        <v>0</v>
      </c>
      <c r="BC138" s="8">
        <f>(N138/31)*14</f>
        <v>0</v>
      </c>
      <c r="BD138" s="8">
        <f>(L138/31)*14</f>
        <v>0</v>
      </c>
      <c r="BE138" s="8">
        <f>(N138+Q138)/61*5</f>
        <v>0</v>
      </c>
      <c r="BF138" s="8">
        <f>(L138+O138)/61*5</f>
        <v>0</v>
      </c>
      <c r="BG138" s="8">
        <f>(Q138+T138)/59*7</f>
        <v>0</v>
      </c>
      <c r="BH138" s="8">
        <f>(O138+R138)/60*7</f>
        <v>0</v>
      </c>
      <c r="BI138" s="8">
        <f>(T138+W138)/62*5</f>
        <v>0</v>
      </c>
      <c r="BJ138" s="8">
        <f>(R138+U138)/62*5</f>
        <v>0</v>
      </c>
      <c r="BK138" s="8">
        <f>(W138+Z138)/61*7</f>
        <v>0</v>
      </c>
      <c r="BL138" s="8">
        <f>(U138+X138)/61*7</f>
        <v>0</v>
      </c>
      <c r="BM138" s="8">
        <f>(Z138+AC138)/61*7</f>
        <v>0</v>
      </c>
      <c r="BN138" s="8">
        <f>(X138+AA138)/61*7</f>
        <v>0</v>
      </c>
      <c r="BO138" s="39">
        <f>(AF138+AC138)/61*7</f>
        <v>0</v>
      </c>
      <c r="BP138" s="39">
        <f>(AD138+AA138)/61*7</f>
        <v>0</v>
      </c>
      <c r="BQ138" s="39">
        <f>(AF138+AI138)/50*10</f>
        <v>0</v>
      </c>
      <c r="BR138" s="39">
        <f>(AD138+AG138)/50*10</f>
        <v>0</v>
      </c>
      <c r="BS138" s="39">
        <f>(AI138+AL138)/62*7</f>
        <v>0</v>
      </c>
      <c r="BT138" s="39">
        <f>(AG138+AJ138)/62*7</f>
        <v>0</v>
      </c>
      <c r="BU138" s="39">
        <f>(AL138+AO138)/59*7</f>
        <v>0</v>
      </c>
      <c r="BV138" s="39">
        <f>(AJ138+AM138)/59*7</f>
        <v>0</v>
      </c>
      <c r="BW138" s="39">
        <f>(AO138+AR138)/59*7</f>
        <v>11.745762711864407</v>
      </c>
      <c r="BX138" s="39">
        <f>(AM138+AP138)/59*7</f>
        <v>3.7966101694915255</v>
      </c>
      <c r="BY138" s="69">
        <f>(AR138+AU138)/30*7</f>
        <v>23.099999999999998</v>
      </c>
      <c r="BZ138" s="69">
        <f>(AP138+AS138)/30*7</f>
        <v>7.4666666666666668</v>
      </c>
      <c r="CA138" s="10">
        <f>E138</f>
        <v>21</v>
      </c>
      <c r="CB138" s="10">
        <f>F138</f>
        <v>0</v>
      </c>
      <c r="CC138" s="8">
        <f>IF(BY138-CA138&lt;0,0,BY138-CA138)</f>
        <v>2.0999999999999979</v>
      </c>
      <c r="CD138" s="8">
        <f>IF(BZ138-CA138&lt;0,0,BZ138-CA138)</f>
        <v>0</v>
      </c>
      <c r="CE138" s="40" t="s">
        <v>19</v>
      </c>
      <c r="CG138" s="9">
        <f t="shared" si="2"/>
        <v>4</v>
      </c>
      <c r="CH138" s="17">
        <f>G138</f>
        <v>0</v>
      </c>
      <c r="CJ138" s="47">
        <v>0</v>
      </c>
      <c r="CL138" s="42"/>
      <c r="CM138" s="42"/>
      <c r="CN138" s="57"/>
      <c r="CO138" s="57"/>
      <c r="CP138" s="57"/>
      <c r="CQ138" s="23"/>
      <c r="CR138" s="1" t="s">
        <v>19</v>
      </c>
    </row>
    <row r="139" spans="1:96">
      <c r="A139" s="13" t="s">
        <v>440</v>
      </c>
      <c r="B139" s="13">
        <v>31201</v>
      </c>
      <c r="E139" s="31">
        <v>25</v>
      </c>
      <c r="F139" s="34">
        <v>0</v>
      </c>
      <c r="X139" s="13"/>
      <c r="Y139" s="13"/>
      <c r="AD139" s="1"/>
      <c r="AE139" s="1"/>
      <c r="AJ139" s="40"/>
      <c r="AK139" s="40"/>
      <c r="AP139" s="40">
        <v>77</v>
      </c>
      <c r="AQ139" s="40">
        <v>39</v>
      </c>
      <c r="AR139" s="1">
        <f>AP139+AQ139</f>
        <v>116</v>
      </c>
      <c r="AS139" s="32">
        <v>0</v>
      </c>
      <c r="AT139" s="32">
        <v>0</v>
      </c>
      <c r="AU139" s="1">
        <f>AS139+AT139</f>
        <v>0</v>
      </c>
      <c r="AV139" s="1" t="s">
        <v>19</v>
      </c>
      <c r="AW139" s="1" t="s">
        <v>19</v>
      </c>
      <c r="AY139" s="8">
        <f>(K139/30)*60</f>
        <v>0</v>
      </c>
      <c r="AZ139" s="8">
        <f>(I139/30)*60</f>
        <v>0</v>
      </c>
      <c r="BA139" s="8">
        <f>(K139+N139)/61*30</f>
        <v>0</v>
      </c>
      <c r="BB139" s="8">
        <f>(I139+L139)/61*30</f>
        <v>0</v>
      </c>
      <c r="BC139" s="8">
        <f>(N139/31)*14</f>
        <v>0</v>
      </c>
      <c r="BD139" s="8">
        <f>(L139/31)*14</f>
        <v>0</v>
      </c>
      <c r="BE139" s="8">
        <f>(N139+Q139)/61*5</f>
        <v>0</v>
      </c>
      <c r="BF139" s="8">
        <f>(L139+O139)/61*5</f>
        <v>0</v>
      </c>
      <c r="BG139" s="8">
        <f>(Q139+T139)/59*7</f>
        <v>0</v>
      </c>
      <c r="BH139" s="8">
        <f>(O139+R139)/60*7</f>
        <v>0</v>
      </c>
      <c r="BI139" s="8">
        <f>(T139+W139)/62*5</f>
        <v>0</v>
      </c>
      <c r="BJ139" s="8">
        <f>(R139+U139)/62*5</f>
        <v>0</v>
      </c>
      <c r="BK139" s="8">
        <f>(W139+Z139)/61*7</f>
        <v>0</v>
      </c>
      <c r="BL139" s="8">
        <f>(U139+X139)/61*7</f>
        <v>0</v>
      </c>
      <c r="BM139" s="8">
        <f>(Z139+AC139)/61*7</f>
        <v>0</v>
      </c>
      <c r="BN139" s="8">
        <f>(X139+AA139)/61*7</f>
        <v>0</v>
      </c>
      <c r="BO139" s="39">
        <f>(AF139+AC139)/61*7</f>
        <v>0</v>
      </c>
      <c r="BP139" s="39">
        <f>(AD139+AA139)/61*7</f>
        <v>0</v>
      </c>
      <c r="BQ139" s="39">
        <f>(AF139+AI139)/50*10</f>
        <v>0</v>
      </c>
      <c r="BR139" s="39">
        <f>(AD139+AG139)/50*10</f>
        <v>0</v>
      </c>
      <c r="BS139" s="39">
        <f>(AI139+AL139)/62*7</f>
        <v>0</v>
      </c>
      <c r="BT139" s="39">
        <f>(AG139+AJ139)/62*7</f>
        <v>0</v>
      </c>
      <c r="BU139" s="39">
        <f>(AL139+AO139)/59*7</f>
        <v>0</v>
      </c>
      <c r="BV139" s="39">
        <f>(AJ139+AM139)/59*7</f>
        <v>0</v>
      </c>
      <c r="BW139" s="39">
        <f>(AO139+AR139)/59*7</f>
        <v>13.76271186440678</v>
      </c>
      <c r="BX139" s="39">
        <f>(AM139+AP139)/59*7</f>
        <v>9.1355932203389827</v>
      </c>
      <c r="BY139" s="69">
        <f>(AR139+AU139)/30*7</f>
        <v>27.066666666666666</v>
      </c>
      <c r="BZ139" s="69">
        <f>(AP139+AS139)/30*7</f>
        <v>17.966666666666669</v>
      </c>
      <c r="CA139" s="10">
        <f>E139</f>
        <v>25</v>
      </c>
      <c r="CB139" s="10">
        <f>F139</f>
        <v>0</v>
      </c>
      <c r="CC139" s="8">
        <f>IF(BY139-CA139&lt;0,0,BY139-CA139)</f>
        <v>2.0666666666666664</v>
      </c>
      <c r="CD139" s="8">
        <f>IF(BZ139-CA139&lt;0,0,BZ139-CA139)</f>
        <v>0</v>
      </c>
      <c r="CE139" s="40" t="s">
        <v>19</v>
      </c>
      <c r="CG139" s="9">
        <f t="shared" si="2"/>
        <v>4</v>
      </c>
      <c r="CH139" s="17">
        <f>G139</f>
        <v>0</v>
      </c>
      <c r="CJ139" s="47">
        <v>0</v>
      </c>
      <c r="CL139" s="42"/>
      <c r="CM139" s="42"/>
      <c r="CN139" s="57"/>
      <c r="CO139" s="57"/>
      <c r="CP139" s="57"/>
      <c r="CQ139" s="23"/>
      <c r="CR139" s="1" t="s">
        <v>19</v>
      </c>
    </row>
    <row r="140" spans="1:96">
      <c r="A140" s="13" t="s">
        <v>720</v>
      </c>
      <c r="B140" s="13">
        <v>53066</v>
      </c>
      <c r="E140" s="31">
        <v>26</v>
      </c>
      <c r="F140" s="34">
        <v>0</v>
      </c>
      <c r="X140" s="13"/>
      <c r="Y140" s="13"/>
      <c r="AD140" s="1"/>
      <c r="AE140" s="1"/>
      <c r="AJ140" s="40"/>
      <c r="AK140" s="40"/>
      <c r="AP140" s="40">
        <v>95</v>
      </c>
      <c r="AQ140" s="40">
        <v>25</v>
      </c>
      <c r="AR140" s="1">
        <f>AP140+AQ140</f>
        <v>120</v>
      </c>
      <c r="AS140" s="32">
        <v>0</v>
      </c>
      <c r="AT140" s="32">
        <v>0</v>
      </c>
      <c r="AU140" s="1">
        <f>AS140+AT140</f>
        <v>0</v>
      </c>
      <c r="AV140" s="1" t="s">
        <v>19</v>
      </c>
      <c r="AW140" s="1" t="s">
        <v>19</v>
      </c>
      <c r="AY140" s="8">
        <f>(K140/30)*60</f>
        <v>0</v>
      </c>
      <c r="AZ140" s="8">
        <f>(I140/30)*60</f>
        <v>0</v>
      </c>
      <c r="BA140" s="8">
        <f>(K140+N140)/61*30</f>
        <v>0</v>
      </c>
      <c r="BB140" s="8">
        <f>(I140+L140)/61*30</f>
        <v>0</v>
      </c>
      <c r="BC140" s="8">
        <f>(N140/31)*14</f>
        <v>0</v>
      </c>
      <c r="BD140" s="8">
        <f>(L140/31)*14</f>
        <v>0</v>
      </c>
      <c r="BE140" s="8">
        <f>(N140+Q140)/61*5</f>
        <v>0</v>
      </c>
      <c r="BF140" s="8">
        <f>(L140+O140)/61*5</f>
        <v>0</v>
      </c>
      <c r="BG140" s="8">
        <f>(Q140+T140)/59*7</f>
        <v>0</v>
      </c>
      <c r="BH140" s="8">
        <f>(O140+R140)/60*7</f>
        <v>0</v>
      </c>
      <c r="BI140" s="8">
        <f>(T140+W140)/62*5</f>
        <v>0</v>
      </c>
      <c r="BJ140" s="8">
        <f>(R140+U140)/62*5</f>
        <v>0</v>
      </c>
      <c r="BK140" s="8">
        <f>(W140+Z140)/61*7</f>
        <v>0</v>
      </c>
      <c r="BL140" s="8">
        <f>(U140+X140)/61*7</f>
        <v>0</v>
      </c>
      <c r="BM140" s="8">
        <f>(Z140+AC140)/61*7</f>
        <v>0</v>
      </c>
      <c r="BN140" s="8">
        <f>(X140+AA140)/61*7</f>
        <v>0</v>
      </c>
      <c r="BO140" s="39">
        <f>(AF140+AC140)/61*7</f>
        <v>0</v>
      </c>
      <c r="BP140" s="39">
        <f>(AD140+AA140)/61*7</f>
        <v>0</v>
      </c>
      <c r="BQ140" s="39">
        <f>(AF140+AI140)/50*10</f>
        <v>0</v>
      </c>
      <c r="BR140" s="39">
        <f>(AD140+AG140)/50*10</f>
        <v>0</v>
      </c>
      <c r="BS140" s="39">
        <f>(AI140+AL140)/62*7</f>
        <v>0</v>
      </c>
      <c r="BT140" s="39">
        <f>(AG140+AJ140)/62*7</f>
        <v>0</v>
      </c>
      <c r="BU140" s="39">
        <f>(AL140+AO140)/59*7</f>
        <v>0</v>
      </c>
      <c r="BV140" s="39">
        <f>(AJ140+AM140)/59*7</f>
        <v>0</v>
      </c>
      <c r="BW140" s="39">
        <f>(AO140+AR140)/59*7</f>
        <v>14.23728813559322</v>
      </c>
      <c r="BX140" s="39">
        <f>(AM140+AP140)/59*7</f>
        <v>11.271186440677965</v>
      </c>
      <c r="BY140" s="69">
        <f>(AR140+AU140)/30*7</f>
        <v>28</v>
      </c>
      <c r="BZ140" s="69">
        <f>(AP140+AS140)/30*7</f>
        <v>22.166666666666664</v>
      </c>
      <c r="CA140" s="10">
        <f>E140</f>
        <v>26</v>
      </c>
      <c r="CB140" s="10">
        <f>F140</f>
        <v>0</v>
      </c>
      <c r="CC140" s="8">
        <f>IF(BY140-CA140&lt;0,0,BY140-CA140)</f>
        <v>2</v>
      </c>
      <c r="CD140" s="8">
        <f>IF(BZ140-CA140&lt;0,0,BZ140-CA140)</f>
        <v>0</v>
      </c>
      <c r="CE140" s="40" t="s">
        <v>19</v>
      </c>
      <c r="CG140" s="9">
        <f t="shared" si="2"/>
        <v>2</v>
      </c>
      <c r="CH140" s="17">
        <f>G140</f>
        <v>0</v>
      </c>
      <c r="CJ140" s="47">
        <v>0</v>
      </c>
      <c r="CL140" s="42"/>
      <c r="CM140" s="42"/>
      <c r="CN140" s="57"/>
      <c r="CO140" s="57"/>
      <c r="CP140" s="57"/>
      <c r="CQ140" s="23"/>
      <c r="CR140" s="1" t="s">
        <v>19</v>
      </c>
    </row>
    <row r="141" spans="1:96">
      <c r="A141" s="13" t="s">
        <v>994</v>
      </c>
      <c r="B141" s="13">
        <v>34009</v>
      </c>
      <c r="E141" s="31">
        <v>19</v>
      </c>
      <c r="F141" s="34">
        <v>0</v>
      </c>
      <c r="X141" s="13"/>
      <c r="Y141" s="13"/>
      <c r="AD141" s="1"/>
      <c r="AE141" s="1"/>
      <c r="AJ141" s="40"/>
      <c r="AK141" s="40"/>
      <c r="AP141" s="40">
        <v>68</v>
      </c>
      <c r="AQ141" s="40">
        <v>22</v>
      </c>
      <c r="AR141" s="1">
        <f>AP141+AQ141</f>
        <v>90</v>
      </c>
      <c r="AS141" s="32">
        <v>0</v>
      </c>
      <c r="AT141" s="32">
        <v>0</v>
      </c>
      <c r="AU141" s="1">
        <f>AS141+AT141</f>
        <v>0</v>
      </c>
      <c r="AV141" s="1" t="s">
        <v>19</v>
      </c>
      <c r="AW141" s="1" t="s">
        <v>19</v>
      </c>
      <c r="AY141" s="8">
        <f>(K141/30)*60</f>
        <v>0</v>
      </c>
      <c r="AZ141" s="8">
        <f>(I141/30)*60</f>
        <v>0</v>
      </c>
      <c r="BA141" s="8">
        <f>(K141+N141)/61*30</f>
        <v>0</v>
      </c>
      <c r="BB141" s="8">
        <f>(I141+L141)/61*30</f>
        <v>0</v>
      </c>
      <c r="BC141" s="8">
        <f>(N141/31)*14</f>
        <v>0</v>
      </c>
      <c r="BD141" s="8">
        <f>(L141/31)*14</f>
        <v>0</v>
      </c>
      <c r="BE141" s="8">
        <f>(N141+Q141)/61*5</f>
        <v>0</v>
      </c>
      <c r="BF141" s="8">
        <f>(L141+O141)/61*5</f>
        <v>0</v>
      </c>
      <c r="BG141" s="8">
        <f>(Q141+T141)/59*7</f>
        <v>0</v>
      </c>
      <c r="BH141" s="8">
        <f>(O141+R141)/60*7</f>
        <v>0</v>
      </c>
      <c r="BI141" s="8">
        <f>(T141+W141)/62*5</f>
        <v>0</v>
      </c>
      <c r="BJ141" s="8">
        <f>(R141+U141)/62*5</f>
        <v>0</v>
      </c>
      <c r="BK141" s="8">
        <f>(W141+Z141)/61*7</f>
        <v>0</v>
      </c>
      <c r="BL141" s="8">
        <f>(U141+X141)/61*7</f>
        <v>0</v>
      </c>
      <c r="BM141" s="8">
        <f>(Z141+AC141)/61*7</f>
        <v>0</v>
      </c>
      <c r="BN141" s="8">
        <f>(X141+AA141)/61*7</f>
        <v>0</v>
      </c>
      <c r="BO141" s="39">
        <f>(AF141+AC141)/61*7</f>
        <v>0</v>
      </c>
      <c r="BP141" s="39">
        <f>(AD141+AA141)/61*7</f>
        <v>0</v>
      </c>
      <c r="BQ141" s="39">
        <f>(AF141+AI141)/50*10</f>
        <v>0</v>
      </c>
      <c r="BR141" s="39">
        <f>(AD141+AG141)/50*10</f>
        <v>0</v>
      </c>
      <c r="BS141" s="39">
        <f>(AI141+AL141)/62*7</f>
        <v>0</v>
      </c>
      <c r="BT141" s="39">
        <f>(AG141+AJ141)/62*7</f>
        <v>0</v>
      </c>
      <c r="BU141" s="39">
        <f>(AL141+AO141)/59*7</f>
        <v>0</v>
      </c>
      <c r="BV141" s="39">
        <f>(AJ141+AM141)/59*7</f>
        <v>0</v>
      </c>
      <c r="BW141" s="39">
        <f>(AO141+AR141)/59*7</f>
        <v>10.677966101694915</v>
      </c>
      <c r="BX141" s="39">
        <f>(AM141+AP141)/59*7</f>
        <v>8.0677966101694913</v>
      </c>
      <c r="BY141" s="69">
        <f>(AR141+AU141)/30*7</f>
        <v>21</v>
      </c>
      <c r="BZ141" s="69">
        <f>(AP141+AS141)/30*7</f>
        <v>15.866666666666667</v>
      </c>
      <c r="CA141" s="10">
        <f>E141</f>
        <v>19</v>
      </c>
      <c r="CB141" s="10">
        <f>F141</f>
        <v>0</v>
      </c>
      <c r="CC141" s="8">
        <f>IF(BY141-CA141&lt;0,0,BY141-CA141)</f>
        <v>2</v>
      </c>
      <c r="CD141" s="8">
        <f>IF(BZ141-CA141&lt;0,0,BZ141-CA141)</f>
        <v>0</v>
      </c>
      <c r="CE141" s="40" t="s">
        <v>19</v>
      </c>
      <c r="CG141" s="9">
        <f t="shared" si="2"/>
        <v>2</v>
      </c>
      <c r="CH141" s="17">
        <f>G141</f>
        <v>0</v>
      </c>
      <c r="CJ141" s="47">
        <v>0</v>
      </c>
      <c r="CL141" s="42"/>
      <c r="CM141" s="42"/>
      <c r="CN141" s="57"/>
      <c r="CO141" s="57"/>
      <c r="CP141" s="57"/>
      <c r="CQ141" s="23"/>
      <c r="CR141" s="1" t="s">
        <v>19</v>
      </c>
    </row>
    <row r="142" spans="1:96">
      <c r="A142" s="13" t="s">
        <v>1170</v>
      </c>
      <c r="B142" s="13">
        <v>53059</v>
      </c>
      <c r="E142" s="31">
        <v>19</v>
      </c>
      <c r="F142" s="34">
        <v>0</v>
      </c>
      <c r="X142" s="13"/>
      <c r="Y142" s="13"/>
      <c r="AD142" s="1"/>
      <c r="AE142" s="1"/>
      <c r="AJ142" s="40"/>
      <c r="AK142" s="40"/>
      <c r="AP142" s="40">
        <v>79</v>
      </c>
      <c r="AQ142" s="40">
        <v>11</v>
      </c>
      <c r="AR142" s="1">
        <f>AP142+AQ142</f>
        <v>90</v>
      </c>
      <c r="AS142" s="32">
        <v>0</v>
      </c>
      <c r="AT142" s="32">
        <v>0</v>
      </c>
      <c r="AU142" s="1">
        <f>AS142+AT142</f>
        <v>0</v>
      </c>
      <c r="AV142" s="1" t="s">
        <v>19</v>
      </c>
      <c r="AW142" s="1" t="s">
        <v>19</v>
      </c>
      <c r="AY142" s="8">
        <f>(K142/30)*60</f>
        <v>0</v>
      </c>
      <c r="AZ142" s="8">
        <f>(I142/30)*60</f>
        <v>0</v>
      </c>
      <c r="BA142" s="8">
        <f>(K142+N142)/61*30</f>
        <v>0</v>
      </c>
      <c r="BB142" s="8">
        <f>(I142+L142)/61*30</f>
        <v>0</v>
      </c>
      <c r="BC142" s="8">
        <f>(N142/31)*14</f>
        <v>0</v>
      </c>
      <c r="BD142" s="8">
        <f>(L142/31)*14</f>
        <v>0</v>
      </c>
      <c r="BE142" s="8">
        <f>(N142+Q142)/61*5</f>
        <v>0</v>
      </c>
      <c r="BF142" s="8">
        <f>(L142+O142)/61*5</f>
        <v>0</v>
      </c>
      <c r="BG142" s="8">
        <f>(Q142+T142)/59*7</f>
        <v>0</v>
      </c>
      <c r="BH142" s="8">
        <f>(O142+R142)/60*7</f>
        <v>0</v>
      </c>
      <c r="BI142" s="8">
        <f>(T142+W142)/62*5</f>
        <v>0</v>
      </c>
      <c r="BJ142" s="8">
        <f>(R142+U142)/62*5</f>
        <v>0</v>
      </c>
      <c r="BK142" s="8">
        <f>(W142+Z142)/61*7</f>
        <v>0</v>
      </c>
      <c r="BL142" s="8">
        <f>(U142+X142)/61*7</f>
        <v>0</v>
      </c>
      <c r="BM142" s="8">
        <f>(Z142+AC142)/61*7</f>
        <v>0</v>
      </c>
      <c r="BN142" s="8">
        <f>(X142+AA142)/61*7</f>
        <v>0</v>
      </c>
      <c r="BO142" s="39">
        <f>(AF142+AC142)/61*7</f>
        <v>0</v>
      </c>
      <c r="BP142" s="39">
        <f>(AD142+AA142)/61*7</f>
        <v>0</v>
      </c>
      <c r="BQ142" s="39">
        <f>(AF142+AI142)/50*10</f>
        <v>0</v>
      </c>
      <c r="BR142" s="39">
        <f>(AD142+AG142)/50*10</f>
        <v>0</v>
      </c>
      <c r="BS142" s="39">
        <f>(AI142+AL142)/62*7</f>
        <v>0</v>
      </c>
      <c r="BT142" s="39">
        <f>(AG142+AJ142)/62*7</f>
        <v>0</v>
      </c>
      <c r="BU142" s="39">
        <f>(AL142+AO142)/59*7</f>
        <v>0</v>
      </c>
      <c r="BV142" s="39">
        <f>(AJ142+AM142)/59*7</f>
        <v>0</v>
      </c>
      <c r="BW142" s="39">
        <f>(AO142+AR142)/59*7</f>
        <v>10.677966101694915</v>
      </c>
      <c r="BX142" s="39">
        <f>(AM142+AP142)/59*7</f>
        <v>9.3728813559322042</v>
      </c>
      <c r="BY142" s="69">
        <f>(AR142+AU142)/30*7</f>
        <v>21</v>
      </c>
      <c r="BZ142" s="69">
        <f>(AP142+AS142)/30*7</f>
        <v>18.433333333333334</v>
      </c>
      <c r="CA142" s="10">
        <f>E142</f>
        <v>19</v>
      </c>
      <c r="CB142" s="10">
        <f>F142</f>
        <v>0</v>
      </c>
      <c r="CC142" s="8">
        <f>IF(BY142-CA142&lt;0,0,BY142-CA142)</f>
        <v>2</v>
      </c>
      <c r="CD142" s="8">
        <f>IF(BZ142-CA142&lt;0,0,BZ142-CA142)</f>
        <v>0</v>
      </c>
      <c r="CE142" s="40" t="s">
        <v>19</v>
      </c>
      <c r="CG142" s="9">
        <f t="shared" si="2"/>
        <v>2</v>
      </c>
      <c r="CH142" s="17">
        <f>G142</f>
        <v>0</v>
      </c>
      <c r="CJ142" s="47">
        <v>0</v>
      </c>
      <c r="CL142" s="42"/>
      <c r="CM142" s="42"/>
      <c r="CN142" s="57"/>
      <c r="CO142" s="57"/>
      <c r="CP142" s="57"/>
      <c r="CQ142" s="23"/>
      <c r="CR142" s="1" t="s">
        <v>19</v>
      </c>
    </row>
    <row r="143" spans="1:96">
      <c r="A143" s="13" t="s">
        <v>356</v>
      </c>
      <c r="B143" s="13">
        <v>55029</v>
      </c>
      <c r="E143" s="31">
        <v>28</v>
      </c>
      <c r="F143" s="34">
        <v>0</v>
      </c>
      <c r="X143" s="13"/>
      <c r="Y143" s="13"/>
      <c r="AD143" s="1"/>
      <c r="AE143" s="1"/>
      <c r="AJ143" s="40"/>
      <c r="AK143" s="40"/>
      <c r="AP143" s="40">
        <v>55</v>
      </c>
      <c r="AQ143" s="40">
        <v>73</v>
      </c>
      <c r="AR143" s="1">
        <f>AP143+AQ143</f>
        <v>128</v>
      </c>
      <c r="AS143" s="32">
        <v>0</v>
      </c>
      <c r="AT143" s="32">
        <v>0</v>
      </c>
      <c r="AU143" s="1">
        <f>AS143+AT143</f>
        <v>0</v>
      </c>
      <c r="AV143" s="1" t="s">
        <v>19</v>
      </c>
      <c r="AW143" s="1" t="s">
        <v>19</v>
      </c>
      <c r="AY143" s="8">
        <f>(K143/30)*60</f>
        <v>0</v>
      </c>
      <c r="AZ143" s="8">
        <f>(I143/30)*60</f>
        <v>0</v>
      </c>
      <c r="BA143" s="8">
        <f>(K143+N143)/61*30</f>
        <v>0</v>
      </c>
      <c r="BB143" s="8">
        <f>(I143+L143)/61*30</f>
        <v>0</v>
      </c>
      <c r="BC143" s="8">
        <f>(N143/31)*14</f>
        <v>0</v>
      </c>
      <c r="BD143" s="8">
        <f>(L143/31)*14</f>
        <v>0</v>
      </c>
      <c r="BE143" s="8">
        <f>(N143+Q143)/61*5</f>
        <v>0</v>
      </c>
      <c r="BF143" s="8">
        <f>(L143+O143)/61*5</f>
        <v>0</v>
      </c>
      <c r="BG143" s="8">
        <f>(Q143+T143)/59*7</f>
        <v>0</v>
      </c>
      <c r="BH143" s="8">
        <f>(O143+R143)/60*7</f>
        <v>0</v>
      </c>
      <c r="BI143" s="8">
        <f>(T143+W143)/62*5</f>
        <v>0</v>
      </c>
      <c r="BJ143" s="8">
        <f>(R143+U143)/62*5</f>
        <v>0</v>
      </c>
      <c r="BK143" s="8">
        <f>(W143+Z143)/61*7</f>
        <v>0</v>
      </c>
      <c r="BL143" s="8">
        <f>(U143+X143)/61*7</f>
        <v>0</v>
      </c>
      <c r="BM143" s="8">
        <f>(Z143+AC143)/61*7</f>
        <v>0</v>
      </c>
      <c r="BN143" s="8">
        <f>(X143+AA143)/61*7</f>
        <v>0</v>
      </c>
      <c r="BO143" s="39">
        <f>(AF143+AC143)/61*7</f>
        <v>0</v>
      </c>
      <c r="BP143" s="39">
        <f>(AD143+AA143)/61*7</f>
        <v>0</v>
      </c>
      <c r="BQ143" s="39">
        <f>(AF143+AI143)/50*10</f>
        <v>0</v>
      </c>
      <c r="BR143" s="39">
        <f>(AD143+AG143)/50*10</f>
        <v>0</v>
      </c>
      <c r="BS143" s="39">
        <f>(AI143+AL143)/62*7</f>
        <v>0</v>
      </c>
      <c r="BT143" s="39">
        <f>(AG143+AJ143)/62*7</f>
        <v>0</v>
      </c>
      <c r="BU143" s="39">
        <f>(AL143+AO143)/59*7</f>
        <v>0</v>
      </c>
      <c r="BV143" s="39">
        <f>(AJ143+AM143)/59*7</f>
        <v>0</v>
      </c>
      <c r="BW143" s="39">
        <f>(AO143+AR143)/59*7</f>
        <v>15.186440677966102</v>
      </c>
      <c r="BX143" s="39">
        <f>(AM143+AP143)/59*7</f>
        <v>6.5254237288135588</v>
      </c>
      <c r="BY143" s="69">
        <f>(AR143+AU143)/30*7</f>
        <v>29.866666666666667</v>
      </c>
      <c r="BZ143" s="69">
        <f>(AP143+AS143)/30*7</f>
        <v>12.833333333333332</v>
      </c>
      <c r="CA143" s="10">
        <f>E143</f>
        <v>28</v>
      </c>
      <c r="CB143" s="10">
        <f>F143</f>
        <v>0</v>
      </c>
      <c r="CC143" s="8">
        <f>IF(BY143-CA143&lt;0,0,BY143-CA143)</f>
        <v>1.8666666666666671</v>
      </c>
      <c r="CD143" s="8">
        <f>IF(BZ143-CA143&lt;0,0,BZ143-CA143)</f>
        <v>0</v>
      </c>
      <c r="CE143" s="40" t="s">
        <v>19</v>
      </c>
      <c r="CG143" s="9">
        <f t="shared" si="2"/>
        <v>2</v>
      </c>
      <c r="CH143" s="17">
        <f>G143</f>
        <v>0</v>
      </c>
      <c r="CJ143" s="47">
        <v>0</v>
      </c>
      <c r="CL143" s="42"/>
      <c r="CM143" s="42"/>
      <c r="CN143" s="57"/>
      <c r="CO143" s="57"/>
      <c r="CP143" s="57"/>
      <c r="CQ143" s="23"/>
      <c r="CR143" s="1" t="s">
        <v>19</v>
      </c>
    </row>
    <row r="144" spans="1:96">
      <c r="A144" s="13" t="s">
        <v>437</v>
      </c>
      <c r="B144" s="13">
        <v>5593</v>
      </c>
      <c r="E144" s="31">
        <v>14</v>
      </c>
      <c r="F144" s="34">
        <v>0</v>
      </c>
      <c r="X144" s="13"/>
      <c r="Y144" s="13"/>
      <c r="AD144" s="1"/>
      <c r="AE144" s="1"/>
      <c r="AJ144" s="40"/>
      <c r="AK144" s="40"/>
      <c r="AP144" s="40">
        <v>25</v>
      </c>
      <c r="AQ144" s="40">
        <v>43</v>
      </c>
      <c r="AR144" s="1">
        <f>AP144+AQ144</f>
        <v>68</v>
      </c>
      <c r="AS144" s="32">
        <v>0</v>
      </c>
      <c r="AT144" s="32">
        <v>0</v>
      </c>
      <c r="AU144" s="1">
        <f>AS144+AT144</f>
        <v>0</v>
      </c>
      <c r="AV144" s="1" t="s">
        <v>19</v>
      </c>
      <c r="AW144" s="1" t="s">
        <v>19</v>
      </c>
      <c r="AY144" s="8">
        <f>(K144/30)*60</f>
        <v>0</v>
      </c>
      <c r="AZ144" s="8">
        <f>(I144/30)*60</f>
        <v>0</v>
      </c>
      <c r="BA144" s="8">
        <f>(K144+N144)/61*30</f>
        <v>0</v>
      </c>
      <c r="BB144" s="8">
        <f>(I144+L144)/61*30</f>
        <v>0</v>
      </c>
      <c r="BC144" s="8">
        <f>(N144/31)*14</f>
        <v>0</v>
      </c>
      <c r="BD144" s="8">
        <f>(L144/31)*14</f>
        <v>0</v>
      </c>
      <c r="BE144" s="8">
        <f>(N144+Q144)/61*5</f>
        <v>0</v>
      </c>
      <c r="BF144" s="8">
        <f>(L144+O144)/61*5</f>
        <v>0</v>
      </c>
      <c r="BG144" s="8">
        <f>(Q144+T144)/59*7</f>
        <v>0</v>
      </c>
      <c r="BH144" s="8">
        <f>(O144+R144)/60*7</f>
        <v>0</v>
      </c>
      <c r="BI144" s="8">
        <f>(T144+W144)/62*5</f>
        <v>0</v>
      </c>
      <c r="BJ144" s="8">
        <f>(R144+U144)/62*5</f>
        <v>0</v>
      </c>
      <c r="BK144" s="8">
        <f>(W144+Z144)/61*7</f>
        <v>0</v>
      </c>
      <c r="BL144" s="8">
        <f>(U144+X144)/61*7</f>
        <v>0</v>
      </c>
      <c r="BM144" s="8">
        <f>(Z144+AC144)/61*7</f>
        <v>0</v>
      </c>
      <c r="BN144" s="8">
        <f>(X144+AA144)/61*7</f>
        <v>0</v>
      </c>
      <c r="BO144" s="39">
        <f>(AF144+AC144)/61*7</f>
        <v>0</v>
      </c>
      <c r="BP144" s="39">
        <f>(AD144+AA144)/61*7</f>
        <v>0</v>
      </c>
      <c r="BQ144" s="39">
        <f>(AF144+AI144)/50*10</f>
        <v>0</v>
      </c>
      <c r="BR144" s="39">
        <f>(AD144+AG144)/50*10</f>
        <v>0</v>
      </c>
      <c r="BS144" s="39">
        <f>(AI144+AL144)/62*7</f>
        <v>0</v>
      </c>
      <c r="BT144" s="39">
        <f>(AG144+AJ144)/62*7</f>
        <v>0</v>
      </c>
      <c r="BU144" s="39">
        <f>(AL144+AO144)/59*7</f>
        <v>0</v>
      </c>
      <c r="BV144" s="39">
        <f>(AJ144+AM144)/59*7</f>
        <v>0</v>
      </c>
      <c r="BW144" s="39">
        <f>(AO144+AR144)/59*7</f>
        <v>8.0677966101694913</v>
      </c>
      <c r="BX144" s="39">
        <f>(AM144+AP144)/59*7</f>
        <v>2.9661016949152543</v>
      </c>
      <c r="BY144" s="69">
        <f>(AR144+AU144)/30*7</f>
        <v>15.866666666666667</v>
      </c>
      <c r="BZ144" s="69">
        <f>(AP144+AS144)/30*7</f>
        <v>5.8333333333333339</v>
      </c>
      <c r="CA144" s="10">
        <f>E144</f>
        <v>14</v>
      </c>
      <c r="CB144" s="10">
        <f>F144</f>
        <v>0</v>
      </c>
      <c r="CC144" s="8">
        <f>IF(BY144-CA144&lt;0,0,BY144-CA144)</f>
        <v>1.8666666666666671</v>
      </c>
      <c r="CD144" s="8">
        <f>IF(BZ144-CA144&lt;0,0,BZ144-CA144)</f>
        <v>0</v>
      </c>
      <c r="CE144" s="40" t="s">
        <v>19</v>
      </c>
      <c r="CG144" s="9">
        <f t="shared" si="2"/>
        <v>2</v>
      </c>
      <c r="CH144" s="17">
        <f>G144</f>
        <v>0</v>
      </c>
      <c r="CJ144" s="47">
        <v>0</v>
      </c>
      <c r="CL144" s="42"/>
      <c r="CM144" s="42"/>
      <c r="CN144" s="57"/>
      <c r="CO144" s="57"/>
      <c r="CP144" s="57"/>
      <c r="CQ144" s="23"/>
      <c r="CR144" s="1" t="s">
        <v>19</v>
      </c>
    </row>
    <row r="145" spans="1:96">
      <c r="A145" s="13" t="s">
        <v>1306</v>
      </c>
      <c r="B145" s="13">
        <v>980881</v>
      </c>
      <c r="E145" s="31">
        <v>25</v>
      </c>
      <c r="F145" s="34">
        <v>0</v>
      </c>
      <c r="X145" s="13"/>
      <c r="Y145" s="13"/>
      <c r="AD145" s="1"/>
      <c r="AE145" s="1"/>
      <c r="AJ145" s="40"/>
      <c r="AK145" s="40"/>
      <c r="AP145" s="40">
        <v>85</v>
      </c>
      <c r="AQ145" s="40">
        <v>30</v>
      </c>
      <c r="AR145" s="1">
        <f>AP145+AQ145</f>
        <v>115</v>
      </c>
      <c r="AS145" s="32">
        <v>0</v>
      </c>
      <c r="AT145" s="32">
        <v>0</v>
      </c>
      <c r="AU145" s="1">
        <f>AS145+AT145</f>
        <v>0</v>
      </c>
      <c r="AV145" s="1">
        <v>34475</v>
      </c>
      <c r="AW145" s="1" t="s">
        <v>19</v>
      </c>
      <c r="AY145" s="8">
        <f>(K145/30)*60</f>
        <v>0</v>
      </c>
      <c r="AZ145" s="8">
        <f>(I145/30)*60</f>
        <v>0</v>
      </c>
      <c r="BA145" s="8">
        <f>(K145+N145)/61*30</f>
        <v>0</v>
      </c>
      <c r="BB145" s="8">
        <f>(I145+L145)/61*30</f>
        <v>0</v>
      </c>
      <c r="BC145" s="8">
        <f>(N145/31)*14</f>
        <v>0</v>
      </c>
      <c r="BD145" s="8">
        <f>(L145/31)*14</f>
        <v>0</v>
      </c>
      <c r="BE145" s="8">
        <f>(N145+Q145)/61*5</f>
        <v>0</v>
      </c>
      <c r="BF145" s="8">
        <f>(L145+O145)/61*5</f>
        <v>0</v>
      </c>
      <c r="BG145" s="8">
        <f>(Q145+T145)/59*7</f>
        <v>0</v>
      </c>
      <c r="BH145" s="8">
        <f>(O145+R145)/60*7</f>
        <v>0</v>
      </c>
      <c r="BI145" s="8">
        <f>(T145+W145)/62*5</f>
        <v>0</v>
      </c>
      <c r="BJ145" s="8">
        <f>(R145+U145)/62*5</f>
        <v>0</v>
      </c>
      <c r="BK145" s="8">
        <f>(W145+Z145)/61*7</f>
        <v>0</v>
      </c>
      <c r="BL145" s="8">
        <f>(U145+X145)/61*7</f>
        <v>0</v>
      </c>
      <c r="BM145" s="8">
        <f>(Z145+AC145)/61*7</f>
        <v>0</v>
      </c>
      <c r="BN145" s="8">
        <f>(X145+AA145)/61*7</f>
        <v>0</v>
      </c>
      <c r="BO145" s="39">
        <f>(AF145+AC145)/61*7</f>
        <v>0</v>
      </c>
      <c r="BP145" s="39">
        <f>(AD145+AA145)/61*7</f>
        <v>0</v>
      </c>
      <c r="BQ145" s="39">
        <f>(AF145+AI145)/50*10</f>
        <v>0</v>
      </c>
      <c r="BR145" s="39">
        <f>(AD145+AG145)/50*10</f>
        <v>0</v>
      </c>
      <c r="BS145" s="39">
        <f>(AI145+AL145)/62*7</f>
        <v>0</v>
      </c>
      <c r="BT145" s="39">
        <f>(AG145+AJ145)/62*7</f>
        <v>0</v>
      </c>
      <c r="BU145" s="39">
        <f>(AL145+AO145)/59*7</f>
        <v>0</v>
      </c>
      <c r="BV145" s="39">
        <f>(AJ145+AM145)/59*7</f>
        <v>0</v>
      </c>
      <c r="BW145" s="39">
        <f>(AO145+AR145)/59*7</f>
        <v>13.64406779661017</v>
      </c>
      <c r="BX145" s="39">
        <f>(AM145+AP145)/59*7</f>
        <v>10.084745762711863</v>
      </c>
      <c r="BY145" s="69">
        <f>(AR145+AU145)/30*7</f>
        <v>26.833333333333336</v>
      </c>
      <c r="BZ145" s="69">
        <f>(AP145+AS145)/30*7</f>
        <v>19.833333333333336</v>
      </c>
      <c r="CA145" s="10">
        <f>E145</f>
        <v>25</v>
      </c>
      <c r="CB145" s="10">
        <f>F145</f>
        <v>0</v>
      </c>
      <c r="CC145" s="8">
        <f>IF(BY145-CA145&lt;0,0,BY145-CA145)</f>
        <v>1.8333333333333357</v>
      </c>
      <c r="CD145" s="8">
        <f>IF(BZ145-CA145&lt;0,0,BZ145-CA145)</f>
        <v>0</v>
      </c>
      <c r="CE145" s="40" t="s">
        <v>19</v>
      </c>
      <c r="CG145" s="9">
        <f t="shared" si="2"/>
        <v>2</v>
      </c>
      <c r="CH145" s="17">
        <f>G145</f>
        <v>0</v>
      </c>
      <c r="CJ145" s="47">
        <v>0</v>
      </c>
      <c r="CL145" s="42"/>
      <c r="CM145" s="42"/>
      <c r="CN145" s="57"/>
      <c r="CO145" s="57"/>
      <c r="CP145" s="57"/>
      <c r="CQ145" s="23"/>
      <c r="CR145" s="1" t="s">
        <v>19</v>
      </c>
    </row>
    <row r="146" spans="1:96">
      <c r="A146" s="13" t="s">
        <v>854</v>
      </c>
      <c r="B146" s="13">
        <v>5487</v>
      </c>
      <c r="E146" s="31">
        <v>22</v>
      </c>
      <c r="F146" s="34">
        <v>0</v>
      </c>
      <c r="X146" s="13"/>
      <c r="Y146" s="13"/>
      <c r="AD146" s="1"/>
      <c r="AE146" s="1"/>
      <c r="AJ146" s="40"/>
      <c r="AK146" s="40"/>
      <c r="AP146" s="40">
        <v>27</v>
      </c>
      <c r="AQ146" s="40">
        <v>75</v>
      </c>
      <c r="AR146" s="1">
        <f>AP146+AQ146</f>
        <v>102</v>
      </c>
      <c r="AS146" s="32">
        <v>0</v>
      </c>
      <c r="AT146" s="32">
        <v>0</v>
      </c>
      <c r="AU146" s="1">
        <f>AS146+AT146</f>
        <v>0</v>
      </c>
      <c r="AV146" s="1" t="s">
        <v>19</v>
      </c>
      <c r="AW146" s="1" t="s">
        <v>19</v>
      </c>
      <c r="AY146" s="8">
        <f>(K146/30)*60</f>
        <v>0</v>
      </c>
      <c r="AZ146" s="8">
        <f>(I146/30)*60</f>
        <v>0</v>
      </c>
      <c r="BA146" s="8">
        <f>(K146+N146)/61*30</f>
        <v>0</v>
      </c>
      <c r="BB146" s="8">
        <f>(I146+L146)/61*30</f>
        <v>0</v>
      </c>
      <c r="BC146" s="8">
        <f>(N146/31)*14</f>
        <v>0</v>
      </c>
      <c r="BD146" s="8">
        <f>(L146/31)*14</f>
        <v>0</v>
      </c>
      <c r="BE146" s="8">
        <f>(N146+Q146)/61*5</f>
        <v>0</v>
      </c>
      <c r="BF146" s="8">
        <f>(L146+O146)/61*5</f>
        <v>0</v>
      </c>
      <c r="BG146" s="8">
        <f>(Q146+T146)/59*7</f>
        <v>0</v>
      </c>
      <c r="BH146" s="8">
        <f>(O146+R146)/60*7</f>
        <v>0</v>
      </c>
      <c r="BI146" s="8">
        <f>(T146+W146)/62*5</f>
        <v>0</v>
      </c>
      <c r="BJ146" s="8">
        <f>(R146+U146)/62*5</f>
        <v>0</v>
      </c>
      <c r="BK146" s="8">
        <f>(W146+Z146)/61*7</f>
        <v>0</v>
      </c>
      <c r="BL146" s="8">
        <f>(U146+X146)/61*7</f>
        <v>0</v>
      </c>
      <c r="BM146" s="8">
        <f>(Z146+AC146)/61*7</f>
        <v>0</v>
      </c>
      <c r="BN146" s="8">
        <f>(X146+AA146)/61*7</f>
        <v>0</v>
      </c>
      <c r="BO146" s="39">
        <f>(AF146+AC146)/61*7</f>
        <v>0</v>
      </c>
      <c r="BP146" s="39">
        <f>(AD146+AA146)/61*7</f>
        <v>0</v>
      </c>
      <c r="BQ146" s="39">
        <f>(AF146+AI146)/50*10</f>
        <v>0</v>
      </c>
      <c r="BR146" s="39">
        <f>(AD146+AG146)/50*10</f>
        <v>0</v>
      </c>
      <c r="BS146" s="39">
        <f>(AI146+AL146)/62*7</f>
        <v>0</v>
      </c>
      <c r="BT146" s="39">
        <f>(AG146+AJ146)/62*7</f>
        <v>0</v>
      </c>
      <c r="BU146" s="39">
        <f>(AL146+AO146)/59*7</f>
        <v>0</v>
      </c>
      <c r="BV146" s="39">
        <f>(AJ146+AM146)/59*7</f>
        <v>0</v>
      </c>
      <c r="BW146" s="39">
        <f>(AO146+AR146)/59*7</f>
        <v>12.101694915254237</v>
      </c>
      <c r="BX146" s="39">
        <f>(AM146+AP146)/59*7</f>
        <v>3.2033898305084745</v>
      </c>
      <c r="BY146" s="69">
        <f>(AR146+AU146)/30*7</f>
        <v>23.8</v>
      </c>
      <c r="BZ146" s="69">
        <f>(AP146+AS146)/30*7</f>
        <v>6.3</v>
      </c>
      <c r="CA146" s="10">
        <f>E146</f>
        <v>22</v>
      </c>
      <c r="CB146" s="10">
        <f>F146</f>
        <v>0</v>
      </c>
      <c r="CC146" s="8">
        <f>IF(BY146-CA146&lt;0,0,BY146-CA146)</f>
        <v>1.8000000000000007</v>
      </c>
      <c r="CD146" s="8">
        <f>IF(BZ146-CA146&lt;0,0,BZ146-CA146)</f>
        <v>0</v>
      </c>
      <c r="CE146" s="40" t="s">
        <v>19</v>
      </c>
      <c r="CG146" s="9">
        <f t="shared" si="2"/>
        <v>2</v>
      </c>
      <c r="CH146" s="17">
        <f>G146</f>
        <v>0</v>
      </c>
      <c r="CJ146" s="47">
        <v>0</v>
      </c>
      <c r="CL146" s="42"/>
      <c r="CM146" s="42"/>
      <c r="CN146" s="57"/>
      <c r="CO146" s="57"/>
      <c r="CP146" s="57"/>
      <c r="CQ146" s="23"/>
      <c r="CR146" s="1" t="s">
        <v>19</v>
      </c>
    </row>
    <row r="147" spans="1:96">
      <c r="A147" s="13" t="s">
        <v>812</v>
      </c>
      <c r="B147" s="13">
        <v>5108</v>
      </c>
      <c r="E147" s="31">
        <v>19</v>
      </c>
      <c r="F147" s="34">
        <v>0</v>
      </c>
      <c r="X147" s="13"/>
      <c r="Y147" s="13"/>
      <c r="AD147" s="1"/>
      <c r="AE147" s="1"/>
      <c r="AJ147" s="40"/>
      <c r="AK147" s="40"/>
      <c r="AP147" s="40">
        <v>78</v>
      </c>
      <c r="AQ147" s="40">
        <v>11</v>
      </c>
      <c r="AR147" s="1">
        <f>AP147+AQ147</f>
        <v>89</v>
      </c>
      <c r="AS147" s="32">
        <v>0</v>
      </c>
      <c r="AT147" s="32">
        <v>0</v>
      </c>
      <c r="AU147" s="1">
        <f>AS147+AT147</f>
        <v>0</v>
      </c>
      <c r="AV147" s="1" t="s">
        <v>19</v>
      </c>
      <c r="AW147" s="1" t="s">
        <v>19</v>
      </c>
      <c r="AY147" s="8">
        <f>(K147/30)*60</f>
        <v>0</v>
      </c>
      <c r="AZ147" s="8">
        <f>(I147/30)*60</f>
        <v>0</v>
      </c>
      <c r="BA147" s="8">
        <f>(K147+N147)/61*30</f>
        <v>0</v>
      </c>
      <c r="BB147" s="8">
        <f>(I147+L147)/61*30</f>
        <v>0</v>
      </c>
      <c r="BC147" s="8">
        <f>(N147/31)*14</f>
        <v>0</v>
      </c>
      <c r="BD147" s="8">
        <f>(L147/31)*14</f>
        <v>0</v>
      </c>
      <c r="BE147" s="8">
        <f>(N147+Q147)/61*5</f>
        <v>0</v>
      </c>
      <c r="BF147" s="8">
        <f>(L147+O147)/61*5</f>
        <v>0</v>
      </c>
      <c r="BG147" s="8">
        <f>(Q147+T147)/59*7</f>
        <v>0</v>
      </c>
      <c r="BH147" s="8">
        <f>(O147+R147)/60*7</f>
        <v>0</v>
      </c>
      <c r="BI147" s="8">
        <f>(T147+W147)/62*5</f>
        <v>0</v>
      </c>
      <c r="BJ147" s="8">
        <f>(R147+U147)/62*5</f>
        <v>0</v>
      </c>
      <c r="BK147" s="8">
        <f>(W147+Z147)/61*7</f>
        <v>0</v>
      </c>
      <c r="BL147" s="8">
        <f>(U147+X147)/61*7</f>
        <v>0</v>
      </c>
      <c r="BM147" s="8">
        <f>(Z147+AC147)/61*7</f>
        <v>0</v>
      </c>
      <c r="BN147" s="8">
        <f>(X147+AA147)/61*7</f>
        <v>0</v>
      </c>
      <c r="BO147" s="39">
        <f>(AF147+AC147)/61*7</f>
        <v>0</v>
      </c>
      <c r="BP147" s="39">
        <f>(AD147+AA147)/61*7</f>
        <v>0</v>
      </c>
      <c r="BQ147" s="39">
        <f>(AF147+AI147)/50*10</f>
        <v>0</v>
      </c>
      <c r="BR147" s="39">
        <f>(AD147+AG147)/50*10</f>
        <v>0</v>
      </c>
      <c r="BS147" s="39">
        <f>(AI147+AL147)/62*7</f>
        <v>0</v>
      </c>
      <c r="BT147" s="39">
        <f>(AG147+AJ147)/62*7</f>
        <v>0</v>
      </c>
      <c r="BU147" s="39">
        <f>(AL147+AO147)/59*7</f>
        <v>0</v>
      </c>
      <c r="BV147" s="39">
        <f>(AJ147+AM147)/59*7</f>
        <v>0</v>
      </c>
      <c r="BW147" s="39">
        <f>(AO147+AR147)/59*7</f>
        <v>10.559322033898304</v>
      </c>
      <c r="BX147" s="39">
        <f>(AM147+AP147)/59*7</f>
        <v>9.2542372881355934</v>
      </c>
      <c r="BY147" s="69">
        <f>(AR147+AU147)/30*7</f>
        <v>20.766666666666666</v>
      </c>
      <c r="BZ147" s="69">
        <f>(AP147+AS147)/30*7</f>
        <v>18.2</v>
      </c>
      <c r="CA147" s="10">
        <f>E147</f>
        <v>19</v>
      </c>
      <c r="CB147" s="10">
        <f>F147</f>
        <v>0</v>
      </c>
      <c r="CC147" s="8">
        <f>IF(BY147-CA147&lt;0,0,BY147-CA147)</f>
        <v>1.7666666666666657</v>
      </c>
      <c r="CD147" s="8">
        <f>IF(BZ147-CA147&lt;0,0,BZ147-CA147)</f>
        <v>0</v>
      </c>
      <c r="CE147" s="40" t="s">
        <v>19</v>
      </c>
      <c r="CG147" s="9">
        <f t="shared" si="2"/>
        <v>2</v>
      </c>
      <c r="CH147" s="17">
        <f>G147</f>
        <v>0</v>
      </c>
      <c r="CJ147" s="47">
        <v>0</v>
      </c>
      <c r="CL147" s="42"/>
      <c r="CM147" s="42"/>
      <c r="CN147" s="57"/>
      <c r="CO147" s="57"/>
      <c r="CP147" s="57"/>
      <c r="CQ147" s="23"/>
      <c r="CR147" s="1" t="s">
        <v>19</v>
      </c>
    </row>
    <row r="148" spans="1:96">
      <c r="A148" s="13" t="s">
        <v>1174</v>
      </c>
      <c r="B148" s="13">
        <v>54016</v>
      </c>
      <c r="E148" s="31">
        <v>16</v>
      </c>
      <c r="F148" s="34">
        <v>0</v>
      </c>
      <c r="X148" s="13"/>
      <c r="Y148" s="13"/>
      <c r="AD148" s="1"/>
      <c r="AE148" s="1"/>
      <c r="AJ148" s="40"/>
      <c r="AK148" s="40"/>
      <c r="AP148" s="40">
        <v>10</v>
      </c>
      <c r="AQ148" s="40">
        <v>66</v>
      </c>
      <c r="AR148" s="1">
        <f>AP148+AQ148</f>
        <v>76</v>
      </c>
      <c r="AS148" s="32">
        <v>0</v>
      </c>
      <c r="AT148" s="32">
        <v>0</v>
      </c>
      <c r="AU148" s="1">
        <f>AS148+AT148</f>
        <v>0</v>
      </c>
      <c r="AV148" s="1" t="s">
        <v>19</v>
      </c>
      <c r="AW148" s="1">
        <v>54010</v>
      </c>
      <c r="AY148" s="8">
        <f>(K148/30)*60</f>
        <v>0</v>
      </c>
      <c r="AZ148" s="8">
        <f>(I148/30)*60</f>
        <v>0</v>
      </c>
      <c r="BA148" s="8">
        <f>(K148+N148)/61*30</f>
        <v>0</v>
      </c>
      <c r="BB148" s="8">
        <f>(I148+L148)/61*30</f>
        <v>0</v>
      </c>
      <c r="BC148" s="8">
        <f>(N148/31)*14</f>
        <v>0</v>
      </c>
      <c r="BD148" s="8">
        <f>(L148/31)*14</f>
        <v>0</v>
      </c>
      <c r="BE148" s="8">
        <f>(N148+Q148)/61*5</f>
        <v>0</v>
      </c>
      <c r="BF148" s="8">
        <f>(L148+O148)/61*5</f>
        <v>0</v>
      </c>
      <c r="BG148" s="8">
        <f>(Q148+T148)/59*7</f>
        <v>0</v>
      </c>
      <c r="BH148" s="8">
        <f>(O148+R148)/60*7</f>
        <v>0</v>
      </c>
      <c r="BI148" s="8">
        <f>(T148+W148)/62*5</f>
        <v>0</v>
      </c>
      <c r="BJ148" s="8">
        <f>(R148+U148)/62*5</f>
        <v>0</v>
      </c>
      <c r="BK148" s="8">
        <f>(W148+Z148)/61*7</f>
        <v>0</v>
      </c>
      <c r="BL148" s="8">
        <f>(U148+X148)/61*7</f>
        <v>0</v>
      </c>
      <c r="BM148" s="8">
        <f>(Z148+AC148)/61*7</f>
        <v>0</v>
      </c>
      <c r="BN148" s="8">
        <f>(X148+AA148)/61*7</f>
        <v>0</v>
      </c>
      <c r="BO148" s="39">
        <f>(AF148+AC148)/61*7</f>
        <v>0</v>
      </c>
      <c r="BP148" s="39">
        <f>(AD148+AA148)/61*7</f>
        <v>0</v>
      </c>
      <c r="BQ148" s="39">
        <f>(AF148+AI148)/50*10</f>
        <v>0</v>
      </c>
      <c r="BR148" s="39">
        <f>(AD148+AG148)/50*10</f>
        <v>0</v>
      </c>
      <c r="BS148" s="39">
        <f>(AI148+AL148)/62*7</f>
        <v>0</v>
      </c>
      <c r="BT148" s="39">
        <f>(AG148+AJ148)/62*7</f>
        <v>0</v>
      </c>
      <c r="BU148" s="39">
        <f>(AL148+AO148)/59*7</f>
        <v>0</v>
      </c>
      <c r="BV148" s="39">
        <f>(AJ148+AM148)/59*7</f>
        <v>0</v>
      </c>
      <c r="BW148" s="39">
        <f>(AO148+AR148)/59*7</f>
        <v>9.0169491525423719</v>
      </c>
      <c r="BX148" s="39">
        <f>(AM148+AP148)/59*7</f>
        <v>1.1864406779661016</v>
      </c>
      <c r="BY148" s="69">
        <f>(AR148+AU148)/30*7</f>
        <v>17.733333333333334</v>
      </c>
      <c r="BZ148" s="69">
        <f>(AP148+AS148)/30*7</f>
        <v>2.333333333333333</v>
      </c>
      <c r="CA148" s="10">
        <f>E148</f>
        <v>16</v>
      </c>
      <c r="CB148" s="10">
        <f>F148</f>
        <v>0</v>
      </c>
      <c r="CC148" s="8">
        <f>IF(BY148-CA148&lt;0,0,BY148-CA148)</f>
        <v>1.7333333333333343</v>
      </c>
      <c r="CD148" s="8">
        <f>IF(BZ148-CA148&lt;0,0,BZ148-CA148)</f>
        <v>0</v>
      </c>
      <c r="CE148" s="40" t="s">
        <v>19</v>
      </c>
      <c r="CG148" s="9">
        <f t="shared" si="2"/>
        <v>2</v>
      </c>
      <c r="CH148" s="17">
        <f>G148</f>
        <v>0</v>
      </c>
      <c r="CJ148" s="47">
        <v>0</v>
      </c>
      <c r="CL148" s="42"/>
      <c r="CM148" s="42"/>
      <c r="CN148" s="57"/>
      <c r="CO148" s="57"/>
      <c r="CP148" s="57"/>
      <c r="CQ148" s="23"/>
      <c r="CR148" s="1" t="s">
        <v>19</v>
      </c>
    </row>
    <row r="149" spans="1:96">
      <c r="A149" s="13" t="s">
        <v>1200</v>
      </c>
      <c r="B149" s="13">
        <v>55020</v>
      </c>
      <c r="E149" s="31">
        <v>28</v>
      </c>
      <c r="F149" s="34">
        <v>0</v>
      </c>
      <c r="X149" s="13"/>
      <c r="Y149" s="13"/>
      <c r="AD149" s="1"/>
      <c r="AE149" s="1"/>
      <c r="AJ149" s="40"/>
      <c r="AK149" s="40"/>
      <c r="AP149" s="40">
        <v>89</v>
      </c>
      <c r="AQ149" s="40">
        <v>38</v>
      </c>
      <c r="AR149" s="1">
        <f>AP149+AQ149</f>
        <v>127</v>
      </c>
      <c r="AS149" s="32">
        <v>0</v>
      </c>
      <c r="AT149" s="32">
        <v>0</v>
      </c>
      <c r="AU149" s="1">
        <f>AS149+AT149</f>
        <v>0</v>
      </c>
      <c r="AV149" s="1" t="s">
        <v>19</v>
      </c>
      <c r="AW149" s="1" t="s">
        <v>19</v>
      </c>
      <c r="AY149" s="8">
        <f>(K149/30)*60</f>
        <v>0</v>
      </c>
      <c r="AZ149" s="8">
        <f>(I149/30)*60</f>
        <v>0</v>
      </c>
      <c r="BA149" s="8">
        <f>(K149+N149)/61*30</f>
        <v>0</v>
      </c>
      <c r="BB149" s="8">
        <f>(I149+L149)/61*30</f>
        <v>0</v>
      </c>
      <c r="BC149" s="8">
        <f>(N149/31)*14</f>
        <v>0</v>
      </c>
      <c r="BD149" s="8">
        <f>(L149/31)*14</f>
        <v>0</v>
      </c>
      <c r="BE149" s="8">
        <f>(N149+Q149)/61*5</f>
        <v>0</v>
      </c>
      <c r="BF149" s="8">
        <f>(L149+O149)/61*5</f>
        <v>0</v>
      </c>
      <c r="BG149" s="8">
        <f>(Q149+T149)/59*7</f>
        <v>0</v>
      </c>
      <c r="BH149" s="8">
        <f>(O149+R149)/60*7</f>
        <v>0</v>
      </c>
      <c r="BI149" s="8">
        <f>(T149+W149)/62*5</f>
        <v>0</v>
      </c>
      <c r="BJ149" s="8">
        <f>(R149+U149)/62*5</f>
        <v>0</v>
      </c>
      <c r="BK149" s="8">
        <f>(W149+Z149)/61*7</f>
        <v>0</v>
      </c>
      <c r="BL149" s="8">
        <f>(U149+X149)/61*7</f>
        <v>0</v>
      </c>
      <c r="BM149" s="8">
        <f>(Z149+AC149)/61*7</f>
        <v>0</v>
      </c>
      <c r="BN149" s="8">
        <f>(X149+AA149)/61*7</f>
        <v>0</v>
      </c>
      <c r="BO149" s="39">
        <f>(AF149+AC149)/61*7</f>
        <v>0</v>
      </c>
      <c r="BP149" s="39">
        <f>(AD149+AA149)/61*7</f>
        <v>0</v>
      </c>
      <c r="BQ149" s="39">
        <f>(AF149+AI149)/50*10</f>
        <v>0</v>
      </c>
      <c r="BR149" s="39">
        <f>(AD149+AG149)/50*10</f>
        <v>0</v>
      </c>
      <c r="BS149" s="39">
        <f>(AI149+AL149)/62*7</f>
        <v>0</v>
      </c>
      <c r="BT149" s="39">
        <f>(AG149+AJ149)/62*7</f>
        <v>0</v>
      </c>
      <c r="BU149" s="39">
        <f>(AL149+AO149)/59*7</f>
        <v>0</v>
      </c>
      <c r="BV149" s="39">
        <f>(AJ149+AM149)/59*7</f>
        <v>0</v>
      </c>
      <c r="BW149" s="39">
        <f>(AO149+AR149)/59*7</f>
        <v>15.067796610169491</v>
      </c>
      <c r="BX149" s="39">
        <f>(AM149+AP149)/59*7</f>
        <v>10.559322033898304</v>
      </c>
      <c r="BY149" s="69">
        <f>(AR149+AU149)/30*7</f>
        <v>29.633333333333333</v>
      </c>
      <c r="BZ149" s="69">
        <f>(AP149+AS149)/30*7</f>
        <v>20.766666666666666</v>
      </c>
      <c r="CA149" s="10">
        <f>E149</f>
        <v>28</v>
      </c>
      <c r="CB149" s="10">
        <f>F149</f>
        <v>0</v>
      </c>
      <c r="CC149" s="8">
        <f>IF(BY149-CA149&lt;0,0,BY149-CA149)</f>
        <v>1.6333333333333329</v>
      </c>
      <c r="CD149" s="8">
        <f>IF(BZ149-CA149&lt;0,0,BZ149-CA149)</f>
        <v>0</v>
      </c>
      <c r="CE149" s="40" t="s">
        <v>19</v>
      </c>
      <c r="CG149" s="9">
        <f t="shared" si="2"/>
        <v>2</v>
      </c>
      <c r="CH149" s="17">
        <f>G149</f>
        <v>0</v>
      </c>
      <c r="CJ149" s="47">
        <v>0</v>
      </c>
      <c r="CL149" s="42"/>
      <c r="CM149" s="42"/>
      <c r="CN149" s="57"/>
      <c r="CO149" s="57"/>
      <c r="CP149" s="57"/>
      <c r="CQ149" s="23"/>
      <c r="CR149" s="1" t="s">
        <v>19</v>
      </c>
    </row>
    <row r="150" spans="1:96">
      <c r="A150" s="13" t="s">
        <v>719</v>
      </c>
      <c r="B150" s="13">
        <v>34222</v>
      </c>
      <c r="E150" s="31">
        <v>14</v>
      </c>
      <c r="F150" s="34">
        <v>0</v>
      </c>
      <c r="X150" s="13"/>
      <c r="Y150" s="13"/>
      <c r="AD150" s="1"/>
      <c r="AE150" s="1"/>
      <c r="AJ150" s="40"/>
      <c r="AK150" s="40"/>
      <c r="AP150" s="40">
        <v>50</v>
      </c>
      <c r="AQ150" s="40">
        <v>13</v>
      </c>
      <c r="AR150" s="1">
        <f>AP150+AQ150</f>
        <v>63</v>
      </c>
      <c r="AS150" s="32">
        <v>0</v>
      </c>
      <c r="AT150" s="32">
        <v>4</v>
      </c>
      <c r="AU150" s="1">
        <f>AS150+AT150</f>
        <v>4</v>
      </c>
      <c r="AV150" s="1" t="s">
        <v>19</v>
      </c>
      <c r="AW150" s="1" t="s">
        <v>19</v>
      </c>
      <c r="AY150" s="8">
        <f>(K150/30)*60</f>
        <v>0</v>
      </c>
      <c r="AZ150" s="8">
        <f>(I150/30)*60</f>
        <v>0</v>
      </c>
      <c r="BA150" s="8">
        <f>(K150+N150)/61*30</f>
        <v>0</v>
      </c>
      <c r="BB150" s="8">
        <f>(I150+L150)/61*30</f>
        <v>0</v>
      </c>
      <c r="BC150" s="8">
        <f>(N150/31)*14</f>
        <v>0</v>
      </c>
      <c r="BD150" s="8">
        <f>(L150/31)*14</f>
        <v>0</v>
      </c>
      <c r="BE150" s="8">
        <f>(N150+Q150)/61*5</f>
        <v>0</v>
      </c>
      <c r="BF150" s="8">
        <f>(L150+O150)/61*5</f>
        <v>0</v>
      </c>
      <c r="BG150" s="8">
        <f>(Q150+T150)/59*7</f>
        <v>0</v>
      </c>
      <c r="BH150" s="8">
        <f>(O150+R150)/60*7</f>
        <v>0</v>
      </c>
      <c r="BI150" s="8">
        <f>(T150+W150)/62*5</f>
        <v>0</v>
      </c>
      <c r="BJ150" s="8">
        <f>(R150+U150)/62*5</f>
        <v>0</v>
      </c>
      <c r="BK150" s="8">
        <f>(W150+Z150)/61*7</f>
        <v>0</v>
      </c>
      <c r="BL150" s="8">
        <f>(U150+X150)/61*7</f>
        <v>0</v>
      </c>
      <c r="BM150" s="8">
        <f>(Z150+AC150)/61*7</f>
        <v>0</v>
      </c>
      <c r="BN150" s="8">
        <f>(X150+AA150)/61*7</f>
        <v>0</v>
      </c>
      <c r="BO150" s="39">
        <f>(AF150+AC150)/61*7</f>
        <v>0</v>
      </c>
      <c r="BP150" s="39">
        <f>(AD150+AA150)/61*7</f>
        <v>0</v>
      </c>
      <c r="BQ150" s="39">
        <f>(AF150+AI150)/50*10</f>
        <v>0</v>
      </c>
      <c r="BR150" s="39">
        <f>(AD150+AG150)/50*10</f>
        <v>0</v>
      </c>
      <c r="BS150" s="39">
        <f>(AI150+AL150)/62*7</f>
        <v>0</v>
      </c>
      <c r="BT150" s="39">
        <f>(AG150+AJ150)/62*7</f>
        <v>0</v>
      </c>
      <c r="BU150" s="39">
        <f>(AL150+AO150)/59*7</f>
        <v>0</v>
      </c>
      <c r="BV150" s="39">
        <f>(AJ150+AM150)/59*7</f>
        <v>0</v>
      </c>
      <c r="BW150" s="39">
        <f>(AO150+AR150)/59*7</f>
        <v>7.4745762711864412</v>
      </c>
      <c r="BX150" s="39">
        <f>(AM150+AP150)/59*7</f>
        <v>5.9322033898305087</v>
      </c>
      <c r="BY150" s="69">
        <f>(AR150+AU150)/30*7</f>
        <v>15.633333333333333</v>
      </c>
      <c r="BZ150" s="69">
        <f>(AP150+AS150)/30*7</f>
        <v>11.666666666666668</v>
      </c>
      <c r="CA150" s="10">
        <f>E150</f>
        <v>14</v>
      </c>
      <c r="CB150" s="10">
        <f>F150</f>
        <v>0</v>
      </c>
      <c r="CC150" s="8">
        <f>IF(BY150-CA150&lt;0,0,BY150-CA150)</f>
        <v>1.6333333333333329</v>
      </c>
      <c r="CD150" s="8">
        <f>IF(BZ150-CA150&lt;0,0,BZ150-CA150)</f>
        <v>0</v>
      </c>
      <c r="CE150" s="40" t="s">
        <v>19</v>
      </c>
      <c r="CG150" s="9" t="str">
        <f t="shared" si="2"/>
        <v/>
      </c>
      <c r="CH150" s="17">
        <f>G150</f>
        <v>0</v>
      </c>
      <c r="CJ150" s="47">
        <v>2</v>
      </c>
      <c r="CL150" s="42"/>
      <c r="CM150" s="42"/>
      <c r="CN150" s="57"/>
      <c r="CO150" s="57"/>
      <c r="CP150" s="57"/>
      <c r="CQ150" s="23"/>
      <c r="CR150" s="1" t="s">
        <v>19</v>
      </c>
    </row>
    <row r="151" spans="1:96">
      <c r="A151" s="13" t="s">
        <v>907</v>
      </c>
      <c r="B151" s="13">
        <v>31100</v>
      </c>
      <c r="E151" s="31">
        <v>12</v>
      </c>
      <c r="F151" s="34">
        <v>0</v>
      </c>
      <c r="X151" s="13"/>
      <c r="Y151" s="13"/>
      <c r="AD151" s="1"/>
      <c r="AE151" s="1"/>
      <c r="AJ151" s="40"/>
      <c r="AK151" s="40"/>
      <c r="AP151" s="40">
        <v>21</v>
      </c>
      <c r="AQ151" s="40">
        <v>37</v>
      </c>
      <c r="AR151" s="1">
        <f>AP151+AQ151</f>
        <v>58</v>
      </c>
      <c r="AS151" s="32">
        <v>0</v>
      </c>
      <c r="AT151" s="32">
        <v>0</v>
      </c>
      <c r="AU151" s="1">
        <f>AS151+AT151</f>
        <v>0</v>
      </c>
      <c r="AV151" s="1" t="s">
        <v>19</v>
      </c>
      <c r="AW151" s="1" t="s">
        <v>19</v>
      </c>
      <c r="AY151" s="8">
        <f>(K151/30)*60</f>
        <v>0</v>
      </c>
      <c r="AZ151" s="8">
        <f>(I151/30)*60</f>
        <v>0</v>
      </c>
      <c r="BA151" s="8">
        <f>(K151+N151)/61*30</f>
        <v>0</v>
      </c>
      <c r="BB151" s="8">
        <f>(I151+L151)/61*30</f>
        <v>0</v>
      </c>
      <c r="BC151" s="8">
        <f>(N151/31)*14</f>
        <v>0</v>
      </c>
      <c r="BD151" s="8">
        <f>(L151/31)*14</f>
        <v>0</v>
      </c>
      <c r="BE151" s="8">
        <f>(N151+Q151)/61*5</f>
        <v>0</v>
      </c>
      <c r="BF151" s="8">
        <f>(L151+O151)/61*5</f>
        <v>0</v>
      </c>
      <c r="BG151" s="8">
        <f>(Q151+T151)/59*7</f>
        <v>0</v>
      </c>
      <c r="BH151" s="8">
        <f>(O151+R151)/60*7</f>
        <v>0</v>
      </c>
      <c r="BI151" s="8">
        <f>(T151+W151)/62*5</f>
        <v>0</v>
      </c>
      <c r="BJ151" s="8">
        <f>(R151+U151)/62*5</f>
        <v>0</v>
      </c>
      <c r="BK151" s="8">
        <f>(W151+Z151)/61*7</f>
        <v>0</v>
      </c>
      <c r="BL151" s="8">
        <f>(U151+X151)/61*7</f>
        <v>0</v>
      </c>
      <c r="BM151" s="8">
        <f>(Z151+AC151)/61*7</f>
        <v>0</v>
      </c>
      <c r="BN151" s="8">
        <f>(X151+AA151)/61*7</f>
        <v>0</v>
      </c>
      <c r="BO151" s="39">
        <f>(AF151+AC151)/61*7</f>
        <v>0</v>
      </c>
      <c r="BP151" s="39">
        <f>(AD151+AA151)/61*7</f>
        <v>0</v>
      </c>
      <c r="BQ151" s="39">
        <f>(AF151+AI151)/50*10</f>
        <v>0</v>
      </c>
      <c r="BR151" s="39">
        <f>(AD151+AG151)/50*10</f>
        <v>0</v>
      </c>
      <c r="BS151" s="39">
        <f>(AI151+AL151)/62*7</f>
        <v>0</v>
      </c>
      <c r="BT151" s="39">
        <f>(AG151+AJ151)/62*7</f>
        <v>0</v>
      </c>
      <c r="BU151" s="39">
        <f>(AL151+AO151)/59*7</f>
        <v>0</v>
      </c>
      <c r="BV151" s="39">
        <f>(AJ151+AM151)/59*7</f>
        <v>0</v>
      </c>
      <c r="BW151" s="39">
        <f>(AO151+AR151)/59*7</f>
        <v>6.8813559322033901</v>
      </c>
      <c r="BX151" s="39">
        <f>(AM151+AP151)/59*7</f>
        <v>2.4915254237288136</v>
      </c>
      <c r="BY151" s="69">
        <f>(AR151+AU151)/30*7</f>
        <v>13.533333333333333</v>
      </c>
      <c r="BZ151" s="69">
        <f>(AP151+AS151)/30*7</f>
        <v>4.8999999999999995</v>
      </c>
      <c r="CA151" s="10">
        <f>E151</f>
        <v>12</v>
      </c>
      <c r="CB151" s="10">
        <f>F151</f>
        <v>0</v>
      </c>
      <c r="CC151" s="8">
        <f>IF(BY151-CA151&lt;0,0,BY151-CA151)</f>
        <v>1.5333333333333332</v>
      </c>
      <c r="CD151" s="8">
        <f>IF(BZ151-CA151&lt;0,0,BZ151-CA151)</f>
        <v>0</v>
      </c>
      <c r="CE151" s="40" t="s">
        <v>19</v>
      </c>
      <c r="CG151" s="9">
        <f t="shared" si="2"/>
        <v>2</v>
      </c>
      <c r="CH151" s="17">
        <f>G151</f>
        <v>0</v>
      </c>
      <c r="CJ151" s="47">
        <v>0</v>
      </c>
      <c r="CL151" s="42"/>
      <c r="CM151" s="42"/>
      <c r="CN151" s="57"/>
      <c r="CO151" s="57"/>
      <c r="CP151" s="57"/>
      <c r="CQ151" s="23"/>
      <c r="CR151" s="1" t="s">
        <v>19</v>
      </c>
    </row>
    <row r="152" spans="1:96">
      <c r="A152" s="13" t="s">
        <v>1414</v>
      </c>
      <c r="B152" s="13">
        <v>31331</v>
      </c>
      <c r="E152" s="31">
        <v>20</v>
      </c>
      <c r="F152" s="34">
        <v>0</v>
      </c>
      <c r="X152" s="13"/>
      <c r="Y152" s="13"/>
      <c r="AD152" s="1"/>
      <c r="AE152" s="1"/>
      <c r="AJ152" s="40"/>
      <c r="AK152" s="40"/>
      <c r="AP152" s="40">
        <v>5</v>
      </c>
      <c r="AQ152" s="40">
        <v>86</v>
      </c>
      <c r="AR152" s="1">
        <f>AP152+AQ152</f>
        <v>91</v>
      </c>
      <c r="AS152" s="32">
        <v>0</v>
      </c>
      <c r="AT152" s="32">
        <v>0</v>
      </c>
      <c r="AU152" s="1">
        <f>AS152+AT152</f>
        <v>0</v>
      </c>
      <c r="AV152" s="1" t="s">
        <v>19</v>
      </c>
      <c r="AW152" s="1">
        <v>31266</v>
      </c>
      <c r="AY152" s="8">
        <f>(K152/30)*60</f>
        <v>0</v>
      </c>
      <c r="AZ152" s="8">
        <f>(I152/30)*60</f>
        <v>0</v>
      </c>
      <c r="BA152" s="8">
        <f>(K152+N152)/61*30</f>
        <v>0</v>
      </c>
      <c r="BB152" s="8">
        <f>(I152+L152)/61*30</f>
        <v>0</v>
      </c>
      <c r="BC152" s="8">
        <f>(N152/31)*14</f>
        <v>0</v>
      </c>
      <c r="BD152" s="8">
        <f>(L152/31)*14</f>
        <v>0</v>
      </c>
      <c r="BE152" s="8">
        <f>(N152+Q152)/61*5</f>
        <v>0</v>
      </c>
      <c r="BF152" s="8">
        <f>(L152+O152)/61*5</f>
        <v>0</v>
      </c>
      <c r="BG152" s="8">
        <f>(Q152+T152)/59*7</f>
        <v>0</v>
      </c>
      <c r="BH152" s="8">
        <f>(O152+R152)/60*7</f>
        <v>0</v>
      </c>
      <c r="BI152" s="8">
        <f>(T152+W152)/62*5</f>
        <v>0</v>
      </c>
      <c r="BJ152" s="8">
        <f>(R152+U152)/62*5</f>
        <v>0</v>
      </c>
      <c r="BK152" s="8">
        <f>(W152+Z152)/61*7</f>
        <v>0</v>
      </c>
      <c r="BL152" s="8">
        <f>(U152+X152)/61*7</f>
        <v>0</v>
      </c>
      <c r="BM152" s="8">
        <f>(Z152+AC152)/61*7</f>
        <v>0</v>
      </c>
      <c r="BN152" s="8">
        <f>(X152+AA152)/61*7</f>
        <v>0</v>
      </c>
      <c r="BO152" s="39">
        <f>(AF152+AC152)/61*7</f>
        <v>0</v>
      </c>
      <c r="BP152" s="39">
        <f>(AD152+AA152)/61*7</f>
        <v>0</v>
      </c>
      <c r="BQ152" s="39">
        <f>(AF152+AI152)/50*10</f>
        <v>0</v>
      </c>
      <c r="BR152" s="39">
        <f>(AD152+AG152)/50*10</f>
        <v>0</v>
      </c>
      <c r="BS152" s="39">
        <f>(AI152+AL152)/62*7</f>
        <v>0</v>
      </c>
      <c r="BT152" s="39">
        <f>(AG152+AJ152)/62*7</f>
        <v>0</v>
      </c>
      <c r="BU152" s="39">
        <f>(AL152+AO152)/59*7</f>
        <v>0</v>
      </c>
      <c r="BV152" s="39">
        <f>(AJ152+AM152)/59*7</f>
        <v>0</v>
      </c>
      <c r="BW152" s="39">
        <f>(AO152+AR152)/59*7</f>
        <v>10.796610169491526</v>
      </c>
      <c r="BX152" s="39">
        <f>(AM152+AP152)/59*7</f>
        <v>0.59322033898305082</v>
      </c>
      <c r="BY152" s="69">
        <f>(AR152+AU152)/30*7</f>
        <v>21.233333333333334</v>
      </c>
      <c r="BZ152" s="69">
        <f>(AP152+AS152)/30*7</f>
        <v>1.1666666666666665</v>
      </c>
      <c r="CA152" s="10">
        <f>E152</f>
        <v>20</v>
      </c>
      <c r="CB152" s="10">
        <f>F152</f>
        <v>0</v>
      </c>
      <c r="CC152" s="8">
        <f>IF(BY152-CA152&lt;0,0,BY152-CA152)</f>
        <v>1.2333333333333343</v>
      </c>
      <c r="CD152" s="8">
        <f>IF(BZ152-CA152&lt;0,0,BZ152-CA152)</f>
        <v>0</v>
      </c>
      <c r="CE152" s="40" t="s">
        <v>19</v>
      </c>
      <c r="CG152" s="9" t="str">
        <f t="shared" si="2"/>
        <v/>
      </c>
      <c r="CH152" s="17">
        <f>G152</f>
        <v>0</v>
      </c>
      <c r="CJ152" s="47">
        <v>0</v>
      </c>
      <c r="CL152" s="42"/>
      <c r="CM152" s="42"/>
      <c r="CN152" s="57"/>
      <c r="CO152" s="57"/>
      <c r="CP152" s="57"/>
      <c r="CQ152" s="23"/>
      <c r="CR152" s="1" t="s">
        <v>19</v>
      </c>
    </row>
    <row r="153" spans="1:96">
      <c r="A153" s="13" t="s">
        <v>149</v>
      </c>
      <c r="B153" s="13">
        <v>34264</v>
      </c>
      <c r="E153" s="31">
        <v>28</v>
      </c>
      <c r="F153" s="34">
        <v>0</v>
      </c>
      <c r="X153" s="13"/>
      <c r="Y153" s="13"/>
      <c r="AD153" s="1"/>
      <c r="AE153" s="1"/>
      <c r="AJ153" s="40"/>
      <c r="AK153" s="40"/>
      <c r="AP153" s="40">
        <v>67</v>
      </c>
      <c r="AQ153" s="40">
        <v>58</v>
      </c>
      <c r="AR153" s="1">
        <f>AP153+AQ153</f>
        <v>125</v>
      </c>
      <c r="AS153" s="32">
        <v>0</v>
      </c>
      <c r="AT153" s="32">
        <v>0</v>
      </c>
      <c r="AU153" s="1">
        <f>AS153+AT153</f>
        <v>0</v>
      </c>
      <c r="AV153" s="1" t="s">
        <v>19</v>
      </c>
      <c r="AW153" s="1" t="s">
        <v>19</v>
      </c>
      <c r="AY153" s="8">
        <f>(K153/30)*60</f>
        <v>0</v>
      </c>
      <c r="AZ153" s="8">
        <f>(I153/30)*60</f>
        <v>0</v>
      </c>
      <c r="BA153" s="8">
        <f>(K153+N153)/61*30</f>
        <v>0</v>
      </c>
      <c r="BB153" s="8">
        <f>(I153+L153)/61*30</f>
        <v>0</v>
      </c>
      <c r="BC153" s="8">
        <f>(N153/31)*14</f>
        <v>0</v>
      </c>
      <c r="BD153" s="8">
        <f>(L153/31)*14</f>
        <v>0</v>
      </c>
      <c r="BE153" s="8">
        <f>(N153+Q153)/61*5</f>
        <v>0</v>
      </c>
      <c r="BF153" s="8">
        <f>(L153+O153)/61*5</f>
        <v>0</v>
      </c>
      <c r="BG153" s="8">
        <f>(Q153+T153)/59*7</f>
        <v>0</v>
      </c>
      <c r="BH153" s="8">
        <f>(O153+R153)/60*7</f>
        <v>0</v>
      </c>
      <c r="BI153" s="8">
        <f>(T153+W153)/62*5</f>
        <v>0</v>
      </c>
      <c r="BJ153" s="8">
        <f>(R153+U153)/62*5</f>
        <v>0</v>
      </c>
      <c r="BK153" s="8">
        <f>(W153+Z153)/61*7</f>
        <v>0</v>
      </c>
      <c r="BL153" s="8">
        <f>(U153+X153)/61*7</f>
        <v>0</v>
      </c>
      <c r="BM153" s="8">
        <f>(Z153+AC153)/61*7</f>
        <v>0</v>
      </c>
      <c r="BN153" s="8">
        <f>(X153+AA153)/61*7</f>
        <v>0</v>
      </c>
      <c r="BO153" s="39">
        <f>(AF153+AC153)/61*7</f>
        <v>0</v>
      </c>
      <c r="BP153" s="39">
        <f>(AD153+AA153)/61*7</f>
        <v>0</v>
      </c>
      <c r="BQ153" s="39">
        <f>(AF153+AI153)/50*10</f>
        <v>0</v>
      </c>
      <c r="BR153" s="39">
        <f>(AD153+AG153)/50*10</f>
        <v>0</v>
      </c>
      <c r="BS153" s="39">
        <f>(AI153+AL153)/62*7</f>
        <v>0</v>
      </c>
      <c r="BT153" s="39">
        <f>(AG153+AJ153)/62*7</f>
        <v>0</v>
      </c>
      <c r="BU153" s="39">
        <f>(AL153+AO153)/59*7</f>
        <v>0</v>
      </c>
      <c r="BV153" s="39">
        <f>(AJ153+AM153)/59*7</f>
        <v>0</v>
      </c>
      <c r="BW153" s="39">
        <f>(AO153+AR153)/59*7</f>
        <v>14.830508474576272</v>
      </c>
      <c r="BX153" s="39">
        <f>(AM153+AP153)/59*7</f>
        <v>7.9491525423728824</v>
      </c>
      <c r="BY153" s="69">
        <f>(AR153+AU153)/30*7</f>
        <v>29.166666666666668</v>
      </c>
      <c r="BZ153" s="69">
        <f>(AP153+AS153)/30*7</f>
        <v>15.633333333333333</v>
      </c>
      <c r="CA153" s="10">
        <f>E153</f>
        <v>28</v>
      </c>
      <c r="CB153" s="10">
        <f>F153</f>
        <v>0</v>
      </c>
      <c r="CC153" s="8">
        <f>IF(BY153-CA153&lt;0,0,BY153-CA153)</f>
        <v>1.1666666666666679</v>
      </c>
      <c r="CD153" s="8">
        <f>IF(BZ153-CA153&lt;0,0,BZ153-CA153)</f>
        <v>0</v>
      </c>
      <c r="CE153" s="40" t="s">
        <v>19</v>
      </c>
      <c r="CG153" s="9" t="str">
        <f t="shared" si="2"/>
        <v/>
      </c>
      <c r="CH153" s="17">
        <f>G153</f>
        <v>0</v>
      </c>
      <c r="CJ153" s="47">
        <v>0</v>
      </c>
      <c r="CL153" s="42"/>
      <c r="CM153" s="42"/>
      <c r="CN153" s="57"/>
      <c r="CO153" s="57"/>
      <c r="CP153" s="57"/>
      <c r="CQ153" s="23"/>
      <c r="CR153" s="1" t="s">
        <v>19</v>
      </c>
    </row>
    <row r="154" spans="1:96">
      <c r="A154" s="13" t="s">
        <v>1166</v>
      </c>
      <c r="B154" s="13">
        <v>53037</v>
      </c>
      <c r="E154" s="31">
        <v>21</v>
      </c>
      <c r="F154" s="34">
        <v>0</v>
      </c>
      <c r="X154" s="13"/>
      <c r="Y154" s="13"/>
      <c r="AD154" s="1"/>
      <c r="AE154" s="1"/>
      <c r="AJ154" s="40"/>
      <c r="AK154" s="40"/>
      <c r="AP154" s="40">
        <v>69</v>
      </c>
      <c r="AQ154" s="40">
        <v>26</v>
      </c>
      <c r="AR154" s="1">
        <f>AP154+AQ154</f>
        <v>95</v>
      </c>
      <c r="AS154" s="32">
        <v>0</v>
      </c>
      <c r="AT154" s="32">
        <v>0</v>
      </c>
      <c r="AU154" s="1">
        <f>AS154+AT154</f>
        <v>0</v>
      </c>
      <c r="AV154" s="1" t="s">
        <v>19</v>
      </c>
      <c r="AW154" s="1">
        <v>5399</v>
      </c>
      <c r="AY154" s="8">
        <f>(K154/30)*60</f>
        <v>0</v>
      </c>
      <c r="AZ154" s="8">
        <f>(I154/30)*60</f>
        <v>0</v>
      </c>
      <c r="BA154" s="8">
        <f>(K154+N154)/61*30</f>
        <v>0</v>
      </c>
      <c r="BB154" s="8">
        <f>(I154+L154)/61*30</f>
        <v>0</v>
      </c>
      <c r="BC154" s="8">
        <f>(N154/31)*14</f>
        <v>0</v>
      </c>
      <c r="BD154" s="8">
        <f>(L154/31)*14</f>
        <v>0</v>
      </c>
      <c r="BE154" s="8">
        <f>(N154+Q154)/61*5</f>
        <v>0</v>
      </c>
      <c r="BF154" s="8">
        <f>(L154+O154)/61*5</f>
        <v>0</v>
      </c>
      <c r="BG154" s="8">
        <f>(Q154+T154)/59*7</f>
        <v>0</v>
      </c>
      <c r="BH154" s="8">
        <f>(O154+R154)/60*7</f>
        <v>0</v>
      </c>
      <c r="BI154" s="8">
        <f>(T154+W154)/62*5</f>
        <v>0</v>
      </c>
      <c r="BJ154" s="8">
        <f>(R154+U154)/62*5</f>
        <v>0</v>
      </c>
      <c r="BK154" s="8">
        <f>(W154+Z154)/61*7</f>
        <v>0</v>
      </c>
      <c r="BL154" s="8">
        <f>(U154+X154)/61*7</f>
        <v>0</v>
      </c>
      <c r="BM154" s="8">
        <f>(Z154+AC154)/61*7</f>
        <v>0</v>
      </c>
      <c r="BN154" s="8">
        <f>(X154+AA154)/61*7</f>
        <v>0</v>
      </c>
      <c r="BO154" s="39">
        <f>(AF154+AC154)/61*7</f>
        <v>0</v>
      </c>
      <c r="BP154" s="39">
        <f>(AD154+AA154)/61*7</f>
        <v>0</v>
      </c>
      <c r="BQ154" s="39">
        <f>(AF154+AI154)/50*10</f>
        <v>0</v>
      </c>
      <c r="BR154" s="39">
        <f>(AD154+AG154)/50*10</f>
        <v>0</v>
      </c>
      <c r="BS154" s="39">
        <f>(AI154+AL154)/62*7</f>
        <v>0</v>
      </c>
      <c r="BT154" s="39">
        <f>(AG154+AJ154)/62*7</f>
        <v>0</v>
      </c>
      <c r="BU154" s="39">
        <f>(AL154+AO154)/59*7</f>
        <v>0</v>
      </c>
      <c r="BV154" s="39">
        <f>(AJ154+AM154)/59*7</f>
        <v>0</v>
      </c>
      <c r="BW154" s="39">
        <f>(AO154+AR154)/59*7</f>
        <v>11.271186440677965</v>
      </c>
      <c r="BX154" s="39">
        <f>(AM154+AP154)/59*7</f>
        <v>8.1864406779661021</v>
      </c>
      <c r="BY154" s="69">
        <f>(AR154+AU154)/30*7</f>
        <v>22.166666666666664</v>
      </c>
      <c r="BZ154" s="69">
        <f>(AP154+AS154)/30*7</f>
        <v>16.099999999999998</v>
      </c>
      <c r="CA154" s="10">
        <f>E154</f>
        <v>21</v>
      </c>
      <c r="CB154" s="10">
        <f>F154</f>
        <v>0</v>
      </c>
      <c r="CC154" s="8">
        <f>IF(BY154-CA154&lt;0,0,BY154-CA154)</f>
        <v>1.1666666666666643</v>
      </c>
      <c r="CD154" s="8">
        <f>IF(BZ154-CA154&lt;0,0,BZ154-CA154)</f>
        <v>0</v>
      </c>
      <c r="CE154" s="40" t="s">
        <v>19</v>
      </c>
      <c r="CG154" s="9" t="str">
        <f t="shared" si="2"/>
        <v/>
      </c>
      <c r="CH154" s="17">
        <f>G154</f>
        <v>0</v>
      </c>
      <c r="CJ154" s="47">
        <v>0</v>
      </c>
      <c r="CL154" s="42"/>
      <c r="CM154" s="42"/>
      <c r="CN154" s="57"/>
      <c r="CO154" s="57"/>
      <c r="CP154" s="57"/>
      <c r="CQ154" s="23"/>
      <c r="CR154" s="1" t="s">
        <v>19</v>
      </c>
    </row>
    <row r="155" spans="1:96">
      <c r="A155" s="13" t="s">
        <v>1285</v>
      </c>
      <c r="B155" s="13">
        <v>681018</v>
      </c>
      <c r="E155" s="31">
        <v>17</v>
      </c>
      <c r="F155" s="34">
        <v>0</v>
      </c>
      <c r="X155" s="13"/>
      <c r="Y155" s="13"/>
      <c r="AD155" s="1"/>
      <c r="AE155" s="1"/>
      <c r="AJ155" s="40"/>
      <c r="AK155" s="40"/>
      <c r="AP155" s="40">
        <v>6</v>
      </c>
      <c r="AQ155" s="40">
        <v>71</v>
      </c>
      <c r="AR155" s="1">
        <f>AP155+AQ155</f>
        <v>77</v>
      </c>
      <c r="AS155" s="32">
        <v>0</v>
      </c>
      <c r="AT155" s="32">
        <v>0</v>
      </c>
      <c r="AU155" s="1">
        <f>AS155+AT155</f>
        <v>0</v>
      </c>
      <c r="AV155" s="1">
        <v>54200</v>
      </c>
      <c r="AW155" s="1" t="s">
        <v>19</v>
      </c>
      <c r="AY155" s="8">
        <f>(K155/30)*60</f>
        <v>0</v>
      </c>
      <c r="AZ155" s="8">
        <f>(I155/30)*60</f>
        <v>0</v>
      </c>
      <c r="BA155" s="8">
        <f>(K155+N155)/61*30</f>
        <v>0</v>
      </c>
      <c r="BB155" s="8">
        <f>(I155+L155)/61*30</f>
        <v>0</v>
      </c>
      <c r="BC155" s="8">
        <f>(N155/31)*14</f>
        <v>0</v>
      </c>
      <c r="BD155" s="8">
        <f>(L155/31)*14</f>
        <v>0</v>
      </c>
      <c r="BE155" s="8">
        <f>(N155+Q155)/61*5</f>
        <v>0</v>
      </c>
      <c r="BF155" s="8">
        <f>(L155+O155)/61*5</f>
        <v>0</v>
      </c>
      <c r="BG155" s="8">
        <f>(Q155+T155)/59*7</f>
        <v>0</v>
      </c>
      <c r="BH155" s="8">
        <f>(O155+R155)/60*7</f>
        <v>0</v>
      </c>
      <c r="BI155" s="8">
        <f>(T155+W155)/62*5</f>
        <v>0</v>
      </c>
      <c r="BJ155" s="8">
        <f>(R155+U155)/62*5</f>
        <v>0</v>
      </c>
      <c r="BK155" s="8">
        <f>(W155+Z155)/61*7</f>
        <v>0</v>
      </c>
      <c r="BL155" s="8">
        <f>(U155+X155)/61*7</f>
        <v>0</v>
      </c>
      <c r="BM155" s="8">
        <f>(Z155+AC155)/61*7</f>
        <v>0</v>
      </c>
      <c r="BN155" s="8">
        <f>(X155+AA155)/61*7</f>
        <v>0</v>
      </c>
      <c r="BO155" s="39">
        <f>(AF155+AC155)/61*7</f>
        <v>0</v>
      </c>
      <c r="BP155" s="39">
        <f>(AD155+AA155)/61*7</f>
        <v>0</v>
      </c>
      <c r="BQ155" s="39">
        <f>(AF155+AI155)/50*10</f>
        <v>0</v>
      </c>
      <c r="BR155" s="39">
        <f>(AD155+AG155)/50*10</f>
        <v>0</v>
      </c>
      <c r="BS155" s="39">
        <f>(AI155+AL155)/62*7</f>
        <v>0</v>
      </c>
      <c r="BT155" s="39">
        <f>(AG155+AJ155)/62*7</f>
        <v>0</v>
      </c>
      <c r="BU155" s="39">
        <f>(AL155+AO155)/59*7</f>
        <v>0</v>
      </c>
      <c r="BV155" s="39">
        <f>(AJ155+AM155)/59*7</f>
        <v>0</v>
      </c>
      <c r="BW155" s="39">
        <f>(AO155+AR155)/59*7</f>
        <v>9.1355932203389827</v>
      </c>
      <c r="BX155" s="39">
        <f>(AM155+AP155)/59*7</f>
        <v>0.71186440677966112</v>
      </c>
      <c r="BY155" s="69">
        <f>(AR155+AU155)/30*7</f>
        <v>17.966666666666669</v>
      </c>
      <c r="BZ155" s="69">
        <f>(AP155+AS155)/30*7</f>
        <v>1.4000000000000001</v>
      </c>
      <c r="CA155" s="10">
        <f>E155</f>
        <v>17</v>
      </c>
      <c r="CB155" s="10">
        <f>F155</f>
        <v>0</v>
      </c>
      <c r="CC155" s="8">
        <f>IF(BY155-CA155&lt;0,0,BY155-CA155)</f>
        <v>0.96666666666666856</v>
      </c>
      <c r="CD155" s="8">
        <f>IF(BZ155-CA155&lt;0,0,BZ155-CA155)</f>
        <v>0</v>
      </c>
      <c r="CE155" s="40" t="s">
        <v>19</v>
      </c>
      <c r="CG155" s="9" t="str">
        <f t="shared" si="2"/>
        <v/>
      </c>
      <c r="CH155" s="17">
        <f>G155</f>
        <v>0</v>
      </c>
      <c r="CJ155" s="47">
        <v>0</v>
      </c>
      <c r="CL155" s="42"/>
      <c r="CM155" s="42"/>
      <c r="CN155" s="57"/>
      <c r="CO155" s="57"/>
      <c r="CP155" s="57"/>
      <c r="CQ155" s="23"/>
      <c r="CR155" s="1" t="s">
        <v>19</v>
      </c>
    </row>
    <row r="156" spans="1:96">
      <c r="A156" s="13" t="s">
        <v>876</v>
      </c>
      <c r="B156" s="13">
        <v>5568</v>
      </c>
      <c r="E156" s="31">
        <v>25</v>
      </c>
      <c r="F156" s="34">
        <v>0</v>
      </c>
      <c r="X156" s="13"/>
      <c r="Y156" s="13"/>
      <c r="AD156" s="1"/>
      <c r="AE156" s="1"/>
      <c r="AJ156" s="40"/>
      <c r="AK156" s="40"/>
      <c r="AP156" s="40">
        <v>60</v>
      </c>
      <c r="AQ156" s="40">
        <v>51</v>
      </c>
      <c r="AR156" s="1">
        <f>AP156+AQ156</f>
        <v>111</v>
      </c>
      <c r="AS156" s="32">
        <v>0</v>
      </c>
      <c r="AT156" s="32">
        <v>0</v>
      </c>
      <c r="AU156" s="1">
        <f>AS156+AT156</f>
        <v>0</v>
      </c>
      <c r="AV156" s="1" t="s">
        <v>19</v>
      </c>
      <c r="AW156" s="1" t="s">
        <v>19</v>
      </c>
      <c r="AY156" s="8">
        <f>(K156/30)*60</f>
        <v>0</v>
      </c>
      <c r="AZ156" s="8">
        <f>(I156/30)*60</f>
        <v>0</v>
      </c>
      <c r="BA156" s="8">
        <f>(K156+N156)/61*30</f>
        <v>0</v>
      </c>
      <c r="BB156" s="8">
        <f>(I156+L156)/61*30</f>
        <v>0</v>
      </c>
      <c r="BC156" s="8">
        <f>(N156/31)*14</f>
        <v>0</v>
      </c>
      <c r="BD156" s="8">
        <f>(L156/31)*14</f>
        <v>0</v>
      </c>
      <c r="BE156" s="8">
        <f>(N156+Q156)/61*5</f>
        <v>0</v>
      </c>
      <c r="BF156" s="8">
        <f>(L156+O156)/61*5</f>
        <v>0</v>
      </c>
      <c r="BG156" s="8">
        <f>(Q156+T156)/59*7</f>
        <v>0</v>
      </c>
      <c r="BH156" s="8">
        <f>(O156+R156)/60*7</f>
        <v>0</v>
      </c>
      <c r="BI156" s="8">
        <f>(T156+W156)/62*5</f>
        <v>0</v>
      </c>
      <c r="BJ156" s="8">
        <f>(R156+U156)/62*5</f>
        <v>0</v>
      </c>
      <c r="BK156" s="8">
        <f>(W156+Z156)/61*7</f>
        <v>0</v>
      </c>
      <c r="BL156" s="8">
        <f>(U156+X156)/61*7</f>
        <v>0</v>
      </c>
      <c r="BM156" s="8">
        <f>(Z156+AC156)/61*7</f>
        <v>0</v>
      </c>
      <c r="BN156" s="8">
        <f>(X156+AA156)/61*7</f>
        <v>0</v>
      </c>
      <c r="BO156" s="39">
        <f>(AF156+AC156)/61*7</f>
        <v>0</v>
      </c>
      <c r="BP156" s="39">
        <f>(AD156+AA156)/61*7</f>
        <v>0</v>
      </c>
      <c r="BQ156" s="39">
        <f>(AF156+AI156)/50*10</f>
        <v>0</v>
      </c>
      <c r="BR156" s="39">
        <f>(AD156+AG156)/50*10</f>
        <v>0</v>
      </c>
      <c r="BS156" s="39">
        <f>(AI156+AL156)/62*7</f>
        <v>0</v>
      </c>
      <c r="BT156" s="39">
        <f>(AG156+AJ156)/62*7</f>
        <v>0</v>
      </c>
      <c r="BU156" s="39">
        <f>(AL156+AO156)/59*7</f>
        <v>0</v>
      </c>
      <c r="BV156" s="39">
        <f>(AJ156+AM156)/59*7</f>
        <v>0</v>
      </c>
      <c r="BW156" s="39">
        <f>(AO156+AR156)/59*7</f>
        <v>13.16949152542373</v>
      </c>
      <c r="BX156" s="39">
        <f>(AM156+AP156)/59*7</f>
        <v>7.1186440677966099</v>
      </c>
      <c r="BY156" s="69">
        <f>(AR156+AU156)/30*7</f>
        <v>25.900000000000002</v>
      </c>
      <c r="BZ156" s="69">
        <f>(AP156+AS156)/30*7</f>
        <v>14</v>
      </c>
      <c r="CA156" s="10">
        <f>E156</f>
        <v>25</v>
      </c>
      <c r="CB156" s="10">
        <f>F156</f>
        <v>0</v>
      </c>
      <c r="CC156" s="8">
        <f>IF(BY156-CA156&lt;0,0,BY156-CA156)</f>
        <v>0.90000000000000213</v>
      </c>
      <c r="CD156" s="8">
        <f>IF(BZ156-CA156&lt;0,0,BZ156-CA156)</f>
        <v>0</v>
      </c>
      <c r="CE156" s="40" t="s">
        <v>19</v>
      </c>
      <c r="CG156" s="9" t="str">
        <f t="shared" si="2"/>
        <v/>
      </c>
      <c r="CH156" s="17">
        <f>G156</f>
        <v>0</v>
      </c>
      <c r="CJ156" s="47">
        <v>0</v>
      </c>
      <c r="CL156" s="42"/>
      <c r="CM156" s="42"/>
      <c r="CN156" s="57"/>
      <c r="CO156" s="57"/>
      <c r="CP156" s="57"/>
      <c r="CQ156" s="23"/>
      <c r="CR156" s="1" t="s">
        <v>19</v>
      </c>
    </row>
    <row r="157" spans="1:96">
      <c r="A157" s="13" t="s">
        <v>963</v>
      </c>
      <c r="B157" s="13">
        <v>31344</v>
      </c>
      <c r="E157" s="31">
        <v>15</v>
      </c>
      <c r="F157" s="34">
        <v>0</v>
      </c>
      <c r="X157" s="13"/>
      <c r="Y157" s="13"/>
      <c r="AD157" s="1"/>
      <c r="AE157" s="1"/>
      <c r="AJ157" s="40"/>
      <c r="AK157" s="40"/>
      <c r="AP157" s="40">
        <v>8</v>
      </c>
      <c r="AQ157" s="40">
        <v>60</v>
      </c>
      <c r="AR157" s="1">
        <f>AP157+AQ157</f>
        <v>68</v>
      </c>
      <c r="AS157" s="32">
        <v>0</v>
      </c>
      <c r="AT157" s="32">
        <v>0</v>
      </c>
      <c r="AU157" s="1">
        <f>AS157+AT157</f>
        <v>0</v>
      </c>
      <c r="AV157" s="1" t="s">
        <v>19</v>
      </c>
      <c r="AW157" s="1" t="s">
        <v>19</v>
      </c>
      <c r="AY157" s="8">
        <f>(K157/30)*60</f>
        <v>0</v>
      </c>
      <c r="AZ157" s="8">
        <f>(I157/30)*60</f>
        <v>0</v>
      </c>
      <c r="BA157" s="8">
        <f>(K157+N157)/61*30</f>
        <v>0</v>
      </c>
      <c r="BB157" s="8">
        <f>(I157+L157)/61*30</f>
        <v>0</v>
      </c>
      <c r="BC157" s="8">
        <f>(N157/31)*14</f>
        <v>0</v>
      </c>
      <c r="BD157" s="8">
        <f>(L157/31)*14</f>
        <v>0</v>
      </c>
      <c r="BE157" s="8">
        <f>(N157+Q157)/61*5</f>
        <v>0</v>
      </c>
      <c r="BF157" s="8">
        <f>(L157+O157)/61*5</f>
        <v>0</v>
      </c>
      <c r="BG157" s="8">
        <f>(Q157+T157)/59*7</f>
        <v>0</v>
      </c>
      <c r="BH157" s="8">
        <f>(O157+R157)/60*7</f>
        <v>0</v>
      </c>
      <c r="BI157" s="8">
        <f>(T157+W157)/62*5</f>
        <v>0</v>
      </c>
      <c r="BJ157" s="8">
        <f>(R157+U157)/62*5</f>
        <v>0</v>
      </c>
      <c r="BK157" s="8">
        <f>(W157+Z157)/61*7</f>
        <v>0</v>
      </c>
      <c r="BL157" s="8">
        <f>(U157+X157)/61*7</f>
        <v>0</v>
      </c>
      <c r="BM157" s="8">
        <f>(Z157+AC157)/61*7</f>
        <v>0</v>
      </c>
      <c r="BN157" s="8">
        <f>(X157+AA157)/61*7</f>
        <v>0</v>
      </c>
      <c r="BO157" s="39">
        <f>(AF157+AC157)/61*7</f>
        <v>0</v>
      </c>
      <c r="BP157" s="39">
        <f>(AD157+AA157)/61*7</f>
        <v>0</v>
      </c>
      <c r="BQ157" s="39">
        <f>(AF157+AI157)/50*10</f>
        <v>0</v>
      </c>
      <c r="BR157" s="39">
        <f>(AD157+AG157)/50*10</f>
        <v>0</v>
      </c>
      <c r="BS157" s="39">
        <f>(AI157+AL157)/62*7</f>
        <v>0</v>
      </c>
      <c r="BT157" s="39">
        <f>(AG157+AJ157)/62*7</f>
        <v>0</v>
      </c>
      <c r="BU157" s="39">
        <f>(AL157+AO157)/59*7</f>
        <v>0</v>
      </c>
      <c r="BV157" s="39">
        <f>(AJ157+AM157)/59*7</f>
        <v>0</v>
      </c>
      <c r="BW157" s="39">
        <f>(AO157+AR157)/59*7</f>
        <v>8.0677966101694913</v>
      </c>
      <c r="BX157" s="39">
        <f>(AM157+AP157)/59*7</f>
        <v>0.94915254237288138</v>
      </c>
      <c r="BY157" s="69">
        <f>(AR157+AU157)/30*7</f>
        <v>15.866666666666667</v>
      </c>
      <c r="BZ157" s="69">
        <f>(AP157+AS157)/30*7</f>
        <v>1.8666666666666667</v>
      </c>
      <c r="CA157" s="10">
        <f>E157</f>
        <v>15</v>
      </c>
      <c r="CB157" s="10">
        <f>F157</f>
        <v>0</v>
      </c>
      <c r="CC157" s="8">
        <f>IF(BY157-CA157&lt;0,0,BY157-CA157)</f>
        <v>0.86666666666666714</v>
      </c>
      <c r="CD157" s="8">
        <f>IF(BZ157-CA157&lt;0,0,BZ157-CA157)</f>
        <v>0</v>
      </c>
      <c r="CE157" s="40" t="s">
        <v>19</v>
      </c>
      <c r="CG157" s="9" t="str">
        <f t="shared" si="2"/>
        <v/>
      </c>
      <c r="CH157" s="17">
        <f>G157</f>
        <v>0</v>
      </c>
      <c r="CJ157" s="47">
        <v>0</v>
      </c>
      <c r="CL157" s="42"/>
      <c r="CM157" s="42"/>
      <c r="CN157" s="57"/>
      <c r="CO157" s="57"/>
      <c r="CP157" s="57"/>
      <c r="CQ157" s="23"/>
      <c r="CR157" s="1" t="s">
        <v>19</v>
      </c>
    </row>
    <row r="158" spans="1:96">
      <c r="A158" s="13" t="s">
        <v>1102</v>
      </c>
      <c r="B158" s="13">
        <v>43184</v>
      </c>
      <c r="E158" s="31">
        <v>15</v>
      </c>
      <c r="F158" s="34">
        <v>0</v>
      </c>
      <c r="X158" s="13"/>
      <c r="Y158" s="13"/>
      <c r="AD158" s="1"/>
      <c r="AE158" s="1"/>
      <c r="AJ158" s="40"/>
      <c r="AK158" s="40"/>
      <c r="AP158" s="40">
        <v>30</v>
      </c>
      <c r="AQ158" s="40">
        <v>38</v>
      </c>
      <c r="AR158" s="1">
        <f>AP158+AQ158</f>
        <v>68</v>
      </c>
      <c r="AS158" s="32">
        <v>0</v>
      </c>
      <c r="AT158" s="32">
        <v>0</v>
      </c>
      <c r="AU158" s="1">
        <f>AS158+AT158</f>
        <v>0</v>
      </c>
      <c r="AV158" s="1" t="s">
        <v>19</v>
      </c>
      <c r="AW158" s="1" t="s">
        <v>19</v>
      </c>
      <c r="AY158" s="8">
        <f>(K158/30)*60</f>
        <v>0</v>
      </c>
      <c r="AZ158" s="8">
        <f>(I158/30)*60</f>
        <v>0</v>
      </c>
      <c r="BA158" s="8">
        <f>(K158+N158)/61*30</f>
        <v>0</v>
      </c>
      <c r="BB158" s="8">
        <f>(I158+L158)/61*30</f>
        <v>0</v>
      </c>
      <c r="BC158" s="8">
        <f>(N158/31)*14</f>
        <v>0</v>
      </c>
      <c r="BD158" s="8">
        <f>(L158/31)*14</f>
        <v>0</v>
      </c>
      <c r="BE158" s="8">
        <f>(N158+Q158)/61*5</f>
        <v>0</v>
      </c>
      <c r="BF158" s="8">
        <f>(L158+O158)/61*5</f>
        <v>0</v>
      </c>
      <c r="BG158" s="8">
        <f>(Q158+T158)/59*7</f>
        <v>0</v>
      </c>
      <c r="BH158" s="8">
        <f>(O158+R158)/60*7</f>
        <v>0</v>
      </c>
      <c r="BI158" s="8">
        <f>(T158+W158)/62*5</f>
        <v>0</v>
      </c>
      <c r="BJ158" s="8">
        <f>(R158+U158)/62*5</f>
        <v>0</v>
      </c>
      <c r="BK158" s="8">
        <f>(W158+Z158)/61*7</f>
        <v>0</v>
      </c>
      <c r="BL158" s="8">
        <f>(U158+X158)/61*7</f>
        <v>0</v>
      </c>
      <c r="BM158" s="8">
        <f>(Z158+AC158)/61*7</f>
        <v>0</v>
      </c>
      <c r="BN158" s="8">
        <f>(X158+AA158)/61*7</f>
        <v>0</v>
      </c>
      <c r="BO158" s="39">
        <f>(AF158+AC158)/61*7</f>
        <v>0</v>
      </c>
      <c r="BP158" s="39">
        <f>(AD158+AA158)/61*7</f>
        <v>0</v>
      </c>
      <c r="BQ158" s="39">
        <f>(AF158+AI158)/50*10</f>
        <v>0</v>
      </c>
      <c r="BR158" s="39">
        <f>(AD158+AG158)/50*10</f>
        <v>0</v>
      </c>
      <c r="BS158" s="39">
        <f>(AI158+AL158)/62*7</f>
        <v>0</v>
      </c>
      <c r="BT158" s="39">
        <f>(AG158+AJ158)/62*7</f>
        <v>0</v>
      </c>
      <c r="BU158" s="39">
        <f>(AL158+AO158)/59*7</f>
        <v>0</v>
      </c>
      <c r="BV158" s="39">
        <f>(AJ158+AM158)/59*7</f>
        <v>0</v>
      </c>
      <c r="BW158" s="39">
        <f>(AO158+AR158)/59*7</f>
        <v>8.0677966101694913</v>
      </c>
      <c r="BX158" s="39">
        <f>(AM158+AP158)/59*7</f>
        <v>3.5593220338983049</v>
      </c>
      <c r="BY158" s="69">
        <f>(AR158+AU158)/30*7</f>
        <v>15.866666666666667</v>
      </c>
      <c r="BZ158" s="69">
        <f>(AP158+AS158)/30*7</f>
        <v>7</v>
      </c>
      <c r="CA158" s="10">
        <f>E158</f>
        <v>15</v>
      </c>
      <c r="CB158" s="10">
        <f>F158</f>
        <v>0</v>
      </c>
      <c r="CC158" s="8">
        <f>IF(BY158-CA158&lt;0,0,BY158-CA158)</f>
        <v>0.86666666666666714</v>
      </c>
      <c r="CD158" s="8">
        <f>IF(BZ158-CA158&lt;0,0,BZ158-CA158)</f>
        <v>0</v>
      </c>
      <c r="CE158" s="40" t="s">
        <v>19</v>
      </c>
      <c r="CG158" s="9" t="str">
        <f t="shared" si="2"/>
        <v/>
      </c>
      <c r="CH158" s="17">
        <f>G158</f>
        <v>0</v>
      </c>
      <c r="CJ158" s="47">
        <v>0</v>
      </c>
      <c r="CL158" s="42"/>
      <c r="CM158" s="42"/>
      <c r="CN158" s="57"/>
      <c r="CO158" s="57"/>
      <c r="CP158" s="57"/>
      <c r="CQ158" s="23"/>
      <c r="CR158" s="1" t="s">
        <v>19</v>
      </c>
    </row>
    <row r="159" spans="1:96">
      <c r="A159" s="13" t="s">
        <v>1342</v>
      </c>
      <c r="B159" s="13">
        <v>982421</v>
      </c>
      <c r="E159" s="31">
        <v>11</v>
      </c>
      <c r="F159" s="34">
        <v>0</v>
      </c>
      <c r="X159" s="13"/>
      <c r="Y159" s="13"/>
      <c r="AD159" s="1"/>
      <c r="AE159" s="1"/>
      <c r="AJ159" s="40"/>
      <c r="AK159" s="40"/>
      <c r="AP159" s="40">
        <v>20</v>
      </c>
      <c r="AQ159" s="40">
        <v>30</v>
      </c>
      <c r="AR159" s="1">
        <f>AP159+AQ159</f>
        <v>50</v>
      </c>
      <c r="AS159" s="32">
        <v>0</v>
      </c>
      <c r="AT159" s="32">
        <v>0</v>
      </c>
      <c r="AU159" s="1">
        <f>AS159+AT159</f>
        <v>0</v>
      </c>
      <c r="AV159" s="1" t="s">
        <v>19</v>
      </c>
      <c r="AW159" s="1" t="s">
        <v>19</v>
      </c>
      <c r="AY159" s="8">
        <f>(K159/30)*60</f>
        <v>0</v>
      </c>
      <c r="AZ159" s="8">
        <f>(I159/30)*60</f>
        <v>0</v>
      </c>
      <c r="BA159" s="8">
        <f>(K159+N159)/61*30</f>
        <v>0</v>
      </c>
      <c r="BB159" s="8">
        <f>(I159+L159)/61*30</f>
        <v>0</v>
      </c>
      <c r="BC159" s="8">
        <f>(N159/31)*14</f>
        <v>0</v>
      </c>
      <c r="BD159" s="8">
        <f>(L159/31)*14</f>
        <v>0</v>
      </c>
      <c r="BE159" s="8">
        <f>(N159+Q159)/61*5</f>
        <v>0</v>
      </c>
      <c r="BF159" s="8">
        <f>(L159+O159)/61*5</f>
        <v>0</v>
      </c>
      <c r="BG159" s="8">
        <f>(Q159+T159)/59*7</f>
        <v>0</v>
      </c>
      <c r="BH159" s="8">
        <f>(O159+R159)/60*7</f>
        <v>0</v>
      </c>
      <c r="BI159" s="8">
        <f>(T159+W159)/62*5</f>
        <v>0</v>
      </c>
      <c r="BJ159" s="8">
        <f>(R159+U159)/62*5</f>
        <v>0</v>
      </c>
      <c r="BK159" s="8">
        <f>(W159+Z159)/61*7</f>
        <v>0</v>
      </c>
      <c r="BL159" s="8">
        <f>(U159+X159)/61*7</f>
        <v>0</v>
      </c>
      <c r="BM159" s="8">
        <f>(Z159+AC159)/61*7</f>
        <v>0</v>
      </c>
      <c r="BN159" s="8">
        <f>(X159+AA159)/61*7</f>
        <v>0</v>
      </c>
      <c r="BO159" s="39">
        <f>(AF159+AC159)/61*7</f>
        <v>0</v>
      </c>
      <c r="BP159" s="39">
        <f>(AD159+AA159)/61*7</f>
        <v>0</v>
      </c>
      <c r="BQ159" s="39">
        <f>(AF159+AI159)/50*10</f>
        <v>0</v>
      </c>
      <c r="BR159" s="39">
        <f>(AD159+AG159)/50*10</f>
        <v>0</v>
      </c>
      <c r="BS159" s="39">
        <f>(AI159+AL159)/62*7</f>
        <v>0</v>
      </c>
      <c r="BT159" s="39">
        <f>(AG159+AJ159)/62*7</f>
        <v>0</v>
      </c>
      <c r="BU159" s="39">
        <f>(AL159+AO159)/59*7</f>
        <v>0</v>
      </c>
      <c r="BV159" s="39">
        <f>(AJ159+AM159)/59*7</f>
        <v>0</v>
      </c>
      <c r="BW159" s="39">
        <f>(AO159+AR159)/59*7</f>
        <v>5.9322033898305087</v>
      </c>
      <c r="BX159" s="39">
        <f>(AM159+AP159)/59*7</f>
        <v>2.3728813559322033</v>
      </c>
      <c r="BY159" s="69">
        <f>(AR159+AU159)/30*7</f>
        <v>11.666666666666668</v>
      </c>
      <c r="BZ159" s="69">
        <f>(AP159+AS159)/30*7</f>
        <v>4.6666666666666661</v>
      </c>
      <c r="CA159" s="10">
        <f>E159</f>
        <v>11</v>
      </c>
      <c r="CB159" s="10">
        <f>F159</f>
        <v>0</v>
      </c>
      <c r="CC159" s="8">
        <f>IF(BY159-CA159&lt;0,0,BY159-CA159)</f>
        <v>0.66666666666666785</v>
      </c>
      <c r="CD159" s="8">
        <f>IF(BZ159-CA159&lt;0,0,BZ159-CA159)</f>
        <v>0</v>
      </c>
      <c r="CE159" s="40" t="s">
        <v>19</v>
      </c>
      <c r="CG159" s="9" t="str">
        <f t="shared" si="2"/>
        <v/>
      </c>
      <c r="CH159" s="17">
        <f>G159</f>
        <v>0</v>
      </c>
      <c r="CJ159" s="47">
        <v>0</v>
      </c>
      <c r="CL159" s="42"/>
      <c r="CM159" s="42"/>
      <c r="CN159" s="57"/>
      <c r="CO159" s="57"/>
      <c r="CP159" s="57"/>
      <c r="CQ159" s="23"/>
      <c r="CR159" s="1" t="s">
        <v>19</v>
      </c>
    </row>
    <row r="160" spans="1:96">
      <c r="A160" s="13" t="s">
        <v>817</v>
      </c>
      <c r="B160" s="13">
        <v>5331</v>
      </c>
      <c r="E160" s="31">
        <v>29</v>
      </c>
      <c r="F160" s="34">
        <v>0</v>
      </c>
      <c r="X160" s="13"/>
      <c r="Y160" s="13"/>
      <c r="AD160" s="1"/>
      <c r="AE160" s="1"/>
      <c r="AJ160" s="40"/>
      <c r="AK160" s="40"/>
      <c r="AP160" s="40">
        <v>49</v>
      </c>
      <c r="AQ160" s="40">
        <v>78</v>
      </c>
      <c r="AR160" s="1">
        <f>AP160+AQ160</f>
        <v>127</v>
      </c>
      <c r="AS160" s="32">
        <v>0</v>
      </c>
      <c r="AT160" s="32">
        <v>0</v>
      </c>
      <c r="AU160" s="1">
        <f>AS160+AT160</f>
        <v>0</v>
      </c>
      <c r="AV160" s="1" t="s">
        <v>19</v>
      </c>
      <c r="AW160" s="1" t="s">
        <v>19</v>
      </c>
      <c r="AY160" s="8">
        <f>(K160/30)*60</f>
        <v>0</v>
      </c>
      <c r="AZ160" s="8">
        <f>(I160/30)*60</f>
        <v>0</v>
      </c>
      <c r="BA160" s="8">
        <f>(K160+N160)/61*30</f>
        <v>0</v>
      </c>
      <c r="BB160" s="8">
        <f>(I160+L160)/61*30</f>
        <v>0</v>
      </c>
      <c r="BC160" s="8">
        <f>(N160/31)*14</f>
        <v>0</v>
      </c>
      <c r="BD160" s="8">
        <f>(L160/31)*14</f>
        <v>0</v>
      </c>
      <c r="BE160" s="8">
        <f>(N160+Q160)/61*5</f>
        <v>0</v>
      </c>
      <c r="BF160" s="8">
        <f>(L160+O160)/61*5</f>
        <v>0</v>
      </c>
      <c r="BG160" s="8">
        <f>(Q160+T160)/59*7</f>
        <v>0</v>
      </c>
      <c r="BH160" s="8">
        <f>(O160+R160)/60*7</f>
        <v>0</v>
      </c>
      <c r="BI160" s="8">
        <f>(T160+W160)/62*5</f>
        <v>0</v>
      </c>
      <c r="BJ160" s="8">
        <f>(R160+U160)/62*5</f>
        <v>0</v>
      </c>
      <c r="BK160" s="8">
        <f>(W160+Z160)/61*7</f>
        <v>0</v>
      </c>
      <c r="BL160" s="8">
        <f>(U160+X160)/61*7</f>
        <v>0</v>
      </c>
      <c r="BM160" s="8">
        <f>(Z160+AC160)/61*7</f>
        <v>0</v>
      </c>
      <c r="BN160" s="8">
        <f>(X160+AA160)/61*7</f>
        <v>0</v>
      </c>
      <c r="BO160" s="39">
        <f>(AF160+AC160)/61*7</f>
        <v>0</v>
      </c>
      <c r="BP160" s="39">
        <f>(AD160+AA160)/61*7</f>
        <v>0</v>
      </c>
      <c r="BQ160" s="39">
        <f>(AF160+AI160)/50*10</f>
        <v>0</v>
      </c>
      <c r="BR160" s="39">
        <f>(AD160+AG160)/50*10</f>
        <v>0</v>
      </c>
      <c r="BS160" s="39">
        <f>(AI160+AL160)/62*7</f>
        <v>0</v>
      </c>
      <c r="BT160" s="39">
        <f>(AG160+AJ160)/62*7</f>
        <v>0</v>
      </c>
      <c r="BU160" s="39">
        <f>(AL160+AO160)/59*7</f>
        <v>0</v>
      </c>
      <c r="BV160" s="39">
        <f>(AJ160+AM160)/59*7</f>
        <v>0</v>
      </c>
      <c r="BW160" s="39">
        <f>(AO160+AR160)/59*7</f>
        <v>15.067796610169491</v>
      </c>
      <c r="BX160" s="39">
        <f>(AM160+AP160)/59*7</f>
        <v>5.8135593220338979</v>
      </c>
      <c r="BY160" s="69">
        <f>(AR160+AU160)/30*7</f>
        <v>29.633333333333333</v>
      </c>
      <c r="BZ160" s="69">
        <f>(AP160+AS160)/30*7</f>
        <v>11.433333333333334</v>
      </c>
      <c r="CA160" s="10">
        <f>E160</f>
        <v>29</v>
      </c>
      <c r="CB160" s="10">
        <f>F160</f>
        <v>0</v>
      </c>
      <c r="CC160" s="8">
        <f>IF(BY160-CA160&lt;0,0,BY160-CA160)</f>
        <v>0.63333333333333286</v>
      </c>
      <c r="CD160" s="8">
        <f>IF(BZ160-CA160&lt;0,0,BZ160-CA160)</f>
        <v>0</v>
      </c>
      <c r="CE160" s="40" t="s">
        <v>19</v>
      </c>
      <c r="CG160" s="9" t="str">
        <f t="shared" si="2"/>
        <v/>
      </c>
      <c r="CH160" s="17">
        <f>G160</f>
        <v>0</v>
      </c>
      <c r="CJ160" s="47">
        <v>0</v>
      </c>
      <c r="CL160" s="42"/>
      <c r="CM160" s="42"/>
      <c r="CN160" s="57"/>
      <c r="CO160" s="57"/>
      <c r="CP160" s="57"/>
      <c r="CQ160" s="23"/>
      <c r="CR160" s="1" t="s">
        <v>19</v>
      </c>
    </row>
    <row r="161" spans="1:96">
      <c r="A161" s="13" t="s">
        <v>1224</v>
      </c>
      <c r="B161" s="13">
        <v>55173</v>
      </c>
      <c r="E161" s="31">
        <v>19</v>
      </c>
      <c r="F161" s="34">
        <v>0</v>
      </c>
      <c r="X161" s="13"/>
      <c r="Y161" s="13"/>
      <c r="AD161" s="1"/>
      <c r="AE161" s="1"/>
      <c r="AJ161" s="40"/>
      <c r="AK161" s="40"/>
      <c r="AP161" s="40">
        <v>65</v>
      </c>
      <c r="AQ161" s="40">
        <v>19</v>
      </c>
      <c r="AR161" s="1">
        <f>AP161+AQ161</f>
        <v>84</v>
      </c>
      <c r="AS161" s="32">
        <v>0</v>
      </c>
      <c r="AT161" s="32">
        <v>0</v>
      </c>
      <c r="AU161" s="1">
        <f>AS161+AT161</f>
        <v>0</v>
      </c>
      <c r="AV161" s="1" t="s">
        <v>19</v>
      </c>
      <c r="AW161" s="1" t="s">
        <v>19</v>
      </c>
      <c r="AY161" s="8">
        <f>(K161/30)*60</f>
        <v>0</v>
      </c>
      <c r="AZ161" s="8">
        <f>(I161/30)*60</f>
        <v>0</v>
      </c>
      <c r="BA161" s="8">
        <f>(K161+N161)/61*30</f>
        <v>0</v>
      </c>
      <c r="BB161" s="8">
        <f>(I161+L161)/61*30</f>
        <v>0</v>
      </c>
      <c r="BC161" s="8">
        <f>(N161/31)*14</f>
        <v>0</v>
      </c>
      <c r="BD161" s="8">
        <f>(L161/31)*14</f>
        <v>0</v>
      </c>
      <c r="BE161" s="8">
        <f>(N161+Q161)/61*5</f>
        <v>0</v>
      </c>
      <c r="BF161" s="8">
        <f>(L161+O161)/61*5</f>
        <v>0</v>
      </c>
      <c r="BG161" s="8">
        <f>(Q161+T161)/59*7</f>
        <v>0</v>
      </c>
      <c r="BH161" s="8">
        <f>(O161+R161)/60*7</f>
        <v>0</v>
      </c>
      <c r="BI161" s="8">
        <f>(T161+W161)/62*5</f>
        <v>0</v>
      </c>
      <c r="BJ161" s="8">
        <f>(R161+U161)/62*5</f>
        <v>0</v>
      </c>
      <c r="BK161" s="8">
        <f>(W161+Z161)/61*7</f>
        <v>0</v>
      </c>
      <c r="BL161" s="8">
        <f>(U161+X161)/61*7</f>
        <v>0</v>
      </c>
      <c r="BM161" s="8">
        <f>(Z161+AC161)/61*7</f>
        <v>0</v>
      </c>
      <c r="BN161" s="8">
        <f>(X161+AA161)/61*7</f>
        <v>0</v>
      </c>
      <c r="BO161" s="39">
        <f>(AF161+AC161)/61*7</f>
        <v>0</v>
      </c>
      <c r="BP161" s="39">
        <f>(AD161+AA161)/61*7</f>
        <v>0</v>
      </c>
      <c r="BQ161" s="39">
        <f>(AF161+AI161)/50*10</f>
        <v>0</v>
      </c>
      <c r="BR161" s="39">
        <f>(AD161+AG161)/50*10</f>
        <v>0</v>
      </c>
      <c r="BS161" s="39">
        <f>(AI161+AL161)/62*7</f>
        <v>0</v>
      </c>
      <c r="BT161" s="39">
        <f>(AG161+AJ161)/62*7</f>
        <v>0</v>
      </c>
      <c r="BU161" s="39">
        <f>(AL161+AO161)/59*7</f>
        <v>0</v>
      </c>
      <c r="BV161" s="39">
        <f>(AJ161+AM161)/59*7</f>
        <v>0</v>
      </c>
      <c r="BW161" s="39">
        <f>(AO161+AR161)/59*7</f>
        <v>9.9661016949152543</v>
      </c>
      <c r="BX161" s="39">
        <f>(AM161+AP161)/59*7</f>
        <v>7.7118644067796609</v>
      </c>
      <c r="BY161" s="69">
        <f>(AR161+AU161)/30*7</f>
        <v>19.599999999999998</v>
      </c>
      <c r="BZ161" s="69">
        <f>(AP161+AS161)/30*7</f>
        <v>15.166666666666666</v>
      </c>
      <c r="CA161" s="10">
        <f>E161</f>
        <v>19</v>
      </c>
      <c r="CB161" s="10">
        <f>F161</f>
        <v>0</v>
      </c>
      <c r="CC161" s="8">
        <f>IF(BY161-CA161&lt;0,0,BY161-CA161)</f>
        <v>0.59999999999999787</v>
      </c>
      <c r="CD161" s="8">
        <f>IF(BZ161-CA161&lt;0,0,BZ161-CA161)</f>
        <v>0</v>
      </c>
      <c r="CE161" s="40" t="s">
        <v>19</v>
      </c>
      <c r="CG161" s="9" t="str">
        <f t="shared" si="2"/>
        <v/>
      </c>
      <c r="CH161" s="17">
        <f>G161</f>
        <v>0</v>
      </c>
      <c r="CJ161" s="47">
        <v>0</v>
      </c>
      <c r="CL161" s="42"/>
      <c r="CM161" s="42"/>
      <c r="CN161" s="57"/>
      <c r="CO161" s="57"/>
      <c r="CP161" s="57"/>
      <c r="CQ161" s="23"/>
      <c r="CR161" s="1" t="s">
        <v>19</v>
      </c>
    </row>
    <row r="162" spans="1:96">
      <c r="A162" s="13" t="s">
        <v>1176</v>
      </c>
      <c r="B162" s="13">
        <v>54034</v>
      </c>
      <c r="E162" s="31">
        <v>24</v>
      </c>
      <c r="F162" s="34">
        <v>0</v>
      </c>
      <c r="X162" s="13"/>
      <c r="Y162" s="13"/>
      <c r="AD162" s="1"/>
      <c r="AE162" s="1"/>
      <c r="AJ162" s="40"/>
      <c r="AK162" s="40"/>
      <c r="AP162" s="40">
        <v>39</v>
      </c>
      <c r="AQ162" s="40">
        <v>66</v>
      </c>
      <c r="AR162" s="1">
        <f>AP162+AQ162</f>
        <v>105</v>
      </c>
      <c r="AS162" s="32">
        <v>0</v>
      </c>
      <c r="AT162" s="32">
        <v>0</v>
      </c>
      <c r="AU162" s="1">
        <f>AS162+AT162</f>
        <v>0</v>
      </c>
      <c r="AV162" s="1" t="s">
        <v>19</v>
      </c>
      <c r="AW162" s="1" t="s">
        <v>19</v>
      </c>
      <c r="AY162" s="8">
        <f>(K162/30)*60</f>
        <v>0</v>
      </c>
      <c r="AZ162" s="8">
        <f>(I162/30)*60</f>
        <v>0</v>
      </c>
      <c r="BA162" s="8">
        <f>(K162+N162)/61*30</f>
        <v>0</v>
      </c>
      <c r="BB162" s="8">
        <f>(I162+L162)/61*30</f>
        <v>0</v>
      </c>
      <c r="BC162" s="8">
        <f>(N162/31)*14</f>
        <v>0</v>
      </c>
      <c r="BD162" s="8">
        <f>(L162/31)*14</f>
        <v>0</v>
      </c>
      <c r="BE162" s="8">
        <f>(N162+Q162)/61*5</f>
        <v>0</v>
      </c>
      <c r="BF162" s="8">
        <f>(L162+O162)/61*5</f>
        <v>0</v>
      </c>
      <c r="BG162" s="8">
        <f>(Q162+T162)/59*7</f>
        <v>0</v>
      </c>
      <c r="BH162" s="8">
        <f>(O162+R162)/60*7</f>
        <v>0</v>
      </c>
      <c r="BI162" s="8">
        <f>(T162+W162)/62*5</f>
        <v>0</v>
      </c>
      <c r="BJ162" s="8">
        <f>(R162+U162)/62*5</f>
        <v>0</v>
      </c>
      <c r="BK162" s="8">
        <f>(W162+Z162)/61*7</f>
        <v>0</v>
      </c>
      <c r="BL162" s="8">
        <f>(U162+X162)/61*7</f>
        <v>0</v>
      </c>
      <c r="BM162" s="8">
        <f>(Z162+AC162)/61*7</f>
        <v>0</v>
      </c>
      <c r="BN162" s="8">
        <f>(X162+AA162)/61*7</f>
        <v>0</v>
      </c>
      <c r="BO162" s="39">
        <f>(AF162+AC162)/61*7</f>
        <v>0</v>
      </c>
      <c r="BP162" s="39">
        <f>(AD162+AA162)/61*7</f>
        <v>0</v>
      </c>
      <c r="BQ162" s="39">
        <f>(AF162+AI162)/50*10</f>
        <v>0</v>
      </c>
      <c r="BR162" s="39">
        <f>(AD162+AG162)/50*10</f>
        <v>0</v>
      </c>
      <c r="BS162" s="39">
        <f>(AI162+AL162)/62*7</f>
        <v>0</v>
      </c>
      <c r="BT162" s="39">
        <f>(AG162+AJ162)/62*7</f>
        <v>0</v>
      </c>
      <c r="BU162" s="39">
        <f>(AL162+AO162)/59*7</f>
        <v>0</v>
      </c>
      <c r="BV162" s="39">
        <f>(AJ162+AM162)/59*7</f>
        <v>0</v>
      </c>
      <c r="BW162" s="39">
        <f>(AO162+AR162)/59*7</f>
        <v>12.457627118644067</v>
      </c>
      <c r="BX162" s="39">
        <f>(AM162+AP162)/59*7</f>
        <v>4.6271186440677967</v>
      </c>
      <c r="BY162" s="69">
        <f>(AR162+AU162)/30*7</f>
        <v>24.5</v>
      </c>
      <c r="BZ162" s="69">
        <f>(AP162+AS162)/30*7</f>
        <v>9.1</v>
      </c>
      <c r="CA162" s="10">
        <f>E162</f>
        <v>24</v>
      </c>
      <c r="CB162" s="10">
        <f>F162</f>
        <v>0</v>
      </c>
      <c r="CC162" s="8">
        <f>IF(BY162-CA162&lt;0,0,BY162-CA162)</f>
        <v>0.5</v>
      </c>
      <c r="CD162" s="8">
        <f>IF(BZ162-CA162&lt;0,0,BZ162-CA162)</f>
        <v>0</v>
      </c>
      <c r="CE162" s="40" t="s">
        <v>19</v>
      </c>
      <c r="CG162" s="9" t="str">
        <f t="shared" si="2"/>
        <v/>
      </c>
      <c r="CH162" s="17">
        <f>G162</f>
        <v>0</v>
      </c>
      <c r="CJ162" s="47">
        <v>0</v>
      </c>
      <c r="CL162" s="42"/>
      <c r="CM162" s="42"/>
      <c r="CN162" s="57"/>
      <c r="CO162" s="57"/>
      <c r="CP162" s="57"/>
      <c r="CQ162" s="23"/>
      <c r="CR162" s="1" t="s">
        <v>19</v>
      </c>
    </row>
    <row r="163" spans="1:96">
      <c r="A163" s="13" t="s">
        <v>917</v>
      </c>
      <c r="B163" s="13">
        <v>31133</v>
      </c>
      <c r="E163" s="31">
        <v>17</v>
      </c>
      <c r="F163" s="34">
        <v>0</v>
      </c>
      <c r="X163" s="13"/>
      <c r="Y163" s="13"/>
      <c r="AD163" s="1"/>
      <c r="AE163" s="1"/>
      <c r="AJ163" s="40"/>
      <c r="AK163" s="40"/>
      <c r="AP163" s="40">
        <v>68</v>
      </c>
      <c r="AQ163" s="40">
        <v>7</v>
      </c>
      <c r="AR163" s="1">
        <f>AP163+AQ163</f>
        <v>75</v>
      </c>
      <c r="AS163" s="32">
        <v>0</v>
      </c>
      <c r="AT163" s="32">
        <v>0</v>
      </c>
      <c r="AU163" s="1">
        <f>AS163+AT163</f>
        <v>0</v>
      </c>
      <c r="AV163" s="1" t="s">
        <v>19</v>
      </c>
      <c r="AW163" s="1" t="s">
        <v>19</v>
      </c>
      <c r="AY163" s="8">
        <f>(K163/30)*60</f>
        <v>0</v>
      </c>
      <c r="AZ163" s="8">
        <f>(I163/30)*60</f>
        <v>0</v>
      </c>
      <c r="BA163" s="8">
        <f>(K163+N163)/61*30</f>
        <v>0</v>
      </c>
      <c r="BB163" s="8">
        <f>(I163+L163)/61*30</f>
        <v>0</v>
      </c>
      <c r="BC163" s="8">
        <f>(N163/31)*14</f>
        <v>0</v>
      </c>
      <c r="BD163" s="8">
        <f>(L163/31)*14</f>
        <v>0</v>
      </c>
      <c r="BE163" s="8">
        <f>(N163+Q163)/61*5</f>
        <v>0</v>
      </c>
      <c r="BF163" s="8">
        <f>(L163+O163)/61*5</f>
        <v>0</v>
      </c>
      <c r="BG163" s="8">
        <f>(Q163+T163)/59*7</f>
        <v>0</v>
      </c>
      <c r="BH163" s="8">
        <f>(O163+R163)/60*7</f>
        <v>0</v>
      </c>
      <c r="BI163" s="8">
        <f>(T163+W163)/62*5</f>
        <v>0</v>
      </c>
      <c r="BJ163" s="8">
        <f>(R163+U163)/62*5</f>
        <v>0</v>
      </c>
      <c r="BK163" s="8">
        <f>(W163+Z163)/61*7</f>
        <v>0</v>
      </c>
      <c r="BL163" s="8">
        <f>(U163+X163)/61*7</f>
        <v>0</v>
      </c>
      <c r="BM163" s="8">
        <f>(Z163+AC163)/61*7</f>
        <v>0</v>
      </c>
      <c r="BN163" s="8">
        <f>(X163+AA163)/61*7</f>
        <v>0</v>
      </c>
      <c r="BO163" s="39">
        <f>(AF163+AC163)/61*7</f>
        <v>0</v>
      </c>
      <c r="BP163" s="39">
        <f>(AD163+AA163)/61*7</f>
        <v>0</v>
      </c>
      <c r="BQ163" s="39">
        <f>(AF163+AI163)/50*10</f>
        <v>0</v>
      </c>
      <c r="BR163" s="39">
        <f>(AD163+AG163)/50*10</f>
        <v>0</v>
      </c>
      <c r="BS163" s="39">
        <f>(AI163+AL163)/62*7</f>
        <v>0</v>
      </c>
      <c r="BT163" s="39">
        <f>(AG163+AJ163)/62*7</f>
        <v>0</v>
      </c>
      <c r="BU163" s="39">
        <f>(AL163+AO163)/59*7</f>
        <v>0</v>
      </c>
      <c r="BV163" s="39">
        <f>(AJ163+AM163)/59*7</f>
        <v>0</v>
      </c>
      <c r="BW163" s="39">
        <f>(AO163+AR163)/59*7</f>
        <v>8.898305084745763</v>
      </c>
      <c r="BX163" s="39">
        <f>(AM163+AP163)/59*7</f>
        <v>8.0677966101694913</v>
      </c>
      <c r="BY163" s="69">
        <f>(AR163+AU163)/30*7</f>
        <v>17.5</v>
      </c>
      <c r="BZ163" s="69">
        <f>(AP163+AS163)/30*7</f>
        <v>15.866666666666667</v>
      </c>
      <c r="CA163" s="10">
        <f>E163</f>
        <v>17</v>
      </c>
      <c r="CB163" s="10">
        <f>F163</f>
        <v>0</v>
      </c>
      <c r="CC163" s="8">
        <f>IF(BY163-CA163&lt;0,0,BY163-CA163)</f>
        <v>0.5</v>
      </c>
      <c r="CD163" s="8">
        <f>IF(BZ163-CA163&lt;0,0,BZ163-CA163)</f>
        <v>0</v>
      </c>
      <c r="CE163" s="40" t="s">
        <v>19</v>
      </c>
      <c r="CG163" s="9" t="str">
        <f t="shared" si="2"/>
        <v/>
      </c>
      <c r="CH163" s="17">
        <f>G163</f>
        <v>0</v>
      </c>
      <c r="CJ163" s="47">
        <v>0</v>
      </c>
      <c r="CL163" s="42"/>
      <c r="CM163" s="42"/>
      <c r="CN163" s="57"/>
      <c r="CO163" s="57"/>
      <c r="CP163" s="57"/>
      <c r="CQ163" s="23"/>
      <c r="CR163" s="1" t="s">
        <v>19</v>
      </c>
    </row>
    <row r="164" spans="1:96">
      <c r="A164" s="13" t="s">
        <v>813</v>
      </c>
      <c r="B164" s="13">
        <v>5314</v>
      </c>
      <c r="E164" s="31">
        <v>21</v>
      </c>
      <c r="F164" s="34">
        <v>0</v>
      </c>
      <c r="X164" s="13"/>
      <c r="Y164" s="13"/>
      <c r="AD164" s="1"/>
      <c r="AE164" s="1"/>
      <c r="AJ164" s="40"/>
      <c r="AK164" s="40"/>
      <c r="AP164" s="40">
        <v>49</v>
      </c>
      <c r="AQ164" s="40">
        <v>42</v>
      </c>
      <c r="AR164" s="1">
        <f>AP164+AQ164</f>
        <v>91</v>
      </c>
      <c r="AS164" s="32">
        <v>0</v>
      </c>
      <c r="AT164" s="32">
        <v>0</v>
      </c>
      <c r="AU164" s="1">
        <f>AS164+AT164</f>
        <v>0</v>
      </c>
      <c r="AV164" s="1" t="s">
        <v>19</v>
      </c>
      <c r="AW164" s="1" t="s">
        <v>19</v>
      </c>
      <c r="AY164" s="8">
        <f>(K164/30)*60</f>
        <v>0</v>
      </c>
      <c r="AZ164" s="8">
        <f>(I164/30)*60</f>
        <v>0</v>
      </c>
      <c r="BA164" s="8">
        <f>(K164+N164)/61*30</f>
        <v>0</v>
      </c>
      <c r="BB164" s="8">
        <f>(I164+L164)/61*30</f>
        <v>0</v>
      </c>
      <c r="BC164" s="8">
        <f>(N164/31)*14</f>
        <v>0</v>
      </c>
      <c r="BD164" s="8">
        <f>(L164/31)*14</f>
        <v>0</v>
      </c>
      <c r="BE164" s="8">
        <f>(N164+Q164)/61*5</f>
        <v>0</v>
      </c>
      <c r="BF164" s="8">
        <f>(L164+O164)/61*5</f>
        <v>0</v>
      </c>
      <c r="BG164" s="8">
        <f>(Q164+T164)/59*7</f>
        <v>0</v>
      </c>
      <c r="BH164" s="8">
        <f>(O164+R164)/60*7</f>
        <v>0</v>
      </c>
      <c r="BI164" s="8">
        <f>(T164+W164)/62*5</f>
        <v>0</v>
      </c>
      <c r="BJ164" s="8">
        <f>(R164+U164)/62*5</f>
        <v>0</v>
      </c>
      <c r="BK164" s="8">
        <f>(W164+Z164)/61*7</f>
        <v>0</v>
      </c>
      <c r="BL164" s="8">
        <f>(U164+X164)/61*7</f>
        <v>0</v>
      </c>
      <c r="BM164" s="8">
        <f>(Z164+AC164)/61*7</f>
        <v>0</v>
      </c>
      <c r="BN164" s="8">
        <f>(X164+AA164)/61*7</f>
        <v>0</v>
      </c>
      <c r="BO164" s="39">
        <f>(AF164+AC164)/61*7</f>
        <v>0</v>
      </c>
      <c r="BP164" s="39">
        <f>(AD164+AA164)/61*7</f>
        <v>0</v>
      </c>
      <c r="BQ164" s="39">
        <f>(AF164+AI164)/50*10</f>
        <v>0</v>
      </c>
      <c r="BR164" s="39">
        <f>(AD164+AG164)/50*10</f>
        <v>0</v>
      </c>
      <c r="BS164" s="39">
        <f>(AI164+AL164)/62*7</f>
        <v>0</v>
      </c>
      <c r="BT164" s="39">
        <f>(AG164+AJ164)/62*7</f>
        <v>0</v>
      </c>
      <c r="BU164" s="39">
        <f>(AL164+AO164)/59*7</f>
        <v>0</v>
      </c>
      <c r="BV164" s="39">
        <f>(AJ164+AM164)/59*7</f>
        <v>0</v>
      </c>
      <c r="BW164" s="39">
        <f>(AO164+AR164)/59*7</f>
        <v>10.796610169491526</v>
      </c>
      <c r="BX164" s="39">
        <f>(AM164+AP164)/59*7</f>
        <v>5.8135593220338979</v>
      </c>
      <c r="BY164" s="69">
        <f>(AR164+AU164)/30*7</f>
        <v>21.233333333333334</v>
      </c>
      <c r="BZ164" s="69">
        <f>(AP164+AS164)/30*7</f>
        <v>11.433333333333334</v>
      </c>
      <c r="CA164" s="10">
        <f>E164</f>
        <v>21</v>
      </c>
      <c r="CB164" s="10">
        <f>F164</f>
        <v>0</v>
      </c>
      <c r="CC164" s="8">
        <f>IF(BY164-CA164&lt;0,0,BY164-CA164)</f>
        <v>0.23333333333333428</v>
      </c>
      <c r="CD164" s="8">
        <f>IF(BZ164-CA164&lt;0,0,BZ164-CA164)</f>
        <v>0</v>
      </c>
      <c r="CE164" s="40" t="s">
        <v>19</v>
      </c>
      <c r="CG164" s="9" t="str">
        <f t="shared" si="2"/>
        <v/>
      </c>
      <c r="CH164" s="17">
        <f>G164</f>
        <v>0</v>
      </c>
      <c r="CJ164" s="47">
        <v>0</v>
      </c>
      <c r="CL164" s="42"/>
      <c r="CM164" s="42"/>
      <c r="CN164" s="57"/>
      <c r="CO164" s="57"/>
      <c r="CP164" s="57"/>
      <c r="CQ164" s="23"/>
      <c r="CR164" s="1" t="s">
        <v>19</v>
      </c>
    </row>
    <row r="165" spans="1:96">
      <c r="A165" s="13" t="s">
        <v>761</v>
      </c>
      <c r="B165" s="13">
        <v>682087</v>
      </c>
      <c r="E165" s="31">
        <v>11</v>
      </c>
      <c r="F165" s="34">
        <v>0</v>
      </c>
      <c r="X165" s="13"/>
      <c r="Y165" s="13"/>
      <c r="AD165" s="1"/>
      <c r="AE165" s="1"/>
      <c r="AJ165" s="40"/>
      <c r="AK165" s="40"/>
      <c r="AP165" s="40">
        <v>32</v>
      </c>
      <c r="AQ165" s="40">
        <v>3</v>
      </c>
      <c r="AR165" s="1">
        <f>AP165+AQ165</f>
        <v>35</v>
      </c>
      <c r="AS165" s="32">
        <v>13</v>
      </c>
      <c r="AT165" s="32">
        <v>0</v>
      </c>
      <c r="AU165" s="1">
        <f>AS165+AT165</f>
        <v>13</v>
      </c>
      <c r="AW165" s="1" t="s">
        <v>19</v>
      </c>
      <c r="AY165" s="8">
        <f>(K165/30)*60</f>
        <v>0</v>
      </c>
      <c r="AZ165" s="8">
        <f>(I165/30)*60</f>
        <v>0</v>
      </c>
      <c r="BA165" s="8">
        <f>(K165+N165)/61*30</f>
        <v>0</v>
      </c>
      <c r="BB165" s="8">
        <f>(I165+L165)/61*30</f>
        <v>0</v>
      </c>
      <c r="BC165" s="8">
        <f>(N165/31)*14</f>
        <v>0</v>
      </c>
      <c r="BD165" s="8">
        <f>(L165/31)*14</f>
        <v>0</v>
      </c>
      <c r="BE165" s="8">
        <f>(N165+Q165)/61*5</f>
        <v>0</v>
      </c>
      <c r="BF165" s="8">
        <f>(L165+O165)/61*5</f>
        <v>0</v>
      </c>
      <c r="BG165" s="8">
        <f>(Q165+T165)/59*7</f>
        <v>0</v>
      </c>
      <c r="BH165" s="8">
        <f>(O165+R165)/60*7</f>
        <v>0</v>
      </c>
      <c r="BI165" s="8">
        <f>(T165+W165)/62*5</f>
        <v>0</v>
      </c>
      <c r="BJ165" s="8">
        <f>(R165+U165)/62*5</f>
        <v>0</v>
      </c>
      <c r="BK165" s="8">
        <f>(W165+Z165)/61*7</f>
        <v>0</v>
      </c>
      <c r="BL165" s="8">
        <f>(U165+X165)/61*7</f>
        <v>0</v>
      </c>
      <c r="BM165" s="8">
        <f>(Z165+AC165)/61*7</f>
        <v>0</v>
      </c>
      <c r="BN165" s="8">
        <f>(X165+AA165)/61*7</f>
        <v>0</v>
      </c>
      <c r="BO165" s="39">
        <f>(AF165+AC165)/61*7</f>
        <v>0</v>
      </c>
      <c r="BP165" s="39">
        <f>(AD165+AA165)/61*7</f>
        <v>0</v>
      </c>
      <c r="BQ165" s="39">
        <f>(AF165+AI165)/50*10</f>
        <v>0</v>
      </c>
      <c r="BR165" s="39">
        <f>(AD165+AG165)/50*10</f>
        <v>0</v>
      </c>
      <c r="BS165" s="39">
        <f>(AI165+AL165)/62*7</f>
        <v>0</v>
      </c>
      <c r="BT165" s="39">
        <f>(AG165+AJ165)/62*7</f>
        <v>0</v>
      </c>
      <c r="BU165" s="39">
        <f>(AL165+AO165)/59*7</f>
        <v>0</v>
      </c>
      <c r="BV165" s="39">
        <f>(AJ165+AM165)/59*7</f>
        <v>0</v>
      </c>
      <c r="BW165" s="39">
        <f>(AO165+AR165)/59*7</f>
        <v>4.1525423728813555</v>
      </c>
      <c r="BX165" s="39">
        <f>(AM165+AP165)/59*7</f>
        <v>3.7966101694915255</v>
      </c>
      <c r="BY165" s="69">
        <f>(AR165+AU165)/30*7</f>
        <v>11.200000000000001</v>
      </c>
      <c r="BZ165" s="69">
        <f>(AP165+AS165)/30*7</f>
        <v>10.5</v>
      </c>
      <c r="CA165" s="10">
        <f>E165</f>
        <v>11</v>
      </c>
      <c r="CB165" s="10">
        <f>F165</f>
        <v>0</v>
      </c>
      <c r="CC165" s="8">
        <f>IF(BY165-CA165&lt;0,0,BY165-CA165)</f>
        <v>0.20000000000000107</v>
      </c>
      <c r="CD165" s="8">
        <f>IF(BZ165-CA165&lt;0,0,BZ165-CA165)</f>
        <v>0</v>
      </c>
      <c r="CE165" s="40" t="s">
        <v>19</v>
      </c>
      <c r="CG165" s="9" t="str">
        <f t="shared" si="2"/>
        <v/>
      </c>
      <c r="CH165" s="17">
        <f>G165</f>
        <v>0</v>
      </c>
      <c r="CJ165" s="47">
        <v>0</v>
      </c>
      <c r="CL165" s="42"/>
      <c r="CM165" s="42"/>
      <c r="CN165" s="57"/>
      <c r="CO165" s="57"/>
      <c r="CP165" s="57"/>
      <c r="CQ165" s="23"/>
      <c r="CR165" s="1" t="s">
        <v>19</v>
      </c>
    </row>
    <row r="166" spans="1:96">
      <c r="A166" s="13" t="s">
        <v>1173</v>
      </c>
      <c r="B166" s="13">
        <v>54005</v>
      </c>
      <c r="E166" s="31">
        <v>10</v>
      </c>
      <c r="F166" s="34">
        <v>0</v>
      </c>
      <c r="X166" s="13"/>
      <c r="Y166" s="13"/>
      <c r="AD166" s="1"/>
      <c r="AE166" s="1"/>
      <c r="AJ166" s="40"/>
      <c r="AK166" s="40"/>
      <c r="AP166" s="40">
        <v>32</v>
      </c>
      <c r="AQ166" s="40">
        <v>11</v>
      </c>
      <c r="AR166" s="1">
        <f>AP166+AQ166</f>
        <v>43</v>
      </c>
      <c r="AS166" s="32">
        <v>0</v>
      </c>
      <c r="AT166" s="32">
        <v>0</v>
      </c>
      <c r="AU166" s="1">
        <f>AS166+AT166</f>
        <v>0</v>
      </c>
      <c r="AV166" s="1" t="s">
        <v>19</v>
      </c>
      <c r="AW166" s="1" t="s">
        <v>19</v>
      </c>
      <c r="AY166" s="8">
        <f>(K166/30)*60</f>
        <v>0</v>
      </c>
      <c r="AZ166" s="8">
        <f>(I166/30)*60</f>
        <v>0</v>
      </c>
      <c r="BA166" s="8">
        <f>(K166+N166)/61*30</f>
        <v>0</v>
      </c>
      <c r="BB166" s="8">
        <f>(I166+L166)/61*30</f>
        <v>0</v>
      </c>
      <c r="BC166" s="8">
        <f>(N166/31)*14</f>
        <v>0</v>
      </c>
      <c r="BD166" s="8">
        <f>(L166/31)*14</f>
        <v>0</v>
      </c>
      <c r="BE166" s="8">
        <f>(N166+Q166)/61*5</f>
        <v>0</v>
      </c>
      <c r="BF166" s="8">
        <f>(L166+O166)/61*5</f>
        <v>0</v>
      </c>
      <c r="BG166" s="8">
        <f>(Q166+T166)/59*7</f>
        <v>0</v>
      </c>
      <c r="BH166" s="8">
        <f>(O166+R166)/60*7</f>
        <v>0</v>
      </c>
      <c r="BI166" s="8">
        <f>(T166+W166)/62*5</f>
        <v>0</v>
      </c>
      <c r="BJ166" s="8">
        <f>(R166+U166)/62*5</f>
        <v>0</v>
      </c>
      <c r="BK166" s="8">
        <f>(W166+Z166)/61*7</f>
        <v>0</v>
      </c>
      <c r="BL166" s="8">
        <f>(U166+X166)/61*7</f>
        <v>0</v>
      </c>
      <c r="BM166" s="8">
        <f>(Z166+AC166)/61*7</f>
        <v>0</v>
      </c>
      <c r="BN166" s="8">
        <f>(X166+AA166)/61*7</f>
        <v>0</v>
      </c>
      <c r="BO166" s="39">
        <f>(AF166+AC166)/61*7</f>
        <v>0</v>
      </c>
      <c r="BP166" s="39">
        <f>(AD166+AA166)/61*7</f>
        <v>0</v>
      </c>
      <c r="BQ166" s="39">
        <f>(AF166+AI166)/50*10</f>
        <v>0</v>
      </c>
      <c r="BR166" s="39">
        <f>(AD166+AG166)/50*10</f>
        <v>0</v>
      </c>
      <c r="BS166" s="39">
        <f>(AI166+AL166)/62*7</f>
        <v>0</v>
      </c>
      <c r="BT166" s="39">
        <f>(AG166+AJ166)/62*7</f>
        <v>0</v>
      </c>
      <c r="BU166" s="39">
        <f>(AL166+AO166)/59*7</f>
        <v>0</v>
      </c>
      <c r="BV166" s="39">
        <f>(AJ166+AM166)/59*7</f>
        <v>0</v>
      </c>
      <c r="BW166" s="39">
        <f>(AO166+AR166)/59*7</f>
        <v>5.101694915254237</v>
      </c>
      <c r="BX166" s="39">
        <f>(AM166+AP166)/59*7</f>
        <v>3.7966101694915255</v>
      </c>
      <c r="BY166" s="69">
        <f>(AR166+AU166)/30*7</f>
        <v>10.033333333333333</v>
      </c>
      <c r="BZ166" s="69">
        <f>(AP166+AS166)/30*7</f>
        <v>7.4666666666666668</v>
      </c>
      <c r="CA166" s="10">
        <f>E166</f>
        <v>10</v>
      </c>
      <c r="CB166" s="10">
        <f>F166</f>
        <v>0</v>
      </c>
      <c r="CC166" s="8">
        <f>IF(BY166-CA166&lt;0,0,BY166-CA166)</f>
        <v>3.3333333333333215E-2</v>
      </c>
      <c r="CD166" s="8">
        <f>IF(BZ166-CA166&lt;0,0,BZ166-CA166)</f>
        <v>0</v>
      </c>
      <c r="CE166" s="40" t="s">
        <v>19</v>
      </c>
      <c r="CG166" s="9" t="str">
        <f t="shared" si="2"/>
        <v/>
      </c>
      <c r="CH166" s="17">
        <f>G166</f>
        <v>0</v>
      </c>
      <c r="CJ166" s="47">
        <v>0</v>
      </c>
      <c r="CL166" s="42"/>
      <c r="CM166" s="42"/>
      <c r="CN166" s="57"/>
      <c r="CO166" s="57"/>
      <c r="CP166" s="57"/>
      <c r="CQ166" s="23"/>
      <c r="CR166" s="1" t="s">
        <v>19</v>
      </c>
    </row>
    <row r="167" spans="1:96">
      <c r="A167" s="13" t="s">
        <v>1312</v>
      </c>
      <c r="B167" s="13">
        <v>980962</v>
      </c>
      <c r="E167" s="31">
        <v>23</v>
      </c>
      <c r="F167" s="34">
        <v>0</v>
      </c>
      <c r="X167" s="13"/>
      <c r="Y167" s="13"/>
      <c r="AD167" s="1"/>
      <c r="AE167" s="1"/>
      <c r="AJ167" s="40"/>
      <c r="AK167" s="40"/>
      <c r="AP167" s="40">
        <v>40</v>
      </c>
      <c r="AQ167" s="40">
        <v>51</v>
      </c>
      <c r="AR167" s="1">
        <f>AP167+AQ167</f>
        <v>91</v>
      </c>
      <c r="AS167" s="32">
        <v>0</v>
      </c>
      <c r="AT167" s="32">
        <v>0</v>
      </c>
      <c r="AU167" s="1">
        <f>AS167+AT167</f>
        <v>0</v>
      </c>
      <c r="AV167" s="1">
        <v>31605</v>
      </c>
      <c r="AW167" s="1" t="s">
        <v>19</v>
      </c>
      <c r="AY167" s="8">
        <f>(K167/30)*60</f>
        <v>0</v>
      </c>
      <c r="AZ167" s="8">
        <f>(I167/30)*60</f>
        <v>0</v>
      </c>
      <c r="BA167" s="8">
        <f>(K167+N167)/61*30</f>
        <v>0</v>
      </c>
      <c r="BB167" s="8">
        <f>(I167+L167)/61*30</f>
        <v>0</v>
      </c>
      <c r="BC167" s="8">
        <f>(N167/31)*14</f>
        <v>0</v>
      </c>
      <c r="BD167" s="8">
        <f>(L167/31)*14</f>
        <v>0</v>
      </c>
      <c r="BE167" s="8">
        <f>(N167+Q167)/61*5</f>
        <v>0</v>
      </c>
      <c r="BF167" s="8">
        <f>(L167+O167)/61*5</f>
        <v>0</v>
      </c>
      <c r="BG167" s="8">
        <f>(Q167+T167)/59*7</f>
        <v>0</v>
      </c>
      <c r="BH167" s="8">
        <f>(O167+R167)/60*7</f>
        <v>0</v>
      </c>
      <c r="BI167" s="8">
        <f>(T167+W167)/62*5</f>
        <v>0</v>
      </c>
      <c r="BJ167" s="8">
        <f>(R167+U167)/62*5</f>
        <v>0</v>
      </c>
      <c r="BK167" s="8">
        <f>(W167+Z167)/61*7</f>
        <v>0</v>
      </c>
      <c r="BL167" s="8">
        <f>(U167+X167)/61*7</f>
        <v>0</v>
      </c>
      <c r="BM167" s="8">
        <f>(Z167+AC167)/61*7</f>
        <v>0</v>
      </c>
      <c r="BN167" s="8">
        <f>(X167+AA167)/61*7</f>
        <v>0</v>
      </c>
      <c r="BO167" s="39">
        <f>(AF167+AC167)/61*7</f>
        <v>0</v>
      </c>
      <c r="BP167" s="39">
        <f>(AD167+AA167)/61*7</f>
        <v>0</v>
      </c>
      <c r="BQ167" s="39">
        <f>(AF167+AI167)/50*10</f>
        <v>0</v>
      </c>
      <c r="BR167" s="39">
        <f>(AD167+AG167)/50*10</f>
        <v>0</v>
      </c>
      <c r="BS167" s="39">
        <f>(AI167+AL167)/62*7</f>
        <v>0</v>
      </c>
      <c r="BT167" s="39">
        <f>(AG167+AJ167)/62*7</f>
        <v>0</v>
      </c>
      <c r="BU167" s="39">
        <f>(AL167+AO167)/59*7</f>
        <v>0</v>
      </c>
      <c r="BV167" s="39">
        <f>(AJ167+AM167)/59*7</f>
        <v>0</v>
      </c>
      <c r="BW167" s="39">
        <f>(AO167+AR167)/59*7</f>
        <v>10.796610169491526</v>
      </c>
      <c r="BX167" s="39">
        <f>(AM167+AP167)/59*7</f>
        <v>4.7457627118644066</v>
      </c>
      <c r="BY167" s="69">
        <f>(AR167+AU167)/30*7</f>
        <v>21.233333333333334</v>
      </c>
      <c r="BZ167" s="69">
        <f>(AP167+AS167)/30*7</f>
        <v>9.3333333333333321</v>
      </c>
      <c r="CA167" s="10">
        <f>E167</f>
        <v>23</v>
      </c>
      <c r="CB167" s="10">
        <f>F167</f>
        <v>0</v>
      </c>
      <c r="CC167" s="8">
        <f>IF(BY167-CA167&lt;0,0,BY167-CA167)</f>
        <v>0</v>
      </c>
      <c r="CD167" s="8">
        <f>IF(BZ167-CA167&lt;0,0,BZ167-CA167)</f>
        <v>0</v>
      </c>
      <c r="CE167" s="40" t="s">
        <v>19</v>
      </c>
      <c r="CG167" s="9" t="str">
        <f t="shared" si="2"/>
        <v/>
      </c>
      <c r="CH167" s="17">
        <f>G167</f>
        <v>0</v>
      </c>
      <c r="CJ167" s="47">
        <v>0</v>
      </c>
      <c r="CL167" s="42"/>
      <c r="CM167" s="42"/>
      <c r="CN167" s="57"/>
      <c r="CO167" s="57"/>
      <c r="CP167" s="57"/>
      <c r="CQ167" s="23"/>
      <c r="CR167" s="1" t="s">
        <v>19</v>
      </c>
    </row>
    <row r="168" spans="1:96">
      <c r="A168" s="13" t="s">
        <v>767</v>
      </c>
      <c r="B168" s="13">
        <v>54091</v>
      </c>
      <c r="E168" s="31">
        <v>57</v>
      </c>
      <c r="F168" s="34">
        <v>0</v>
      </c>
      <c r="X168" s="13"/>
      <c r="Y168" s="13"/>
      <c r="AD168" s="1"/>
      <c r="AE168" s="1"/>
      <c r="AJ168" s="40"/>
      <c r="AK168" s="40"/>
      <c r="AP168" s="40">
        <v>100</v>
      </c>
      <c r="AQ168" s="40">
        <v>92</v>
      </c>
      <c r="AR168" s="1">
        <f>AP168+AQ168</f>
        <v>192</v>
      </c>
      <c r="AS168" s="32">
        <v>0</v>
      </c>
      <c r="AT168" s="32">
        <v>0</v>
      </c>
      <c r="AU168" s="1">
        <f>AS168+AT168</f>
        <v>0</v>
      </c>
      <c r="AV168" s="1" t="s">
        <v>19</v>
      </c>
      <c r="AW168" s="1" t="s">
        <v>19</v>
      </c>
      <c r="AY168" s="8">
        <f>(K168/30)*60</f>
        <v>0</v>
      </c>
      <c r="AZ168" s="8">
        <f>(I168/30)*60</f>
        <v>0</v>
      </c>
      <c r="BA168" s="8">
        <f>(K168+N168)/61*30</f>
        <v>0</v>
      </c>
      <c r="BB168" s="8">
        <f>(I168+L168)/61*30</f>
        <v>0</v>
      </c>
      <c r="BC168" s="8">
        <f>(N168/31)*14</f>
        <v>0</v>
      </c>
      <c r="BD168" s="8">
        <f>(L168/31)*14</f>
        <v>0</v>
      </c>
      <c r="BE168" s="8">
        <f>(N168+Q168)/61*5</f>
        <v>0</v>
      </c>
      <c r="BF168" s="8">
        <f>(L168+O168)/61*5</f>
        <v>0</v>
      </c>
      <c r="BG168" s="8">
        <f>(Q168+T168)/59*7</f>
        <v>0</v>
      </c>
      <c r="BH168" s="8">
        <f>(O168+R168)/60*7</f>
        <v>0</v>
      </c>
      <c r="BI168" s="8">
        <f>(T168+W168)/62*5</f>
        <v>0</v>
      </c>
      <c r="BJ168" s="8">
        <f>(R168+U168)/62*5</f>
        <v>0</v>
      </c>
      <c r="BK168" s="8">
        <f>(W168+Z168)/61*7</f>
        <v>0</v>
      </c>
      <c r="BL168" s="8">
        <f>(U168+X168)/61*7</f>
        <v>0</v>
      </c>
      <c r="BM168" s="8">
        <f>(Z168+AC168)/61*7</f>
        <v>0</v>
      </c>
      <c r="BN168" s="8">
        <f>(X168+AA168)/61*7</f>
        <v>0</v>
      </c>
      <c r="BO168" s="39">
        <f>(AF168+AC168)/61*7</f>
        <v>0</v>
      </c>
      <c r="BP168" s="39">
        <f>(AD168+AA168)/61*7</f>
        <v>0</v>
      </c>
      <c r="BQ168" s="39">
        <f>(AF168+AI168)/50*10</f>
        <v>0</v>
      </c>
      <c r="BR168" s="39">
        <f>(AD168+AG168)/50*10</f>
        <v>0</v>
      </c>
      <c r="BS168" s="39">
        <f>(AI168+AL168)/62*7</f>
        <v>0</v>
      </c>
      <c r="BT168" s="39">
        <f>(AG168+AJ168)/62*7</f>
        <v>0</v>
      </c>
      <c r="BU168" s="39">
        <f>(AL168+AO168)/59*7</f>
        <v>0</v>
      </c>
      <c r="BV168" s="39">
        <f>(AJ168+AM168)/59*7</f>
        <v>0</v>
      </c>
      <c r="BW168" s="39">
        <f>(AO168+AR168)/59*7</f>
        <v>22.779661016949156</v>
      </c>
      <c r="BX168" s="39">
        <f>(AM168+AP168)/59*7</f>
        <v>11.864406779661017</v>
      </c>
      <c r="BY168" s="69">
        <f>(AR168+AU168)/30*7</f>
        <v>44.800000000000004</v>
      </c>
      <c r="BZ168" s="69">
        <f>(AP168+AS168)/30*7</f>
        <v>23.333333333333336</v>
      </c>
      <c r="CA168" s="10">
        <f>E168</f>
        <v>57</v>
      </c>
      <c r="CB168" s="10">
        <f>F168</f>
        <v>0</v>
      </c>
      <c r="CC168" s="8">
        <f>IF(BY168-CA168&lt;0,0,BY168-CA168)</f>
        <v>0</v>
      </c>
      <c r="CD168" s="8">
        <f>IF(BZ168-CA168&lt;0,0,BZ168-CA168)</f>
        <v>0</v>
      </c>
      <c r="CE168" s="40" t="s">
        <v>19</v>
      </c>
      <c r="CG168" s="9" t="str">
        <f t="shared" si="2"/>
        <v/>
      </c>
      <c r="CH168" s="17">
        <f>G168</f>
        <v>0</v>
      </c>
      <c r="CJ168" s="47">
        <v>0</v>
      </c>
      <c r="CL168" s="42"/>
      <c r="CM168" s="42"/>
      <c r="CN168" s="57"/>
      <c r="CO168" s="57"/>
      <c r="CP168" s="57"/>
      <c r="CQ168" s="23"/>
      <c r="CR168" s="1" t="s">
        <v>19</v>
      </c>
    </row>
    <row r="169" spans="1:96">
      <c r="A169" s="13" t="s">
        <v>248</v>
      </c>
      <c r="B169" s="13">
        <v>31436</v>
      </c>
      <c r="E169" s="31">
        <v>69</v>
      </c>
      <c r="F169" s="34">
        <v>0</v>
      </c>
      <c r="X169" s="13"/>
      <c r="Y169" s="13"/>
      <c r="AD169" s="1"/>
      <c r="AE169" s="1"/>
      <c r="AJ169" s="40"/>
      <c r="AK169" s="40"/>
      <c r="AP169" s="40">
        <v>91</v>
      </c>
      <c r="AQ169" s="40">
        <v>100</v>
      </c>
      <c r="AR169" s="1">
        <f>AP169+AQ169</f>
        <v>191</v>
      </c>
      <c r="AS169" s="32">
        <v>0</v>
      </c>
      <c r="AT169" s="32">
        <v>0</v>
      </c>
      <c r="AU169" s="1">
        <f>AS169+AT169</f>
        <v>0</v>
      </c>
      <c r="AV169" s="1" t="s">
        <v>19</v>
      </c>
      <c r="AW169" s="1" t="s">
        <v>19</v>
      </c>
      <c r="AY169" s="8">
        <f>(K169/30)*60</f>
        <v>0</v>
      </c>
      <c r="AZ169" s="8">
        <f>(I169/30)*60</f>
        <v>0</v>
      </c>
      <c r="BA169" s="8">
        <f>(K169+N169)/61*30</f>
        <v>0</v>
      </c>
      <c r="BB169" s="8">
        <f>(I169+L169)/61*30</f>
        <v>0</v>
      </c>
      <c r="BC169" s="8">
        <f>(N169/31)*14</f>
        <v>0</v>
      </c>
      <c r="BD169" s="8">
        <f>(L169/31)*14</f>
        <v>0</v>
      </c>
      <c r="BE169" s="8">
        <f>(N169+Q169)/61*5</f>
        <v>0</v>
      </c>
      <c r="BF169" s="8">
        <f>(L169+O169)/61*5</f>
        <v>0</v>
      </c>
      <c r="BG169" s="8">
        <f>(Q169+T169)/59*7</f>
        <v>0</v>
      </c>
      <c r="BH169" s="8">
        <f>(O169+R169)/60*7</f>
        <v>0</v>
      </c>
      <c r="BI169" s="8">
        <f>(T169+W169)/62*5</f>
        <v>0</v>
      </c>
      <c r="BJ169" s="8">
        <f>(R169+U169)/62*5</f>
        <v>0</v>
      </c>
      <c r="BK169" s="8">
        <f>(W169+Z169)/61*7</f>
        <v>0</v>
      </c>
      <c r="BL169" s="8">
        <f>(U169+X169)/61*7</f>
        <v>0</v>
      </c>
      <c r="BM169" s="8">
        <f>(Z169+AC169)/61*7</f>
        <v>0</v>
      </c>
      <c r="BN169" s="8">
        <f>(X169+AA169)/61*7</f>
        <v>0</v>
      </c>
      <c r="BO169" s="39">
        <f>(AF169+AC169)/61*7</f>
        <v>0</v>
      </c>
      <c r="BP169" s="39">
        <f>(AD169+AA169)/61*7</f>
        <v>0</v>
      </c>
      <c r="BQ169" s="39">
        <f>(AF169+AI169)/50*10</f>
        <v>0</v>
      </c>
      <c r="BR169" s="39">
        <f>(AD169+AG169)/50*10</f>
        <v>0</v>
      </c>
      <c r="BS169" s="39">
        <f>(AI169+AL169)/62*7</f>
        <v>0</v>
      </c>
      <c r="BT169" s="39">
        <f>(AG169+AJ169)/62*7</f>
        <v>0</v>
      </c>
      <c r="BU169" s="39">
        <f>(AL169+AO169)/59*7</f>
        <v>0</v>
      </c>
      <c r="BV169" s="39">
        <f>(AJ169+AM169)/59*7</f>
        <v>0</v>
      </c>
      <c r="BW169" s="39">
        <f>(AO169+AR169)/59*7</f>
        <v>22.66101694915254</v>
      </c>
      <c r="BX169" s="39">
        <f>(AM169+AP169)/59*7</f>
        <v>10.796610169491526</v>
      </c>
      <c r="BY169" s="69">
        <f>(AR169+AU169)/30*7</f>
        <v>44.566666666666663</v>
      </c>
      <c r="BZ169" s="69">
        <f>(AP169+AS169)/30*7</f>
        <v>21.233333333333334</v>
      </c>
      <c r="CA169" s="10">
        <f>E169</f>
        <v>69</v>
      </c>
      <c r="CB169" s="10">
        <f>F169</f>
        <v>0</v>
      </c>
      <c r="CC169" s="8">
        <f>IF(BY169-CA169&lt;0,0,BY169-CA169)</f>
        <v>0</v>
      </c>
      <c r="CD169" s="8">
        <f>IF(BZ169-CA169&lt;0,0,BZ169-CA169)</f>
        <v>0</v>
      </c>
      <c r="CE169" s="40">
        <v>0</v>
      </c>
      <c r="CG169" s="9" t="str">
        <f t="shared" si="2"/>
        <v/>
      </c>
      <c r="CH169" s="17">
        <f>G169</f>
        <v>0</v>
      </c>
      <c r="CJ169" s="47">
        <v>0</v>
      </c>
      <c r="CL169" s="42"/>
      <c r="CM169" s="42"/>
      <c r="CN169" s="57"/>
      <c r="CO169" s="57"/>
      <c r="CP169" s="57"/>
      <c r="CQ169" s="23"/>
      <c r="CR169" s="1" t="s">
        <v>19</v>
      </c>
    </row>
    <row r="170" spans="1:96">
      <c r="A170" s="13" t="s">
        <v>896</v>
      </c>
      <c r="B170" s="13">
        <v>31044</v>
      </c>
      <c r="E170" s="31">
        <v>52</v>
      </c>
      <c r="F170" s="34">
        <v>0</v>
      </c>
      <c r="X170" s="13"/>
      <c r="Y170" s="13"/>
      <c r="AD170" s="1"/>
      <c r="AE170" s="1"/>
      <c r="AJ170" s="40"/>
      <c r="AK170" s="40"/>
      <c r="AP170" s="40">
        <v>98</v>
      </c>
      <c r="AQ170" s="40">
        <v>91</v>
      </c>
      <c r="AR170" s="1">
        <f>AP170+AQ170</f>
        <v>189</v>
      </c>
      <c r="AS170" s="32">
        <v>0</v>
      </c>
      <c r="AT170" s="32">
        <v>0</v>
      </c>
      <c r="AU170" s="1">
        <f>AS170+AT170</f>
        <v>0</v>
      </c>
      <c r="AV170" s="1" t="s">
        <v>19</v>
      </c>
      <c r="AW170" s="1" t="s">
        <v>19</v>
      </c>
      <c r="AY170" s="8">
        <f>(K170/30)*60</f>
        <v>0</v>
      </c>
      <c r="AZ170" s="8">
        <f>(I170/30)*60</f>
        <v>0</v>
      </c>
      <c r="BA170" s="8">
        <f>(K170+N170)/61*30</f>
        <v>0</v>
      </c>
      <c r="BB170" s="8">
        <f>(I170+L170)/61*30</f>
        <v>0</v>
      </c>
      <c r="BC170" s="8">
        <f>(N170/31)*14</f>
        <v>0</v>
      </c>
      <c r="BD170" s="8">
        <f>(L170/31)*14</f>
        <v>0</v>
      </c>
      <c r="BE170" s="8">
        <f>(N170+Q170)/61*5</f>
        <v>0</v>
      </c>
      <c r="BF170" s="8">
        <f>(L170+O170)/61*5</f>
        <v>0</v>
      </c>
      <c r="BG170" s="8">
        <f>(Q170+T170)/59*7</f>
        <v>0</v>
      </c>
      <c r="BH170" s="8">
        <f>(O170+R170)/60*7</f>
        <v>0</v>
      </c>
      <c r="BI170" s="8">
        <f>(T170+W170)/62*5</f>
        <v>0</v>
      </c>
      <c r="BJ170" s="8">
        <f>(R170+U170)/62*5</f>
        <v>0</v>
      </c>
      <c r="BK170" s="8">
        <f>(W170+Z170)/61*7</f>
        <v>0</v>
      </c>
      <c r="BL170" s="8">
        <f>(U170+X170)/61*7</f>
        <v>0</v>
      </c>
      <c r="BM170" s="8">
        <f>(Z170+AC170)/61*7</f>
        <v>0</v>
      </c>
      <c r="BN170" s="8">
        <f>(X170+AA170)/61*7</f>
        <v>0</v>
      </c>
      <c r="BO170" s="39">
        <f>(AF170+AC170)/61*7</f>
        <v>0</v>
      </c>
      <c r="BP170" s="39">
        <f>(AD170+AA170)/61*7</f>
        <v>0</v>
      </c>
      <c r="BQ170" s="39">
        <f>(AF170+AI170)/50*10</f>
        <v>0</v>
      </c>
      <c r="BR170" s="39">
        <f>(AD170+AG170)/50*10</f>
        <v>0</v>
      </c>
      <c r="BS170" s="39">
        <f>(AI170+AL170)/62*7</f>
        <v>0</v>
      </c>
      <c r="BT170" s="39">
        <f>(AG170+AJ170)/62*7</f>
        <v>0</v>
      </c>
      <c r="BU170" s="39">
        <f>(AL170+AO170)/59*7</f>
        <v>0</v>
      </c>
      <c r="BV170" s="39">
        <f>(AJ170+AM170)/59*7</f>
        <v>0</v>
      </c>
      <c r="BW170" s="39">
        <f>(AO170+AR170)/59*7</f>
        <v>22.423728813559322</v>
      </c>
      <c r="BX170" s="39">
        <f>(AM170+AP170)/59*7</f>
        <v>11.627118644067796</v>
      </c>
      <c r="BY170" s="69">
        <f>(AR170+AU170)/30*7</f>
        <v>44.1</v>
      </c>
      <c r="BZ170" s="69">
        <f>(AP170+AS170)/30*7</f>
        <v>22.866666666666667</v>
      </c>
      <c r="CA170" s="10">
        <f>E170</f>
        <v>52</v>
      </c>
      <c r="CB170" s="10">
        <f>F170</f>
        <v>0</v>
      </c>
      <c r="CC170" s="8">
        <f>IF(BY170-CA170&lt;0,0,BY170-CA170)</f>
        <v>0</v>
      </c>
      <c r="CD170" s="8">
        <f>IF(BZ170-CA170&lt;0,0,BZ170-CA170)</f>
        <v>0</v>
      </c>
      <c r="CE170" s="40" t="s">
        <v>19</v>
      </c>
      <c r="CG170" s="9" t="str">
        <f t="shared" si="2"/>
        <v/>
      </c>
      <c r="CH170" s="17">
        <f>G170</f>
        <v>0</v>
      </c>
      <c r="CJ170" s="47">
        <v>0</v>
      </c>
      <c r="CL170" s="42"/>
      <c r="CM170" s="42"/>
      <c r="CN170" s="57"/>
      <c r="CO170" s="57"/>
      <c r="CP170" s="57"/>
      <c r="CQ170" s="23"/>
      <c r="CR170" s="1" t="s">
        <v>19</v>
      </c>
    </row>
    <row r="171" spans="1:96">
      <c r="A171" s="13" t="s">
        <v>240</v>
      </c>
      <c r="B171" s="13">
        <v>34411</v>
      </c>
      <c r="E171" s="31">
        <v>79</v>
      </c>
      <c r="F171" s="34">
        <v>0</v>
      </c>
      <c r="X171" s="13"/>
      <c r="Y171" s="13"/>
      <c r="AD171" s="1"/>
      <c r="AE171" s="1"/>
      <c r="AJ171" s="40"/>
      <c r="AK171" s="40"/>
      <c r="AP171" s="40">
        <v>88</v>
      </c>
      <c r="AQ171" s="40">
        <v>99</v>
      </c>
      <c r="AR171" s="1">
        <f>AP171+AQ171</f>
        <v>187</v>
      </c>
      <c r="AS171" s="32">
        <v>0</v>
      </c>
      <c r="AT171" s="32">
        <v>0</v>
      </c>
      <c r="AU171" s="1">
        <f>AS171+AT171</f>
        <v>0</v>
      </c>
      <c r="AV171" s="1" t="s">
        <v>19</v>
      </c>
      <c r="AW171" s="1" t="s">
        <v>19</v>
      </c>
      <c r="AY171" s="8">
        <f>(K171/30)*60</f>
        <v>0</v>
      </c>
      <c r="AZ171" s="8">
        <f>(I171/30)*60</f>
        <v>0</v>
      </c>
      <c r="BA171" s="8">
        <f>(K171+N171)/61*30</f>
        <v>0</v>
      </c>
      <c r="BB171" s="8">
        <f>(I171+L171)/61*30</f>
        <v>0</v>
      </c>
      <c r="BC171" s="8">
        <f>(N171/31)*14</f>
        <v>0</v>
      </c>
      <c r="BD171" s="8">
        <f>(L171/31)*14</f>
        <v>0</v>
      </c>
      <c r="BE171" s="8">
        <f>(N171+Q171)/61*5</f>
        <v>0</v>
      </c>
      <c r="BF171" s="8">
        <f>(L171+O171)/61*5</f>
        <v>0</v>
      </c>
      <c r="BG171" s="8">
        <f>(Q171+T171)/59*7</f>
        <v>0</v>
      </c>
      <c r="BH171" s="8">
        <f>(O171+R171)/60*7</f>
        <v>0</v>
      </c>
      <c r="BI171" s="8">
        <f>(T171+W171)/62*5</f>
        <v>0</v>
      </c>
      <c r="BJ171" s="8">
        <f>(R171+U171)/62*5</f>
        <v>0</v>
      </c>
      <c r="BK171" s="8">
        <f>(W171+Z171)/61*7</f>
        <v>0</v>
      </c>
      <c r="BL171" s="8">
        <f>(U171+X171)/61*7</f>
        <v>0</v>
      </c>
      <c r="BM171" s="8">
        <f>(Z171+AC171)/61*7</f>
        <v>0</v>
      </c>
      <c r="BN171" s="8">
        <f>(X171+AA171)/61*7</f>
        <v>0</v>
      </c>
      <c r="BO171" s="39">
        <f>(AF171+AC171)/61*7</f>
        <v>0</v>
      </c>
      <c r="BP171" s="39">
        <f>(AD171+AA171)/61*7</f>
        <v>0</v>
      </c>
      <c r="BQ171" s="39">
        <f>(AF171+AI171)/50*10</f>
        <v>0</v>
      </c>
      <c r="BR171" s="39">
        <f>(AD171+AG171)/50*10</f>
        <v>0</v>
      </c>
      <c r="BS171" s="39">
        <f>(AI171+AL171)/62*7</f>
        <v>0</v>
      </c>
      <c r="BT171" s="39">
        <f>(AG171+AJ171)/62*7</f>
        <v>0</v>
      </c>
      <c r="BU171" s="39">
        <f>(AL171+AO171)/59*7</f>
        <v>0</v>
      </c>
      <c r="BV171" s="39">
        <f>(AJ171+AM171)/59*7</f>
        <v>0</v>
      </c>
      <c r="BW171" s="39">
        <f>(AO171+AR171)/59*7</f>
        <v>22.1864406779661</v>
      </c>
      <c r="BX171" s="39">
        <f>(AM171+AP171)/59*7</f>
        <v>10.440677966101696</v>
      </c>
      <c r="BY171" s="69">
        <f>(AR171+AU171)/30*7</f>
        <v>43.633333333333333</v>
      </c>
      <c r="BZ171" s="69">
        <f>(AP171+AS171)/30*7</f>
        <v>20.533333333333331</v>
      </c>
      <c r="CA171" s="10">
        <f>E171</f>
        <v>79</v>
      </c>
      <c r="CB171" s="10">
        <f>F171</f>
        <v>0</v>
      </c>
      <c r="CC171" s="8">
        <f>IF(BY171-CA171&lt;0,0,BY171-CA171)</f>
        <v>0</v>
      </c>
      <c r="CD171" s="8">
        <f>IF(BZ171-CA171&lt;0,0,BZ171-CA171)</f>
        <v>0</v>
      </c>
      <c r="CE171" s="40">
        <v>0</v>
      </c>
      <c r="CG171" s="9" t="str">
        <f t="shared" si="2"/>
        <v/>
      </c>
      <c r="CH171" s="17">
        <f>G171</f>
        <v>0</v>
      </c>
      <c r="CJ171" s="47">
        <v>0</v>
      </c>
      <c r="CL171" s="42"/>
      <c r="CM171" s="42"/>
      <c r="CN171" s="57"/>
      <c r="CO171" s="57"/>
      <c r="CP171" s="57"/>
      <c r="CQ171" s="23"/>
      <c r="CR171" s="1" t="s">
        <v>19</v>
      </c>
    </row>
    <row r="172" spans="1:96">
      <c r="A172" s="13" t="s">
        <v>937</v>
      </c>
      <c r="B172" s="13">
        <v>31236</v>
      </c>
      <c r="E172" s="31">
        <v>69</v>
      </c>
      <c r="F172" s="34">
        <v>0</v>
      </c>
      <c r="X172" s="13"/>
      <c r="Y172" s="13"/>
      <c r="AD172" s="1"/>
      <c r="AE172" s="1"/>
      <c r="AJ172" s="40"/>
      <c r="AK172" s="40"/>
      <c r="AP172" s="40">
        <v>90</v>
      </c>
      <c r="AQ172" s="40">
        <v>97</v>
      </c>
      <c r="AR172" s="1">
        <f>AP172+AQ172</f>
        <v>187</v>
      </c>
      <c r="AS172" s="32">
        <v>0</v>
      </c>
      <c r="AT172" s="32">
        <v>0</v>
      </c>
      <c r="AU172" s="1">
        <f>AS172+AT172</f>
        <v>0</v>
      </c>
      <c r="AV172" s="1" t="s">
        <v>19</v>
      </c>
      <c r="AW172" s="1" t="s">
        <v>19</v>
      </c>
      <c r="AY172" s="8">
        <f>(K172/30)*60</f>
        <v>0</v>
      </c>
      <c r="AZ172" s="8">
        <f>(I172/30)*60</f>
        <v>0</v>
      </c>
      <c r="BA172" s="8">
        <f>(K172+N172)/61*30</f>
        <v>0</v>
      </c>
      <c r="BB172" s="8">
        <f>(I172+L172)/61*30</f>
        <v>0</v>
      </c>
      <c r="BC172" s="8">
        <f>(N172/31)*14</f>
        <v>0</v>
      </c>
      <c r="BD172" s="8">
        <f>(L172/31)*14</f>
        <v>0</v>
      </c>
      <c r="BE172" s="8">
        <f>(N172+Q172)/61*5</f>
        <v>0</v>
      </c>
      <c r="BF172" s="8">
        <f>(L172+O172)/61*5</f>
        <v>0</v>
      </c>
      <c r="BG172" s="8">
        <f>(Q172+T172)/59*7</f>
        <v>0</v>
      </c>
      <c r="BH172" s="8">
        <f>(O172+R172)/60*7</f>
        <v>0</v>
      </c>
      <c r="BI172" s="8">
        <f>(T172+W172)/62*5</f>
        <v>0</v>
      </c>
      <c r="BJ172" s="8">
        <f>(R172+U172)/62*5</f>
        <v>0</v>
      </c>
      <c r="BK172" s="8">
        <f>(W172+Z172)/61*7</f>
        <v>0</v>
      </c>
      <c r="BL172" s="8">
        <f>(U172+X172)/61*7</f>
        <v>0</v>
      </c>
      <c r="BM172" s="8">
        <f>(Z172+AC172)/61*7</f>
        <v>0</v>
      </c>
      <c r="BN172" s="8">
        <f>(X172+AA172)/61*7</f>
        <v>0</v>
      </c>
      <c r="BO172" s="39">
        <f>(AF172+AC172)/61*7</f>
        <v>0</v>
      </c>
      <c r="BP172" s="39">
        <f>(AD172+AA172)/61*7</f>
        <v>0</v>
      </c>
      <c r="BQ172" s="39">
        <f>(AF172+AI172)/50*10</f>
        <v>0</v>
      </c>
      <c r="BR172" s="39">
        <f>(AD172+AG172)/50*10</f>
        <v>0</v>
      </c>
      <c r="BS172" s="39">
        <f>(AI172+AL172)/62*7</f>
        <v>0</v>
      </c>
      <c r="BT172" s="39">
        <f>(AG172+AJ172)/62*7</f>
        <v>0</v>
      </c>
      <c r="BU172" s="39">
        <f>(AL172+AO172)/59*7</f>
        <v>0</v>
      </c>
      <c r="BV172" s="39">
        <f>(AJ172+AM172)/59*7</f>
        <v>0</v>
      </c>
      <c r="BW172" s="39">
        <f>(AO172+AR172)/59*7</f>
        <v>22.1864406779661</v>
      </c>
      <c r="BX172" s="39">
        <f>(AM172+AP172)/59*7</f>
        <v>10.677966101694915</v>
      </c>
      <c r="BY172" s="69">
        <f>(AR172+AU172)/30*7</f>
        <v>43.633333333333333</v>
      </c>
      <c r="BZ172" s="69">
        <f>(AP172+AS172)/30*7</f>
        <v>21</v>
      </c>
      <c r="CA172" s="10">
        <f>E172</f>
        <v>69</v>
      </c>
      <c r="CB172" s="10">
        <f>F172</f>
        <v>0</v>
      </c>
      <c r="CC172" s="8">
        <f>IF(BY172-CA172&lt;0,0,BY172-CA172)</f>
        <v>0</v>
      </c>
      <c r="CD172" s="8">
        <f>IF(BZ172-CA172&lt;0,0,BZ172-CA172)</f>
        <v>0</v>
      </c>
      <c r="CE172" s="40" t="s">
        <v>19</v>
      </c>
      <c r="CG172" s="9" t="str">
        <f t="shared" si="2"/>
        <v/>
      </c>
      <c r="CH172" s="17">
        <f>G172</f>
        <v>0</v>
      </c>
      <c r="CJ172" s="47">
        <v>0</v>
      </c>
      <c r="CL172" s="42"/>
      <c r="CM172" s="42"/>
      <c r="CN172" s="57"/>
      <c r="CO172" s="57"/>
      <c r="CP172" s="57"/>
      <c r="CQ172" s="23"/>
      <c r="CR172" s="1" t="s">
        <v>19</v>
      </c>
    </row>
    <row r="173" spans="1:96">
      <c r="A173" s="13" t="s">
        <v>989</v>
      </c>
      <c r="B173" s="13">
        <v>31556</v>
      </c>
      <c r="E173" s="31">
        <v>73</v>
      </c>
      <c r="F173" s="34">
        <v>0</v>
      </c>
      <c r="X173" s="13"/>
      <c r="Y173" s="13"/>
      <c r="AD173" s="1"/>
      <c r="AE173" s="1"/>
      <c r="AJ173" s="40"/>
      <c r="AK173" s="40"/>
      <c r="AP173" s="40">
        <v>90</v>
      </c>
      <c r="AQ173" s="40">
        <v>97</v>
      </c>
      <c r="AR173" s="1">
        <f>AP173+AQ173</f>
        <v>187</v>
      </c>
      <c r="AS173" s="32">
        <v>0</v>
      </c>
      <c r="AT173" s="32">
        <v>0</v>
      </c>
      <c r="AU173" s="1">
        <f>AS173+AT173</f>
        <v>0</v>
      </c>
      <c r="AV173" s="1" t="s">
        <v>19</v>
      </c>
      <c r="AW173" s="1" t="s">
        <v>19</v>
      </c>
      <c r="AY173" s="8">
        <f>(K173/30)*60</f>
        <v>0</v>
      </c>
      <c r="AZ173" s="8">
        <f>(I173/30)*60</f>
        <v>0</v>
      </c>
      <c r="BA173" s="8">
        <f>(K173+N173)/61*30</f>
        <v>0</v>
      </c>
      <c r="BB173" s="8">
        <f>(I173+L173)/61*30</f>
        <v>0</v>
      </c>
      <c r="BC173" s="8">
        <f>(N173/31)*14</f>
        <v>0</v>
      </c>
      <c r="BD173" s="8">
        <f>(L173/31)*14</f>
        <v>0</v>
      </c>
      <c r="BE173" s="8">
        <f>(N173+Q173)/61*5</f>
        <v>0</v>
      </c>
      <c r="BF173" s="8">
        <f>(L173+O173)/61*5</f>
        <v>0</v>
      </c>
      <c r="BG173" s="8">
        <f>(Q173+T173)/59*7</f>
        <v>0</v>
      </c>
      <c r="BH173" s="8">
        <f>(O173+R173)/60*7</f>
        <v>0</v>
      </c>
      <c r="BI173" s="8">
        <f>(T173+W173)/62*5</f>
        <v>0</v>
      </c>
      <c r="BJ173" s="8">
        <f>(R173+U173)/62*5</f>
        <v>0</v>
      </c>
      <c r="BK173" s="8">
        <f>(W173+Z173)/61*7</f>
        <v>0</v>
      </c>
      <c r="BL173" s="8">
        <f>(U173+X173)/61*7</f>
        <v>0</v>
      </c>
      <c r="BM173" s="8">
        <f>(Z173+AC173)/61*7</f>
        <v>0</v>
      </c>
      <c r="BN173" s="8">
        <f>(X173+AA173)/61*7</f>
        <v>0</v>
      </c>
      <c r="BO173" s="39">
        <f>(AF173+AC173)/61*7</f>
        <v>0</v>
      </c>
      <c r="BP173" s="39">
        <f>(AD173+AA173)/61*7</f>
        <v>0</v>
      </c>
      <c r="BQ173" s="39">
        <f>(AF173+AI173)/50*10</f>
        <v>0</v>
      </c>
      <c r="BR173" s="39">
        <f>(AD173+AG173)/50*10</f>
        <v>0</v>
      </c>
      <c r="BS173" s="39">
        <f>(AI173+AL173)/62*7</f>
        <v>0</v>
      </c>
      <c r="BT173" s="39">
        <f>(AG173+AJ173)/62*7</f>
        <v>0</v>
      </c>
      <c r="BU173" s="39">
        <f>(AL173+AO173)/59*7</f>
        <v>0</v>
      </c>
      <c r="BV173" s="39">
        <f>(AJ173+AM173)/59*7</f>
        <v>0</v>
      </c>
      <c r="BW173" s="39">
        <f>(AO173+AR173)/59*7</f>
        <v>22.1864406779661</v>
      </c>
      <c r="BX173" s="39">
        <f>(AM173+AP173)/59*7</f>
        <v>10.677966101694915</v>
      </c>
      <c r="BY173" s="69">
        <f>(AR173+AU173)/30*7</f>
        <v>43.633333333333333</v>
      </c>
      <c r="BZ173" s="69">
        <f>(AP173+AS173)/30*7</f>
        <v>21</v>
      </c>
      <c r="CA173" s="10">
        <f>E173</f>
        <v>73</v>
      </c>
      <c r="CB173" s="10">
        <f>F173</f>
        <v>0</v>
      </c>
      <c r="CC173" s="8">
        <f>IF(BY173-CA173&lt;0,0,BY173-CA173)</f>
        <v>0</v>
      </c>
      <c r="CD173" s="8">
        <f>IF(BZ173-CA173&lt;0,0,BZ173-CA173)</f>
        <v>0</v>
      </c>
      <c r="CE173" s="40" t="s">
        <v>19</v>
      </c>
      <c r="CG173" s="9" t="str">
        <f t="shared" si="2"/>
        <v/>
      </c>
      <c r="CH173" s="17">
        <f>G173</f>
        <v>0</v>
      </c>
      <c r="CJ173" s="47">
        <v>0</v>
      </c>
      <c r="CL173" s="42"/>
      <c r="CM173" s="42"/>
      <c r="CN173" s="57"/>
      <c r="CO173" s="57"/>
      <c r="CP173" s="57"/>
      <c r="CQ173" s="23"/>
      <c r="CR173" s="1" t="s">
        <v>19</v>
      </c>
    </row>
    <row r="174" spans="1:96">
      <c r="A174" s="13" t="s">
        <v>757</v>
      </c>
      <c r="B174" s="13">
        <v>53015</v>
      </c>
      <c r="E174" s="31">
        <v>69</v>
      </c>
      <c r="F174" s="34">
        <v>0</v>
      </c>
      <c r="X174" s="13"/>
      <c r="Y174" s="13"/>
      <c r="AD174" s="1"/>
      <c r="AE174" s="1"/>
      <c r="AJ174" s="40"/>
      <c r="AK174" s="40"/>
      <c r="AP174" s="40">
        <v>96</v>
      </c>
      <c r="AQ174" s="40">
        <v>90</v>
      </c>
      <c r="AR174" s="1">
        <f>AP174+AQ174</f>
        <v>186</v>
      </c>
      <c r="AS174" s="32">
        <v>0</v>
      </c>
      <c r="AT174" s="32">
        <v>0</v>
      </c>
      <c r="AU174" s="1">
        <f>AS174+AT174</f>
        <v>0</v>
      </c>
      <c r="AV174" s="1" t="s">
        <v>19</v>
      </c>
      <c r="AW174" s="1" t="s">
        <v>19</v>
      </c>
      <c r="AY174" s="8">
        <f>(K174/30)*60</f>
        <v>0</v>
      </c>
      <c r="AZ174" s="8">
        <f>(I174/30)*60</f>
        <v>0</v>
      </c>
      <c r="BA174" s="8">
        <f>(K174+N174)/61*30</f>
        <v>0</v>
      </c>
      <c r="BB174" s="8">
        <f>(I174+L174)/61*30</f>
        <v>0</v>
      </c>
      <c r="BC174" s="8">
        <f>(N174/31)*14</f>
        <v>0</v>
      </c>
      <c r="BD174" s="8">
        <f>(L174/31)*14</f>
        <v>0</v>
      </c>
      <c r="BE174" s="8">
        <f>(N174+Q174)/61*5</f>
        <v>0</v>
      </c>
      <c r="BF174" s="8">
        <f>(L174+O174)/61*5</f>
        <v>0</v>
      </c>
      <c r="BG174" s="8">
        <f>(Q174+T174)/59*7</f>
        <v>0</v>
      </c>
      <c r="BH174" s="8">
        <f>(O174+R174)/60*7</f>
        <v>0</v>
      </c>
      <c r="BI174" s="8">
        <f>(T174+W174)/62*5</f>
        <v>0</v>
      </c>
      <c r="BJ174" s="8">
        <f>(R174+U174)/62*5</f>
        <v>0</v>
      </c>
      <c r="BK174" s="8">
        <f>(W174+Z174)/61*7</f>
        <v>0</v>
      </c>
      <c r="BL174" s="8">
        <f>(U174+X174)/61*7</f>
        <v>0</v>
      </c>
      <c r="BM174" s="8">
        <f>(Z174+AC174)/61*7</f>
        <v>0</v>
      </c>
      <c r="BN174" s="8">
        <f>(X174+AA174)/61*7</f>
        <v>0</v>
      </c>
      <c r="BO174" s="39">
        <f>(AF174+AC174)/61*7</f>
        <v>0</v>
      </c>
      <c r="BP174" s="39">
        <f>(AD174+AA174)/61*7</f>
        <v>0</v>
      </c>
      <c r="BQ174" s="39">
        <f>(AF174+AI174)/50*10</f>
        <v>0</v>
      </c>
      <c r="BR174" s="39">
        <f>(AD174+AG174)/50*10</f>
        <v>0</v>
      </c>
      <c r="BS174" s="39">
        <f>(AI174+AL174)/62*7</f>
        <v>0</v>
      </c>
      <c r="BT174" s="39">
        <f>(AG174+AJ174)/62*7</f>
        <v>0</v>
      </c>
      <c r="BU174" s="39">
        <f>(AL174+AO174)/59*7</f>
        <v>0</v>
      </c>
      <c r="BV174" s="39">
        <f>(AJ174+AM174)/59*7</f>
        <v>0</v>
      </c>
      <c r="BW174" s="39">
        <f>(AO174+AR174)/59*7</f>
        <v>22.067796610169491</v>
      </c>
      <c r="BX174" s="39">
        <f>(AM174+AP174)/59*7</f>
        <v>11.389830508474578</v>
      </c>
      <c r="BY174" s="69">
        <f>(AR174+AU174)/30*7</f>
        <v>43.4</v>
      </c>
      <c r="BZ174" s="69">
        <f>(AP174+AS174)/30*7</f>
        <v>22.400000000000002</v>
      </c>
      <c r="CA174" s="10">
        <f>E174</f>
        <v>69</v>
      </c>
      <c r="CB174" s="10">
        <f>F174</f>
        <v>0</v>
      </c>
      <c r="CC174" s="8">
        <f>IF(BY174-CA174&lt;0,0,BY174-CA174)</f>
        <v>0</v>
      </c>
      <c r="CD174" s="8">
        <f>IF(BZ174-CA174&lt;0,0,BZ174-CA174)</f>
        <v>0</v>
      </c>
      <c r="CE174" s="40" t="s">
        <v>19</v>
      </c>
      <c r="CG174" s="9" t="str">
        <f t="shared" si="2"/>
        <v/>
      </c>
      <c r="CH174" s="17">
        <f>G174</f>
        <v>0</v>
      </c>
      <c r="CJ174" s="47">
        <v>0</v>
      </c>
      <c r="CL174" s="42"/>
      <c r="CM174" s="42"/>
      <c r="CN174" s="57"/>
      <c r="CO174" s="57"/>
      <c r="CP174" s="57"/>
      <c r="CQ174" s="23"/>
      <c r="CR174" s="1" t="s">
        <v>19</v>
      </c>
    </row>
    <row r="175" spans="1:96">
      <c r="A175" s="13" t="s">
        <v>765</v>
      </c>
      <c r="B175" s="13">
        <v>681790</v>
      </c>
      <c r="E175" s="31">
        <v>93</v>
      </c>
      <c r="F175" s="34">
        <v>0</v>
      </c>
      <c r="X175" s="13"/>
      <c r="Y175" s="13"/>
      <c r="AD175" s="1"/>
      <c r="AE175" s="1"/>
      <c r="AJ175" s="40"/>
      <c r="AK175" s="40"/>
      <c r="AP175" s="40">
        <v>97</v>
      </c>
      <c r="AQ175" s="40">
        <v>89</v>
      </c>
      <c r="AR175" s="1">
        <f>AP175+AQ175</f>
        <v>186</v>
      </c>
      <c r="AS175" s="32">
        <v>0</v>
      </c>
      <c r="AT175" s="32">
        <v>0</v>
      </c>
      <c r="AU175" s="1">
        <f>AS175+AT175</f>
        <v>0</v>
      </c>
      <c r="AW175" s="1" t="s">
        <v>19</v>
      </c>
      <c r="AY175" s="8">
        <f>(K175/30)*60</f>
        <v>0</v>
      </c>
      <c r="AZ175" s="8">
        <f>(I175/30)*60</f>
        <v>0</v>
      </c>
      <c r="BA175" s="8">
        <f>(K175+N175)/61*30</f>
        <v>0</v>
      </c>
      <c r="BB175" s="8">
        <f>(I175+L175)/61*30</f>
        <v>0</v>
      </c>
      <c r="BC175" s="8">
        <f>(N175/31)*14</f>
        <v>0</v>
      </c>
      <c r="BD175" s="8">
        <f>(L175/31)*14</f>
        <v>0</v>
      </c>
      <c r="BE175" s="8">
        <f>(N175+Q175)/61*5</f>
        <v>0</v>
      </c>
      <c r="BF175" s="8">
        <f>(L175+O175)/61*5</f>
        <v>0</v>
      </c>
      <c r="BG175" s="8">
        <f>(Q175+T175)/59*7</f>
        <v>0</v>
      </c>
      <c r="BH175" s="8">
        <f>(O175+R175)/60*7</f>
        <v>0</v>
      </c>
      <c r="BI175" s="8">
        <f>(T175+W175)/62*5</f>
        <v>0</v>
      </c>
      <c r="BJ175" s="8">
        <f>(R175+U175)/62*5</f>
        <v>0</v>
      </c>
      <c r="BK175" s="8">
        <f>(W175+Z175)/61*7</f>
        <v>0</v>
      </c>
      <c r="BL175" s="8">
        <f>(U175+X175)/61*7</f>
        <v>0</v>
      </c>
      <c r="BM175" s="8">
        <f>(Z175+AC175)/61*7</f>
        <v>0</v>
      </c>
      <c r="BN175" s="8">
        <f>(X175+AA175)/61*7</f>
        <v>0</v>
      </c>
      <c r="BO175" s="39">
        <f>(AF175+AC175)/61*7</f>
        <v>0</v>
      </c>
      <c r="BP175" s="39">
        <f>(AD175+AA175)/61*7</f>
        <v>0</v>
      </c>
      <c r="BQ175" s="39">
        <f>(AF175+AI175)/50*10</f>
        <v>0</v>
      </c>
      <c r="BR175" s="39">
        <f>(AD175+AG175)/50*10</f>
        <v>0</v>
      </c>
      <c r="BS175" s="39">
        <f>(AI175+AL175)/62*7</f>
        <v>0</v>
      </c>
      <c r="BT175" s="39">
        <f>(AG175+AJ175)/62*7</f>
        <v>0</v>
      </c>
      <c r="BU175" s="39">
        <f>(AL175+AO175)/59*7</f>
        <v>0</v>
      </c>
      <c r="BV175" s="39">
        <f>(AJ175+AM175)/59*7</f>
        <v>0</v>
      </c>
      <c r="BW175" s="39">
        <f>(AO175+AR175)/59*7</f>
        <v>22.067796610169491</v>
      </c>
      <c r="BX175" s="39">
        <f>(AM175+AP175)/59*7</f>
        <v>11.508474576271187</v>
      </c>
      <c r="BY175" s="69">
        <f>(AR175+AU175)/30*7</f>
        <v>43.4</v>
      </c>
      <c r="BZ175" s="69">
        <f>(AP175+AS175)/30*7</f>
        <v>22.633333333333333</v>
      </c>
      <c r="CA175" s="10">
        <f>E175</f>
        <v>93</v>
      </c>
      <c r="CB175" s="10">
        <f>F175</f>
        <v>0</v>
      </c>
      <c r="CC175" s="8">
        <f>IF(BY175-CA175&lt;0,0,BY175-CA175)</f>
        <v>0</v>
      </c>
      <c r="CD175" s="8">
        <f>IF(BZ175-CA175&lt;0,0,BZ175-CA175)</f>
        <v>0</v>
      </c>
      <c r="CE175" s="40" t="s">
        <v>19</v>
      </c>
      <c r="CG175" s="9" t="str">
        <f t="shared" si="2"/>
        <v/>
      </c>
      <c r="CH175" s="17">
        <f>G175</f>
        <v>0</v>
      </c>
      <c r="CJ175" s="47">
        <v>0</v>
      </c>
      <c r="CL175" s="42"/>
      <c r="CM175" s="42"/>
      <c r="CN175" s="57"/>
      <c r="CO175" s="57"/>
      <c r="CP175" s="57"/>
      <c r="CQ175" s="23"/>
      <c r="CR175" s="1" t="s">
        <v>19</v>
      </c>
    </row>
    <row r="176" spans="1:96">
      <c r="A176" s="13" t="s">
        <v>1043</v>
      </c>
      <c r="B176" s="13">
        <v>34289</v>
      </c>
      <c r="E176" s="31">
        <v>69</v>
      </c>
      <c r="F176" s="34">
        <v>0</v>
      </c>
      <c r="X176" s="13"/>
      <c r="Y176" s="13"/>
      <c r="AD176" s="1"/>
      <c r="AE176" s="1"/>
      <c r="AJ176" s="40"/>
      <c r="AK176" s="40"/>
      <c r="AP176" s="40">
        <v>89</v>
      </c>
      <c r="AQ176" s="40">
        <v>97</v>
      </c>
      <c r="AR176" s="1">
        <f>AP176+AQ176</f>
        <v>186</v>
      </c>
      <c r="AS176" s="32">
        <v>0</v>
      </c>
      <c r="AT176" s="32">
        <v>0</v>
      </c>
      <c r="AU176" s="1">
        <f>AS176+AT176</f>
        <v>0</v>
      </c>
      <c r="AV176" s="1" t="s">
        <v>19</v>
      </c>
      <c r="AW176" s="1" t="s">
        <v>19</v>
      </c>
      <c r="AY176" s="8">
        <f>(K176/30)*60</f>
        <v>0</v>
      </c>
      <c r="AZ176" s="8">
        <f>(I176/30)*60</f>
        <v>0</v>
      </c>
      <c r="BA176" s="8">
        <f>(K176+N176)/61*30</f>
        <v>0</v>
      </c>
      <c r="BB176" s="8">
        <f>(I176+L176)/61*30</f>
        <v>0</v>
      </c>
      <c r="BC176" s="8">
        <f>(N176/31)*14</f>
        <v>0</v>
      </c>
      <c r="BD176" s="8">
        <f>(L176/31)*14</f>
        <v>0</v>
      </c>
      <c r="BE176" s="8">
        <f>(N176+Q176)/61*5</f>
        <v>0</v>
      </c>
      <c r="BF176" s="8">
        <f>(L176+O176)/61*5</f>
        <v>0</v>
      </c>
      <c r="BG176" s="8">
        <f>(Q176+T176)/59*7</f>
        <v>0</v>
      </c>
      <c r="BH176" s="8">
        <f>(O176+R176)/60*7</f>
        <v>0</v>
      </c>
      <c r="BI176" s="8">
        <f>(T176+W176)/62*5</f>
        <v>0</v>
      </c>
      <c r="BJ176" s="8">
        <f>(R176+U176)/62*5</f>
        <v>0</v>
      </c>
      <c r="BK176" s="8">
        <f>(W176+Z176)/61*7</f>
        <v>0</v>
      </c>
      <c r="BL176" s="8">
        <f>(U176+X176)/61*7</f>
        <v>0</v>
      </c>
      <c r="BM176" s="8">
        <f>(Z176+AC176)/61*7</f>
        <v>0</v>
      </c>
      <c r="BN176" s="8">
        <f>(X176+AA176)/61*7</f>
        <v>0</v>
      </c>
      <c r="BO176" s="39">
        <f>(AF176+AC176)/61*7</f>
        <v>0</v>
      </c>
      <c r="BP176" s="39">
        <f>(AD176+AA176)/61*7</f>
        <v>0</v>
      </c>
      <c r="BQ176" s="39">
        <f>(AF176+AI176)/50*10</f>
        <v>0</v>
      </c>
      <c r="BR176" s="39">
        <f>(AD176+AG176)/50*10</f>
        <v>0</v>
      </c>
      <c r="BS176" s="39">
        <f>(AI176+AL176)/62*7</f>
        <v>0</v>
      </c>
      <c r="BT176" s="39">
        <f>(AG176+AJ176)/62*7</f>
        <v>0</v>
      </c>
      <c r="BU176" s="39">
        <f>(AL176+AO176)/59*7</f>
        <v>0</v>
      </c>
      <c r="BV176" s="39">
        <f>(AJ176+AM176)/59*7</f>
        <v>0</v>
      </c>
      <c r="BW176" s="39">
        <f>(AO176+AR176)/59*7</f>
        <v>22.067796610169491</v>
      </c>
      <c r="BX176" s="39">
        <f>(AM176+AP176)/59*7</f>
        <v>10.559322033898304</v>
      </c>
      <c r="BY176" s="69">
        <f>(AR176+AU176)/30*7</f>
        <v>43.4</v>
      </c>
      <c r="BZ176" s="69">
        <f>(AP176+AS176)/30*7</f>
        <v>20.766666666666666</v>
      </c>
      <c r="CA176" s="10">
        <f>E176</f>
        <v>69</v>
      </c>
      <c r="CB176" s="10">
        <f>F176</f>
        <v>0</v>
      </c>
      <c r="CC176" s="8">
        <f>IF(BY176-CA176&lt;0,0,BY176-CA176)</f>
        <v>0</v>
      </c>
      <c r="CD176" s="8">
        <f>IF(BZ176-CA176&lt;0,0,BZ176-CA176)</f>
        <v>0</v>
      </c>
      <c r="CE176" s="40" t="s">
        <v>19</v>
      </c>
      <c r="CG176" s="9" t="str">
        <f t="shared" si="2"/>
        <v/>
      </c>
      <c r="CH176" s="17">
        <f>G176</f>
        <v>0</v>
      </c>
      <c r="CJ176" s="47">
        <v>0</v>
      </c>
      <c r="CL176" s="42"/>
      <c r="CM176" s="42"/>
      <c r="CN176" s="57"/>
      <c r="CO176" s="57"/>
      <c r="CP176" s="57"/>
      <c r="CQ176" s="23"/>
      <c r="CR176" s="1" t="s">
        <v>19</v>
      </c>
    </row>
    <row r="177" spans="1:96">
      <c r="A177" s="13" t="s">
        <v>870</v>
      </c>
      <c r="B177" s="13">
        <v>5550</v>
      </c>
      <c r="E177" s="31">
        <v>98</v>
      </c>
      <c r="F177" s="34">
        <v>0</v>
      </c>
      <c r="X177" s="13"/>
      <c r="Y177" s="13"/>
      <c r="AD177" s="1"/>
      <c r="AE177" s="1"/>
      <c r="AJ177" s="40"/>
      <c r="AK177" s="40"/>
      <c r="AP177" s="40">
        <v>100</v>
      </c>
      <c r="AQ177" s="40">
        <v>84</v>
      </c>
      <c r="AR177" s="1">
        <f>AP177+AQ177</f>
        <v>184</v>
      </c>
      <c r="AS177" s="32">
        <v>0</v>
      </c>
      <c r="AT177" s="32">
        <v>0</v>
      </c>
      <c r="AU177" s="1">
        <f>AS177+AT177</f>
        <v>0</v>
      </c>
      <c r="AV177" s="1" t="s">
        <v>19</v>
      </c>
      <c r="AW177" s="1" t="s">
        <v>19</v>
      </c>
      <c r="AY177" s="8">
        <f>(K177/30)*60</f>
        <v>0</v>
      </c>
      <c r="AZ177" s="8">
        <f>(I177/30)*60</f>
        <v>0</v>
      </c>
      <c r="BA177" s="8">
        <f>(K177+N177)/61*30</f>
        <v>0</v>
      </c>
      <c r="BB177" s="8">
        <f>(I177+L177)/61*30</f>
        <v>0</v>
      </c>
      <c r="BC177" s="8">
        <f>(N177/31)*14</f>
        <v>0</v>
      </c>
      <c r="BD177" s="8">
        <f>(L177/31)*14</f>
        <v>0</v>
      </c>
      <c r="BE177" s="8">
        <f>(N177+Q177)/61*5</f>
        <v>0</v>
      </c>
      <c r="BF177" s="8">
        <f>(L177+O177)/61*5</f>
        <v>0</v>
      </c>
      <c r="BG177" s="8">
        <f>(Q177+T177)/59*7</f>
        <v>0</v>
      </c>
      <c r="BH177" s="8">
        <f>(O177+R177)/60*7</f>
        <v>0</v>
      </c>
      <c r="BI177" s="8">
        <f>(T177+W177)/62*5</f>
        <v>0</v>
      </c>
      <c r="BJ177" s="8">
        <f>(R177+U177)/62*5</f>
        <v>0</v>
      </c>
      <c r="BK177" s="8">
        <f>(W177+Z177)/61*7</f>
        <v>0</v>
      </c>
      <c r="BL177" s="8">
        <f>(U177+X177)/61*7</f>
        <v>0</v>
      </c>
      <c r="BM177" s="8">
        <f>(Z177+AC177)/61*7</f>
        <v>0</v>
      </c>
      <c r="BN177" s="8">
        <f>(X177+AA177)/61*7</f>
        <v>0</v>
      </c>
      <c r="BO177" s="39">
        <f>(AF177+AC177)/61*7</f>
        <v>0</v>
      </c>
      <c r="BP177" s="39">
        <f>(AD177+AA177)/61*7</f>
        <v>0</v>
      </c>
      <c r="BQ177" s="39">
        <f>(AF177+AI177)/50*10</f>
        <v>0</v>
      </c>
      <c r="BR177" s="39">
        <f>(AD177+AG177)/50*10</f>
        <v>0</v>
      </c>
      <c r="BS177" s="39">
        <f>(AI177+AL177)/62*7</f>
        <v>0</v>
      </c>
      <c r="BT177" s="39">
        <f>(AG177+AJ177)/62*7</f>
        <v>0</v>
      </c>
      <c r="BU177" s="39">
        <f>(AL177+AO177)/59*7</f>
        <v>0</v>
      </c>
      <c r="BV177" s="39">
        <f>(AJ177+AM177)/59*7</f>
        <v>0</v>
      </c>
      <c r="BW177" s="39">
        <f>(AO177+AR177)/59*7</f>
        <v>21.830508474576273</v>
      </c>
      <c r="BX177" s="39">
        <f>(AM177+AP177)/59*7</f>
        <v>11.864406779661017</v>
      </c>
      <c r="BY177" s="69">
        <f>(AR177+AU177)/30*7</f>
        <v>42.933333333333337</v>
      </c>
      <c r="BZ177" s="69">
        <f>(AP177+AS177)/30*7</f>
        <v>23.333333333333336</v>
      </c>
      <c r="CA177" s="10">
        <f>E177</f>
        <v>98</v>
      </c>
      <c r="CB177" s="10">
        <f>F177</f>
        <v>0</v>
      </c>
      <c r="CC177" s="8">
        <f>IF(BY177-CA177&lt;0,0,BY177-CA177)</f>
        <v>0</v>
      </c>
      <c r="CD177" s="8">
        <f>IF(BZ177-CA177&lt;0,0,BZ177-CA177)</f>
        <v>0</v>
      </c>
      <c r="CE177" s="40" t="s">
        <v>19</v>
      </c>
      <c r="CG177" s="9" t="str">
        <f t="shared" si="2"/>
        <v/>
      </c>
      <c r="CH177" s="17">
        <f>G177</f>
        <v>0</v>
      </c>
      <c r="CJ177" s="47">
        <v>0</v>
      </c>
      <c r="CL177" s="42"/>
      <c r="CM177" s="42"/>
      <c r="CN177" s="57"/>
      <c r="CO177" s="57"/>
      <c r="CP177" s="57"/>
      <c r="CQ177" s="23"/>
      <c r="CR177" s="1" t="s">
        <v>19</v>
      </c>
    </row>
    <row r="178" spans="1:96">
      <c r="A178" s="13" t="s">
        <v>1030</v>
      </c>
      <c r="B178" s="13">
        <v>34244</v>
      </c>
      <c r="E178" s="31">
        <v>65</v>
      </c>
      <c r="F178" s="34">
        <v>0</v>
      </c>
      <c r="X178" s="13"/>
      <c r="Y178" s="13"/>
      <c r="AD178" s="1"/>
      <c r="AE178" s="1"/>
      <c r="AJ178" s="40"/>
      <c r="AK178" s="40"/>
      <c r="AP178" s="40">
        <v>84</v>
      </c>
      <c r="AQ178" s="40">
        <v>99</v>
      </c>
      <c r="AR178" s="1">
        <f>AP178+AQ178</f>
        <v>183</v>
      </c>
      <c r="AS178" s="32">
        <v>0</v>
      </c>
      <c r="AT178" s="32">
        <v>0</v>
      </c>
      <c r="AU178" s="1">
        <f>AS178+AT178</f>
        <v>0</v>
      </c>
      <c r="AV178" s="1" t="s">
        <v>19</v>
      </c>
      <c r="AW178" s="1" t="s">
        <v>19</v>
      </c>
      <c r="AY178" s="8">
        <f>(K178/30)*60</f>
        <v>0</v>
      </c>
      <c r="AZ178" s="8">
        <f>(I178/30)*60</f>
        <v>0</v>
      </c>
      <c r="BA178" s="8">
        <f>(K178+N178)/61*30</f>
        <v>0</v>
      </c>
      <c r="BB178" s="8">
        <f>(I178+L178)/61*30</f>
        <v>0</v>
      </c>
      <c r="BC178" s="8">
        <f>(N178/31)*14</f>
        <v>0</v>
      </c>
      <c r="BD178" s="8">
        <f>(L178/31)*14</f>
        <v>0</v>
      </c>
      <c r="BE178" s="8">
        <f>(N178+Q178)/61*5</f>
        <v>0</v>
      </c>
      <c r="BF178" s="8">
        <f>(L178+O178)/61*5</f>
        <v>0</v>
      </c>
      <c r="BG178" s="8">
        <f>(Q178+T178)/59*7</f>
        <v>0</v>
      </c>
      <c r="BH178" s="8">
        <f>(O178+R178)/60*7</f>
        <v>0</v>
      </c>
      <c r="BI178" s="8">
        <f>(T178+W178)/62*5</f>
        <v>0</v>
      </c>
      <c r="BJ178" s="8">
        <f>(R178+U178)/62*5</f>
        <v>0</v>
      </c>
      <c r="BK178" s="8">
        <f>(W178+Z178)/61*7</f>
        <v>0</v>
      </c>
      <c r="BL178" s="8">
        <f>(U178+X178)/61*7</f>
        <v>0</v>
      </c>
      <c r="BM178" s="8">
        <f>(Z178+AC178)/61*7</f>
        <v>0</v>
      </c>
      <c r="BN178" s="8">
        <f>(X178+AA178)/61*7</f>
        <v>0</v>
      </c>
      <c r="BO178" s="39">
        <f>(AF178+AC178)/61*7</f>
        <v>0</v>
      </c>
      <c r="BP178" s="39">
        <f>(AD178+AA178)/61*7</f>
        <v>0</v>
      </c>
      <c r="BQ178" s="39">
        <f>(AF178+AI178)/50*10</f>
        <v>0</v>
      </c>
      <c r="BR178" s="39">
        <f>(AD178+AG178)/50*10</f>
        <v>0</v>
      </c>
      <c r="BS178" s="39">
        <f>(AI178+AL178)/62*7</f>
        <v>0</v>
      </c>
      <c r="BT178" s="39">
        <f>(AG178+AJ178)/62*7</f>
        <v>0</v>
      </c>
      <c r="BU178" s="39">
        <f>(AL178+AO178)/59*7</f>
        <v>0</v>
      </c>
      <c r="BV178" s="39">
        <f>(AJ178+AM178)/59*7</f>
        <v>0</v>
      </c>
      <c r="BW178" s="39">
        <f>(AO178+AR178)/59*7</f>
        <v>21.711864406779661</v>
      </c>
      <c r="BX178" s="39">
        <f>(AM178+AP178)/59*7</f>
        <v>9.9661016949152543</v>
      </c>
      <c r="BY178" s="69">
        <f>(AR178+AU178)/30*7</f>
        <v>42.699999999999996</v>
      </c>
      <c r="BZ178" s="69">
        <f>(AP178+AS178)/30*7</f>
        <v>19.599999999999998</v>
      </c>
      <c r="CA178" s="10">
        <f>E178</f>
        <v>65</v>
      </c>
      <c r="CB178" s="10">
        <f>F178</f>
        <v>0</v>
      </c>
      <c r="CC178" s="8">
        <f>IF(BY178-CA178&lt;0,0,BY178-CA178)</f>
        <v>0</v>
      </c>
      <c r="CD178" s="8">
        <f>IF(BZ178-CA178&lt;0,0,BZ178-CA178)</f>
        <v>0</v>
      </c>
      <c r="CE178" s="40" t="s">
        <v>19</v>
      </c>
      <c r="CG178" s="9" t="str">
        <f t="shared" si="2"/>
        <v/>
      </c>
      <c r="CH178" s="17">
        <f>G178</f>
        <v>0</v>
      </c>
      <c r="CJ178" s="47">
        <v>0</v>
      </c>
      <c r="CL178" s="42"/>
      <c r="CM178" s="42"/>
      <c r="CN178" s="57"/>
      <c r="CO178" s="57"/>
      <c r="CP178" s="57"/>
      <c r="CQ178" s="23"/>
      <c r="CR178" s="1" t="s">
        <v>19</v>
      </c>
    </row>
    <row r="179" spans="1:96">
      <c r="A179" s="13" t="s">
        <v>924</v>
      </c>
      <c r="B179" s="13">
        <v>31160</v>
      </c>
      <c r="E179" s="31">
        <v>75</v>
      </c>
      <c r="F179" s="34">
        <v>0</v>
      </c>
      <c r="X179" s="13"/>
      <c r="Y179" s="13"/>
      <c r="AD179" s="1"/>
      <c r="AE179" s="1"/>
      <c r="AJ179" s="40"/>
      <c r="AK179" s="40"/>
      <c r="AP179" s="40">
        <v>89</v>
      </c>
      <c r="AQ179" s="40">
        <v>93</v>
      </c>
      <c r="AR179" s="1">
        <f>AP179+AQ179</f>
        <v>182</v>
      </c>
      <c r="AS179" s="32">
        <v>0</v>
      </c>
      <c r="AT179" s="32">
        <v>0</v>
      </c>
      <c r="AU179" s="1">
        <f>AS179+AT179</f>
        <v>0</v>
      </c>
      <c r="AV179" s="1" t="s">
        <v>19</v>
      </c>
      <c r="AW179" s="1">
        <v>31364</v>
      </c>
      <c r="AY179" s="8">
        <f>(K179/30)*60</f>
        <v>0</v>
      </c>
      <c r="AZ179" s="8">
        <f>(I179/30)*60</f>
        <v>0</v>
      </c>
      <c r="BA179" s="8">
        <f>(K179+N179)/61*30</f>
        <v>0</v>
      </c>
      <c r="BB179" s="8">
        <f>(I179+L179)/61*30</f>
        <v>0</v>
      </c>
      <c r="BC179" s="8">
        <f>(N179/31)*14</f>
        <v>0</v>
      </c>
      <c r="BD179" s="8">
        <f>(L179/31)*14</f>
        <v>0</v>
      </c>
      <c r="BE179" s="8">
        <f>(N179+Q179)/61*5</f>
        <v>0</v>
      </c>
      <c r="BF179" s="8">
        <f>(L179+O179)/61*5</f>
        <v>0</v>
      </c>
      <c r="BG179" s="8">
        <f>(Q179+T179)/59*7</f>
        <v>0</v>
      </c>
      <c r="BH179" s="8">
        <f>(O179+R179)/60*7</f>
        <v>0</v>
      </c>
      <c r="BI179" s="8">
        <f>(T179+W179)/62*5</f>
        <v>0</v>
      </c>
      <c r="BJ179" s="8">
        <f>(R179+U179)/62*5</f>
        <v>0</v>
      </c>
      <c r="BK179" s="8">
        <f>(W179+Z179)/61*7</f>
        <v>0</v>
      </c>
      <c r="BL179" s="8">
        <f>(U179+X179)/61*7</f>
        <v>0</v>
      </c>
      <c r="BM179" s="8">
        <f>(Z179+AC179)/61*7</f>
        <v>0</v>
      </c>
      <c r="BN179" s="8">
        <f>(X179+AA179)/61*7</f>
        <v>0</v>
      </c>
      <c r="BO179" s="39">
        <f>(AF179+AC179)/61*7</f>
        <v>0</v>
      </c>
      <c r="BP179" s="39">
        <f>(AD179+AA179)/61*7</f>
        <v>0</v>
      </c>
      <c r="BQ179" s="39">
        <f>(AF179+AI179)/50*10</f>
        <v>0</v>
      </c>
      <c r="BR179" s="39">
        <f>(AD179+AG179)/50*10</f>
        <v>0</v>
      </c>
      <c r="BS179" s="39">
        <f>(AI179+AL179)/62*7</f>
        <v>0</v>
      </c>
      <c r="BT179" s="39">
        <f>(AG179+AJ179)/62*7</f>
        <v>0</v>
      </c>
      <c r="BU179" s="39">
        <f>(AL179+AO179)/59*7</f>
        <v>0</v>
      </c>
      <c r="BV179" s="39">
        <f>(AJ179+AM179)/59*7</f>
        <v>0</v>
      </c>
      <c r="BW179" s="39">
        <f>(AO179+AR179)/59*7</f>
        <v>21.593220338983052</v>
      </c>
      <c r="BX179" s="39">
        <f>(AM179+AP179)/59*7</f>
        <v>10.559322033898304</v>
      </c>
      <c r="BY179" s="69">
        <f>(AR179+AU179)/30*7</f>
        <v>42.466666666666669</v>
      </c>
      <c r="BZ179" s="69">
        <f>(AP179+AS179)/30*7</f>
        <v>20.766666666666666</v>
      </c>
      <c r="CA179" s="10">
        <f>E179</f>
        <v>75</v>
      </c>
      <c r="CB179" s="10">
        <f>F179</f>
        <v>0</v>
      </c>
      <c r="CC179" s="8">
        <f>IF(BY179-CA179&lt;0,0,BY179-CA179)</f>
        <v>0</v>
      </c>
      <c r="CD179" s="8">
        <f>IF(BZ179-CA179&lt;0,0,BZ179-CA179)</f>
        <v>0</v>
      </c>
      <c r="CE179" s="40" t="s">
        <v>19</v>
      </c>
      <c r="CG179" s="9" t="str">
        <f t="shared" si="2"/>
        <v/>
      </c>
      <c r="CH179" s="17">
        <f>G179</f>
        <v>0</v>
      </c>
      <c r="CJ179" s="47">
        <v>0</v>
      </c>
      <c r="CL179" s="42"/>
      <c r="CM179" s="42"/>
      <c r="CN179" s="57"/>
      <c r="CO179" s="57"/>
      <c r="CP179" s="57"/>
      <c r="CQ179" s="23"/>
      <c r="CR179" s="1" t="s">
        <v>19</v>
      </c>
    </row>
    <row r="180" spans="1:96">
      <c r="A180" s="13" t="s">
        <v>1257</v>
      </c>
      <c r="B180" s="13">
        <v>447870</v>
      </c>
      <c r="E180" s="31">
        <v>53</v>
      </c>
      <c r="F180" s="34">
        <v>0</v>
      </c>
      <c r="X180" s="13"/>
      <c r="Y180" s="13"/>
      <c r="AD180" s="1"/>
      <c r="AE180" s="1"/>
      <c r="AJ180" s="40"/>
      <c r="AK180" s="40"/>
      <c r="AP180" s="40">
        <v>93</v>
      </c>
      <c r="AQ180" s="40">
        <v>89</v>
      </c>
      <c r="AR180" s="1">
        <f>AP180+AQ180</f>
        <v>182</v>
      </c>
      <c r="AS180" s="32">
        <v>0</v>
      </c>
      <c r="AT180" s="32">
        <v>0</v>
      </c>
      <c r="AU180" s="1">
        <f>AS180+AT180</f>
        <v>0</v>
      </c>
      <c r="AV180" s="1" t="s">
        <v>19</v>
      </c>
      <c r="AW180" s="1" t="s">
        <v>19</v>
      </c>
      <c r="AY180" s="8">
        <f>(K180/30)*60</f>
        <v>0</v>
      </c>
      <c r="AZ180" s="8">
        <f>(I180/30)*60</f>
        <v>0</v>
      </c>
      <c r="BA180" s="8">
        <f>(K180+N180)/61*30</f>
        <v>0</v>
      </c>
      <c r="BB180" s="8">
        <f>(I180+L180)/61*30</f>
        <v>0</v>
      </c>
      <c r="BC180" s="8">
        <f>(N180/31)*14</f>
        <v>0</v>
      </c>
      <c r="BD180" s="8">
        <f>(L180/31)*14</f>
        <v>0</v>
      </c>
      <c r="BE180" s="8">
        <f>(N180+Q180)/61*5</f>
        <v>0</v>
      </c>
      <c r="BF180" s="8">
        <f>(L180+O180)/61*5</f>
        <v>0</v>
      </c>
      <c r="BG180" s="8">
        <f>(Q180+T180)/59*7</f>
        <v>0</v>
      </c>
      <c r="BH180" s="8">
        <f>(O180+R180)/60*7</f>
        <v>0</v>
      </c>
      <c r="BI180" s="8">
        <f>(T180+W180)/62*5</f>
        <v>0</v>
      </c>
      <c r="BJ180" s="8">
        <f>(R180+U180)/62*5</f>
        <v>0</v>
      </c>
      <c r="BK180" s="8">
        <f>(W180+Z180)/61*7</f>
        <v>0</v>
      </c>
      <c r="BL180" s="8">
        <f>(U180+X180)/61*7</f>
        <v>0</v>
      </c>
      <c r="BM180" s="8">
        <f>(Z180+AC180)/61*7</f>
        <v>0</v>
      </c>
      <c r="BN180" s="8">
        <f>(X180+AA180)/61*7</f>
        <v>0</v>
      </c>
      <c r="BO180" s="39">
        <f>(AF180+AC180)/61*7</f>
        <v>0</v>
      </c>
      <c r="BP180" s="39">
        <f>(AD180+AA180)/61*7</f>
        <v>0</v>
      </c>
      <c r="BQ180" s="39">
        <f>(AF180+AI180)/50*10</f>
        <v>0</v>
      </c>
      <c r="BR180" s="39">
        <f>(AD180+AG180)/50*10</f>
        <v>0</v>
      </c>
      <c r="BS180" s="39">
        <f>(AI180+AL180)/62*7</f>
        <v>0</v>
      </c>
      <c r="BT180" s="39">
        <f>(AG180+AJ180)/62*7</f>
        <v>0</v>
      </c>
      <c r="BU180" s="39">
        <f>(AL180+AO180)/59*7</f>
        <v>0</v>
      </c>
      <c r="BV180" s="39">
        <f>(AJ180+AM180)/59*7</f>
        <v>0</v>
      </c>
      <c r="BW180" s="39">
        <f>(AO180+AR180)/59*7</f>
        <v>21.593220338983052</v>
      </c>
      <c r="BX180" s="39">
        <f>(AM180+AP180)/59*7</f>
        <v>11.033898305084746</v>
      </c>
      <c r="BY180" s="69">
        <f>(AR180+AU180)/30*7</f>
        <v>42.466666666666669</v>
      </c>
      <c r="BZ180" s="69">
        <f>(AP180+AS180)/30*7</f>
        <v>21.7</v>
      </c>
      <c r="CA180" s="10">
        <f>E180</f>
        <v>53</v>
      </c>
      <c r="CB180" s="10">
        <f>F180</f>
        <v>0</v>
      </c>
      <c r="CC180" s="8">
        <f>IF(BY180-CA180&lt;0,0,BY180-CA180)</f>
        <v>0</v>
      </c>
      <c r="CD180" s="8">
        <f>IF(BZ180-CA180&lt;0,0,BZ180-CA180)</f>
        <v>0</v>
      </c>
      <c r="CE180" s="40" t="s">
        <v>19</v>
      </c>
      <c r="CG180" s="9" t="str">
        <f t="shared" si="2"/>
        <v/>
      </c>
      <c r="CH180" s="17">
        <f>G180</f>
        <v>0</v>
      </c>
      <c r="CJ180" s="47">
        <v>0</v>
      </c>
      <c r="CL180" s="42"/>
      <c r="CM180" s="42"/>
      <c r="CN180" s="57"/>
      <c r="CO180" s="57"/>
      <c r="CP180" s="57"/>
      <c r="CQ180" s="23"/>
      <c r="CR180" s="1" t="s">
        <v>19</v>
      </c>
    </row>
    <row r="181" spans="1:96">
      <c r="A181" s="13" t="s">
        <v>746</v>
      </c>
      <c r="B181" s="13">
        <v>34318</v>
      </c>
      <c r="E181" s="31">
        <v>65</v>
      </c>
      <c r="F181" s="34">
        <v>0</v>
      </c>
      <c r="X181" s="13"/>
      <c r="Y181" s="13"/>
      <c r="AD181" s="1"/>
      <c r="AE181" s="1"/>
      <c r="AJ181" s="40"/>
      <c r="AK181" s="40"/>
      <c r="AP181" s="40">
        <v>95</v>
      </c>
      <c r="AQ181" s="40">
        <v>85</v>
      </c>
      <c r="AR181" s="1">
        <f>AP181+AQ181</f>
        <v>180</v>
      </c>
      <c r="AS181" s="32">
        <v>0</v>
      </c>
      <c r="AT181" s="32">
        <v>0</v>
      </c>
      <c r="AU181" s="1">
        <f>AS181+AT181</f>
        <v>0</v>
      </c>
      <c r="AV181" s="1" t="s">
        <v>19</v>
      </c>
      <c r="AW181" s="1" t="s">
        <v>19</v>
      </c>
      <c r="AY181" s="8">
        <f>(K181/30)*60</f>
        <v>0</v>
      </c>
      <c r="AZ181" s="8">
        <f>(I181/30)*60</f>
        <v>0</v>
      </c>
      <c r="BA181" s="8">
        <f>(K181+N181)/61*30</f>
        <v>0</v>
      </c>
      <c r="BB181" s="8">
        <f>(I181+L181)/61*30</f>
        <v>0</v>
      </c>
      <c r="BC181" s="8">
        <f>(N181/31)*14</f>
        <v>0</v>
      </c>
      <c r="BD181" s="8">
        <f>(L181/31)*14</f>
        <v>0</v>
      </c>
      <c r="BE181" s="8">
        <f>(N181+Q181)/61*5</f>
        <v>0</v>
      </c>
      <c r="BF181" s="8">
        <f>(L181+O181)/61*5</f>
        <v>0</v>
      </c>
      <c r="BG181" s="8">
        <f>(Q181+T181)/59*7</f>
        <v>0</v>
      </c>
      <c r="BH181" s="8">
        <f>(O181+R181)/60*7</f>
        <v>0</v>
      </c>
      <c r="BI181" s="8">
        <f>(T181+W181)/62*5</f>
        <v>0</v>
      </c>
      <c r="BJ181" s="8">
        <f>(R181+U181)/62*5</f>
        <v>0</v>
      </c>
      <c r="BK181" s="8">
        <f>(W181+Z181)/61*7</f>
        <v>0</v>
      </c>
      <c r="BL181" s="8">
        <f>(U181+X181)/61*7</f>
        <v>0</v>
      </c>
      <c r="BM181" s="8">
        <f>(Z181+AC181)/61*7</f>
        <v>0</v>
      </c>
      <c r="BN181" s="8">
        <f>(X181+AA181)/61*7</f>
        <v>0</v>
      </c>
      <c r="BO181" s="39">
        <f>(AF181+AC181)/61*7</f>
        <v>0</v>
      </c>
      <c r="BP181" s="39">
        <f>(AD181+AA181)/61*7</f>
        <v>0</v>
      </c>
      <c r="BQ181" s="39">
        <f>(AF181+AI181)/50*10</f>
        <v>0</v>
      </c>
      <c r="BR181" s="39">
        <f>(AD181+AG181)/50*10</f>
        <v>0</v>
      </c>
      <c r="BS181" s="39">
        <f>(AI181+AL181)/62*7</f>
        <v>0</v>
      </c>
      <c r="BT181" s="39">
        <f>(AG181+AJ181)/62*7</f>
        <v>0</v>
      </c>
      <c r="BU181" s="39">
        <f>(AL181+AO181)/59*7</f>
        <v>0</v>
      </c>
      <c r="BV181" s="39">
        <f>(AJ181+AM181)/59*7</f>
        <v>0</v>
      </c>
      <c r="BW181" s="39">
        <f>(AO181+AR181)/59*7</f>
        <v>21.35593220338983</v>
      </c>
      <c r="BX181" s="39">
        <f>(AM181+AP181)/59*7</f>
        <v>11.271186440677965</v>
      </c>
      <c r="BY181" s="69">
        <f>(AR181+AU181)/30*7</f>
        <v>42</v>
      </c>
      <c r="BZ181" s="69">
        <f>(AP181+AS181)/30*7</f>
        <v>22.166666666666664</v>
      </c>
      <c r="CA181" s="10">
        <f>E181</f>
        <v>65</v>
      </c>
      <c r="CB181" s="10">
        <f>F181</f>
        <v>0</v>
      </c>
      <c r="CC181" s="8">
        <f>IF(BY181-CA181&lt;0,0,BY181-CA181)</f>
        <v>0</v>
      </c>
      <c r="CD181" s="8">
        <f>IF(BZ181-CA181&lt;0,0,BZ181-CA181)</f>
        <v>0</v>
      </c>
      <c r="CE181" s="40" t="s">
        <v>19</v>
      </c>
      <c r="CG181" s="9" t="str">
        <f t="shared" si="2"/>
        <v/>
      </c>
      <c r="CH181" s="17">
        <f>G181</f>
        <v>0</v>
      </c>
      <c r="CJ181" s="47">
        <v>0</v>
      </c>
      <c r="CL181" s="42"/>
      <c r="CM181" s="42"/>
      <c r="CN181" s="57"/>
      <c r="CO181" s="57"/>
      <c r="CP181" s="57"/>
      <c r="CQ181" s="23"/>
      <c r="CR181" s="1" t="s">
        <v>19</v>
      </c>
    </row>
    <row r="182" spans="1:96">
      <c r="A182" s="13" t="s">
        <v>1123</v>
      </c>
      <c r="B182" s="13">
        <v>44767</v>
      </c>
      <c r="E182" s="31">
        <v>68</v>
      </c>
      <c r="F182" s="34">
        <v>0</v>
      </c>
      <c r="X182" s="13"/>
      <c r="Y182" s="13"/>
      <c r="AD182" s="1"/>
      <c r="AE182" s="1"/>
      <c r="AJ182" s="40"/>
      <c r="AK182" s="40"/>
      <c r="AP182" s="40">
        <v>97</v>
      </c>
      <c r="AQ182" s="40">
        <v>83</v>
      </c>
      <c r="AR182" s="1">
        <f>AP182+AQ182</f>
        <v>180</v>
      </c>
      <c r="AS182" s="32">
        <v>0</v>
      </c>
      <c r="AT182" s="32">
        <v>0</v>
      </c>
      <c r="AU182" s="1">
        <f>AS182+AT182</f>
        <v>0</v>
      </c>
      <c r="AV182" s="1" t="s">
        <v>19</v>
      </c>
      <c r="AW182" s="1" t="s">
        <v>19</v>
      </c>
      <c r="AY182" s="8">
        <f>(K182/30)*60</f>
        <v>0</v>
      </c>
      <c r="AZ182" s="8">
        <f>(I182/30)*60</f>
        <v>0</v>
      </c>
      <c r="BA182" s="8">
        <f>(K182+N182)/61*30</f>
        <v>0</v>
      </c>
      <c r="BB182" s="8">
        <f>(I182+L182)/61*30</f>
        <v>0</v>
      </c>
      <c r="BC182" s="8">
        <f>(N182/31)*14</f>
        <v>0</v>
      </c>
      <c r="BD182" s="8">
        <f>(L182/31)*14</f>
        <v>0</v>
      </c>
      <c r="BE182" s="8">
        <f>(N182+Q182)/61*5</f>
        <v>0</v>
      </c>
      <c r="BF182" s="8">
        <f>(L182+O182)/61*5</f>
        <v>0</v>
      </c>
      <c r="BG182" s="8">
        <f>(Q182+T182)/59*7</f>
        <v>0</v>
      </c>
      <c r="BH182" s="8">
        <f>(O182+R182)/60*7</f>
        <v>0</v>
      </c>
      <c r="BI182" s="8">
        <f>(T182+W182)/62*5</f>
        <v>0</v>
      </c>
      <c r="BJ182" s="8">
        <f>(R182+U182)/62*5</f>
        <v>0</v>
      </c>
      <c r="BK182" s="8">
        <f>(W182+Z182)/61*7</f>
        <v>0</v>
      </c>
      <c r="BL182" s="8">
        <f>(U182+X182)/61*7</f>
        <v>0</v>
      </c>
      <c r="BM182" s="8">
        <f>(Z182+AC182)/61*7</f>
        <v>0</v>
      </c>
      <c r="BN182" s="8">
        <f>(X182+AA182)/61*7</f>
        <v>0</v>
      </c>
      <c r="BO182" s="39">
        <f>(AF182+AC182)/61*7</f>
        <v>0</v>
      </c>
      <c r="BP182" s="39">
        <f>(AD182+AA182)/61*7</f>
        <v>0</v>
      </c>
      <c r="BQ182" s="39">
        <f>(AF182+AI182)/50*10</f>
        <v>0</v>
      </c>
      <c r="BR182" s="39">
        <f>(AD182+AG182)/50*10</f>
        <v>0</v>
      </c>
      <c r="BS182" s="39">
        <f>(AI182+AL182)/62*7</f>
        <v>0</v>
      </c>
      <c r="BT182" s="39">
        <f>(AG182+AJ182)/62*7</f>
        <v>0</v>
      </c>
      <c r="BU182" s="39">
        <f>(AL182+AO182)/59*7</f>
        <v>0</v>
      </c>
      <c r="BV182" s="39">
        <f>(AJ182+AM182)/59*7</f>
        <v>0</v>
      </c>
      <c r="BW182" s="39">
        <f>(AO182+AR182)/59*7</f>
        <v>21.35593220338983</v>
      </c>
      <c r="BX182" s="39">
        <f>(AM182+AP182)/59*7</f>
        <v>11.508474576271187</v>
      </c>
      <c r="BY182" s="69">
        <f>(AR182+AU182)/30*7</f>
        <v>42</v>
      </c>
      <c r="BZ182" s="69">
        <f>(AP182+AS182)/30*7</f>
        <v>22.633333333333333</v>
      </c>
      <c r="CA182" s="10">
        <f>E182</f>
        <v>68</v>
      </c>
      <c r="CB182" s="10">
        <f>F182</f>
        <v>0</v>
      </c>
      <c r="CC182" s="8">
        <f>IF(BY182-CA182&lt;0,0,BY182-CA182)</f>
        <v>0</v>
      </c>
      <c r="CD182" s="8">
        <f>IF(BZ182-CA182&lt;0,0,BZ182-CA182)</f>
        <v>0</v>
      </c>
      <c r="CE182" s="40" t="s">
        <v>19</v>
      </c>
      <c r="CG182" s="9" t="str">
        <f t="shared" si="2"/>
        <v/>
      </c>
      <c r="CH182" s="17">
        <f>G182</f>
        <v>0</v>
      </c>
      <c r="CJ182" s="47">
        <v>0</v>
      </c>
      <c r="CL182" s="42"/>
      <c r="CM182" s="42"/>
      <c r="CN182" s="57"/>
      <c r="CO182" s="57"/>
      <c r="CP182" s="57"/>
      <c r="CQ182" s="23"/>
      <c r="CR182" s="1" t="s">
        <v>19</v>
      </c>
    </row>
    <row r="183" spans="1:96">
      <c r="A183" s="13" t="s">
        <v>792</v>
      </c>
      <c r="B183" s="13">
        <v>3223</v>
      </c>
      <c r="E183" s="31">
        <v>53</v>
      </c>
      <c r="F183" s="34">
        <v>0</v>
      </c>
      <c r="X183" s="13"/>
      <c r="Y183" s="13"/>
      <c r="AD183" s="1"/>
      <c r="AE183" s="1"/>
      <c r="AJ183" s="40"/>
      <c r="AK183" s="40"/>
      <c r="AP183" s="40">
        <v>100</v>
      </c>
      <c r="AQ183" s="40">
        <v>79</v>
      </c>
      <c r="AR183" s="1">
        <f>AP183+AQ183</f>
        <v>179</v>
      </c>
      <c r="AS183" s="32">
        <v>0</v>
      </c>
      <c r="AT183" s="32">
        <v>0</v>
      </c>
      <c r="AU183" s="1">
        <f>AS183+AT183</f>
        <v>0</v>
      </c>
      <c r="AV183" s="1" t="s">
        <v>19</v>
      </c>
      <c r="AW183" s="1" t="s">
        <v>19</v>
      </c>
      <c r="AY183" s="8">
        <f>(K183/30)*60</f>
        <v>0</v>
      </c>
      <c r="AZ183" s="8">
        <f>(I183/30)*60</f>
        <v>0</v>
      </c>
      <c r="BA183" s="8">
        <f>(K183+N183)/61*30</f>
        <v>0</v>
      </c>
      <c r="BB183" s="8">
        <f>(I183+L183)/61*30</f>
        <v>0</v>
      </c>
      <c r="BC183" s="8">
        <f>(N183/31)*14</f>
        <v>0</v>
      </c>
      <c r="BD183" s="8">
        <f>(L183/31)*14</f>
        <v>0</v>
      </c>
      <c r="BE183" s="8">
        <f>(N183+Q183)/61*5</f>
        <v>0</v>
      </c>
      <c r="BF183" s="8">
        <f>(L183+O183)/61*5</f>
        <v>0</v>
      </c>
      <c r="BG183" s="8">
        <f>(Q183+T183)/59*7</f>
        <v>0</v>
      </c>
      <c r="BH183" s="8">
        <f>(O183+R183)/60*7</f>
        <v>0</v>
      </c>
      <c r="BI183" s="8">
        <f>(T183+W183)/62*5</f>
        <v>0</v>
      </c>
      <c r="BJ183" s="8">
        <f>(R183+U183)/62*5</f>
        <v>0</v>
      </c>
      <c r="BK183" s="8">
        <f>(W183+Z183)/61*7</f>
        <v>0</v>
      </c>
      <c r="BL183" s="8">
        <f>(U183+X183)/61*7</f>
        <v>0</v>
      </c>
      <c r="BM183" s="8">
        <f>(Z183+AC183)/61*7</f>
        <v>0</v>
      </c>
      <c r="BN183" s="8">
        <f>(X183+AA183)/61*7</f>
        <v>0</v>
      </c>
      <c r="BO183" s="39">
        <f>(AF183+AC183)/61*7</f>
        <v>0</v>
      </c>
      <c r="BP183" s="39">
        <f>(AD183+AA183)/61*7</f>
        <v>0</v>
      </c>
      <c r="BQ183" s="39">
        <f>(AF183+AI183)/50*10</f>
        <v>0</v>
      </c>
      <c r="BR183" s="39">
        <f>(AD183+AG183)/50*10</f>
        <v>0</v>
      </c>
      <c r="BS183" s="39">
        <f>(AI183+AL183)/62*7</f>
        <v>0</v>
      </c>
      <c r="BT183" s="39">
        <f>(AG183+AJ183)/62*7</f>
        <v>0</v>
      </c>
      <c r="BU183" s="39">
        <f>(AL183+AO183)/59*7</f>
        <v>0</v>
      </c>
      <c r="BV183" s="39">
        <f>(AJ183+AM183)/59*7</f>
        <v>0</v>
      </c>
      <c r="BW183" s="39">
        <f>(AO183+AR183)/59*7</f>
        <v>21.237288135593218</v>
      </c>
      <c r="BX183" s="39">
        <f>(AM183+AP183)/59*7</f>
        <v>11.864406779661017</v>
      </c>
      <c r="BY183" s="69">
        <f>(AR183+AU183)/30*7</f>
        <v>41.766666666666666</v>
      </c>
      <c r="BZ183" s="69">
        <f>(AP183+AS183)/30*7</f>
        <v>23.333333333333336</v>
      </c>
      <c r="CA183" s="10">
        <f>E183</f>
        <v>53</v>
      </c>
      <c r="CB183" s="10">
        <f>F183</f>
        <v>0</v>
      </c>
      <c r="CC183" s="8">
        <f>IF(BY183-CA183&lt;0,0,BY183-CA183)</f>
        <v>0</v>
      </c>
      <c r="CD183" s="8">
        <f>IF(BZ183-CA183&lt;0,0,BZ183-CA183)</f>
        <v>0</v>
      </c>
      <c r="CE183" s="40" t="s">
        <v>19</v>
      </c>
      <c r="CG183" s="9" t="str">
        <f t="shared" si="2"/>
        <v/>
      </c>
      <c r="CH183" s="17">
        <f>G183</f>
        <v>0</v>
      </c>
      <c r="CJ183" s="47">
        <v>0</v>
      </c>
      <c r="CL183" s="42"/>
      <c r="CM183" s="42"/>
      <c r="CN183" s="57"/>
      <c r="CO183" s="57"/>
      <c r="CP183" s="57"/>
      <c r="CQ183" s="23"/>
      <c r="CR183" s="1" t="s">
        <v>19</v>
      </c>
    </row>
    <row r="184" spans="1:96">
      <c r="A184" s="13" t="s">
        <v>281</v>
      </c>
      <c r="B184" s="13">
        <v>55145</v>
      </c>
      <c r="E184" s="31">
        <v>44</v>
      </c>
      <c r="F184" s="34">
        <v>0</v>
      </c>
      <c r="X184" s="13"/>
      <c r="Y184" s="13"/>
      <c r="AD184" s="1"/>
      <c r="AE184" s="1"/>
      <c r="AJ184" s="40"/>
      <c r="AK184" s="40"/>
      <c r="AP184" s="40">
        <v>74</v>
      </c>
      <c r="AQ184" s="40">
        <v>100</v>
      </c>
      <c r="AR184" s="1">
        <f>AP184+AQ184</f>
        <v>174</v>
      </c>
      <c r="AS184" s="32">
        <v>0</v>
      </c>
      <c r="AT184" s="32">
        <v>4</v>
      </c>
      <c r="AU184" s="1">
        <f>AS184+AT184</f>
        <v>4</v>
      </c>
      <c r="AV184" s="1" t="s">
        <v>19</v>
      </c>
      <c r="AW184" s="1" t="s">
        <v>19</v>
      </c>
      <c r="AY184" s="8">
        <f>(K184/30)*60</f>
        <v>0</v>
      </c>
      <c r="AZ184" s="8">
        <f>(I184/30)*60</f>
        <v>0</v>
      </c>
      <c r="BA184" s="8">
        <f>(K184+N184)/61*30</f>
        <v>0</v>
      </c>
      <c r="BB184" s="8">
        <f>(I184+L184)/61*30</f>
        <v>0</v>
      </c>
      <c r="BC184" s="8">
        <f>(N184/31)*14</f>
        <v>0</v>
      </c>
      <c r="BD184" s="8">
        <f>(L184/31)*14</f>
        <v>0</v>
      </c>
      <c r="BE184" s="8">
        <f>(N184+Q184)/61*5</f>
        <v>0</v>
      </c>
      <c r="BF184" s="8">
        <f>(L184+O184)/61*5</f>
        <v>0</v>
      </c>
      <c r="BG184" s="8">
        <f>(Q184+T184)/59*7</f>
        <v>0</v>
      </c>
      <c r="BH184" s="8">
        <f>(O184+R184)/60*7</f>
        <v>0</v>
      </c>
      <c r="BI184" s="8">
        <f>(T184+W184)/62*5</f>
        <v>0</v>
      </c>
      <c r="BJ184" s="8">
        <f>(R184+U184)/62*5</f>
        <v>0</v>
      </c>
      <c r="BK184" s="8">
        <f>(W184+Z184)/61*7</f>
        <v>0</v>
      </c>
      <c r="BL184" s="8">
        <f>(U184+X184)/61*7</f>
        <v>0</v>
      </c>
      <c r="BM184" s="8">
        <f>(Z184+AC184)/61*7</f>
        <v>0</v>
      </c>
      <c r="BN184" s="8">
        <f>(X184+AA184)/61*7</f>
        <v>0</v>
      </c>
      <c r="BO184" s="39">
        <f>(AF184+AC184)/61*7</f>
        <v>0</v>
      </c>
      <c r="BP184" s="39">
        <f>(AD184+AA184)/61*7</f>
        <v>0</v>
      </c>
      <c r="BQ184" s="39">
        <f>(AF184+AI184)/50*10</f>
        <v>0</v>
      </c>
      <c r="BR184" s="39">
        <f>(AD184+AG184)/50*10</f>
        <v>0</v>
      </c>
      <c r="BS184" s="39">
        <f>(AI184+AL184)/62*7</f>
        <v>0</v>
      </c>
      <c r="BT184" s="39">
        <f>(AG184+AJ184)/62*7</f>
        <v>0</v>
      </c>
      <c r="BU184" s="39">
        <f>(AL184+AO184)/59*7</f>
        <v>0</v>
      </c>
      <c r="BV184" s="39">
        <f>(AJ184+AM184)/59*7</f>
        <v>0</v>
      </c>
      <c r="BW184" s="39">
        <f>(AO184+AR184)/59*7</f>
        <v>20.64406779661017</v>
      </c>
      <c r="BX184" s="39">
        <f>(AM184+AP184)/59*7</f>
        <v>8.7796610169491522</v>
      </c>
      <c r="BY184" s="69">
        <f>(AR184+AU184)/30*7</f>
        <v>41.533333333333331</v>
      </c>
      <c r="BZ184" s="69">
        <f>(AP184+AS184)/30*7</f>
        <v>17.266666666666666</v>
      </c>
      <c r="CA184" s="10">
        <f>E184</f>
        <v>44</v>
      </c>
      <c r="CB184" s="10">
        <f>F184</f>
        <v>0</v>
      </c>
      <c r="CC184" s="8">
        <f>IF(BY184-CA184&lt;0,0,BY184-CA184)</f>
        <v>0</v>
      </c>
      <c r="CD184" s="8">
        <f>IF(BZ184-CA184&lt;0,0,BZ184-CA184)</f>
        <v>0</v>
      </c>
      <c r="CE184" s="40" t="s">
        <v>19</v>
      </c>
      <c r="CG184" s="9" t="str">
        <f t="shared" si="2"/>
        <v/>
      </c>
      <c r="CH184" s="17">
        <f>G184</f>
        <v>0</v>
      </c>
      <c r="CJ184" s="47">
        <v>0</v>
      </c>
      <c r="CL184" s="42"/>
      <c r="CM184" s="42"/>
      <c r="CN184" s="57"/>
      <c r="CO184" s="57"/>
      <c r="CP184" s="57"/>
      <c r="CQ184" s="23"/>
      <c r="CR184" s="1" t="s">
        <v>19</v>
      </c>
    </row>
    <row r="185" spans="1:96">
      <c r="A185" s="13" t="s">
        <v>220</v>
      </c>
      <c r="B185" s="13">
        <v>981786</v>
      </c>
      <c r="E185" s="31">
        <v>83</v>
      </c>
      <c r="F185" s="34">
        <v>0</v>
      </c>
      <c r="X185" s="13"/>
      <c r="Y185" s="13"/>
      <c r="AD185" s="1"/>
      <c r="AE185" s="1"/>
      <c r="AJ185" s="40"/>
      <c r="AK185" s="40"/>
      <c r="AP185" s="40">
        <v>83</v>
      </c>
      <c r="AQ185" s="40">
        <v>94</v>
      </c>
      <c r="AR185" s="1">
        <f>AP185+AQ185</f>
        <v>177</v>
      </c>
      <c r="AS185" s="32">
        <v>0</v>
      </c>
      <c r="AT185" s="32">
        <v>0</v>
      </c>
      <c r="AU185" s="1">
        <f>AS185+AT185</f>
        <v>0</v>
      </c>
      <c r="AW185" s="1" t="s">
        <v>19</v>
      </c>
      <c r="AY185" s="8">
        <f>(K185/30)*7</f>
        <v>0</v>
      </c>
      <c r="AZ185" s="8">
        <f>(I185/30)*7</f>
        <v>0</v>
      </c>
      <c r="BA185" s="8">
        <f>(K185+N185)/61*30</f>
        <v>0</v>
      </c>
      <c r="BB185" s="8">
        <f>(I185+L185)/61*30</f>
        <v>0</v>
      </c>
      <c r="BC185" s="8">
        <f>(N185/31)*14</f>
        <v>0</v>
      </c>
      <c r="BD185" s="8">
        <f>(L185/31)*14</f>
        <v>0</v>
      </c>
      <c r="BE185" s="8">
        <f>(N185+Q185)/61*5</f>
        <v>0</v>
      </c>
      <c r="BF185" s="8">
        <f>(L185+O185)/61*5</f>
        <v>0</v>
      </c>
      <c r="BG185" s="8">
        <f>(Q185+T185)/59*7</f>
        <v>0</v>
      </c>
      <c r="BH185" s="8">
        <f>(O185+R185)/60*7</f>
        <v>0</v>
      </c>
      <c r="BI185" s="8">
        <f>(T185+W185)/62*5</f>
        <v>0</v>
      </c>
      <c r="BJ185" s="8">
        <f>(R185+U185)/62*5</f>
        <v>0</v>
      </c>
      <c r="BK185" s="8">
        <f>(W185+Z185)/61*7</f>
        <v>0</v>
      </c>
      <c r="BL185" s="8">
        <f>(U185+X185)/61*7</f>
        <v>0</v>
      </c>
      <c r="BM185" s="8">
        <f>(Z185+AC185)/61*7</f>
        <v>0</v>
      </c>
      <c r="BN185" s="8">
        <f>(X185+AA185)/61*7</f>
        <v>0</v>
      </c>
      <c r="BO185" s="39">
        <f>(AF185+AC185)/61*7</f>
        <v>0</v>
      </c>
      <c r="BP185" s="39">
        <f>(AD185+AA185)/61*7</f>
        <v>0</v>
      </c>
      <c r="BQ185" s="39">
        <f>(AF185+AI185)/50*10</f>
        <v>0</v>
      </c>
      <c r="BR185" s="39">
        <f>(AD185+AG185)/50*10</f>
        <v>0</v>
      </c>
      <c r="BS185" s="39">
        <f>(AI185+AL185)/62*7</f>
        <v>0</v>
      </c>
      <c r="BT185" s="39">
        <f>(AG185+AJ185)/62*7</f>
        <v>0</v>
      </c>
      <c r="BU185" s="39">
        <f>(AL185+AO185)/59*7</f>
        <v>0</v>
      </c>
      <c r="BV185" s="39">
        <f>(AJ185+AM185)/59*7</f>
        <v>0</v>
      </c>
      <c r="BW185" s="39">
        <f>(AO185+AR185)/59*7</f>
        <v>21</v>
      </c>
      <c r="BX185" s="39">
        <f>(AM185+AP185)/59*7</f>
        <v>9.8474576271186436</v>
      </c>
      <c r="BY185" s="69">
        <f>(AR185+AU185)/30*7</f>
        <v>41.300000000000004</v>
      </c>
      <c r="BZ185" s="69">
        <f>(AP185+AS185)/30*7</f>
        <v>19.366666666666667</v>
      </c>
      <c r="CA185" s="10">
        <f>E185</f>
        <v>83</v>
      </c>
      <c r="CB185" s="10">
        <f>F185</f>
        <v>0</v>
      </c>
      <c r="CC185" s="8">
        <f>IF(BY185-CA185&lt;0,0,BY185-CA185)</f>
        <v>0</v>
      </c>
      <c r="CD185" s="8">
        <f>IF(BZ185-CA185&lt;0,0,BZ185-CA185)</f>
        <v>0</v>
      </c>
      <c r="CE185" s="40" t="s">
        <v>19</v>
      </c>
      <c r="CG185" s="9" t="str">
        <f t="shared" si="2"/>
        <v/>
      </c>
      <c r="CH185" s="17">
        <f>G185</f>
        <v>0</v>
      </c>
      <c r="CJ185" s="47">
        <v>0</v>
      </c>
      <c r="CL185" s="42"/>
      <c r="CM185" s="42"/>
      <c r="CN185" s="57"/>
      <c r="CO185" s="57"/>
      <c r="CP185" s="57"/>
      <c r="CQ185" s="23"/>
      <c r="CR185" s="1" t="s">
        <v>19</v>
      </c>
    </row>
    <row r="186" spans="1:96">
      <c r="A186" s="13" t="s">
        <v>96</v>
      </c>
      <c r="B186" s="13">
        <v>35138</v>
      </c>
      <c r="E186" s="31">
        <v>54</v>
      </c>
      <c r="F186" s="34">
        <v>0</v>
      </c>
      <c r="X186" s="13"/>
      <c r="Y186" s="13"/>
      <c r="AD186" s="1"/>
      <c r="AE186" s="1"/>
      <c r="AJ186" s="40"/>
      <c r="AK186" s="40"/>
      <c r="AP186" s="40">
        <v>76</v>
      </c>
      <c r="AQ186" s="40">
        <v>100</v>
      </c>
      <c r="AR186" s="1">
        <f>AP186+AQ186</f>
        <v>176</v>
      </c>
      <c r="AS186" s="32">
        <v>0</v>
      </c>
      <c r="AT186" s="32">
        <v>0</v>
      </c>
      <c r="AU186" s="1">
        <f>AS186+AT186</f>
        <v>0</v>
      </c>
      <c r="AV186" s="1" t="s">
        <v>19</v>
      </c>
      <c r="AW186" s="1" t="s">
        <v>19</v>
      </c>
      <c r="AY186" s="8">
        <f>(K186/30)*60</f>
        <v>0</v>
      </c>
      <c r="AZ186" s="8">
        <f>(I186/30)*60</f>
        <v>0</v>
      </c>
      <c r="BA186" s="8">
        <f>(K186+N186)/61*30</f>
        <v>0</v>
      </c>
      <c r="BB186" s="8">
        <f>(I186+L186)/61*30</f>
        <v>0</v>
      </c>
      <c r="BC186" s="8">
        <f>(N186/31)*14</f>
        <v>0</v>
      </c>
      <c r="BD186" s="8">
        <f>(L186/31)*14</f>
        <v>0</v>
      </c>
      <c r="BE186" s="8">
        <f>(N186+Q186)/61*5</f>
        <v>0</v>
      </c>
      <c r="BF186" s="8">
        <f>(L186+O186)/61*5</f>
        <v>0</v>
      </c>
      <c r="BG186" s="8">
        <f>(Q186+T186)/59*7</f>
        <v>0</v>
      </c>
      <c r="BH186" s="8">
        <f>(O186+R186)/60*7</f>
        <v>0</v>
      </c>
      <c r="BI186" s="8">
        <f>(T186+W186)/62*5</f>
        <v>0</v>
      </c>
      <c r="BJ186" s="8">
        <f>(R186+U186)/62*5</f>
        <v>0</v>
      </c>
      <c r="BK186" s="8">
        <f>(W186+Z186)/61*7</f>
        <v>0</v>
      </c>
      <c r="BL186" s="8">
        <f>(U186+X186)/61*7</f>
        <v>0</v>
      </c>
      <c r="BM186" s="8">
        <f>(Z186+AC186)/61*7</f>
        <v>0</v>
      </c>
      <c r="BN186" s="8">
        <f>(X186+AA186)/61*7</f>
        <v>0</v>
      </c>
      <c r="BO186" s="39">
        <f>(AF186+AC186)/61*7</f>
        <v>0</v>
      </c>
      <c r="BP186" s="39">
        <f>(AD186+AA186)/61*7</f>
        <v>0</v>
      </c>
      <c r="BQ186" s="39">
        <f>(AF186+AI186)/50*10</f>
        <v>0</v>
      </c>
      <c r="BR186" s="39">
        <f>(AD186+AG186)/50*10</f>
        <v>0</v>
      </c>
      <c r="BS186" s="39">
        <f>(AI186+AL186)/62*7</f>
        <v>0</v>
      </c>
      <c r="BT186" s="39">
        <f>(AG186+AJ186)/62*7</f>
        <v>0</v>
      </c>
      <c r="BU186" s="39">
        <f>(AL186+AO186)/59*7</f>
        <v>0</v>
      </c>
      <c r="BV186" s="39">
        <f>(AJ186+AM186)/59*7</f>
        <v>0</v>
      </c>
      <c r="BW186" s="39">
        <f>(AO186+AR186)/59*7</f>
        <v>20.881355932203391</v>
      </c>
      <c r="BX186" s="39">
        <f>(AM186+AP186)/59*7</f>
        <v>9.0169491525423719</v>
      </c>
      <c r="BY186" s="69">
        <f>(AR186+AU186)/30*7</f>
        <v>41.066666666666663</v>
      </c>
      <c r="BZ186" s="69">
        <f>(AP186+AS186)/30*7</f>
        <v>17.733333333333334</v>
      </c>
      <c r="CA186" s="10">
        <f>E186</f>
        <v>54</v>
      </c>
      <c r="CB186" s="10">
        <f>F186</f>
        <v>0</v>
      </c>
      <c r="CC186" s="8">
        <f>IF(BY186-CA186&lt;0,0,BY186-CA186)</f>
        <v>0</v>
      </c>
      <c r="CD186" s="8">
        <f>IF(BZ186-CA186&lt;0,0,BZ186-CA186)</f>
        <v>0</v>
      </c>
      <c r="CE186" s="40" t="s">
        <v>19</v>
      </c>
      <c r="CG186" s="9" t="str">
        <f t="shared" si="2"/>
        <v/>
      </c>
      <c r="CH186" s="17">
        <f>G186</f>
        <v>0</v>
      </c>
      <c r="CJ186" s="47">
        <v>0</v>
      </c>
      <c r="CL186" s="42"/>
      <c r="CM186" s="42"/>
      <c r="CN186" s="57"/>
      <c r="CO186" s="57"/>
      <c r="CP186" s="57"/>
      <c r="CQ186" s="23"/>
      <c r="CR186" s="1" t="s">
        <v>19</v>
      </c>
    </row>
    <row r="187" spans="1:96">
      <c r="A187" s="13" t="s">
        <v>759</v>
      </c>
      <c r="B187" s="13">
        <v>55045</v>
      </c>
      <c r="E187" s="31">
        <v>64</v>
      </c>
      <c r="F187" s="34">
        <v>0</v>
      </c>
      <c r="X187" s="13"/>
      <c r="Y187" s="13"/>
      <c r="AD187" s="1"/>
      <c r="AE187" s="1"/>
      <c r="AJ187" s="40"/>
      <c r="AK187" s="40"/>
      <c r="AP187" s="40">
        <v>100</v>
      </c>
      <c r="AQ187" s="40">
        <v>76</v>
      </c>
      <c r="AR187" s="1">
        <f>AP187+AQ187</f>
        <v>176</v>
      </c>
      <c r="AS187" s="32">
        <v>0</v>
      </c>
      <c r="AT187" s="32">
        <v>0</v>
      </c>
      <c r="AU187" s="1">
        <f>AS187+AT187</f>
        <v>0</v>
      </c>
      <c r="AV187" s="1" t="s">
        <v>19</v>
      </c>
      <c r="AW187" s="1" t="s">
        <v>19</v>
      </c>
      <c r="AY187" s="8">
        <f>(K187/30)*60</f>
        <v>0</v>
      </c>
      <c r="AZ187" s="8">
        <f>(I187/30)*60</f>
        <v>0</v>
      </c>
      <c r="BA187" s="8">
        <f>(K187+N187)/61*30</f>
        <v>0</v>
      </c>
      <c r="BB187" s="8">
        <f>(I187+L187)/61*30</f>
        <v>0</v>
      </c>
      <c r="BC187" s="8">
        <f>(N187/31)*14</f>
        <v>0</v>
      </c>
      <c r="BD187" s="8">
        <f>(L187/31)*14</f>
        <v>0</v>
      </c>
      <c r="BE187" s="8">
        <f>(N187+Q187)/61*5</f>
        <v>0</v>
      </c>
      <c r="BF187" s="8">
        <f>(L187+O187)/61*5</f>
        <v>0</v>
      </c>
      <c r="BG187" s="8">
        <f>(Q187+T187)/59*7</f>
        <v>0</v>
      </c>
      <c r="BH187" s="8">
        <f>(O187+R187)/60*7</f>
        <v>0</v>
      </c>
      <c r="BI187" s="8">
        <f>(T187+W187)/62*5</f>
        <v>0</v>
      </c>
      <c r="BJ187" s="8">
        <f>(R187+U187)/62*5</f>
        <v>0</v>
      </c>
      <c r="BK187" s="8">
        <f>(W187+Z187)/61*7</f>
        <v>0</v>
      </c>
      <c r="BL187" s="8">
        <f>(U187+X187)/61*7</f>
        <v>0</v>
      </c>
      <c r="BM187" s="8">
        <f>(Z187+AC187)/61*7</f>
        <v>0</v>
      </c>
      <c r="BN187" s="8">
        <f>(X187+AA187)/61*7</f>
        <v>0</v>
      </c>
      <c r="BO187" s="39">
        <f>(AF187+AC187)/61*7</f>
        <v>0</v>
      </c>
      <c r="BP187" s="39">
        <f>(AD187+AA187)/61*7</f>
        <v>0</v>
      </c>
      <c r="BQ187" s="39">
        <f>(AF187+AI187)/50*10</f>
        <v>0</v>
      </c>
      <c r="BR187" s="39">
        <f>(AD187+AG187)/50*10</f>
        <v>0</v>
      </c>
      <c r="BS187" s="39">
        <f>(AI187+AL187)/62*7</f>
        <v>0</v>
      </c>
      <c r="BT187" s="39">
        <f>(AG187+AJ187)/62*7</f>
        <v>0</v>
      </c>
      <c r="BU187" s="39">
        <f>(AL187+AO187)/59*7</f>
        <v>0</v>
      </c>
      <c r="BV187" s="39">
        <f>(AJ187+AM187)/59*7</f>
        <v>0</v>
      </c>
      <c r="BW187" s="39">
        <f>(AO187+AR187)/59*7</f>
        <v>20.881355932203391</v>
      </c>
      <c r="BX187" s="39">
        <f>(AM187+AP187)/59*7</f>
        <v>11.864406779661017</v>
      </c>
      <c r="BY187" s="69">
        <f>(AR187+AU187)/30*7</f>
        <v>41.066666666666663</v>
      </c>
      <c r="BZ187" s="69">
        <f>(AP187+AS187)/30*7</f>
        <v>23.333333333333336</v>
      </c>
      <c r="CA187" s="10">
        <f>E187</f>
        <v>64</v>
      </c>
      <c r="CB187" s="10">
        <f>F187</f>
        <v>0</v>
      </c>
      <c r="CC187" s="8">
        <f>IF(BY187-CA187&lt;0,0,BY187-CA187)</f>
        <v>0</v>
      </c>
      <c r="CD187" s="8">
        <f>IF(BZ187-CA187&lt;0,0,BZ187-CA187)</f>
        <v>0</v>
      </c>
      <c r="CE187" s="40" t="s">
        <v>19</v>
      </c>
      <c r="CG187" s="9" t="str">
        <f t="shared" si="2"/>
        <v/>
      </c>
      <c r="CH187" s="17">
        <f>G187</f>
        <v>0</v>
      </c>
      <c r="CJ187" s="47">
        <v>0</v>
      </c>
      <c r="CL187" s="42"/>
      <c r="CM187" s="42"/>
      <c r="CN187" s="57"/>
      <c r="CO187" s="57"/>
      <c r="CP187" s="57"/>
      <c r="CQ187" s="23"/>
      <c r="CR187" s="1" t="s">
        <v>19</v>
      </c>
    </row>
    <row r="188" spans="1:96">
      <c r="A188" s="13" t="s">
        <v>1171</v>
      </c>
      <c r="B188" s="13">
        <v>53060</v>
      </c>
      <c r="E188" s="31">
        <v>86</v>
      </c>
      <c r="F188" s="34">
        <v>0</v>
      </c>
      <c r="X188" s="13"/>
      <c r="Y188" s="13"/>
      <c r="AD188" s="1"/>
      <c r="AE188" s="1"/>
      <c r="AJ188" s="40"/>
      <c r="AK188" s="40"/>
      <c r="AP188" s="40">
        <v>88</v>
      </c>
      <c r="AQ188" s="40">
        <v>88</v>
      </c>
      <c r="AR188" s="1">
        <f>AP188+AQ188</f>
        <v>176</v>
      </c>
      <c r="AS188" s="32">
        <v>0</v>
      </c>
      <c r="AT188" s="32">
        <v>0</v>
      </c>
      <c r="AU188" s="1">
        <f>AS188+AT188</f>
        <v>0</v>
      </c>
      <c r="AV188" s="1" t="s">
        <v>19</v>
      </c>
      <c r="AW188" s="1" t="s">
        <v>19</v>
      </c>
      <c r="AY188" s="8">
        <f>(K188/30)*60</f>
        <v>0</v>
      </c>
      <c r="AZ188" s="8">
        <f>(I188/30)*60</f>
        <v>0</v>
      </c>
      <c r="BA188" s="8">
        <f>(K188+N188)/61*30</f>
        <v>0</v>
      </c>
      <c r="BB188" s="8">
        <f>(I188+L188)/61*30</f>
        <v>0</v>
      </c>
      <c r="BC188" s="8">
        <f>(N188/31)*14</f>
        <v>0</v>
      </c>
      <c r="BD188" s="8">
        <f>(L188/31)*14</f>
        <v>0</v>
      </c>
      <c r="BE188" s="8">
        <f>(N188+Q188)/61*5</f>
        <v>0</v>
      </c>
      <c r="BF188" s="8">
        <f>(L188+O188)/61*5</f>
        <v>0</v>
      </c>
      <c r="BG188" s="8">
        <f>(Q188+T188)/59*7</f>
        <v>0</v>
      </c>
      <c r="BH188" s="8">
        <f>(O188+R188)/60*7</f>
        <v>0</v>
      </c>
      <c r="BI188" s="8">
        <f>(T188+W188)/62*5</f>
        <v>0</v>
      </c>
      <c r="BJ188" s="8">
        <f>(R188+U188)/62*5</f>
        <v>0</v>
      </c>
      <c r="BK188" s="8">
        <f>(W188+Z188)/61*7</f>
        <v>0</v>
      </c>
      <c r="BL188" s="8">
        <f>(U188+X188)/61*7</f>
        <v>0</v>
      </c>
      <c r="BM188" s="8">
        <f>(Z188+AC188)/61*7</f>
        <v>0</v>
      </c>
      <c r="BN188" s="8">
        <f>(X188+AA188)/61*7</f>
        <v>0</v>
      </c>
      <c r="BO188" s="39">
        <f>(AF188+AC188)/61*7</f>
        <v>0</v>
      </c>
      <c r="BP188" s="39">
        <f>(AD188+AA188)/61*7</f>
        <v>0</v>
      </c>
      <c r="BQ188" s="39">
        <f>(AF188+AI188)/50*10</f>
        <v>0</v>
      </c>
      <c r="BR188" s="39">
        <f>(AD188+AG188)/50*10</f>
        <v>0</v>
      </c>
      <c r="BS188" s="39">
        <f>(AI188+AL188)/62*7</f>
        <v>0</v>
      </c>
      <c r="BT188" s="39">
        <f>(AG188+AJ188)/62*7</f>
        <v>0</v>
      </c>
      <c r="BU188" s="39">
        <f>(AL188+AO188)/59*7</f>
        <v>0</v>
      </c>
      <c r="BV188" s="39">
        <f>(AJ188+AM188)/59*7</f>
        <v>0</v>
      </c>
      <c r="BW188" s="39">
        <f>(AO188+AR188)/59*7</f>
        <v>20.881355932203391</v>
      </c>
      <c r="BX188" s="39">
        <f>(AM188+AP188)/59*7</f>
        <v>10.440677966101696</v>
      </c>
      <c r="BY188" s="69">
        <f>(AR188+AU188)/30*7</f>
        <v>41.066666666666663</v>
      </c>
      <c r="BZ188" s="69">
        <f>(AP188+AS188)/30*7</f>
        <v>20.533333333333331</v>
      </c>
      <c r="CA188" s="10">
        <f>E188</f>
        <v>86</v>
      </c>
      <c r="CB188" s="10">
        <f>F188</f>
        <v>0</v>
      </c>
      <c r="CC188" s="8">
        <f>IF(BY188-CA188&lt;0,0,BY188-CA188)</f>
        <v>0</v>
      </c>
      <c r="CD188" s="8">
        <f>IF(BZ188-CA188&lt;0,0,BZ188-CA188)</f>
        <v>0</v>
      </c>
      <c r="CE188" s="40" t="s">
        <v>19</v>
      </c>
      <c r="CG188" s="9" t="str">
        <f t="shared" si="2"/>
        <v/>
      </c>
      <c r="CH188" s="17">
        <f>G188</f>
        <v>0</v>
      </c>
      <c r="CJ188" s="47">
        <v>0</v>
      </c>
      <c r="CL188" s="42"/>
      <c r="CM188" s="42"/>
      <c r="CN188" s="57"/>
      <c r="CO188" s="57"/>
      <c r="CP188" s="57"/>
      <c r="CQ188" s="23"/>
      <c r="CR188" s="1" t="s">
        <v>19</v>
      </c>
    </row>
    <row r="189" spans="1:96">
      <c r="A189" s="13" t="s">
        <v>905</v>
      </c>
      <c r="B189" s="13">
        <v>31073</v>
      </c>
      <c r="E189" s="31">
        <v>64</v>
      </c>
      <c r="F189" s="34">
        <v>0</v>
      </c>
      <c r="X189" s="13"/>
      <c r="Y189" s="13"/>
      <c r="AD189" s="1"/>
      <c r="AE189" s="1"/>
      <c r="AJ189" s="40"/>
      <c r="AK189" s="40"/>
      <c r="AP189" s="40">
        <v>96</v>
      </c>
      <c r="AQ189" s="40">
        <v>79</v>
      </c>
      <c r="AR189" s="1">
        <f>AP189+AQ189</f>
        <v>175</v>
      </c>
      <c r="AS189" s="32">
        <v>0</v>
      </c>
      <c r="AT189" s="32">
        <v>0</v>
      </c>
      <c r="AU189" s="1">
        <f>AS189+AT189</f>
        <v>0</v>
      </c>
      <c r="AV189" s="1" t="s">
        <v>19</v>
      </c>
      <c r="AW189" s="1" t="s">
        <v>19</v>
      </c>
      <c r="AY189" s="8">
        <f>(K189/30)*60</f>
        <v>0</v>
      </c>
      <c r="AZ189" s="8">
        <f>(I189/30)*60</f>
        <v>0</v>
      </c>
      <c r="BA189" s="8">
        <f>(K189+N189)/61*30</f>
        <v>0</v>
      </c>
      <c r="BB189" s="8">
        <f>(I189+L189)/61*30</f>
        <v>0</v>
      </c>
      <c r="BC189" s="8">
        <f>(N189/31)*14</f>
        <v>0</v>
      </c>
      <c r="BD189" s="8">
        <f>(L189/31)*14</f>
        <v>0</v>
      </c>
      <c r="BE189" s="8">
        <f>(N189+Q189)/61*5</f>
        <v>0</v>
      </c>
      <c r="BF189" s="8">
        <f>(L189+O189)/61*5</f>
        <v>0</v>
      </c>
      <c r="BG189" s="8">
        <f>(Q189+T189)/59*7</f>
        <v>0</v>
      </c>
      <c r="BH189" s="8">
        <f>(O189+R189)/60*7</f>
        <v>0</v>
      </c>
      <c r="BI189" s="8">
        <f>(T189+W189)/62*5</f>
        <v>0</v>
      </c>
      <c r="BJ189" s="8">
        <f>(R189+U189)/62*5</f>
        <v>0</v>
      </c>
      <c r="BK189" s="8">
        <f>(W189+Z189)/61*7</f>
        <v>0</v>
      </c>
      <c r="BL189" s="8">
        <f>(U189+X189)/61*7</f>
        <v>0</v>
      </c>
      <c r="BM189" s="8">
        <f>(Z189+AC189)/61*7</f>
        <v>0</v>
      </c>
      <c r="BN189" s="8">
        <f>(X189+AA189)/61*7</f>
        <v>0</v>
      </c>
      <c r="BO189" s="39">
        <f>(AF189+AC189)/61*7</f>
        <v>0</v>
      </c>
      <c r="BP189" s="39">
        <f>(AD189+AA189)/61*7</f>
        <v>0</v>
      </c>
      <c r="BQ189" s="39">
        <f>(AF189+AI189)/50*10</f>
        <v>0</v>
      </c>
      <c r="BR189" s="39">
        <f>(AD189+AG189)/50*10</f>
        <v>0</v>
      </c>
      <c r="BS189" s="39">
        <f>(AI189+AL189)/62*7</f>
        <v>0</v>
      </c>
      <c r="BT189" s="39">
        <f>(AG189+AJ189)/62*7</f>
        <v>0</v>
      </c>
      <c r="BU189" s="39">
        <f>(AL189+AO189)/59*7</f>
        <v>0</v>
      </c>
      <c r="BV189" s="39">
        <f>(AJ189+AM189)/59*7</f>
        <v>0</v>
      </c>
      <c r="BW189" s="39">
        <f>(AO189+AR189)/59*7</f>
        <v>20.762711864406782</v>
      </c>
      <c r="BX189" s="39">
        <f>(AM189+AP189)/59*7</f>
        <v>11.389830508474578</v>
      </c>
      <c r="BY189" s="69">
        <f>(AR189+AU189)/30*7</f>
        <v>40.833333333333329</v>
      </c>
      <c r="BZ189" s="69">
        <f>(AP189+AS189)/30*7</f>
        <v>22.400000000000002</v>
      </c>
      <c r="CA189" s="10">
        <f>E189</f>
        <v>64</v>
      </c>
      <c r="CB189" s="10">
        <f>F189</f>
        <v>0</v>
      </c>
      <c r="CC189" s="8">
        <f>IF(BY189-CA189&lt;0,0,BY189-CA189)</f>
        <v>0</v>
      </c>
      <c r="CD189" s="8">
        <f>IF(BZ189-CA189&lt;0,0,BZ189-CA189)</f>
        <v>0</v>
      </c>
      <c r="CE189" s="40" t="s">
        <v>19</v>
      </c>
      <c r="CG189" s="9" t="str">
        <f t="shared" si="2"/>
        <v/>
      </c>
      <c r="CH189" s="17">
        <f>G189</f>
        <v>0</v>
      </c>
      <c r="CJ189" s="47">
        <v>0</v>
      </c>
      <c r="CL189" s="42"/>
      <c r="CM189" s="42"/>
      <c r="CN189" s="57"/>
      <c r="CO189" s="57"/>
      <c r="CP189" s="57"/>
      <c r="CQ189" s="23"/>
      <c r="CR189" s="1" t="s">
        <v>19</v>
      </c>
    </row>
    <row r="190" spans="1:96">
      <c r="A190" s="13" t="s">
        <v>697</v>
      </c>
      <c r="B190" s="13">
        <v>55163</v>
      </c>
      <c r="E190" s="31">
        <v>75</v>
      </c>
      <c r="F190" s="34">
        <v>0</v>
      </c>
      <c r="X190" s="13"/>
      <c r="Y190" s="13"/>
      <c r="AD190" s="1"/>
      <c r="AE190" s="1"/>
      <c r="AJ190" s="40"/>
      <c r="AK190" s="40"/>
      <c r="AP190" s="40">
        <v>92</v>
      </c>
      <c r="AQ190" s="40">
        <v>82</v>
      </c>
      <c r="AR190" s="1">
        <f>AP190+AQ190</f>
        <v>174</v>
      </c>
      <c r="AS190" s="32">
        <v>0</v>
      </c>
      <c r="AT190" s="32">
        <v>0</v>
      </c>
      <c r="AU190" s="1">
        <f>AS190+AT190</f>
        <v>0</v>
      </c>
      <c r="AV190" s="1" t="s">
        <v>19</v>
      </c>
      <c r="AW190" s="1" t="s">
        <v>19</v>
      </c>
      <c r="AY190" s="8">
        <f>(K190/30)*60</f>
        <v>0</v>
      </c>
      <c r="AZ190" s="8">
        <f>(I190/30)*60</f>
        <v>0</v>
      </c>
      <c r="BA190" s="8">
        <f>(K190+N190)/61*30</f>
        <v>0</v>
      </c>
      <c r="BB190" s="8">
        <f>(I190+L190)/61*30</f>
        <v>0</v>
      </c>
      <c r="BC190" s="8">
        <f>(N190/31)*14</f>
        <v>0</v>
      </c>
      <c r="BD190" s="8">
        <f>(L190/31)*14</f>
        <v>0</v>
      </c>
      <c r="BE190" s="8">
        <f>(N190+Q190)/61*5</f>
        <v>0</v>
      </c>
      <c r="BF190" s="8">
        <f>(L190+O190)/61*5</f>
        <v>0</v>
      </c>
      <c r="BG190" s="8">
        <f>(Q190+T190)/59*7</f>
        <v>0</v>
      </c>
      <c r="BH190" s="8">
        <f>(O190+R190)/60*7</f>
        <v>0</v>
      </c>
      <c r="BI190" s="8">
        <f>(T190+W190)/62*5</f>
        <v>0</v>
      </c>
      <c r="BJ190" s="8">
        <f>(R190+U190)/62*5</f>
        <v>0</v>
      </c>
      <c r="BK190" s="8">
        <f>(W190+Z190)/61*7</f>
        <v>0</v>
      </c>
      <c r="BL190" s="8">
        <f>(U190+X190)/61*7</f>
        <v>0</v>
      </c>
      <c r="BM190" s="8">
        <f>(Z190+AC190)/61*7</f>
        <v>0</v>
      </c>
      <c r="BN190" s="8">
        <f>(X190+AA190)/61*7</f>
        <v>0</v>
      </c>
      <c r="BO190" s="39">
        <f>(AF190+AC190)/61*7</f>
        <v>0</v>
      </c>
      <c r="BP190" s="39">
        <f>(AD190+AA190)/61*7</f>
        <v>0</v>
      </c>
      <c r="BQ190" s="39">
        <f>(AF190+AI190)/50*10</f>
        <v>0</v>
      </c>
      <c r="BR190" s="39">
        <f>(AD190+AG190)/50*10</f>
        <v>0</v>
      </c>
      <c r="BS190" s="39">
        <f>(AI190+AL190)/62*7</f>
        <v>0</v>
      </c>
      <c r="BT190" s="39">
        <f>(AG190+AJ190)/62*7</f>
        <v>0</v>
      </c>
      <c r="BU190" s="39">
        <f>(AL190+AO190)/59*7</f>
        <v>0</v>
      </c>
      <c r="BV190" s="39">
        <f>(AJ190+AM190)/59*7</f>
        <v>0</v>
      </c>
      <c r="BW190" s="39">
        <f>(AO190+AR190)/59*7</f>
        <v>20.64406779661017</v>
      </c>
      <c r="BX190" s="39">
        <f>(AM190+AP190)/59*7</f>
        <v>10.915254237288137</v>
      </c>
      <c r="BY190" s="69">
        <f>(AR190+AU190)/30*7</f>
        <v>40.6</v>
      </c>
      <c r="BZ190" s="69">
        <f>(AP190+AS190)/30*7</f>
        <v>21.466666666666669</v>
      </c>
      <c r="CA190" s="10">
        <f>E190</f>
        <v>75</v>
      </c>
      <c r="CB190" s="10">
        <f>F190</f>
        <v>0</v>
      </c>
      <c r="CC190" s="8">
        <f>IF(BY190-CA190&lt;0,0,BY190-CA190)</f>
        <v>0</v>
      </c>
      <c r="CD190" s="8">
        <f>IF(BZ190-CA190&lt;0,0,BZ190-CA190)</f>
        <v>0</v>
      </c>
      <c r="CE190" s="40" t="s">
        <v>19</v>
      </c>
      <c r="CG190" s="9" t="str">
        <f t="shared" si="2"/>
        <v/>
      </c>
      <c r="CH190" s="17">
        <f>G190</f>
        <v>0</v>
      </c>
      <c r="CJ190" s="47">
        <v>0</v>
      </c>
      <c r="CL190" s="42"/>
      <c r="CM190" s="42"/>
      <c r="CN190" s="57"/>
      <c r="CO190" s="57"/>
      <c r="CP190" s="57"/>
      <c r="CQ190" s="23"/>
      <c r="CR190" s="1" t="s">
        <v>19</v>
      </c>
    </row>
    <row r="191" spans="1:96">
      <c r="A191" s="13" t="s">
        <v>950</v>
      </c>
      <c r="B191" s="13">
        <v>31284</v>
      </c>
      <c r="E191" s="31">
        <v>68</v>
      </c>
      <c r="F191" s="34">
        <v>0</v>
      </c>
      <c r="X191" s="13"/>
      <c r="Y191" s="13"/>
      <c r="AD191" s="1"/>
      <c r="AE191" s="1"/>
      <c r="AJ191" s="40"/>
      <c r="AK191" s="40"/>
      <c r="AP191" s="40">
        <v>93</v>
      </c>
      <c r="AQ191" s="40">
        <v>81</v>
      </c>
      <c r="AR191" s="1">
        <f>AP191+AQ191</f>
        <v>174</v>
      </c>
      <c r="AS191" s="32">
        <v>0</v>
      </c>
      <c r="AT191" s="32">
        <v>0</v>
      </c>
      <c r="AU191" s="1">
        <f>AS191+AT191</f>
        <v>0</v>
      </c>
      <c r="AV191" s="1" t="s">
        <v>19</v>
      </c>
      <c r="AW191" s="1">
        <v>31142</v>
      </c>
      <c r="AY191" s="8">
        <f>(K191/30)*60</f>
        <v>0</v>
      </c>
      <c r="AZ191" s="8">
        <f>(I191/30)*60</f>
        <v>0</v>
      </c>
      <c r="BA191" s="8">
        <f>(K191+N191)/61*30</f>
        <v>0</v>
      </c>
      <c r="BB191" s="8">
        <f>(I191+L191)/61*30</f>
        <v>0</v>
      </c>
      <c r="BC191" s="8">
        <f>(N191/31)*14</f>
        <v>0</v>
      </c>
      <c r="BD191" s="8">
        <f>(L191/31)*14</f>
        <v>0</v>
      </c>
      <c r="BE191" s="8">
        <f>(N191+Q191)/61*5</f>
        <v>0</v>
      </c>
      <c r="BF191" s="8">
        <f>(L191+O191)/61*5</f>
        <v>0</v>
      </c>
      <c r="BG191" s="8">
        <f>(Q191+T191)/59*7</f>
        <v>0</v>
      </c>
      <c r="BH191" s="8">
        <f>(O191+R191)/60*7</f>
        <v>0</v>
      </c>
      <c r="BI191" s="8">
        <f>(T191+W191)/62*5</f>
        <v>0</v>
      </c>
      <c r="BJ191" s="8">
        <f>(R191+U191)/62*5</f>
        <v>0</v>
      </c>
      <c r="BK191" s="8">
        <f>(W191+Z191)/61*7</f>
        <v>0</v>
      </c>
      <c r="BL191" s="8">
        <f>(U191+X191)/61*7</f>
        <v>0</v>
      </c>
      <c r="BM191" s="8">
        <f>(Z191+AC191)/61*7</f>
        <v>0</v>
      </c>
      <c r="BN191" s="8">
        <f>(X191+AA191)/61*7</f>
        <v>0</v>
      </c>
      <c r="BO191" s="39">
        <f>(AF191+AC191)/61*7</f>
        <v>0</v>
      </c>
      <c r="BP191" s="39">
        <f>(AD191+AA191)/61*7</f>
        <v>0</v>
      </c>
      <c r="BQ191" s="39">
        <f>(AF191+AI191)/50*10</f>
        <v>0</v>
      </c>
      <c r="BR191" s="39">
        <f>(AD191+AG191)/50*10</f>
        <v>0</v>
      </c>
      <c r="BS191" s="39">
        <f>(AI191+AL191)/62*7</f>
        <v>0</v>
      </c>
      <c r="BT191" s="39">
        <f>(AG191+AJ191)/62*7</f>
        <v>0</v>
      </c>
      <c r="BU191" s="39">
        <f>(AL191+AO191)/59*7</f>
        <v>0</v>
      </c>
      <c r="BV191" s="39">
        <f>(AJ191+AM191)/59*7</f>
        <v>0</v>
      </c>
      <c r="BW191" s="39">
        <f>(AO191+AR191)/59*7</f>
        <v>20.64406779661017</v>
      </c>
      <c r="BX191" s="39">
        <f>(AM191+AP191)/59*7</f>
        <v>11.033898305084746</v>
      </c>
      <c r="BY191" s="69">
        <f>(AR191+AU191)/30*7</f>
        <v>40.6</v>
      </c>
      <c r="BZ191" s="69">
        <f>(AP191+AS191)/30*7</f>
        <v>21.7</v>
      </c>
      <c r="CA191" s="10">
        <f>E191</f>
        <v>68</v>
      </c>
      <c r="CB191" s="10">
        <f>F191</f>
        <v>0</v>
      </c>
      <c r="CC191" s="8">
        <f>IF(BY191-CA191&lt;0,0,BY191-CA191)</f>
        <v>0</v>
      </c>
      <c r="CD191" s="8">
        <f>IF(BZ191-CA191&lt;0,0,BZ191-CA191)</f>
        <v>0</v>
      </c>
      <c r="CE191" s="40" t="s">
        <v>19</v>
      </c>
      <c r="CG191" s="9" t="str">
        <f t="shared" si="2"/>
        <v/>
      </c>
      <c r="CH191" s="17">
        <f>G191</f>
        <v>0</v>
      </c>
      <c r="CJ191" s="47">
        <v>0</v>
      </c>
      <c r="CL191" s="42"/>
      <c r="CM191" s="42"/>
      <c r="CN191" s="57"/>
      <c r="CO191" s="57"/>
      <c r="CP191" s="57"/>
      <c r="CQ191" s="23"/>
      <c r="CR191" s="1" t="s">
        <v>19</v>
      </c>
    </row>
    <row r="192" spans="1:96">
      <c r="A192" s="13" t="s">
        <v>728</v>
      </c>
      <c r="B192" s="13">
        <v>55161</v>
      </c>
      <c r="E192" s="31">
        <v>81</v>
      </c>
      <c r="F192" s="34">
        <v>0</v>
      </c>
      <c r="X192" s="13"/>
      <c r="Y192" s="13"/>
      <c r="AD192" s="1"/>
      <c r="AE192" s="1"/>
      <c r="AJ192" s="40"/>
      <c r="AK192" s="40"/>
      <c r="AP192" s="40">
        <v>90</v>
      </c>
      <c r="AQ192" s="40">
        <v>81</v>
      </c>
      <c r="AR192" s="1">
        <f>AP192+AQ192</f>
        <v>171</v>
      </c>
      <c r="AS192" s="32">
        <v>0</v>
      </c>
      <c r="AT192" s="32">
        <v>2</v>
      </c>
      <c r="AU192" s="1">
        <f>AS192+AT192</f>
        <v>2</v>
      </c>
      <c r="AV192" s="1" t="s">
        <v>19</v>
      </c>
      <c r="AW192" s="1" t="s">
        <v>19</v>
      </c>
      <c r="AY192" s="8">
        <f>(K192/30)*60</f>
        <v>0</v>
      </c>
      <c r="AZ192" s="8">
        <f>(I192/30)*60</f>
        <v>0</v>
      </c>
      <c r="BA192" s="8">
        <f>(K192+N192)/61*30</f>
        <v>0</v>
      </c>
      <c r="BB192" s="8">
        <f>(I192+L192)/61*30</f>
        <v>0</v>
      </c>
      <c r="BC192" s="8">
        <f>(N192/31)*14</f>
        <v>0</v>
      </c>
      <c r="BD192" s="8">
        <f>(L192/31)*14</f>
        <v>0</v>
      </c>
      <c r="BE192" s="8">
        <f>(N192+Q192)/61*5</f>
        <v>0</v>
      </c>
      <c r="BF192" s="8">
        <f>(L192+O192)/61*5</f>
        <v>0</v>
      </c>
      <c r="BG192" s="8">
        <f>(Q192+T192)/59*7</f>
        <v>0</v>
      </c>
      <c r="BH192" s="8">
        <f>(O192+R192)/60*7</f>
        <v>0</v>
      </c>
      <c r="BI192" s="8">
        <f>(T192+W192)/62*5</f>
        <v>0</v>
      </c>
      <c r="BJ192" s="8">
        <f>(R192+U192)/62*5</f>
        <v>0</v>
      </c>
      <c r="BK192" s="8">
        <f>(W192+Z192)/61*7</f>
        <v>0</v>
      </c>
      <c r="BL192" s="8">
        <f>(U192+X192)/61*7</f>
        <v>0</v>
      </c>
      <c r="BM192" s="8">
        <f>(Z192+AC192)/61*7</f>
        <v>0</v>
      </c>
      <c r="BN192" s="8">
        <f>(X192+AA192)/61*7</f>
        <v>0</v>
      </c>
      <c r="BO192" s="39">
        <f>(AF192+AC192)/61*7</f>
        <v>0</v>
      </c>
      <c r="BP192" s="39">
        <f>(AD192+AA192)/61*7</f>
        <v>0</v>
      </c>
      <c r="BQ192" s="39">
        <f>(AF192+AI192)/50*10</f>
        <v>0</v>
      </c>
      <c r="BR192" s="39">
        <f>(AD192+AG192)/50*10</f>
        <v>0</v>
      </c>
      <c r="BS192" s="39">
        <f>(AI192+AL192)/62*7</f>
        <v>0</v>
      </c>
      <c r="BT192" s="39">
        <f>(AG192+AJ192)/62*7</f>
        <v>0</v>
      </c>
      <c r="BU192" s="39">
        <f>(AL192+AO192)/59*7</f>
        <v>0</v>
      </c>
      <c r="BV192" s="39">
        <f>(AJ192+AM192)/59*7</f>
        <v>0</v>
      </c>
      <c r="BW192" s="39">
        <f>(AO192+AR192)/59*7</f>
        <v>20.288135593220339</v>
      </c>
      <c r="BX192" s="39">
        <f>(AM192+AP192)/59*7</f>
        <v>10.677966101694915</v>
      </c>
      <c r="BY192" s="69">
        <f>(AR192+AU192)/30*7</f>
        <v>40.366666666666667</v>
      </c>
      <c r="BZ192" s="69">
        <f>(AP192+AS192)/30*7</f>
        <v>21</v>
      </c>
      <c r="CA192" s="10">
        <f>E192</f>
        <v>81</v>
      </c>
      <c r="CB192" s="10">
        <f>F192</f>
        <v>0</v>
      </c>
      <c r="CC192" s="8">
        <f>IF(BY192-CA192&lt;0,0,BY192-CA192)</f>
        <v>0</v>
      </c>
      <c r="CD192" s="8">
        <f>IF(BZ192-CA192&lt;0,0,BZ192-CA192)</f>
        <v>0</v>
      </c>
      <c r="CE192" s="40" t="s">
        <v>19</v>
      </c>
      <c r="CG192" s="9" t="str">
        <f t="shared" si="2"/>
        <v/>
      </c>
      <c r="CH192" s="17">
        <f>G192</f>
        <v>0</v>
      </c>
      <c r="CJ192" s="47">
        <v>0</v>
      </c>
      <c r="CL192" s="42"/>
      <c r="CM192" s="42"/>
      <c r="CN192" s="57"/>
      <c r="CO192" s="57"/>
      <c r="CP192" s="57"/>
      <c r="CQ192" s="23"/>
      <c r="CR192" s="1" t="s">
        <v>19</v>
      </c>
    </row>
    <row r="193" spans="1:96">
      <c r="A193" s="13" t="s">
        <v>919</v>
      </c>
      <c r="B193" s="13">
        <v>31141</v>
      </c>
      <c r="E193" s="31">
        <v>65</v>
      </c>
      <c r="F193" s="34">
        <v>0</v>
      </c>
      <c r="X193" s="13"/>
      <c r="Y193" s="13"/>
      <c r="AD193" s="1"/>
      <c r="AE193" s="1"/>
      <c r="AJ193" s="40"/>
      <c r="AK193" s="40"/>
      <c r="AP193" s="40">
        <v>83</v>
      </c>
      <c r="AQ193" s="40">
        <v>90</v>
      </c>
      <c r="AR193" s="1">
        <f>AP193+AQ193</f>
        <v>173</v>
      </c>
      <c r="AS193" s="32">
        <v>0</v>
      </c>
      <c r="AT193" s="32">
        <v>0</v>
      </c>
      <c r="AU193" s="1">
        <f>AS193+AT193</f>
        <v>0</v>
      </c>
      <c r="AV193" s="1" t="s">
        <v>19</v>
      </c>
      <c r="AW193" s="1" t="s">
        <v>19</v>
      </c>
      <c r="AY193" s="8">
        <f>(K193/30)*60</f>
        <v>0</v>
      </c>
      <c r="AZ193" s="8">
        <f>(I193/30)*60</f>
        <v>0</v>
      </c>
      <c r="BA193" s="8">
        <f>(K193+N193)/61*30</f>
        <v>0</v>
      </c>
      <c r="BB193" s="8">
        <f>(I193+L193)/61*30</f>
        <v>0</v>
      </c>
      <c r="BC193" s="8">
        <f>(N193/31)*14</f>
        <v>0</v>
      </c>
      <c r="BD193" s="8">
        <f>(L193/31)*14</f>
        <v>0</v>
      </c>
      <c r="BE193" s="8">
        <f>(N193+Q193)/61*5</f>
        <v>0</v>
      </c>
      <c r="BF193" s="8">
        <f>(L193+O193)/61*5</f>
        <v>0</v>
      </c>
      <c r="BG193" s="8">
        <f>(Q193+T193)/59*7</f>
        <v>0</v>
      </c>
      <c r="BH193" s="8">
        <f>(O193+R193)/60*7</f>
        <v>0</v>
      </c>
      <c r="BI193" s="8">
        <f>(T193+W193)/62*5</f>
        <v>0</v>
      </c>
      <c r="BJ193" s="8">
        <f>(R193+U193)/62*5</f>
        <v>0</v>
      </c>
      <c r="BK193" s="8">
        <f>(W193+Z193)/61*7</f>
        <v>0</v>
      </c>
      <c r="BL193" s="8">
        <f>(U193+X193)/61*7</f>
        <v>0</v>
      </c>
      <c r="BM193" s="8">
        <f>(Z193+AC193)/61*7</f>
        <v>0</v>
      </c>
      <c r="BN193" s="8">
        <f>(X193+AA193)/61*7</f>
        <v>0</v>
      </c>
      <c r="BO193" s="39">
        <f>(AF193+AC193)/61*7</f>
        <v>0</v>
      </c>
      <c r="BP193" s="39">
        <f>(AD193+AA193)/61*7</f>
        <v>0</v>
      </c>
      <c r="BQ193" s="39">
        <f>(AF193+AI193)/50*10</f>
        <v>0</v>
      </c>
      <c r="BR193" s="39">
        <f>(AD193+AG193)/50*10</f>
        <v>0</v>
      </c>
      <c r="BS193" s="39">
        <f>(AI193+AL193)/62*7</f>
        <v>0</v>
      </c>
      <c r="BT193" s="39">
        <f>(AG193+AJ193)/62*7</f>
        <v>0</v>
      </c>
      <c r="BU193" s="39">
        <f>(AL193+AO193)/59*7</f>
        <v>0</v>
      </c>
      <c r="BV193" s="39">
        <f>(AJ193+AM193)/59*7</f>
        <v>0</v>
      </c>
      <c r="BW193" s="39">
        <f>(AO193+AR193)/59*7</f>
        <v>20.525423728813561</v>
      </c>
      <c r="BX193" s="39">
        <f>(AM193+AP193)/59*7</f>
        <v>9.8474576271186436</v>
      </c>
      <c r="BY193" s="69">
        <f>(AR193+AU193)/30*7</f>
        <v>40.366666666666667</v>
      </c>
      <c r="BZ193" s="69">
        <f>(AP193+AS193)/30*7</f>
        <v>19.366666666666667</v>
      </c>
      <c r="CA193" s="10">
        <f>E193</f>
        <v>65</v>
      </c>
      <c r="CB193" s="10">
        <f>F193</f>
        <v>0</v>
      </c>
      <c r="CC193" s="8">
        <f>IF(BY193-CA193&lt;0,0,BY193-CA193)</f>
        <v>0</v>
      </c>
      <c r="CD193" s="8">
        <f>IF(BZ193-CA193&lt;0,0,BZ193-CA193)</f>
        <v>0</v>
      </c>
      <c r="CE193" s="40" t="s">
        <v>19</v>
      </c>
      <c r="CG193" s="9" t="str">
        <f t="shared" si="2"/>
        <v/>
      </c>
      <c r="CH193" s="17">
        <f>G193</f>
        <v>0</v>
      </c>
      <c r="CJ193" s="47">
        <v>0</v>
      </c>
      <c r="CL193" s="42"/>
      <c r="CM193" s="42"/>
      <c r="CN193" s="57"/>
      <c r="CO193" s="57"/>
      <c r="CP193" s="57"/>
      <c r="CQ193" s="23"/>
      <c r="CR193" s="1" t="s">
        <v>19</v>
      </c>
    </row>
    <row r="194" spans="1:96">
      <c r="A194" s="13" t="s">
        <v>1044</v>
      </c>
      <c r="B194" s="13">
        <v>34300</v>
      </c>
      <c r="E194" s="31">
        <v>75</v>
      </c>
      <c r="F194" s="34">
        <v>0</v>
      </c>
      <c r="X194" s="13"/>
      <c r="Y194" s="13"/>
      <c r="AD194" s="1"/>
      <c r="AE194" s="1"/>
      <c r="AJ194" s="40"/>
      <c r="AK194" s="40"/>
      <c r="AP194" s="40">
        <v>78</v>
      </c>
      <c r="AQ194" s="40">
        <v>95</v>
      </c>
      <c r="AR194" s="1">
        <f>AP194+AQ194</f>
        <v>173</v>
      </c>
      <c r="AS194" s="32">
        <v>0</v>
      </c>
      <c r="AT194" s="32">
        <v>0</v>
      </c>
      <c r="AU194" s="1">
        <f>AS194+AT194</f>
        <v>0</v>
      </c>
      <c r="AV194" s="1" t="s">
        <v>19</v>
      </c>
      <c r="AW194" s="1" t="s">
        <v>19</v>
      </c>
      <c r="AY194" s="8">
        <f>(K194/30)*60</f>
        <v>0</v>
      </c>
      <c r="AZ194" s="8">
        <f>(I194/30)*60</f>
        <v>0</v>
      </c>
      <c r="BA194" s="8">
        <f>(K194+N194)/61*30</f>
        <v>0</v>
      </c>
      <c r="BB194" s="8">
        <f>(I194+L194)/61*30</f>
        <v>0</v>
      </c>
      <c r="BC194" s="8">
        <f>(N194/31)*14</f>
        <v>0</v>
      </c>
      <c r="BD194" s="8">
        <f>(L194/31)*14</f>
        <v>0</v>
      </c>
      <c r="BE194" s="8">
        <f>(N194+Q194)/61*5</f>
        <v>0</v>
      </c>
      <c r="BF194" s="8">
        <f>(L194+O194)/61*5</f>
        <v>0</v>
      </c>
      <c r="BG194" s="8">
        <f>(Q194+T194)/59*7</f>
        <v>0</v>
      </c>
      <c r="BH194" s="8">
        <f>(O194+R194)/60*7</f>
        <v>0</v>
      </c>
      <c r="BI194" s="8">
        <f>(T194+W194)/62*5</f>
        <v>0</v>
      </c>
      <c r="BJ194" s="8">
        <f>(R194+U194)/62*5</f>
        <v>0</v>
      </c>
      <c r="BK194" s="8">
        <f>(W194+Z194)/61*7</f>
        <v>0</v>
      </c>
      <c r="BL194" s="8">
        <f>(U194+X194)/61*7</f>
        <v>0</v>
      </c>
      <c r="BM194" s="8">
        <f>(Z194+AC194)/61*7</f>
        <v>0</v>
      </c>
      <c r="BN194" s="8">
        <f>(X194+AA194)/61*7</f>
        <v>0</v>
      </c>
      <c r="BO194" s="39">
        <f>(AF194+AC194)/61*7</f>
        <v>0</v>
      </c>
      <c r="BP194" s="39">
        <f>(AD194+AA194)/61*7</f>
        <v>0</v>
      </c>
      <c r="BQ194" s="39">
        <f>(AF194+AI194)/50*10</f>
        <v>0</v>
      </c>
      <c r="BR194" s="39">
        <f>(AD194+AG194)/50*10</f>
        <v>0</v>
      </c>
      <c r="BS194" s="39">
        <f>(AI194+AL194)/62*7</f>
        <v>0</v>
      </c>
      <c r="BT194" s="39">
        <f>(AG194+AJ194)/62*7</f>
        <v>0</v>
      </c>
      <c r="BU194" s="39">
        <f>(AL194+AO194)/59*7</f>
        <v>0</v>
      </c>
      <c r="BV194" s="39">
        <f>(AJ194+AM194)/59*7</f>
        <v>0</v>
      </c>
      <c r="BW194" s="39">
        <f>(AO194+AR194)/59*7</f>
        <v>20.525423728813561</v>
      </c>
      <c r="BX194" s="39">
        <f>(AM194+AP194)/59*7</f>
        <v>9.2542372881355934</v>
      </c>
      <c r="BY194" s="69">
        <f>(AR194+AU194)/30*7</f>
        <v>40.366666666666667</v>
      </c>
      <c r="BZ194" s="69">
        <f>(AP194+AS194)/30*7</f>
        <v>18.2</v>
      </c>
      <c r="CA194" s="10">
        <f>E194</f>
        <v>75</v>
      </c>
      <c r="CB194" s="10">
        <f>F194</f>
        <v>0</v>
      </c>
      <c r="CC194" s="8">
        <f>IF(BY194-CA194&lt;0,0,BY194-CA194)</f>
        <v>0</v>
      </c>
      <c r="CD194" s="8">
        <f>IF(BZ194-CA194&lt;0,0,BZ194-CA194)</f>
        <v>0</v>
      </c>
      <c r="CE194" s="40" t="s">
        <v>19</v>
      </c>
      <c r="CG194" s="9" t="str">
        <f t="shared" si="2"/>
        <v/>
      </c>
      <c r="CH194" s="17">
        <f>G194</f>
        <v>0</v>
      </c>
      <c r="CJ194" s="47">
        <v>0</v>
      </c>
      <c r="CL194" s="42"/>
      <c r="CM194" s="42"/>
      <c r="CN194" s="57"/>
      <c r="CO194" s="57"/>
      <c r="CP194" s="57"/>
      <c r="CQ194" s="23"/>
      <c r="CR194" s="1" t="s">
        <v>19</v>
      </c>
    </row>
    <row r="195" spans="1:96">
      <c r="A195" s="13" t="s">
        <v>1108</v>
      </c>
      <c r="B195" s="13">
        <v>43197</v>
      </c>
      <c r="E195" s="31">
        <v>81</v>
      </c>
      <c r="F195" s="34">
        <v>0</v>
      </c>
      <c r="X195" s="13"/>
      <c r="Y195" s="13"/>
      <c r="AD195" s="1"/>
      <c r="AE195" s="1"/>
      <c r="AJ195" s="40"/>
      <c r="AK195" s="40"/>
      <c r="AP195" s="40">
        <v>91</v>
      </c>
      <c r="AQ195" s="40">
        <v>82</v>
      </c>
      <c r="AR195" s="1">
        <f>AP195+AQ195</f>
        <v>173</v>
      </c>
      <c r="AS195" s="32">
        <v>0</v>
      </c>
      <c r="AT195" s="32">
        <v>0</v>
      </c>
      <c r="AU195" s="1">
        <f>AS195+AT195</f>
        <v>0</v>
      </c>
      <c r="AV195" s="1" t="s">
        <v>19</v>
      </c>
      <c r="AW195" s="1" t="s">
        <v>19</v>
      </c>
      <c r="AY195" s="8">
        <f>(K195/30)*60</f>
        <v>0</v>
      </c>
      <c r="AZ195" s="8">
        <f>(I195/30)*60</f>
        <v>0</v>
      </c>
      <c r="BA195" s="8">
        <f>(K195+N195)/61*30</f>
        <v>0</v>
      </c>
      <c r="BB195" s="8">
        <f>(I195+L195)/61*30</f>
        <v>0</v>
      </c>
      <c r="BC195" s="8">
        <f>(N195/31)*14</f>
        <v>0</v>
      </c>
      <c r="BD195" s="8">
        <f>(L195/31)*14</f>
        <v>0</v>
      </c>
      <c r="BE195" s="8">
        <f>(N195+Q195)/61*5</f>
        <v>0</v>
      </c>
      <c r="BF195" s="8">
        <f>(L195+O195)/61*5</f>
        <v>0</v>
      </c>
      <c r="BG195" s="8">
        <f>(Q195+T195)/59*7</f>
        <v>0</v>
      </c>
      <c r="BH195" s="8">
        <f>(O195+R195)/60*7</f>
        <v>0</v>
      </c>
      <c r="BI195" s="8">
        <f>(T195+W195)/62*5</f>
        <v>0</v>
      </c>
      <c r="BJ195" s="8">
        <f>(R195+U195)/62*5</f>
        <v>0</v>
      </c>
      <c r="BK195" s="8">
        <f>(W195+Z195)/61*7</f>
        <v>0</v>
      </c>
      <c r="BL195" s="8">
        <f>(U195+X195)/61*7</f>
        <v>0</v>
      </c>
      <c r="BM195" s="8">
        <f>(Z195+AC195)/61*7</f>
        <v>0</v>
      </c>
      <c r="BN195" s="8">
        <f>(X195+AA195)/61*7</f>
        <v>0</v>
      </c>
      <c r="BO195" s="39">
        <f>(AF195+AC195)/61*7</f>
        <v>0</v>
      </c>
      <c r="BP195" s="39">
        <f>(AD195+AA195)/61*7</f>
        <v>0</v>
      </c>
      <c r="BQ195" s="39">
        <f>(AF195+AI195)/50*10</f>
        <v>0</v>
      </c>
      <c r="BR195" s="39">
        <f>(AD195+AG195)/50*10</f>
        <v>0</v>
      </c>
      <c r="BS195" s="39">
        <f>(AI195+AL195)/62*7</f>
        <v>0</v>
      </c>
      <c r="BT195" s="39">
        <f>(AG195+AJ195)/62*7</f>
        <v>0</v>
      </c>
      <c r="BU195" s="39">
        <f>(AL195+AO195)/59*7</f>
        <v>0</v>
      </c>
      <c r="BV195" s="39">
        <f>(AJ195+AM195)/59*7</f>
        <v>0</v>
      </c>
      <c r="BW195" s="39">
        <f>(AO195+AR195)/59*7</f>
        <v>20.525423728813561</v>
      </c>
      <c r="BX195" s="39">
        <f>(AM195+AP195)/59*7</f>
        <v>10.796610169491526</v>
      </c>
      <c r="BY195" s="69">
        <f>(AR195+AU195)/30*7</f>
        <v>40.366666666666667</v>
      </c>
      <c r="BZ195" s="69">
        <f>(AP195+AS195)/30*7</f>
        <v>21.233333333333334</v>
      </c>
      <c r="CA195" s="10">
        <f>E195</f>
        <v>81</v>
      </c>
      <c r="CB195" s="10">
        <f>F195</f>
        <v>0</v>
      </c>
      <c r="CC195" s="8">
        <f>IF(BY195-CA195&lt;0,0,BY195-CA195)</f>
        <v>0</v>
      </c>
      <c r="CD195" s="8">
        <f>IF(BZ195-CA195&lt;0,0,BZ195-CA195)</f>
        <v>0</v>
      </c>
      <c r="CE195" s="40" t="s">
        <v>19</v>
      </c>
      <c r="CG195" s="9" t="str">
        <f t="shared" si="2"/>
        <v/>
      </c>
      <c r="CH195" s="17">
        <f>G195</f>
        <v>0</v>
      </c>
      <c r="CJ195" s="47">
        <v>0</v>
      </c>
      <c r="CL195" s="42"/>
      <c r="CM195" s="42"/>
      <c r="CN195" s="57"/>
      <c r="CO195" s="57"/>
      <c r="CP195" s="57"/>
      <c r="CQ195" s="23"/>
      <c r="CR195" s="1" t="s">
        <v>19</v>
      </c>
    </row>
    <row r="196" spans="1:96">
      <c r="A196" s="13" t="s">
        <v>1299</v>
      </c>
      <c r="B196" s="13">
        <v>980561</v>
      </c>
      <c r="E196" s="31">
        <v>93</v>
      </c>
      <c r="F196" s="34">
        <v>0</v>
      </c>
      <c r="X196" s="13"/>
      <c r="Y196" s="13"/>
      <c r="AD196" s="1"/>
      <c r="AE196" s="1"/>
      <c r="AJ196" s="40"/>
      <c r="AK196" s="40"/>
      <c r="AP196" s="40">
        <v>84</v>
      </c>
      <c r="AQ196" s="40">
        <v>89</v>
      </c>
      <c r="AR196" s="1">
        <f>AP196+AQ196</f>
        <v>173</v>
      </c>
      <c r="AS196" s="32">
        <v>0</v>
      </c>
      <c r="AT196" s="32">
        <v>0</v>
      </c>
      <c r="AU196" s="1">
        <f>AS196+AT196</f>
        <v>0</v>
      </c>
      <c r="AV196" s="1">
        <v>31463</v>
      </c>
      <c r="AW196" s="1" t="s">
        <v>19</v>
      </c>
      <c r="AY196" s="8">
        <f>(K196/30)*60</f>
        <v>0</v>
      </c>
      <c r="AZ196" s="8">
        <f>(I196/30)*60</f>
        <v>0</v>
      </c>
      <c r="BA196" s="8">
        <f>(K196+N196)/61*30</f>
        <v>0</v>
      </c>
      <c r="BB196" s="8">
        <f>(I196+L196)/61*30</f>
        <v>0</v>
      </c>
      <c r="BC196" s="8">
        <f>(N196/31)*14</f>
        <v>0</v>
      </c>
      <c r="BD196" s="8">
        <f>(L196/31)*14</f>
        <v>0</v>
      </c>
      <c r="BE196" s="8">
        <f>(N196+Q196)/61*5</f>
        <v>0</v>
      </c>
      <c r="BF196" s="8">
        <f>(L196+O196)/61*5</f>
        <v>0</v>
      </c>
      <c r="BG196" s="8">
        <f>(Q196+T196)/59*7</f>
        <v>0</v>
      </c>
      <c r="BH196" s="8">
        <f>(O196+R196)/60*7</f>
        <v>0</v>
      </c>
      <c r="BI196" s="8">
        <f>(T196+W196)/62*5</f>
        <v>0</v>
      </c>
      <c r="BJ196" s="8">
        <f>(R196+U196)/62*5</f>
        <v>0</v>
      </c>
      <c r="BK196" s="8">
        <f>(W196+Z196)/61*7</f>
        <v>0</v>
      </c>
      <c r="BL196" s="8">
        <f>(U196+X196)/61*7</f>
        <v>0</v>
      </c>
      <c r="BM196" s="8">
        <f>(Z196+AC196)/61*7</f>
        <v>0</v>
      </c>
      <c r="BN196" s="8">
        <f>(X196+AA196)/61*7</f>
        <v>0</v>
      </c>
      <c r="BO196" s="39">
        <f>(AF196+AC196)/61*7</f>
        <v>0</v>
      </c>
      <c r="BP196" s="39">
        <f>(AD196+AA196)/61*7</f>
        <v>0</v>
      </c>
      <c r="BQ196" s="39">
        <f>(AF196+AI196)/50*10</f>
        <v>0</v>
      </c>
      <c r="BR196" s="39">
        <f>(AD196+AG196)/50*10</f>
        <v>0</v>
      </c>
      <c r="BS196" s="39">
        <f>(AI196+AL196)/62*7</f>
        <v>0</v>
      </c>
      <c r="BT196" s="39">
        <f>(AG196+AJ196)/62*7</f>
        <v>0</v>
      </c>
      <c r="BU196" s="39">
        <f>(AL196+AO196)/59*7</f>
        <v>0</v>
      </c>
      <c r="BV196" s="39">
        <f>(AJ196+AM196)/59*7</f>
        <v>0</v>
      </c>
      <c r="BW196" s="39">
        <f>(AO196+AR196)/59*7</f>
        <v>20.525423728813561</v>
      </c>
      <c r="BX196" s="39">
        <f>(AM196+AP196)/59*7</f>
        <v>9.9661016949152543</v>
      </c>
      <c r="BY196" s="69">
        <f>(AR196+AU196)/30*7</f>
        <v>40.366666666666667</v>
      </c>
      <c r="BZ196" s="69">
        <f>(AP196+AS196)/30*7</f>
        <v>19.599999999999998</v>
      </c>
      <c r="CA196" s="10">
        <f>E196</f>
        <v>93</v>
      </c>
      <c r="CB196" s="10">
        <f>F196</f>
        <v>0</v>
      </c>
      <c r="CC196" s="8">
        <f>IF(BY196-CA196&lt;0,0,BY196-CA196)</f>
        <v>0</v>
      </c>
      <c r="CD196" s="8">
        <f>IF(BZ196-CA196&lt;0,0,BZ196-CA196)</f>
        <v>0</v>
      </c>
      <c r="CE196" s="40" t="s">
        <v>19</v>
      </c>
      <c r="CG196" s="9" t="str">
        <f t="shared" ref="CG196:CG259" si="3">IF(CA196-BY196&gt;=0,"",(IF(CA196-BZ196&gt;=0,IF(CB196-BY196+BZ196&gt;=0,"",IF(BY196-CA196-CB196-CJ196&gt;1.5,EVEN(BY196-CA196-CB196-CJ196),"")),IF(CB196-BY196+BZ196&gt;=0,IF(BZ196-CA196-CJ196&gt;1.5,EVEN(BZ196-CA196-CJ196),""),IF(BY196-CA196-CB196-CJ196&gt;1.5,EVEN(BY196-CA196-CB196-CJ196),"")))))</f>
        <v/>
      </c>
      <c r="CH196" s="17">
        <f>G196</f>
        <v>0</v>
      </c>
      <c r="CJ196" s="47">
        <v>0</v>
      </c>
      <c r="CL196" s="42"/>
      <c r="CM196" s="42"/>
      <c r="CN196" s="57"/>
      <c r="CO196" s="57"/>
      <c r="CP196" s="57"/>
      <c r="CQ196" s="23"/>
      <c r="CR196" s="1" t="s">
        <v>19</v>
      </c>
    </row>
    <row r="197" spans="1:96">
      <c r="A197" s="13" t="s">
        <v>1010</v>
      </c>
      <c r="B197" s="13">
        <v>34112</v>
      </c>
      <c r="E197" s="31">
        <v>66</v>
      </c>
      <c r="F197" s="34">
        <v>0</v>
      </c>
      <c r="X197" s="13"/>
      <c r="Y197" s="13"/>
      <c r="AD197" s="1"/>
      <c r="AE197" s="1"/>
      <c r="AJ197" s="40"/>
      <c r="AK197" s="40"/>
      <c r="AP197" s="40">
        <v>86</v>
      </c>
      <c r="AQ197" s="40">
        <v>86</v>
      </c>
      <c r="AR197" s="1">
        <f>AP197+AQ197</f>
        <v>172</v>
      </c>
      <c r="AS197" s="32">
        <v>0</v>
      </c>
      <c r="AT197" s="32">
        <v>0</v>
      </c>
      <c r="AU197" s="1">
        <f>AS197+AT197</f>
        <v>0</v>
      </c>
      <c r="AV197" s="1" t="s">
        <v>19</v>
      </c>
      <c r="AW197" s="1" t="s">
        <v>19</v>
      </c>
      <c r="AY197" s="8">
        <f>(K197/30)*60</f>
        <v>0</v>
      </c>
      <c r="AZ197" s="8">
        <f>(I197/30)*60</f>
        <v>0</v>
      </c>
      <c r="BA197" s="8">
        <f>(K197+N197)/61*30</f>
        <v>0</v>
      </c>
      <c r="BB197" s="8">
        <f>(I197+L197)/61*30</f>
        <v>0</v>
      </c>
      <c r="BC197" s="8">
        <f>(N197/31)*14</f>
        <v>0</v>
      </c>
      <c r="BD197" s="8">
        <f>(L197/31)*14</f>
        <v>0</v>
      </c>
      <c r="BE197" s="8">
        <f>(N197+Q197)/61*5</f>
        <v>0</v>
      </c>
      <c r="BF197" s="8">
        <f>(L197+O197)/61*5</f>
        <v>0</v>
      </c>
      <c r="BG197" s="8">
        <f>(Q197+T197)/59*7</f>
        <v>0</v>
      </c>
      <c r="BH197" s="8">
        <f>(O197+R197)/60*7</f>
        <v>0</v>
      </c>
      <c r="BI197" s="8">
        <f>(T197+W197)/62*5</f>
        <v>0</v>
      </c>
      <c r="BJ197" s="8">
        <f>(R197+U197)/62*5</f>
        <v>0</v>
      </c>
      <c r="BK197" s="8">
        <f>(W197+Z197)/61*7</f>
        <v>0</v>
      </c>
      <c r="BL197" s="8">
        <f>(U197+X197)/61*7</f>
        <v>0</v>
      </c>
      <c r="BM197" s="8">
        <f>(Z197+AC197)/61*7</f>
        <v>0</v>
      </c>
      <c r="BN197" s="8">
        <f>(X197+AA197)/61*7</f>
        <v>0</v>
      </c>
      <c r="BO197" s="39">
        <f>(AF197+AC197)/61*7</f>
        <v>0</v>
      </c>
      <c r="BP197" s="39">
        <f>(AD197+AA197)/61*7</f>
        <v>0</v>
      </c>
      <c r="BQ197" s="39">
        <f>(AF197+AI197)/50*10</f>
        <v>0</v>
      </c>
      <c r="BR197" s="39">
        <f>(AD197+AG197)/50*10</f>
        <v>0</v>
      </c>
      <c r="BS197" s="39">
        <f>(AI197+AL197)/62*7</f>
        <v>0</v>
      </c>
      <c r="BT197" s="39">
        <f>(AG197+AJ197)/62*7</f>
        <v>0</v>
      </c>
      <c r="BU197" s="39">
        <f>(AL197+AO197)/59*7</f>
        <v>0</v>
      </c>
      <c r="BV197" s="39">
        <f>(AJ197+AM197)/59*7</f>
        <v>0</v>
      </c>
      <c r="BW197" s="39">
        <f>(AO197+AR197)/59*7</f>
        <v>20.406779661016948</v>
      </c>
      <c r="BX197" s="39">
        <f>(AM197+AP197)/59*7</f>
        <v>10.203389830508474</v>
      </c>
      <c r="BY197" s="69">
        <f>(AR197+AU197)/30*7</f>
        <v>40.133333333333333</v>
      </c>
      <c r="BZ197" s="69">
        <f>(AP197+AS197)/30*7</f>
        <v>20.066666666666666</v>
      </c>
      <c r="CA197" s="10">
        <f>E197</f>
        <v>66</v>
      </c>
      <c r="CB197" s="10">
        <f>F197</f>
        <v>0</v>
      </c>
      <c r="CC197" s="8">
        <f>IF(BY197-CA197&lt;0,0,BY197-CA197)</f>
        <v>0</v>
      </c>
      <c r="CD197" s="8">
        <f>IF(BZ197-CA197&lt;0,0,BZ197-CA197)</f>
        <v>0</v>
      </c>
      <c r="CE197" s="40" t="s">
        <v>19</v>
      </c>
      <c r="CG197" s="9" t="str">
        <f t="shared" si="3"/>
        <v/>
      </c>
      <c r="CH197" s="17">
        <f>G197</f>
        <v>0</v>
      </c>
      <c r="CJ197" s="47">
        <v>0</v>
      </c>
      <c r="CL197" s="42"/>
      <c r="CM197" s="42"/>
      <c r="CN197" s="57"/>
      <c r="CO197" s="57"/>
      <c r="CP197" s="57"/>
      <c r="CQ197" s="23"/>
      <c r="CR197" s="1" t="s">
        <v>19</v>
      </c>
    </row>
    <row r="198" spans="1:96">
      <c r="A198" s="13" t="s">
        <v>1020</v>
      </c>
      <c r="B198" s="13">
        <v>34197</v>
      </c>
      <c r="E198" s="31">
        <v>88</v>
      </c>
      <c r="F198" s="34">
        <v>0</v>
      </c>
      <c r="X198" s="13"/>
      <c r="Y198" s="13"/>
      <c r="AD198" s="1"/>
      <c r="AE198" s="1"/>
      <c r="AJ198" s="40"/>
      <c r="AK198" s="40"/>
      <c r="AP198" s="40">
        <v>97</v>
      </c>
      <c r="AQ198" s="40">
        <v>75</v>
      </c>
      <c r="AR198" s="1">
        <f>AP198+AQ198</f>
        <v>172</v>
      </c>
      <c r="AS198" s="32">
        <v>0</v>
      </c>
      <c r="AT198" s="32">
        <v>0</v>
      </c>
      <c r="AU198" s="1">
        <f>AS198+AT198</f>
        <v>0</v>
      </c>
      <c r="AV198" s="1" t="s">
        <v>19</v>
      </c>
      <c r="AW198" s="1" t="s">
        <v>19</v>
      </c>
      <c r="AY198" s="8">
        <f>(K198/30)*60</f>
        <v>0</v>
      </c>
      <c r="AZ198" s="8">
        <f>(I198/30)*60</f>
        <v>0</v>
      </c>
      <c r="BA198" s="8">
        <f>(K198+N198)/61*30</f>
        <v>0</v>
      </c>
      <c r="BB198" s="8">
        <f>(I198+L198)/61*30</f>
        <v>0</v>
      </c>
      <c r="BC198" s="8">
        <f>(N198/31)*14</f>
        <v>0</v>
      </c>
      <c r="BD198" s="8">
        <f>(L198/31)*14</f>
        <v>0</v>
      </c>
      <c r="BE198" s="8">
        <f>(N198+Q198)/61*5</f>
        <v>0</v>
      </c>
      <c r="BF198" s="8">
        <f>(L198+O198)/61*5</f>
        <v>0</v>
      </c>
      <c r="BG198" s="8">
        <f>(Q198+T198)/59*7</f>
        <v>0</v>
      </c>
      <c r="BH198" s="8">
        <f>(O198+R198)/60*7</f>
        <v>0</v>
      </c>
      <c r="BI198" s="8">
        <f>(T198+W198)/62*5</f>
        <v>0</v>
      </c>
      <c r="BJ198" s="8">
        <f>(R198+U198)/62*5</f>
        <v>0</v>
      </c>
      <c r="BK198" s="8">
        <f>(W198+Z198)/61*7</f>
        <v>0</v>
      </c>
      <c r="BL198" s="8">
        <f>(U198+X198)/61*7</f>
        <v>0</v>
      </c>
      <c r="BM198" s="8">
        <f>(Z198+AC198)/61*7</f>
        <v>0</v>
      </c>
      <c r="BN198" s="8">
        <f>(X198+AA198)/61*7</f>
        <v>0</v>
      </c>
      <c r="BO198" s="39">
        <f>(AF198+AC198)/61*7</f>
        <v>0</v>
      </c>
      <c r="BP198" s="39">
        <f>(AD198+AA198)/61*7</f>
        <v>0</v>
      </c>
      <c r="BQ198" s="39">
        <f>(AF198+AI198)/50*10</f>
        <v>0</v>
      </c>
      <c r="BR198" s="39">
        <f>(AD198+AG198)/50*10</f>
        <v>0</v>
      </c>
      <c r="BS198" s="39">
        <f>(AI198+AL198)/62*7</f>
        <v>0</v>
      </c>
      <c r="BT198" s="39">
        <f>(AG198+AJ198)/62*7</f>
        <v>0</v>
      </c>
      <c r="BU198" s="39">
        <f>(AL198+AO198)/59*7</f>
        <v>0</v>
      </c>
      <c r="BV198" s="39">
        <f>(AJ198+AM198)/59*7</f>
        <v>0</v>
      </c>
      <c r="BW198" s="39">
        <f>(AO198+AR198)/59*7</f>
        <v>20.406779661016948</v>
      </c>
      <c r="BX198" s="39">
        <f>(AM198+AP198)/59*7</f>
        <v>11.508474576271187</v>
      </c>
      <c r="BY198" s="69">
        <f>(AR198+AU198)/30*7</f>
        <v>40.133333333333333</v>
      </c>
      <c r="BZ198" s="69">
        <f>(AP198+AS198)/30*7</f>
        <v>22.633333333333333</v>
      </c>
      <c r="CA198" s="10">
        <f>E198</f>
        <v>88</v>
      </c>
      <c r="CB198" s="10">
        <f>F198</f>
        <v>0</v>
      </c>
      <c r="CC198" s="8">
        <f>IF(BY198-CA198&lt;0,0,BY198-CA198)</f>
        <v>0</v>
      </c>
      <c r="CD198" s="8">
        <f>IF(BZ198-CA198&lt;0,0,BZ198-CA198)</f>
        <v>0</v>
      </c>
      <c r="CE198" s="40" t="s">
        <v>19</v>
      </c>
      <c r="CG198" s="9" t="str">
        <f t="shared" si="3"/>
        <v/>
      </c>
      <c r="CH198" s="17">
        <f>G198</f>
        <v>0</v>
      </c>
      <c r="CJ198" s="47">
        <v>0</v>
      </c>
      <c r="CL198" s="42"/>
      <c r="CM198" s="42"/>
      <c r="CN198" s="57"/>
      <c r="CO198" s="57"/>
      <c r="CP198" s="57"/>
      <c r="CQ198" s="23"/>
      <c r="CR198" s="1" t="s">
        <v>19</v>
      </c>
    </row>
    <row r="199" spans="1:96">
      <c r="A199" s="13" t="s">
        <v>1242</v>
      </c>
      <c r="B199" s="13">
        <v>446019</v>
      </c>
      <c r="E199" s="31">
        <v>96</v>
      </c>
      <c r="F199" s="34">
        <v>0</v>
      </c>
      <c r="X199" s="13"/>
      <c r="Y199" s="13"/>
      <c r="AD199" s="1"/>
      <c r="AE199" s="1"/>
      <c r="AJ199" s="40"/>
      <c r="AK199" s="40"/>
      <c r="AP199" s="40">
        <v>74</v>
      </c>
      <c r="AQ199" s="40">
        <v>98</v>
      </c>
      <c r="AR199" s="1">
        <f>AP199+AQ199</f>
        <v>172</v>
      </c>
      <c r="AS199" s="32">
        <v>0</v>
      </c>
      <c r="AT199" s="32">
        <v>0</v>
      </c>
      <c r="AU199" s="1">
        <f>AS199+AT199</f>
        <v>0</v>
      </c>
      <c r="AV199" s="1" t="s">
        <v>19</v>
      </c>
      <c r="AW199" s="1" t="s">
        <v>19</v>
      </c>
      <c r="AY199" s="8">
        <f>(K199/30)*60</f>
        <v>0</v>
      </c>
      <c r="AZ199" s="8">
        <f>(I199/30)*60</f>
        <v>0</v>
      </c>
      <c r="BA199" s="8">
        <f>(K199+N199)/61*30</f>
        <v>0</v>
      </c>
      <c r="BB199" s="8">
        <f>(I199+L199)/61*30</f>
        <v>0</v>
      </c>
      <c r="BC199" s="8">
        <f>(N199/31)*14</f>
        <v>0</v>
      </c>
      <c r="BD199" s="8">
        <f>(L199/31)*14</f>
        <v>0</v>
      </c>
      <c r="BE199" s="8">
        <f>(N199+Q199)/61*5</f>
        <v>0</v>
      </c>
      <c r="BF199" s="8">
        <f>(L199+O199)/61*5</f>
        <v>0</v>
      </c>
      <c r="BG199" s="8">
        <f>(Q199+T199)/59*7</f>
        <v>0</v>
      </c>
      <c r="BH199" s="8">
        <f>(O199+R199)/60*7</f>
        <v>0</v>
      </c>
      <c r="BI199" s="8">
        <f>(T199+W199)/62*5</f>
        <v>0</v>
      </c>
      <c r="BJ199" s="8">
        <f>(R199+U199)/62*5</f>
        <v>0</v>
      </c>
      <c r="BK199" s="8">
        <f>(W199+Z199)/61*7</f>
        <v>0</v>
      </c>
      <c r="BL199" s="8">
        <f>(U199+X199)/61*7</f>
        <v>0</v>
      </c>
      <c r="BM199" s="8">
        <f>(Z199+AC199)/61*7</f>
        <v>0</v>
      </c>
      <c r="BN199" s="8">
        <f>(X199+AA199)/61*7</f>
        <v>0</v>
      </c>
      <c r="BO199" s="39">
        <f>(AF199+AC199)/61*7</f>
        <v>0</v>
      </c>
      <c r="BP199" s="39">
        <f>(AD199+AA199)/61*7</f>
        <v>0</v>
      </c>
      <c r="BQ199" s="39">
        <f>(AF199+AI199)/50*10</f>
        <v>0</v>
      </c>
      <c r="BR199" s="39">
        <f>(AD199+AG199)/50*10</f>
        <v>0</v>
      </c>
      <c r="BS199" s="39">
        <f>(AI199+AL199)/62*7</f>
        <v>0</v>
      </c>
      <c r="BT199" s="39">
        <f>(AG199+AJ199)/62*7</f>
        <v>0</v>
      </c>
      <c r="BU199" s="39">
        <f>(AL199+AO199)/59*7</f>
        <v>0</v>
      </c>
      <c r="BV199" s="39">
        <f>(AJ199+AM199)/59*7</f>
        <v>0</v>
      </c>
      <c r="BW199" s="39">
        <f>(AO199+AR199)/59*7</f>
        <v>20.406779661016948</v>
      </c>
      <c r="BX199" s="39">
        <f>(AM199+AP199)/59*7</f>
        <v>8.7796610169491522</v>
      </c>
      <c r="BY199" s="69">
        <f>(AR199+AU199)/30*7</f>
        <v>40.133333333333333</v>
      </c>
      <c r="BZ199" s="69">
        <f>(AP199+AS199)/30*7</f>
        <v>17.266666666666666</v>
      </c>
      <c r="CA199" s="10">
        <f>E199</f>
        <v>96</v>
      </c>
      <c r="CB199" s="10">
        <f>F199</f>
        <v>0</v>
      </c>
      <c r="CC199" s="8">
        <f>IF(BY199-CA199&lt;0,0,BY199-CA199)</f>
        <v>0</v>
      </c>
      <c r="CD199" s="8">
        <f>IF(BZ199-CA199&lt;0,0,BZ199-CA199)</f>
        <v>0</v>
      </c>
      <c r="CE199" s="40" t="s">
        <v>19</v>
      </c>
      <c r="CG199" s="9" t="str">
        <f t="shared" si="3"/>
        <v/>
      </c>
      <c r="CH199" s="17">
        <f>G199</f>
        <v>0</v>
      </c>
      <c r="CJ199" s="47">
        <v>0</v>
      </c>
      <c r="CL199" s="42"/>
      <c r="CM199" s="42"/>
      <c r="CN199" s="57"/>
      <c r="CO199" s="57"/>
      <c r="CP199" s="57"/>
      <c r="CQ199" s="23"/>
      <c r="CR199" s="1" t="s">
        <v>19</v>
      </c>
    </row>
    <row r="200" spans="1:96">
      <c r="A200" s="13" t="s">
        <v>1277</v>
      </c>
      <c r="B200" s="13">
        <v>580771</v>
      </c>
      <c r="E200" s="31">
        <v>99</v>
      </c>
      <c r="F200" s="34">
        <v>0</v>
      </c>
      <c r="X200" s="13"/>
      <c r="Y200" s="13"/>
      <c r="AD200" s="1"/>
      <c r="AE200" s="1"/>
      <c r="AJ200" s="40"/>
      <c r="AK200" s="40"/>
      <c r="AP200" s="40">
        <v>72</v>
      </c>
      <c r="AQ200" s="40">
        <v>99</v>
      </c>
      <c r="AR200" s="1">
        <f>AP200+AQ200</f>
        <v>171</v>
      </c>
      <c r="AS200" s="32">
        <v>0</v>
      </c>
      <c r="AT200" s="32">
        <v>0</v>
      </c>
      <c r="AU200" s="1">
        <f>AS200+AT200</f>
        <v>0</v>
      </c>
      <c r="AV200" s="1">
        <v>55179</v>
      </c>
      <c r="AW200" s="1" t="s">
        <v>19</v>
      </c>
      <c r="AY200" s="8">
        <f>(K200/30)*60</f>
        <v>0</v>
      </c>
      <c r="AZ200" s="8">
        <f>(I200/30)*60</f>
        <v>0</v>
      </c>
      <c r="BA200" s="8">
        <f>(K200+N200)/61*30</f>
        <v>0</v>
      </c>
      <c r="BB200" s="8">
        <f>(I200+L200)/61*30</f>
        <v>0</v>
      </c>
      <c r="BC200" s="8">
        <f>(N200/31)*14</f>
        <v>0</v>
      </c>
      <c r="BD200" s="8">
        <f>(L200/31)*14</f>
        <v>0</v>
      </c>
      <c r="BE200" s="8">
        <f>(N200+Q200)/61*5</f>
        <v>0</v>
      </c>
      <c r="BF200" s="8">
        <f>(L200+O200)/61*5</f>
        <v>0</v>
      </c>
      <c r="BG200" s="8">
        <f>(Q200+T200)/59*7</f>
        <v>0</v>
      </c>
      <c r="BH200" s="8">
        <f>(O200+R200)/60*7</f>
        <v>0</v>
      </c>
      <c r="BI200" s="8">
        <f>(T200+W200)/62*5</f>
        <v>0</v>
      </c>
      <c r="BJ200" s="8">
        <f>(R200+U200)/62*5</f>
        <v>0</v>
      </c>
      <c r="BK200" s="8">
        <f>(W200+Z200)/61*7</f>
        <v>0</v>
      </c>
      <c r="BL200" s="8">
        <f>(U200+X200)/61*7</f>
        <v>0</v>
      </c>
      <c r="BM200" s="8">
        <f>(Z200+AC200)/61*7</f>
        <v>0</v>
      </c>
      <c r="BN200" s="8">
        <f>(X200+AA200)/61*7</f>
        <v>0</v>
      </c>
      <c r="BO200" s="39">
        <f>(AF200+AC200)/61*7</f>
        <v>0</v>
      </c>
      <c r="BP200" s="39">
        <f>(AD200+AA200)/61*7</f>
        <v>0</v>
      </c>
      <c r="BQ200" s="39">
        <f>(AF200+AI200)/50*10</f>
        <v>0</v>
      </c>
      <c r="BR200" s="39">
        <f>(AD200+AG200)/50*10</f>
        <v>0</v>
      </c>
      <c r="BS200" s="39">
        <f>(AI200+AL200)/62*7</f>
        <v>0</v>
      </c>
      <c r="BT200" s="39">
        <f>(AG200+AJ200)/62*7</f>
        <v>0</v>
      </c>
      <c r="BU200" s="39">
        <f>(AL200+AO200)/59*7</f>
        <v>0</v>
      </c>
      <c r="BV200" s="39">
        <f>(AJ200+AM200)/59*7</f>
        <v>0</v>
      </c>
      <c r="BW200" s="39">
        <f>(AO200+AR200)/59*7</f>
        <v>20.288135593220339</v>
      </c>
      <c r="BX200" s="39">
        <f>(AM200+AP200)/59*7</f>
        <v>8.5423728813559325</v>
      </c>
      <c r="BY200" s="69">
        <f>(AR200+AU200)/30*7</f>
        <v>39.9</v>
      </c>
      <c r="BZ200" s="69">
        <f>(AP200+AS200)/30*7</f>
        <v>16.8</v>
      </c>
      <c r="CA200" s="10">
        <f>E200</f>
        <v>99</v>
      </c>
      <c r="CB200" s="10">
        <f>F200</f>
        <v>0</v>
      </c>
      <c r="CC200" s="8">
        <f>IF(BY200-CA200&lt;0,0,BY200-CA200)</f>
        <v>0</v>
      </c>
      <c r="CD200" s="8">
        <f>IF(BZ200-CA200&lt;0,0,BZ200-CA200)</f>
        <v>0</v>
      </c>
      <c r="CE200" s="40" t="s">
        <v>19</v>
      </c>
      <c r="CG200" s="9" t="str">
        <f t="shared" si="3"/>
        <v/>
      </c>
      <c r="CH200" s="17">
        <f>G200</f>
        <v>0</v>
      </c>
      <c r="CJ200" s="47">
        <v>0</v>
      </c>
      <c r="CL200" s="42"/>
      <c r="CM200" s="42"/>
      <c r="CN200" s="57"/>
      <c r="CO200" s="57"/>
      <c r="CP200" s="57"/>
      <c r="CQ200" s="23"/>
      <c r="CR200" s="1" t="s">
        <v>19</v>
      </c>
    </row>
    <row r="201" spans="1:96">
      <c r="A201" s="13" t="s">
        <v>844</v>
      </c>
      <c r="B201" s="13">
        <v>5457</v>
      </c>
      <c r="E201" s="31">
        <v>54</v>
      </c>
      <c r="F201" s="34">
        <v>0</v>
      </c>
      <c r="X201" s="13"/>
      <c r="Y201" s="13"/>
      <c r="AD201" s="1"/>
      <c r="AE201" s="1"/>
      <c r="AJ201" s="40"/>
      <c r="AK201" s="40"/>
      <c r="AP201" s="40">
        <v>97</v>
      </c>
      <c r="AQ201" s="40">
        <v>73</v>
      </c>
      <c r="AR201" s="1">
        <f>AP201+AQ201</f>
        <v>170</v>
      </c>
      <c r="AS201" s="32">
        <v>0</v>
      </c>
      <c r="AT201" s="32">
        <v>0</v>
      </c>
      <c r="AU201" s="1">
        <f>AS201+AT201</f>
        <v>0</v>
      </c>
      <c r="AV201" s="1" t="s">
        <v>19</v>
      </c>
      <c r="AW201" s="1" t="s">
        <v>19</v>
      </c>
      <c r="AY201" s="8">
        <f>(K201/30)*60</f>
        <v>0</v>
      </c>
      <c r="AZ201" s="8">
        <f>(I201/30)*60</f>
        <v>0</v>
      </c>
      <c r="BA201" s="8">
        <f>(K201+N201)/61*30</f>
        <v>0</v>
      </c>
      <c r="BB201" s="8">
        <f>(I201+L201)/61*30</f>
        <v>0</v>
      </c>
      <c r="BC201" s="8">
        <f>(N201/31)*14</f>
        <v>0</v>
      </c>
      <c r="BD201" s="8">
        <f>(L201/31)*14</f>
        <v>0</v>
      </c>
      <c r="BE201" s="8">
        <f>(N201+Q201)/61*5</f>
        <v>0</v>
      </c>
      <c r="BF201" s="8">
        <f>(L201+O201)/61*5</f>
        <v>0</v>
      </c>
      <c r="BG201" s="8">
        <f>(Q201+T201)/59*7</f>
        <v>0</v>
      </c>
      <c r="BH201" s="8">
        <f>(O201+R201)/60*7</f>
        <v>0</v>
      </c>
      <c r="BI201" s="8">
        <f>(T201+W201)/62*5</f>
        <v>0</v>
      </c>
      <c r="BJ201" s="8">
        <f>(R201+U201)/62*5</f>
        <v>0</v>
      </c>
      <c r="BK201" s="8">
        <f>(W201+Z201)/61*7</f>
        <v>0</v>
      </c>
      <c r="BL201" s="8">
        <f>(U201+X201)/61*7</f>
        <v>0</v>
      </c>
      <c r="BM201" s="8">
        <f>(Z201+AC201)/61*7</f>
        <v>0</v>
      </c>
      <c r="BN201" s="8">
        <f>(X201+AA201)/61*7</f>
        <v>0</v>
      </c>
      <c r="BO201" s="39">
        <f>(AF201+AC201)/61*7</f>
        <v>0</v>
      </c>
      <c r="BP201" s="39">
        <f>(AD201+AA201)/61*7</f>
        <v>0</v>
      </c>
      <c r="BQ201" s="39">
        <f>(AF201+AI201)/50*10</f>
        <v>0</v>
      </c>
      <c r="BR201" s="39">
        <f>(AD201+AG201)/50*10</f>
        <v>0</v>
      </c>
      <c r="BS201" s="39">
        <f>(AI201+AL201)/62*7</f>
        <v>0</v>
      </c>
      <c r="BT201" s="39">
        <f>(AG201+AJ201)/62*7</f>
        <v>0</v>
      </c>
      <c r="BU201" s="39">
        <f>(AL201+AO201)/59*7</f>
        <v>0</v>
      </c>
      <c r="BV201" s="39">
        <f>(AJ201+AM201)/59*7</f>
        <v>0</v>
      </c>
      <c r="BW201" s="39">
        <f>(AO201+AR201)/59*7</f>
        <v>20.169491525423727</v>
      </c>
      <c r="BX201" s="39">
        <f>(AM201+AP201)/59*7</f>
        <v>11.508474576271187</v>
      </c>
      <c r="BY201" s="69">
        <f>(AR201+AU201)/30*7</f>
        <v>39.666666666666671</v>
      </c>
      <c r="BZ201" s="69">
        <f>(AP201+AS201)/30*7</f>
        <v>22.633333333333333</v>
      </c>
      <c r="CA201" s="10">
        <f>E201</f>
        <v>54</v>
      </c>
      <c r="CB201" s="10">
        <f>F201</f>
        <v>0</v>
      </c>
      <c r="CC201" s="8">
        <f>IF(BY201-CA201&lt;0,0,BY201-CA201)</f>
        <v>0</v>
      </c>
      <c r="CD201" s="8">
        <f>IF(BZ201-CA201&lt;0,0,BZ201-CA201)</f>
        <v>0</v>
      </c>
      <c r="CE201" s="40" t="s">
        <v>19</v>
      </c>
      <c r="CG201" s="9" t="str">
        <f t="shared" si="3"/>
        <v/>
      </c>
      <c r="CH201" s="17">
        <f>G201</f>
        <v>0</v>
      </c>
      <c r="CJ201" s="47">
        <v>0</v>
      </c>
      <c r="CL201" s="42"/>
      <c r="CM201" s="42"/>
      <c r="CN201" s="57"/>
      <c r="CO201" s="57"/>
      <c r="CP201" s="57"/>
      <c r="CQ201" s="23"/>
      <c r="CR201" s="1" t="s">
        <v>19</v>
      </c>
    </row>
    <row r="202" spans="1:96">
      <c r="A202" s="13" t="s">
        <v>944</v>
      </c>
      <c r="B202" s="13">
        <v>31260</v>
      </c>
      <c r="E202" s="31">
        <v>43</v>
      </c>
      <c r="F202" s="34">
        <v>0</v>
      </c>
      <c r="X202" s="13"/>
      <c r="Y202" s="13"/>
      <c r="AD202" s="1"/>
      <c r="AE202" s="1"/>
      <c r="AJ202" s="40"/>
      <c r="AK202" s="40"/>
      <c r="AP202" s="40">
        <v>81</v>
      </c>
      <c r="AQ202" s="40">
        <v>89</v>
      </c>
      <c r="AR202" s="1">
        <f>AP202+AQ202</f>
        <v>170</v>
      </c>
      <c r="AS202" s="32">
        <v>0</v>
      </c>
      <c r="AT202" s="32">
        <v>0</v>
      </c>
      <c r="AU202" s="1">
        <f>AS202+AT202</f>
        <v>0</v>
      </c>
      <c r="AV202" s="1" t="s">
        <v>19</v>
      </c>
      <c r="AW202" s="1">
        <v>31050</v>
      </c>
      <c r="AY202" s="8">
        <f>(K202/30)*60</f>
        <v>0</v>
      </c>
      <c r="AZ202" s="8">
        <f>(I202/30)*60</f>
        <v>0</v>
      </c>
      <c r="BA202" s="8">
        <f>(K202+N202)/61*30</f>
        <v>0</v>
      </c>
      <c r="BB202" s="8">
        <f>(I202+L202)/61*30</f>
        <v>0</v>
      </c>
      <c r="BC202" s="8">
        <f>(N202/31)*14</f>
        <v>0</v>
      </c>
      <c r="BD202" s="8">
        <f>(L202/31)*14</f>
        <v>0</v>
      </c>
      <c r="BE202" s="8">
        <f>(N202+Q202)/61*5</f>
        <v>0</v>
      </c>
      <c r="BF202" s="8">
        <f>(L202+O202)/61*5</f>
        <v>0</v>
      </c>
      <c r="BG202" s="8">
        <f>(Q202+T202)/59*7</f>
        <v>0</v>
      </c>
      <c r="BH202" s="8">
        <f>(O202+R202)/60*7</f>
        <v>0</v>
      </c>
      <c r="BI202" s="8">
        <f>(T202+W202)/62*5</f>
        <v>0</v>
      </c>
      <c r="BJ202" s="8">
        <f>(R202+U202)/62*5</f>
        <v>0</v>
      </c>
      <c r="BK202" s="8">
        <f>(W202+Z202)/61*7</f>
        <v>0</v>
      </c>
      <c r="BL202" s="8">
        <f>(U202+X202)/61*7</f>
        <v>0</v>
      </c>
      <c r="BM202" s="8">
        <f>(Z202+AC202)/61*7</f>
        <v>0</v>
      </c>
      <c r="BN202" s="8">
        <f>(X202+AA202)/61*7</f>
        <v>0</v>
      </c>
      <c r="BO202" s="39">
        <f>(AF202+AC202)/61*7</f>
        <v>0</v>
      </c>
      <c r="BP202" s="39">
        <f>(AD202+AA202)/61*7</f>
        <v>0</v>
      </c>
      <c r="BQ202" s="39">
        <f>(AF202+AI202)/50*10</f>
        <v>0</v>
      </c>
      <c r="BR202" s="39">
        <f>(AD202+AG202)/50*10</f>
        <v>0</v>
      </c>
      <c r="BS202" s="39">
        <f>(AI202+AL202)/62*7</f>
        <v>0</v>
      </c>
      <c r="BT202" s="39">
        <f>(AG202+AJ202)/62*7</f>
        <v>0</v>
      </c>
      <c r="BU202" s="39">
        <f>(AL202+AO202)/59*7</f>
        <v>0</v>
      </c>
      <c r="BV202" s="39">
        <f>(AJ202+AM202)/59*7</f>
        <v>0</v>
      </c>
      <c r="BW202" s="39">
        <f>(AO202+AR202)/59*7</f>
        <v>20.169491525423727</v>
      </c>
      <c r="BX202" s="39">
        <f>(AM202+AP202)/59*7</f>
        <v>9.6101694915254221</v>
      </c>
      <c r="BY202" s="69">
        <f>(AR202+AU202)/30*7</f>
        <v>39.666666666666671</v>
      </c>
      <c r="BZ202" s="69">
        <f>(AP202+AS202)/30*7</f>
        <v>18.900000000000002</v>
      </c>
      <c r="CA202" s="10">
        <f>E202</f>
        <v>43</v>
      </c>
      <c r="CB202" s="10">
        <f>F202</f>
        <v>0</v>
      </c>
      <c r="CC202" s="8">
        <f>IF(BY202-CA202&lt;0,0,BY202-CA202)</f>
        <v>0</v>
      </c>
      <c r="CD202" s="8">
        <f>IF(BZ202-CA202&lt;0,0,BZ202-CA202)</f>
        <v>0</v>
      </c>
      <c r="CE202" s="40" t="s">
        <v>19</v>
      </c>
      <c r="CG202" s="9" t="str">
        <f t="shared" si="3"/>
        <v/>
      </c>
      <c r="CH202" s="17">
        <f>G202</f>
        <v>0</v>
      </c>
      <c r="CJ202" s="47">
        <v>0</v>
      </c>
      <c r="CL202" s="42"/>
      <c r="CM202" s="42"/>
      <c r="CN202" s="57"/>
      <c r="CO202" s="57"/>
      <c r="CP202" s="57"/>
      <c r="CQ202" s="23"/>
      <c r="CR202" s="1" t="s">
        <v>19</v>
      </c>
    </row>
    <row r="203" spans="1:96">
      <c r="A203" s="13" t="s">
        <v>1069</v>
      </c>
      <c r="B203" s="13">
        <v>34417</v>
      </c>
      <c r="E203" s="31">
        <v>43</v>
      </c>
      <c r="F203" s="34">
        <v>0</v>
      </c>
      <c r="X203" s="13"/>
      <c r="Y203" s="13"/>
      <c r="AD203" s="1"/>
      <c r="AE203" s="1"/>
      <c r="AJ203" s="40"/>
      <c r="AK203" s="40"/>
      <c r="AP203" s="40">
        <v>94</v>
      </c>
      <c r="AQ203" s="40">
        <v>76</v>
      </c>
      <c r="AR203" s="1">
        <f>AP203+AQ203</f>
        <v>170</v>
      </c>
      <c r="AS203" s="32">
        <v>0</v>
      </c>
      <c r="AT203" s="32">
        <v>0</v>
      </c>
      <c r="AU203" s="1">
        <f>AS203+AT203</f>
        <v>0</v>
      </c>
      <c r="AV203" s="1" t="s">
        <v>19</v>
      </c>
      <c r="AW203" s="1">
        <v>34283</v>
      </c>
      <c r="AY203" s="8">
        <f>(K203/30)*60</f>
        <v>0</v>
      </c>
      <c r="AZ203" s="8">
        <f>(I203/30)*60</f>
        <v>0</v>
      </c>
      <c r="BA203" s="8">
        <f>(K203+N203)/61*30</f>
        <v>0</v>
      </c>
      <c r="BB203" s="8">
        <f>(I203+L203)/61*30</f>
        <v>0</v>
      </c>
      <c r="BC203" s="8">
        <f>(N203/31)*14</f>
        <v>0</v>
      </c>
      <c r="BD203" s="8">
        <f>(L203/31)*14</f>
        <v>0</v>
      </c>
      <c r="BE203" s="8">
        <f>(N203+Q203)/61*5</f>
        <v>0</v>
      </c>
      <c r="BF203" s="8">
        <f>(L203+O203)/61*5</f>
        <v>0</v>
      </c>
      <c r="BG203" s="8">
        <f>(Q203+T203)/59*7</f>
        <v>0</v>
      </c>
      <c r="BH203" s="8">
        <f>(O203+R203)/60*7</f>
        <v>0</v>
      </c>
      <c r="BI203" s="8">
        <f>(T203+W203)/62*5</f>
        <v>0</v>
      </c>
      <c r="BJ203" s="8">
        <f>(R203+U203)/62*5</f>
        <v>0</v>
      </c>
      <c r="BK203" s="8">
        <f>(W203+Z203)/61*7</f>
        <v>0</v>
      </c>
      <c r="BL203" s="8">
        <f>(U203+X203)/61*7</f>
        <v>0</v>
      </c>
      <c r="BM203" s="8">
        <f>(Z203+AC203)/61*7</f>
        <v>0</v>
      </c>
      <c r="BN203" s="8">
        <f>(X203+AA203)/61*7</f>
        <v>0</v>
      </c>
      <c r="BO203" s="39">
        <f>(AF203+AC203)/61*7</f>
        <v>0</v>
      </c>
      <c r="BP203" s="39">
        <f>(AD203+AA203)/61*7</f>
        <v>0</v>
      </c>
      <c r="BQ203" s="39">
        <f>(AF203+AI203)/50*10</f>
        <v>0</v>
      </c>
      <c r="BR203" s="39">
        <f>(AD203+AG203)/50*10</f>
        <v>0</v>
      </c>
      <c r="BS203" s="39">
        <f>(AI203+AL203)/62*7</f>
        <v>0</v>
      </c>
      <c r="BT203" s="39">
        <f>(AG203+AJ203)/62*7</f>
        <v>0</v>
      </c>
      <c r="BU203" s="39">
        <f>(AL203+AO203)/59*7</f>
        <v>0</v>
      </c>
      <c r="BV203" s="39">
        <f>(AJ203+AM203)/59*7</f>
        <v>0</v>
      </c>
      <c r="BW203" s="39">
        <f>(AO203+AR203)/59*7</f>
        <v>20.169491525423727</v>
      </c>
      <c r="BX203" s="39">
        <f>(AM203+AP203)/59*7</f>
        <v>11.152542372881356</v>
      </c>
      <c r="BY203" s="69">
        <f>(AR203+AU203)/30*7</f>
        <v>39.666666666666671</v>
      </c>
      <c r="BZ203" s="69">
        <f>(AP203+AS203)/30*7</f>
        <v>21.933333333333334</v>
      </c>
      <c r="CA203" s="10">
        <f>E203</f>
        <v>43</v>
      </c>
      <c r="CB203" s="10">
        <f>F203</f>
        <v>0</v>
      </c>
      <c r="CC203" s="8">
        <f>IF(BY203-CA203&lt;0,0,BY203-CA203)</f>
        <v>0</v>
      </c>
      <c r="CD203" s="8">
        <f>IF(BZ203-CA203&lt;0,0,BZ203-CA203)</f>
        <v>0</v>
      </c>
      <c r="CE203" s="40" t="s">
        <v>19</v>
      </c>
      <c r="CG203" s="9" t="str">
        <f t="shared" si="3"/>
        <v/>
      </c>
      <c r="CH203" s="17">
        <f>G203</f>
        <v>0</v>
      </c>
      <c r="CJ203" s="47">
        <v>0</v>
      </c>
      <c r="CL203" s="42"/>
      <c r="CM203" s="42"/>
      <c r="CN203" s="57"/>
      <c r="CO203" s="57"/>
      <c r="CP203" s="57"/>
      <c r="CQ203" s="23"/>
      <c r="CR203" s="1" t="s">
        <v>19</v>
      </c>
    </row>
    <row r="204" spans="1:96">
      <c r="A204" s="13" t="s">
        <v>1303</v>
      </c>
      <c r="B204" s="13">
        <v>980660</v>
      </c>
      <c r="E204" s="31">
        <v>79</v>
      </c>
      <c r="F204" s="34">
        <v>0</v>
      </c>
      <c r="X204" s="13"/>
      <c r="Y204" s="13"/>
      <c r="AD204" s="1"/>
      <c r="AE204" s="1"/>
      <c r="AJ204" s="40"/>
      <c r="AK204" s="40"/>
      <c r="AP204" s="40">
        <v>81</v>
      </c>
      <c r="AQ204" s="40">
        <v>89</v>
      </c>
      <c r="AR204" s="1">
        <f>AP204+AQ204</f>
        <v>170</v>
      </c>
      <c r="AS204" s="32">
        <v>0</v>
      </c>
      <c r="AT204" s="32">
        <v>0</v>
      </c>
      <c r="AU204" s="1">
        <f>AS204+AT204</f>
        <v>0</v>
      </c>
      <c r="AV204" s="1">
        <v>31514</v>
      </c>
      <c r="AW204" s="1" t="s">
        <v>19</v>
      </c>
      <c r="AY204" s="8">
        <f>(K204/30)*60</f>
        <v>0</v>
      </c>
      <c r="AZ204" s="8">
        <f>(I204/30)*60</f>
        <v>0</v>
      </c>
      <c r="BA204" s="8">
        <f>(K204+N204)/61*30</f>
        <v>0</v>
      </c>
      <c r="BB204" s="8">
        <f>(I204+L204)/61*30</f>
        <v>0</v>
      </c>
      <c r="BC204" s="8">
        <f>(N204/31)*14</f>
        <v>0</v>
      </c>
      <c r="BD204" s="8">
        <f>(L204/31)*14</f>
        <v>0</v>
      </c>
      <c r="BE204" s="8">
        <f>(N204+Q204)/61*5</f>
        <v>0</v>
      </c>
      <c r="BF204" s="8">
        <f>(L204+O204)/61*5</f>
        <v>0</v>
      </c>
      <c r="BG204" s="8">
        <f>(Q204+T204)/59*7</f>
        <v>0</v>
      </c>
      <c r="BH204" s="8">
        <f>(O204+R204)/60*7</f>
        <v>0</v>
      </c>
      <c r="BI204" s="8">
        <f>(T204+W204)/62*5</f>
        <v>0</v>
      </c>
      <c r="BJ204" s="8">
        <f>(R204+U204)/62*5</f>
        <v>0</v>
      </c>
      <c r="BK204" s="8">
        <f>(W204+Z204)/61*7</f>
        <v>0</v>
      </c>
      <c r="BL204" s="8">
        <f>(U204+X204)/61*7</f>
        <v>0</v>
      </c>
      <c r="BM204" s="8">
        <f>(Z204+AC204)/61*7</f>
        <v>0</v>
      </c>
      <c r="BN204" s="8">
        <f>(X204+AA204)/61*7</f>
        <v>0</v>
      </c>
      <c r="BO204" s="39">
        <f>(AF204+AC204)/61*7</f>
        <v>0</v>
      </c>
      <c r="BP204" s="39">
        <f>(AD204+AA204)/61*7</f>
        <v>0</v>
      </c>
      <c r="BQ204" s="39">
        <f>(AF204+AI204)/50*10</f>
        <v>0</v>
      </c>
      <c r="BR204" s="39">
        <f>(AD204+AG204)/50*10</f>
        <v>0</v>
      </c>
      <c r="BS204" s="39">
        <f>(AI204+AL204)/62*7</f>
        <v>0</v>
      </c>
      <c r="BT204" s="39">
        <f>(AG204+AJ204)/62*7</f>
        <v>0</v>
      </c>
      <c r="BU204" s="39">
        <f>(AL204+AO204)/59*7</f>
        <v>0</v>
      </c>
      <c r="BV204" s="39">
        <f>(AJ204+AM204)/59*7</f>
        <v>0</v>
      </c>
      <c r="BW204" s="39">
        <f>(AO204+AR204)/59*7</f>
        <v>20.169491525423727</v>
      </c>
      <c r="BX204" s="39">
        <f>(AM204+AP204)/59*7</f>
        <v>9.6101694915254221</v>
      </c>
      <c r="BY204" s="69">
        <f>(AR204+AU204)/30*7</f>
        <v>39.666666666666671</v>
      </c>
      <c r="BZ204" s="69">
        <f>(AP204+AS204)/30*7</f>
        <v>18.900000000000002</v>
      </c>
      <c r="CA204" s="10">
        <f>E204</f>
        <v>79</v>
      </c>
      <c r="CB204" s="10">
        <f>F204</f>
        <v>0</v>
      </c>
      <c r="CC204" s="8">
        <f>IF(BY204-CA204&lt;0,0,BY204-CA204)</f>
        <v>0</v>
      </c>
      <c r="CD204" s="8">
        <f>IF(BZ204-CA204&lt;0,0,BZ204-CA204)</f>
        <v>0</v>
      </c>
      <c r="CE204" s="40" t="s">
        <v>19</v>
      </c>
      <c r="CG204" s="9" t="str">
        <f t="shared" si="3"/>
        <v/>
      </c>
      <c r="CH204" s="17">
        <f>G204</f>
        <v>0</v>
      </c>
      <c r="CJ204" s="47">
        <v>0</v>
      </c>
      <c r="CL204" s="42"/>
      <c r="CM204" s="42"/>
      <c r="CN204" s="57"/>
      <c r="CO204" s="57"/>
      <c r="CP204" s="57"/>
      <c r="CQ204" s="23"/>
      <c r="CR204" s="1" t="s">
        <v>19</v>
      </c>
    </row>
    <row r="205" spans="1:96">
      <c r="A205" s="13" t="s">
        <v>1437</v>
      </c>
      <c r="B205" s="13">
        <v>31083</v>
      </c>
      <c r="E205" s="31">
        <v>63</v>
      </c>
      <c r="F205" s="34">
        <v>0</v>
      </c>
      <c r="X205" s="13"/>
      <c r="Y205" s="13"/>
      <c r="AD205" s="1"/>
      <c r="AE205" s="1"/>
      <c r="AJ205" s="40"/>
      <c r="AK205" s="40"/>
      <c r="AP205" s="40">
        <v>85</v>
      </c>
      <c r="AQ205" s="40">
        <v>85</v>
      </c>
      <c r="AR205" s="1">
        <f>AP205+AQ205</f>
        <v>170</v>
      </c>
      <c r="AS205" s="32">
        <v>0</v>
      </c>
      <c r="AT205" s="32">
        <v>0</v>
      </c>
      <c r="AU205" s="1">
        <f>AS205+AT205</f>
        <v>0</v>
      </c>
      <c r="AV205" s="1" t="s">
        <v>19</v>
      </c>
      <c r="AW205" s="1" t="s">
        <v>19</v>
      </c>
      <c r="AY205" s="8">
        <f>(K205/30)*60</f>
        <v>0</v>
      </c>
      <c r="AZ205" s="8">
        <f>(I205/30)*60</f>
        <v>0</v>
      </c>
      <c r="BA205" s="8">
        <f>(K205+N205)/61*30</f>
        <v>0</v>
      </c>
      <c r="BB205" s="8">
        <f>(I205+L205)/61*30</f>
        <v>0</v>
      </c>
      <c r="BC205" s="8">
        <f>(N205/31)*14</f>
        <v>0</v>
      </c>
      <c r="BD205" s="8">
        <f>(L205/31)*14</f>
        <v>0</v>
      </c>
      <c r="BE205" s="8">
        <f>(N205+Q205)/61*5</f>
        <v>0</v>
      </c>
      <c r="BF205" s="8">
        <f>(L205+O205)/61*5</f>
        <v>0</v>
      </c>
      <c r="BG205" s="8">
        <f>(Q205+T205)/59*7</f>
        <v>0</v>
      </c>
      <c r="BH205" s="8">
        <f>(O205+R205)/60*7</f>
        <v>0</v>
      </c>
      <c r="BI205" s="8">
        <f>(T205+W205)/62*5</f>
        <v>0</v>
      </c>
      <c r="BJ205" s="8">
        <f>(R205+U205)/62*5</f>
        <v>0</v>
      </c>
      <c r="BK205" s="8">
        <f>(W205+Z205)/61*7</f>
        <v>0</v>
      </c>
      <c r="BL205" s="8">
        <f>(U205+X205)/61*7</f>
        <v>0</v>
      </c>
      <c r="BM205" s="8">
        <f>(Z205+AC205)/61*7</f>
        <v>0</v>
      </c>
      <c r="BN205" s="8">
        <f>(X205+AA205)/61*7</f>
        <v>0</v>
      </c>
      <c r="BO205" s="39">
        <f>(AF205+AC205)/61*7</f>
        <v>0</v>
      </c>
      <c r="BP205" s="39">
        <f>(AD205+AA205)/61*7</f>
        <v>0</v>
      </c>
      <c r="BQ205" s="39">
        <f>(AF205+AI205)/50*10</f>
        <v>0</v>
      </c>
      <c r="BR205" s="39">
        <f>(AD205+AG205)/50*10</f>
        <v>0</v>
      </c>
      <c r="BS205" s="39">
        <f>(AI205+AL205)/62*7</f>
        <v>0</v>
      </c>
      <c r="BT205" s="39">
        <f>(AG205+AJ205)/62*7</f>
        <v>0</v>
      </c>
      <c r="BU205" s="39">
        <f>(AL205+AO205)/59*7</f>
        <v>0</v>
      </c>
      <c r="BV205" s="39">
        <f>(AJ205+AM205)/59*7</f>
        <v>0</v>
      </c>
      <c r="BW205" s="39">
        <f>(AO205+AR205)/59*7</f>
        <v>20.169491525423727</v>
      </c>
      <c r="BX205" s="39">
        <f>(AM205+AP205)/59*7</f>
        <v>10.084745762711863</v>
      </c>
      <c r="BY205" s="69">
        <f>(AR205+AU205)/30*7</f>
        <v>39.666666666666671</v>
      </c>
      <c r="BZ205" s="69">
        <f>(AP205+AS205)/30*7</f>
        <v>19.833333333333336</v>
      </c>
      <c r="CA205" s="10">
        <f>E205</f>
        <v>63</v>
      </c>
      <c r="CB205" s="10">
        <f>F205</f>
        <v>0</v>
      </c>
      <c r="CC205" s="8">
        <f>IF(BY205-CA205&lt;0,0,BY205-CA205)</f>
        <v>0</v>
      </c>
      <c r="CD205" s="8">
        <f>IF(BZ205-CA205&lt;0,0,BZ205-CA205)</f>
        <v>0</v>
      </c>
      <c r="CE205" s="40" t="s">
        <v>19</v>
      </c>
      <c r="CG205" s="9" t="str">
        <f t="shared" si="3"/>
        <v/>
      </c>
      <c r="CH205" s="17">
        <f>G205</f>
        <v>0</v>
      </c>
      <c r="CJ205" s="47">
        <v>0</v>
      </c>
      <c r="CL205" s="42"/>
      <c r="CM205" s="42"/>
      <c r="CN205" s="57"/>
      <c r="CO205" s="57"/>
      <c r="CP205" s="57"/>
      <c r="CQ205" s="23"/>
      <c r="CR205" s="1" t="s">
        <v>19</v>
      </c>
    </row>
    <row r="206" spans="1:96">
      <c r="A206" s="13" t="s">
        <v>692</v>
      </c>
      <c r="B206" s="13">
        <v>31574</v>
      </c>
      <c r="E206" s="31">
        <v>78</v>
      </c>
      <c r="F206" s="34">
        <v>0</v>
      </c>
      <c r="X206" s="13"/>
      <c r="Y206" s="13"/>
      <c r="AD206" s="1"/>
      <c r="AE206" s="1"/>
      <c r="AJ206" s="40"/>
      <c r="AK206" s="40"/>
      <c r="AP206" s="40">
        <v>91</v>
      </c>
      <c r="AQ206" s="40">
        <v>78</v>
      </c>
      <c r="AR206" s="1">
        <f>AP206+AQ206</f>
        <v>169</v>
      </c>
      <c r="AS206" s="32">
        <v>0</v>
      </c>
      <c r="AT206" s="32">
        <v>0</v>
      </c>
      <c r="AU206" s="1">
        <f>AS206+AT206</f>
        <v>0</v>
      </c>
      <c r="AV206" s="1" t="s">
        <v>19</v>
      </c>
      <c r="AW206" s="1" t="s">
        <v>19</v>
      </c>
      <c r="AY206" s="8">
        <f>(K206/30)*60</f>
        <v>0</v>
      </c>
      <c r="AZ206" s="8">
        <f>(I206/30)*60</f>
        <v>0</v>
      </c>
      <c r="BA206" s="8">
        <f>(K206+N206)/61*30</f>
        <v>0</v>
      </c>
      <c r="BB206" s="8">
        <f>(I206+L206)/61*30</f>
        <v>0</v>
      </c>
      <c r="BC206" s="8">
        <f>(N206/31)*14</f>
        <v>0</v>
      </c>
      <c r="BD206" s="8">
        <f>(L206/31)*14</f>
        <v>0</v>
      </c>
      <c r="BE206" s="8">
        <f>(N206+Q206)/61*5</f>
        <v>0</v>
      </c>
      <c r="BF206" s="8">
        <f>(L206+O206)/61*5</f>
        <v>0</v>
      </c>
      <c r="BG206" s="8">
        <f>(Q206+T206)/59*7</f>
        <v>0</v>
      </c>
      <c r="BH206" s="8">
        <f>(O206+R206)/60*7</f>
        <v>0</v>
      </c>
      <c r="BI206" s="8">
        <f>(T206+W206)/62*5</f>
        <v>0</v>
      </c>
      <c r="BJ206" s="8">
        <f>(R206+U206)/62*5</f>
        <v>0</v>
      </c>
      <c r="BK206" s="8">
        <f>(W206+Z206)/61*7</f>
        <v>0</v>
      </c>
      <c r="BL206" s="8">
        <f>(U206+X206)/61*7</f>
        <v>0</v>
      </c>
      <c r="BM206" s="8">
        <f>(Z206+AC206)/61*7</f>
        <v>0</v>
      </c>
      <c r="BN206" s="8">
        <f>(X206+AA206)/61*7</f>
        <v>0</v>
      </c>
      <c r="BO206" s="39">
        <f>(AF206+AC206)/61*7</f>
        <v>0</v>
      </c>
      <c r="BP206" s="39">
        <f>(AD206+AA206)/61*7</f>
        <v>0</v>
      </c>
      <c r="BQ206" s="39">
        <f>(AF206+AI206)/50*10</f>
        <v>0</v>
      </c>
      <c r="BR206" s="39">
        <f>(AD206+AG206)/50*10</f>
        <v>0</v>
      </c>
      <c r="BS206" s="39">
        <f>(AI206+AL206)/62*7</f>
        <v>0</v>
      </c>
      <c r="BT206" s="39">
        <f>(AG206+AJ206)/62*7</f>
        <v>0</v>
      </c>
      <c r="BU206" s="39">
        <f>(AL206+AO206)/59*7</f>
        <v>0</v>
      </c>
      <c r="BV206" s="39">
        <f>(AJ206+AM206)/59*7</f>
        <v>0</v>
      </c>
      <c r="BW206" s="39">
        <f>(AO206+AR206)/59*7</f>
        <v>20.050847457627118</v>
      </c>
      <c r="BX206" s="39">
        <f>(AM206+AP206)/59*7</f>
        <v>10.796610169491526</v>
      </c>
      <c r="BY206" s="69">
        <f>(AR206+AU206)/30*7</f>
        <v>39.433333333333337</v>
      </c>
      <c r="BZ206" s="69">
        <f>(AP206+AS206)/30*7</f>
        <v>21.233333333333334</v>
      </c>
      <c r="CA206" s="10">
        <f>E206</f>
        <v>78</v>
      </c>
      <c r="CB206" s="10">
        <f>F206</f>
        <v>0</v>
      </c>
      <c r="CC206" s="8">
        <f>IF(BY206-CA206&lt;0,0,BY206-CA206)</f>
        <v>0</v>
      </c>
      <c r="CD206" s="8">
        <f>IF(BZ206-CA206&lt;0,0,BZ206-CA206)</f>
        <v>0</v>
      </c>
      <c r="CE206" s="40" t="s">
        <v>19</v>
      </c>
      <c r="CG206" s="9" t="str">
        <f t="shared" si="3"/>
        <v/>
      </c>
      <c r="CH206" s="17">
        <f>G206</f>
        <v>0</v>
      </c>
      <c r="CJ206" s="47">
        <v>0</v>
      </c>
      <c r="CL206" s="42"/>
      <c r="CM206" s="42"/>
      <c r="CN206" s="57"/>
      <c r="CO206" s="57"/>
      <c r="CP206" s="57"/>
      <c r="CQ206" s="23"/>
      <c r="CR206" s="1" t="s">
        <v>19</v>
      </c>
    </row>
    <row r="207" spans="1:96">
      <c r="A207" s="13" t="s">
        <v>1055</v>
      </c>
      <c r="B207" s="13">
        <v>34351</v>
      </c>
      <c r="E207" s="31">
        <v>90</v>
      </c>
      <c r="F207" s="34">
        <v>0</v>
      </c>
      <c r="X207" s="13"/>
      <c r="Y207" s="13"/>
      <c r="AD207" s="1"/>
      <c r="AE207" s="1"/>
      <c r="AJ207" s="40"/>
      <c r="AK207" s="40"/>
      <c r="AP207" s="40">
        <v>87</v>
      </c>
      <c r="AQ207" s="40">
        <v>82</v>
      </c>
      <c r="AR207" s="1">
        <f>AP207+AQ207</f>
        <v>169</v>
      </c>
      <c r="AS207" s="32">
        <v>0</v>
      </c>
      <c r="AT207" s="32">
        <v>0</v>
      </c>
      <c r="AU207" s="1">
        <f>AS207+AT207</f>
        <v>0</v>
      </c>
      <c r="AV207" s="1" t="s">
        <v>19</v>
      </c>
      <c r="AW207" s="1" t="s">
        <v>19</v>
      </c>
      <c r="AY207" s="8">
        <f>(K207/30)*60</f>
        <v>0</v>
      </c>
      <c r="AZ207" s="8">
        <f>(I207/30)*60</f>
        <v>0</v>
      </c>
      <c r="BA207" s="8">
        <f>(K207+N207)/61*30</f>
        <v>0</v>
      </c>
      <c r="BB207" s="8">
        <f>(I207+L207)/61*30</f>
        <v>0</v>
      </c>
      <c r="BC207" s="8">
        <f>(N207/31)*14</f>
        <v>0</v>
      </c>
      <c r="BD207" s="8">
        <f>(L207/31)*14</f>
        <v>0</v>
      </c>
      <c r="BE207" s="8">
        <f>(N207+Q207)/61*5</f>
        <v>0</v>
      </c>
      <c r="BF207" s="8">
        <f>(L207+O207)/61*5</f>
        <v>0</v>
      </c>
      <c r="BG207" s="8">
        <f>(Q207+T207)/59*7</f>
        <v>0</v>
      </c>
      <c r="BH207" s="8">
        <f>(O207+R207)/60*7</f>
        <v>0</v>
      </c>
      <c r="BI207" s="8">
        <f>(T207+W207)/62*5</f>
        <v>0</v>
      </c>
      <c r="BJ207" s="8">
        <f>(R207+U207)/62*5</f>
        <v>0</v>
      </c>
      <c r="BK207" s="8">
        <f>(W207+Z207)/61*7</f>
        <v>0</v>
      </c>
      <c r="BL207" s="8">
        <f>(U207+X207)/61*7</f>
        <v>0</v>
      </c>
      <c r="BM207" s="8">
        <f>(Z207+AC207)/61*7</f>
        <v>0</v>
      </c>
      <c r="BN207" s="8">
        <f>(X207+AA207)/61*7</f>
        <v>0</v>
      </c>
      <c r="BO207" s="39">
        <f>(AF207+AC207)/61*7</f>
        <v>0</v>
      </c>
      <c r="BP207" s="39">
        <f>(AD207+AA207)/61*7</f>
        <v>0</v>
      </c>
      <c r="BQ207" s="39">
        <f>(AF207+AI207)/50*10</f>
        <v>0</v>
      </c>
      <c r="BR207" s="39">
        <f>(AD207+AG207)/50*10</f>
        <v>0</v>
      </c>
      <c r="BS207" s="39">
        <f>(AI207+AL207)/62*7</f>
        <v>0</v>
      </c>
      <c r="BT207" s="39">
        <f>(AG207+AJ207)/62*7</f>
        <v>0</v>
      </c>
      <c r="BU207" s="39">
        <f>(AL207+AO207)/59*7</f>
        <v>0</v>
      </c>
      <c r="BV207" s="39">
        <f>(AJ207+AM207)/59*7</f>
        <v>0</v>
      </c>
      <c r="BW207" s="39">
        <f>(AO207+AR207)/59*7</f>
        <v>20.050847457627118</v>
      </c>
      <c r="BX207" s="39">
        <f>(AM207+AP207)/59*7</f>
        <v>10.322033898305085</v>
      </c>
      <c r="BY207" s="69">
        <f>(AR207+AU207)/30*7</f>
        <v>39.433333333333337</v>
      </c>
      <c r="BZ207" s="69">
        <f>(AP207+AS207)/30*7</f>
        <v>20.3</v>
      </c>
      <c r="CA207" s="10">
        <f>E207</f>
        <v>90</v>
      </c>
      <c r="CB207" s="10">
        <f>F207</f>
        <v>0</v>
      </c>
      <c r="CC207" s="8">
        <f>IF(BY207-CA207&lt;0,0,BY207-CA207)</f>
        <v>0</v>
      </c>
      <c r="CD207" s="8">
        <f>IF(BZ207-CA207&lt;0,0,BZ207-CA207)</f>
        <v>0</v>
      </c>
      <c r="CE207" s="40" t="s">
        <v>19</v>
      </c>
      <c r="CG207" s="9" t="str">
        <f t="shared" si="3"/>
        <v/>
      </c>
      <c r="CH207" s="17">
        <f>G207</f>
        <v>0</v>
      </c>
      <c r="CJ207" s="47">
        <v>0</v>
      </c>
      <c r="CL207" s="42"/>
      <c r="CM207" s="42"/>
      <c r="CN207" s="57"/>
      <c r="CO207" s="57"/>
      <c r="CP207" s="57"/>
      <c r="CQ207" s="23"/>
      <c r="CR207" s="1" t="s">
        <v>19</v>
      </c>
    </row>
    <row r="208" spans="1:96">
      <c r="A208" s="13" t="s">
        <v>1292</v>
      </c>
      <c r="B208" s="13">
        <v>980113</v>
      </c>
      <c r="E208" s="31">
        <v>73</v>
      </c>
      <c r="F208" s="34">
        <v>0</v>
      </c>
      <c r="X208" s="13"/>
      <c r="Y208" s="13"/>
      <c r="AD208" s="1"/>
      <c r="AE208" s="1"/>
      <c r="AJ208" s="40"/>
      <c r="AK208" s="40"/>
      <c r="AP208" s="40">
        <v>88</v>
      </c>
      <c r="AQ208" s="40">
        <v>81</v>
      </c>
      <c r="AR208" s="1">
        <f>AP208+AQ208</f>
        <v>169</v>
      </c>
      <c r="AS208" s="32">
        <v>0</v>
      </c>
      <c r="AT208" s="32">
        <v>0</v>
      </c>
      <c r="AU208" s="1">
        <f>AS208+AT208</f>
        <v>0</v>
      </c>
      <c r="AV208" s="1">
        <v>31349</v>
      </c>
      <c r="AW208" s="1" t="s">
        <v>19</v>
      </c>
      <c r="AY208" s="8">
        <f>(K208/30)*60</f>
        <v>0</v>
      </c>
      <c r="AZ208" s="8">
        <f>(I208/30)*60</f>
        <v>0</v>
      </c>
      <c r="BA208" s="8">
        <f>(K208+N208)/61*30</f>
        <v>0</v>
      </c>
      <c r="BB208" s="8">
        <f>(I208+L208)/61*30</f>
        <v>0</v>
      </c>
      <c r="BC208" s="8">
        <f>(N208/31)*14</f>
        <v>0</v>
      </c>
      <c r="BD208" s="8">
        <f>(L208/31)*14</f>
        <v>0</v>
      </c>
      <c r="BE208" s="8">
        <f>(N208+Q208)/61*5</f>
        <v>0</v>
      </c>
      <c r="BF208" s="8">
        <f>(L208+O208)/61*5</f>
        <v>0</v>
      </c>
      <c r="BG208" s="8">
        <f>(Q208+T208)/59*7</f>
        <v>0</v>
      </c>
      <c r="BH208" s="8">
        <f>(O208+R208)/60*7</f>
        <v>0</v>
      </c>
      <c r="BI208" s="8">
        <f>(T208+W208)/62*5</f>
        <v>0</v>
      </c>
      <c r="BJ208" s="8">
        <f>(R208+U208)/62*5</f>
        <v>0</v>
      </c>
      <c r="BK208" s="8">
        <f>(W208+Z208)/61*7</f>
        <v>0</v>
      </c>
      <c r="BL208" s="8">
        <f>(U208+X208)/61*7</f>
        <v>0</v>
      </c>
      <c r="BM208" s="8">
        <f>(Z208+AC208)/61*7</f>
        <v>0</v>
      </c>
      <c r="BN208" s="8">
        <f>(X208+AA208)/61*7</f>
        <v>0</v>
      </c>
      <c r="BO208" s="39">
        <f>(AF208+AC208)/61*7</f>
        <v>0</v>
      </c>
      <c r="BP208" s="39">
        <f>(AD208+AA208)/61*7</f>
        <v>0</v>
      </c>
      <c r="BQ208" s="39">
        <f>(AF208+AI208)/50*10</f>
        <v>0</v>
      </c>
      <c r="BR208" s="39">
        <f>(AD208+AG208)/50*10</f>
        <v>0</v>
      </c>
      <c r="BS208" s="39">
        <f>(AI208+AL208)/62*7</f>
        <v>0</v>
      </c>
      <c r="BT208" s="39">
        <f>(AG208+AJ208)/62*7</f>
        <v>0</v>
      </c>
      <c r="BU208" s="39">
        <f>(AL208+AO208)/59*7</f>
        <v>0</v>
      </c>
      <c r="BV208" s="39">
        <f>(AJ208+AM208)/59*7</f>
        <v>0</v>
      </c>
      <c r="BW208" s="39">
        <f>(AO208+AR208)/59*7</f>
        <v>20.050847457627118</v>
      </c>
      <c r="BX208" s="39">
        <f>(AM208+AP208)/59*7</f>
        <v>10.440677966101696</v>
      </c>
      <c r="BY208" s="69">
        <f>(AR208+AU208)/30*7</f>
        <v>39.433333333333337</v>
      </c>
      <c r="BZ208" s="69">
        <f>(AP208+AS208)/30*7</f>
        <v>20.533333333333331</v>
      </c>
      <c r="CA208" s="10">
        <f>E208</f>
        <v>73</v>
      </c>
      <c r="CB208" s="10">
        <f>F208</f>
        <v>0</v>
      </c>
      <c r="CC208" s="8">
        <f>IF(BY208-CA208&lt;0,0,BY208-CA208)</f>
        <v>0</v>
      </c>
      <c r="CD208" s="8">
        <f>IF(BZ208-CA208&lt;0,0,BZ208-CA208)</f>
        <v>0</v>
      </c>
      <c r="CE208" s="40" t="s">
        <v>19</v>
      </c>
      <c r="CG208" s="9" t="str">
        <f t="shared" si="3"/>
        <v/>
      </c>
      <c r="CH208" s="17">
        <f>G208</f>
        <v>0</v>
      </c>
      <c r="CJ208" s="47">
        <v>0</v>
      </c>
      <c r="CL208" s="42"/>
      <c r="CM208" s="42"/>
      <c r="CN208" s="57"/>
      <c r="CO208" s="57"/>
      <c r="CP208" s="57"/>
      <c r="CQ208" s="23"/>
      <c r="CR208" s="1" t="s">
        <v>19</v>
      </c>
    </row>
    <row r="209" spans="1:96">
      <c r="A209" s="13" t="s">
        <v>676</v>
      </c>
      <c r="B209" s="13">
        <v>682085</v>
      </c>
      <c r="E209" s="31">
        <v>46</v>
      </c>
      <c r="F209" s="34">
        <v>0</v>
      </c>
      <c r="X209" s="13"/>
      <c r="Y209" s="13"/>
      <c r="AD209" s="1"/>
      <c r="AE209" s="1"/>
      <c r="AJ209" s="40"/>
      <c r="AK209" s="40"/>
      <c r="AP209" s="40">
        <v>90</v>
      </c>
      <c r="AQ209" s="40">
        <v>77</v>
      </c>
      <c r="AR209" s="1">
        <f>AP209+AQ209</f>
        <v>167</v>
      </c>
      <c r="AS209" s="32">
        <v>0</v>
      </c>
      <c r="AT209" s="32">
        <v>0</v>
      </c>
      <c r="AU209" s="1">
        <f>AS209+AT209</f>
        <v>0</v>
      </c>
      <c r="AW209" s="1" t="s">
        <v>19</v>
      </c>
      <c r="AY209" s="8">
        <f>(K209/30)*60</f>
        <v>0</v>
      </c>
      <c r="AZ209" s="8">
        <f>(I209/30)*60</f>
        <v>0</v>
      </c>
      <c r="BA209" s="8">
        <f>(K209+N209)/61*30</f>
        <v>0</v>
      </c>
      <c r="BB209" s="8">
        <f>(I209+L209)/61*30</f>
        <v>0</v>
      </c>
      <c r="BC209" s="8">
        <f>(N209/31)*14</f>
        <v>0</v>
      </c>
      <c r="BD209" s="8">
        <f>(L209/31)*14</f>
        <v>0</v>
      </c>
      <c r="BE209" s="8">
        <f>(N209+Q209)/61*5</f>
        <v>0</v>
      </c>
      <c r="BF209" s="8">
        <f>(L209+O209)/61*5</f>
        <v>0</v>
      </c>
      <c r="BG209" s="8">
        <f>(Q209+T209)/59*7</f>
        <v>0</v>
      </c>
      <c r="BH209" s="8">
        <f>(O209+R209)/60*7</f>
        <v>0</v>
      </c>
      <c r="BI209" s="8">
        <f>(T209+W209)/62*5</f>
        <v>0</v>
      </c>
      <c r="BJ209" s="8">
        <f>(R209+U209)/62*5</f>
        <v>0</v>
      </c>
      <c r="BK209" s="8">
        <f>(W209+Z209)/61*7</f>
        <v>0</v>
      </c>
      <c r="BL209" s="8">
        <f>(U209+X209)/61*7</f>
        <v>0</v>
      </c>
      <c r="BM209" s="8">
        <f>(Z209+AC209)/61*7</f>
        <v>0</v>
      </c>
      <c r="BN209" s="8">
        <f>(X209+AA209)/61*7</f>
        <v>0</v>
      </c>
      <c r="BO209" s="39">
        <f>(AF209+AC209)/61*7</f>
        <v>0</v>
      </c>
      <c r="BP209" s="39">
        <f>(AD209+AA209)/61*7</f>
        <v>0</v>
      </c>
      <c r="BQ209" s="39">
        <f>(AF209+AI209)/50*10</f>
        <v>0</v>
      </c>
      <c r="BR209" s="39">
        <f>(AD209+AG209)/50*10</f>
        <v>0</v>
      </c>
      <c r="BS209" s="39">
        <f>(AI209+AL209)/62*7</f>
        <v>0</v>
      </c>
      <c r="BT209" s="39">
        <f>(AG209+AJ209)/62*7</f>
        <v>0</v>
      </c>
      <c r="BU209" s="39">
        <f>(AL209+AO209)/59*7</f>
        <v>0</v>
      </c>
      <c r="BV209" s="39">
        <f>(AJ209+AM209)/59*7</f>
        <v>0</v>
      </c>
      <c r="BW209" s="39">
        <f>(AO209+AR209)/59*7</f>
        <v>19.8135593220339</v>
      </c>
      <c r="BX209" s="39">
        <f>(AM209+AP209)/59*7</f>
        <v>10.677966101694915</v>
      </c>
      <c r="BY209" s="69">
        <f>(AR209+AU209)/30*7</f>
        <v>38.966666666666669</v>
      </c>
      <c r="BZ209" s="69">
        <f>(AP209+AS209)/30*7</f>
        <v>21</v>
      </c>
      <c r="CA209" s="10">
        <f>E209</f>
        <v>46</v>
      </c>
      <c r="CB209" s="10">
        <f>F209</f>
        <v>0</v>
      </c>
      <c r="CC209" s="8">
        <f>IF(BY209-CA209&lt;0,0,BY209-CA209)</f>
        <v>0</v>
      </c>
      <c r="CD209" s="8">
        <f>IF(BZ209-CA209&lt;0,0,BZ209-CA209)</f>
        <v>0</v>
      </c>
      <c r="CE209" s="40" t="s">
        <v>19</v>
      </c>
      <c r="CG209" s="9" t="str">
        <f t="shared" si="3"/>
        <v/>
      </c>
      <c r="CH209" s="17">
        <f>G209</f>
        <v>0</v>
      </c>
      <c r="CJ209" s="47">
        <v>0</v>
      </c>
      <c r="CL209" s="42"/>
      <c r="CM209" s="42"/>
      <c r="CN209" s="57"/>
      <c r="CO209" s="57"/>
      <c r="CP209" s="57"/>
      <c r="CQ209" s="23"/>
      <c r="CR209" s="1" t="s">
        <v>19</v>
      </c>
    </row>
    <row r="210" spans="1:96">
      <c r="A210" s="13" t="s">
        <v>108</v>
      </c>
      <c r="B210" s="13">
        <v>982068</v>
      </c>
      <c r="E210" s="31">
        <v>91</v>
      </c>
      <c r="F210" s="34">
        <v>0</v>
      </c>
      <c r="X210" s="13"/>
      <c r="Y210" s="13"/>
      <c r="AD210" s="1"/>
      <c r="AE210" s="1"/>
      <c r="AJ210" s="40"/>
      <c r="AK210" s="40"/>
      <c r="AP210" s="40">
        <v>94</v>
      </c>
      <c r="AQ210" s="40">
        <v>73</v>
      </c>
      <c r="AR210" s="1">
        <f>AP210+AQ210</f>
        <v>167</v>
      </c>
      <c r="AS210" s="32">
        <v>0</v>
      </c>
      <c r="AT210" s="32">
        <v>0</v>
      </c>
      <c r="AU210" s="1">
        <f>AS210+AT210</f>
        <v>0</v>
      </c>
      <c r="AW210" s="1" t="s">
        <v>19</v>
      </c>
      <c r="AY210" s="8">
        <f>(K210/30)*60</f>
        <v>0</v>
      </c>
      <c r="AZ210" s="8">
        <f>(I210/30)*60</f>
        <v>0</v>
      </c>
      <c r="BA210" s="8">
        <f>(K210+N210)/61*30</f>
        <v>0</v>
      </c>
      <c r="BB210" s="8">
        <f>(I210+L210)/61*30</f>
        <v>0</v>
      </c>
      <c r="BC210" s="8">
        <f>(N210/31)*14</f>
        <v>0</v>
      </c>
      <c r="BD210" s="8">
        <f>(L210/31)*14</f>
        <v>0</v>
      </c>
      <c r="BE210" s="8">
        <f>(N210+Q210)/61*5</f>
        <v>0</v>
      </c>
      <c r="BF210" s="8">
        <f>(L210+O210)/61*5</f>
        <v>0</v>
      </c>
      <c r="BG210" s="8">
        <f>(Q210+T210)/59*7</f>
        <v>0</v>
      </c>
      <c r="BH210" s="8">
        <f>(O210+R210)/60*7</f>
        <v>0</v>
      </c>
      <c r="BI210" s="8">
        <f>(T210+W210)/62*5</f>
        <v>0</v>
      </c>
      <c r="BJ210" s="8">
        <f>(R210+U210)/62*5</f>
        <v>0</v>
      </c>
      <c r="BK210" s="8">
        <f>(W210+Z210)/61*7</f>
        <v>0</v>
      </c>
      <c r="BL210" s="8">
        <f>(U210+X210)/61*7</f>
        <v>0</v>
      </c>
      <c r="BM210" s="8">
        <f>(Z210+AC210)/61*7</f>
        <v>0</v>
      </c>
      <c r="BN210" s="8">
        <f>(X210+AA210)/61*7</f>
        <v>0</v>
      </c>
      <c r="BO210" s="39">
        <f>(AF210+AC210)/61*7</f>
        <v>0</v>
      </c>
      <c r="BP210" s="39">
        <f>(AD210+AA210)/61*7</f>
        <v>0</v>
      </c>
      <c r="BQ210" s="39">
        <f>(AF210+AI210)/50*10</f>
        <v>0</v>
      </c>
      <c r="BR210" s="39">
        <f>(AD210+AG210)/50*10</f>
        <v>0</v>
      </c>
      <c r="BS210" s="39">
        <f>(AI210+AL210)/62*7</f>
        <v>0</v>
      </c>
      <c r="BT210" s="39">
        <f>(AG210+AJ210)/62*7</f>
        <v>0</v>
      </c>
      <c r="BU210" s="39">
        <f>(AL210+AO210)/59*7</f>
        <v>0</v>
      </c>
      <c r="BV210" s="39">
        <f>(AJ210+AM210)/59*7</f>
        <v>0</v>
      </c>
      <c r="BW210" s="39">
        <f>(AO210+AR210)/59*7</f>
        <v>19.8135593220339</v>
      </c>
      <c r="BX210" s="39">
        <f>(AM210+AP210)/59*7</f>
        <v>11.152542372881356</v>
      </c>
      <c r="BY210" s="69">
        <f>(AR210+AU210)/30*7</f>
        <v>38.966666666666669</v>
      </c>
      <c r="BZ210" s="69">
        <f>(AP210+AS210)/30*7</f>
        <v>21.933333333333334</v>
      </c>
      <c r="CA210" s="10">
        <f>E210</f>
        <v>91</v>
      </c>
      <c r="CB210" s="10">
        <f>F210</f>
        <v>0</v>
      </c>
      <c r="CC210" s="8">
        <f>IF(BY210-CA210&lt;0,0,BY210-CA210)</f>
        <v>0</v>
      </c>
      <c r="CD210" s="8">
        <f>IF(BZ210-CA210&lt;0,0,BZ210-CA210)</f>
        <v>0</v>
      </c>
      <c r="CE210" s="40" t="s">
        <v>19</v>
      </c>
      <c r="CG210" s="9" t="str">
        <f t="shared" si="3"/>
        <v/>
      </c>
      <c r="CH210" s="17">
        <f>G210</f>
        <v>0</v>
      </c>
      <c r="CJ210" s="47">
        <v>0</v>
      </c>
      <c r="CL210" s="42"/>
      <c r="CM210" s="42"/>
      <c r="CN210" s="57"/>
      <c r="CO210" s="57"/>
      <c r="CP210" s="57"/>
      <c r="CQ210" s="23"/>
      <c r="CR210" s="1" t="s">
        <v>19</v>
      </c>
    </row>
    <row r="211" spans="1:96">
      <c r="A211" s="13" t="s">
        <v>571</v>
      </c>
      <c r="B211" s="13">
        <v>54077</v>
      </c>
      <c r="E211" s="31">
        <v>88</v>
      </c>
      <c r="F211" s="34">
        <v>0</v>
      </c>
      <c r="X211" s="13"/>
      <c r="Y211" s="13"/>
      <c r="AD211" s="1"/>
      <c r="AE211" s="1"/>
      <c r="AJ211" s="40"/>
      <c r="AK211" s="40"/>
      <c r="AP211" s="40">
        <v>69</v>
      </c>
      <c r="AQ211" s="40">
        <v>98</v>
      </c>
      <c r="AR211" s="1">
        <f>AP211+AQ211</f>
        <v>167</v>
      </c>
      <c r="AS211" s="32">
        <v>0</v>
      </c>
      <c r="AT211" s="32">
        <v>0</v>
      </c>
      <c r="AU211" s="1">
        <f>AS211+AT211</f>
        <v>0</v>
      </c>
      <c r="AV211" s="1" t="s">
        <v>19</v>
      </c>
      <c r="AW211" s="1" t="s">
        <v>19</v>
      </c>
      <c r="AY211" s="8">
        <f>(K211/30)*60</f>
        <v>0</v>
      </c>
      <c r="AZ211" s="8">
        <f>(I211/30)*60</f>
        <v>0</v>
      </c>
      <c r="BA211" s="8">
        <f>(K211+N211)/61*30</f>
        <v>0</v>
      </c>
      <c r="BB211" s="8">
        <f>(I211+L211)/61*30</f>
        <v>0</v>
      </c>
      <c r="BC211" s="8">
        <f>(N211/31)*14</f>
        <v>0</v>
      </c>
      <c r="BD211" s="8">
        <f>(L211/31)*14</f>
        <v>0</v>
      </c>
      <c r="BE211" s="8">
        <f>(N211+Q211)/61*5</f>
        <v>0</v>
      </c>
      <c r="BF211" s="8">
        <f>(L211+O211)/61*5</f>
        <v>0</v>
      </c>
      <c r="BG211" s="8">
        <f>(Q211+T211)/59*7</f>
        <v>0</v>
      </c>
      <c r="BH211" s="8">
        <f>(O211+R211)/60*7</f>
        <v>0</v>
      </c>
      <c r="BI211" s="8">
        <f>(T211+W211)/62*5</f>
        <v>0</v>
      </c>
      <c r="BJ211" s="8">
        <f>(R211+U211)/62*5</f>
        <v>0</v>
      </c>
      <c r="BK211" s="8">
        <f>(W211+Z211)/61*7</f>
        <v>0</v>
      </c>
      <c r="BL211" s="8">
        <f>(U211+X211)/61*7</f>
        <v>0</v>
      </c>
      <c r="BM211" s="8">
        <f>(Z211+AC211)/61*7</f>
        <v>0</v>
      </c>
      <c r="BN211" s="8">
        <f>(X211+AA211)/61*7</f>
        <v>0</v>
      </c>
      <c r="BO211" s="39">
        <f>(AF211+AC211)/61*7</f>
        <v>0</v>
      </c>
      <c r="BP211" s="39">
        <f>(AD211+AA211)/61*7</f>
        <v>0</v>
      </c>
      <c r="BQ211" s="39">
        <f>(AF211+AI211)/50*10</f>
        <v>0</v>
      </c>
      <c r="BR211" s="39">
        <f>(AD211+AG211)/50*10</f>
        <v>0</v>
      </c>
      <c r="BS211" s="39">
        <f>(AI211+AL211)/62*7</f>
        <v>0</v>
      </c>
      <c r="BT211" s="39">
        <f>(AG211+AJ211)/62*7</f>
        <v>0</v>
      </c>
      <c r="BU211" s="39">
        <f>(AL211+AO211)/59*7</f>
        <v>0</v>
      </c>
      <c r="BV211" s="39">
        <f>(AJ211+AM211)/59*7</f>
        <v>0</v>
      </c>
      <c r="BW211" s="39">
        <f>(AO211+AR211)/59*7</f>
        <v>19.8135593220339</v>
      </c>
      <c r="BX211" s="39">
        <f>(AM211+AP211)/59*7</f>
        <v>8.1864406779661021</v>
      </c>
      <c r="BY211" s="69">
        <f>(AR211+AU211)/30*7</f>
        <v>38.966666666666669</v>
      </c>
      <c r="BZ211" s="69">
        <f>(AP211+AS211)/30*7</f>
        <v>16.099999999999998</v>
      </c>
      <c r="CA211" s="10">
        <f>E211</f>
        <v>88</v>
      </c>
      <c r="CB211" s="10">
        <f>F211</f>
        <v>0</v>
      </c>
      <c r="CC211" s="8">
        <f>IF(BY211-CA211&lt;0,0,BY211-CA211)</f>
        <v>0</v>
      </c>
      <c r="CD211" s="8">
        <f>IF(BZ211-CA211&lt;0,0,BZ211-CA211)</f>
        <v>0</v>
      </c>
      <c r="CE211" s="40" t="s">
        <v>19</v>
      </c>
      <c r="CG211" s="9" t="str">
        <f t="shared" si="3"/>
        <v/>
      </c>
      <c r="CH211" s="17">
        <f>G211</f>
        <v>0</v>
      </c>
      <c r="CJ211" s="47">
        <v>0</v>
      </c>
      <c r="CL211" s="42"/>
      <c r="CM211" s="42"/>
      <c r="CN211" s="57"/>
      <c r="CO211" s="57"/>
      <c r="CP211" s="57"/>
      <c r="CQ211" s="23"/>
      <c r="CR211" s="1" t="s">
        <v>19</v>
      </c>
    </row>
    <row r="212" spans="1:96">
      <c r="A212" s="13" t="s">
        <v>764</v>
      </c>
      <c r="B212" s="13">
        <v>681782</v>
      </c>
      <c r="E212" s="31">
        <v>53</v>
      </c>
      <c r="F212" s="34">
        <v>0</v>
      </c>
      <c r="X212" s="13"/>
      <c r="Y212" s="13"/>
      <c r="AD212" s="1"/>
      <c r="AE212" s="1"/>
      <c r="AJ212" s="40"/>
      <c r="AK212" s="40"/>
      <c r="AP212" s="40">
        <v>85</v>
      </c>
      <c r="AQ212" s="40">
        <v>81</v>
      </c>
      <c r="AR212" s="1">
        <f>AP212+AQ212</f>
        <v>166</v>
      </c>
      <c r="AS212" s="32">
        <v>0</v>
      </c>
      <c r="AT212" s="32">
        <v>0</v>
      </c>
      <c r="AU212" s="1">
        <f>AS212+AT212</f>
        <v>0</v>
      </c>
      <c r="AV212" s="1" t="s">
        <v>19</v>
      </c>
      <c r="AW212" s="1" t="s">
        <v>19</v>
      </c>
      <c r="AY212" s="8">
        <f>(K212/30)*60</f>
        <v>0</v>
      </c>
      <c r="AZ212" s="8">
        <f>(I212/30)*60</f>
        <v>0</v>
      </c>
      <c r="BA212" s="8">
        <f>(K212+N212)/61*30</f>
        <v>0</v>
      </c>
      <c r="BB212" s="8">
        <f>(I212+L212)/61*30</f>
        <v>0</v>
      </c>
      <c r="BC212" s="8">
        <f>(N212/31)*14</f>
        <v>0</v>
      </c>
      <c r="BD212" s="8">
        <f>(L212/31)*14</f>
        <v>0</v>
      </c>
      <c r="BE212" s="8">
        <f>(N212+Q212)/61*5</f>
        <v>0</v>
      </c>
      <c r="BF212" s="8">
        <f>(L212+O212)/61*5</f>
        <v>0</v>
      </c>
      <c r="BG212" s="8">
        <f>(Q212+T212)/59*7</f>
        <v>0</v>
      </c>
      <c r="BH212" s="8">
        <f>(O212+R212)/60*7</f>
        <v>0</v>
      </c>
      <c r="BI212" s="8">
        <f>(T212+W212)/62*5</f>
        <v>0</v>
      </c>
      <c r="BJ212" s="8">
        <f>(R212+U212)/62*5</f>
        <v>0</v>
      </c>
      <c r="BK212" s="8">
        <f>(W212+Z212)/61*7</f>
        <v>0</v>
      </c>
      <c r="BL212" s="8">
        <f>(U212+X212)/61*7</f>
        <v>0</v>
      </c>
      <c r="BM212" s="8">
        <f>(Z212+AC212)/61*7</f>
        <v>0</v>
      </c>
      <c r="BN212" s="8">
        <f>(X212+AA212)/61*7</f>
        <v>0</v>
      </c>
      <c r="BO212" s="39">
        <f>(AF212+AC212)/61*7</f>
        <v>0</v>
      </c>
      <c r="BP212" s="39">
        <f>(AD212+AA212)/61*7</f>
        <v>0</v>
      </c>
      <c r="BQ212" s="39">
        <f>(AF212+AI212)/50*10</f>
        <v>0</v>
      </c>
      <c r="BR212" s="39">
        <f>(AD212+AG212)/50*10</f>
        <v>0</v>
      </c>
      <c r="BS212" s="39">
        <f>(AI212+AL212)/62*7</f>
        <v>0</v>
      </c>
      <c r="BT212" s="39">
        <f>(AG212+AJ212)/62*7</f>
        <v>0</v>
      </c>
      <c r="BU212" s="39">
        <f>(AL212+AO212)/59*7</f>
        <v>0</v>
      </c>
      <c r="BV212" s="39">
        <f>(AJ212+AM212)/59*7</f>
        <v>0</v>
      </c>
      <c r="BW212" s="39">
        <f>(AO212+AR212)/59*7</f>
        <v>19.694915254237287</v>
      </c>
      <c r="BX212" s="39">
        <f>(AM212+AP212)/59*7</f>
        <v>10.084745762711863</v>
      </c>
      <c r="BY212" s="69">
        <f>(AR212+AU212)/30*7</f>
        <v>38.733333333333334</v>
      </c>
      <c r="BZ212" s="69">
        <f>(AP212+AS212)/30*7</f>
        <v>19.833333333333336</v>
      </c>
      <c r="CA212" s="10">
        <f>E212</f>
        <v>53</v>
      </c>
      <c r="CB212" s="10">
        <f>F212</f>
        <v>0</v>
      </c>
      <c r="CC212" s="8">
        <f>IF(BY212-CA212&lt;0,0,BY212-CA212)</f>
        <v>0</v>
      </c>
      <c r="CD212" s="8">
        <f>IF(BZ212-CA212&lt;0,0,BZ212-CA212)</f>
        <v>0</v>
      </c>
      <c r="CE212" s="40" t="s">
        <v>19</v>
      </c>
      <c r="CG212" s="9" t="str">
        <f t="shared" si="3"/>
        <v/>
      </c>
      <c r="CH212" s="17">
        <f>G212</f>
        <v>0</v>
      </c>
      <c r="CJ212" s="47">
        <v>0</v>
      </c>
      <c r="CL212" s="42"/>
      <c r="CM212" s="42"/>
      <c r="CN212" s="57"/>
      <c r="CO212" s="57"/>
      <c r="CP212" s="57"/>
      <c r="CQ212" s="23"/>
      <c r="CR212" s="1" t="s">
        <v>19</v>
      </c>
    </row>
    <row r="213" spans="1:96">
      <c r="A213" s="13" t="s">
        <v>828</v>
      </c>
      <c r="B213" s="13">
        <v>5359</v>
      </c>
      <c r="E213" s="31">
        <v>97</v>
      </c>
      <c r="F213" s="34">
        <v>0</v>
      </c>
      <c r="X213" s="13"/>
      <c r="Y213" s="13"/>
      <c r="AD213" s="1"/>
      <c r="AE213" s="1"/>
      <c r="AJ213" s="40"/>
      <c r="AK213" s="40"/>
      <c r="AP213" s="40">
        <v>75</v>
      </c>
      <c r="AQ213" s="40">
        <v>90</v>
      </c>
      <c r="AR213" s="1">
        <f>AP213+AQ213</f>
        <v>165</v>
      </c>
      <c r="AS213" s="32">
        <v>0</v>
      </c>
      <c r="AT213" s="32">
        <v>0</v>
      </c>
      <c r="AU213" s="1">
        <f>AS213+AT213</f>
        <v>0</v>
      </c>
      <c r="AV213" s="1" t="s">
        <v>19</v>
      </c>
      <c r="AW213" s="1" t="s">
        <v>19</v>
      </c>
      <c r="AY213" s="8">
        <f>(K213/30)*60</f>
        <v>0</v>
      </c>
      <c r="AZ213" s="8">
        <f>(I213/30)*60</f>
        <v>0</v>
      </c>
      <c r="BA213" s="8">
        <f>(K213+N213)/61*30</f>
        <v>0</v>
      </c>
      <c r="BB213" s="8">
        <f>(I213+L213)/61*30</f>
        <v>0</v>
      </c>
      <c r="BC213" s="8">
        <f>(N213/31)*14</f>
        <v>0</v>
      </c>
      <c r="BD213" s="8">
        <f>(L213/31)*14</f>
        <v>0</v>
      </c>
      <c r="BE213" s="8">
        <f>(N213+Q213)/61*5</f>
        <v>0</v>
      </c>
      <c r="BF213" s="8">
        <f>(L213+O213)/61*5</f>
        <v>0</v>
      </c>
      <c r="BG213" s="8">
        <f>(Q213+T213)/59*7</f>
        <v>0</v>
      </c>
      <c r="BH213" s="8">
        <f>(O213+R213)/60*7</f>
        <v>0</v>
      </c>
      <c r="BI213" s="8">
        <f>(T213+W213)/62*5</f>
        <v>0</v>
      </c>
      <c r="BJ213" s="8">
        <f>(R213+U213)/62*5</f>
        <v>0</v>
      </c>
      <c r="BK213" s="8">
        <f>(W213+Z213)/61*7</f>
        <v>0</v>
      </c>
      <c r="BL213" s="8">
        <f>(U213+X213)/61*7</f>
        <v>0</v>
      </c>
      <c r="BM213" s="8">
        <f>(Z213+AC213)/61*7</f>
        <v>0</v>
      </c>
      <c r="BN213" s="8">
        <f>(X213+AA213)/61*7</f>
        <v>0</v>
      </c>
      <c r="BO213" s="39">
        <f>(AF213+AC213)/61*7</f>
        <v>0</v>
      </c>
      <c r="BP213" s="39">
        <f>(AD213+AA213)/61*7</f>
        <v>0</v>
      </c>
      <c r="BQ213" s="39">
        <f>(AF213+AI213)/50*10</f>
        <v>0</v>
      </c>
      <c r="BR213" s="39">
        <f>(AD213+AG213)/50*10</f>
        <v>0</v>
      </c>
      <c r="BS213" s="39">
        <f>(AI213+AL213)/62*7</f>
        <v>0</v>
      </c>
      <c r="BT213" s="39">
        <f>(AG213+AJ213)/62*7</f>
        <v>0</v>
      </c>
      <c r="BU213" s="39">
        <f>(AL213+AO213)/59*7</f>
        <v>0</v>
      </c>
      <c r="BV213" s="39">
        <f>(AJ213+AM213)/59*7</f>
        <v>0</v>
      </c>
      <c r="BW213" s="39">
        <f>(AO213+AR213)/59*7</f>
        <v>19.576271186440678</v>
      </c>
      <c r="BX213" s="39">
        <f>(AM213+AP213)/59*7</f>
        <v>8.898305084745763</v>
      </c>
      <c r="BY213" s="69">
        <f>(AR213+AU213)/30*7</f>
        <v>38.5</v>
      </c>
      <c r="BZ213" s="69">
        <f>(AP213+AS213)/30*7</f>
        <v>17.5</v>
      </c>
      <c r="CA213" s="10">
        <f>E213</f>
        <v>97</v>
      </c>
      <c r="CB213" s="10">
        <f>F213</f>
        <v>0</v>
      </c>
      <c r="CC213" s="8">
        <f>IF(BY213-CA213&lt;0,0,BY213-CA213)</f>
        <v>0</v>
      </c>
      <c r="CD213" s="8">
        <f>IF(BZ213-CA213&lt;0,0,BZ213-CA213)</f>
        <v>0</v>
      </c>
      <c r="CE213" s="40" t="s">
        <v>19</v>
      </c>
      <c r="CG213" s="9" t="str">
        <f t="shared" si="3"/>
        <v/>
      </c>
      <c r="CH213" s="17">
        <f>G213</f>
        <v>0</v>
      </c>
      <c r="CJ213" s="47">
        <v>0</v>
      </c>
      <c r="CL213" s="42"/>
      <c r="CM213" s="42"/>
      <c r="CN213" s="57"/>
      <c r="CO213" s="57"/>
      <c r="CP213" s="57"/>
      <c r="CQ213" s="23"/>
      <c r="CR213" s="1" t="s">
        <v>19</v>
      </c>
    </row>
    <row r="214" spans="1:96">
      <c r="A214" s="13" t="s">
        <v>803</v>
      </c>
      <c r="B214" s="13">
        <v>3297</v>
      </c>
      <c r="E214" s="31">
        <v>76</v>
      </c>
      <c r="F214" s="34">
        <v>0</v>
      </c>
      <c r="X214" s="13"/>
      <c r="Y214" s="13"/>
      <c r="AD214" s="1"/>
      <c r="AE214" s="1"/>
      <c r="AJ214" s="40"/>
      <c r="AK214" s="40"/>
      <c r="AP214" s="40">
        <v>91</v>
      </c>
      <c r="AQ214" s="40">
        <v>74</v>
      </c>
      <c r="AR214" s="1">
        <f>AP214+AQ214</f>
        <v>165</v>
      </c>
      <c r="AS214" s="32">
        <v>0</v>
      </c>
      <c r="AT214" s="32">
        <v>0</v>
      </c>
      <c r="AU214" s="1">
        <f>AS214+AT214</f>
        <v>0</v>
      </c>
      <c r="AV214" s="1" t="s">
        <v>19</v>
      </c>
      <c r="AW214" s="1" t="s">
        <v>19</v>
      </c>
      <c r="AY214" s="8">
        <f>(K214/30)*60</f>
        <v>0</v>
      </c>
      <c r="AZ214" s="8">
        <f>(I214/30)*60</f>
        <v>0</v>
      </c>
      <c r="BA214" s="8">
        <f>(K214+N214)/61*30</f>
        <v>0</v>
      </c>
      <c r="BB214" s="8">
        <f>(I214+L214)/61*30</f>
        <v>0</v>
      </c>
      <c r="BC214" s="8">
        <f>(N214/31)*14</f>
        <v>0</v>
      </c>
      <c r="BD214" s="8">
        <f>(L214/31)*14</f>
        <v>0</v>
      </c>
      <c r="BE214" s="8">
        <f>(N214+Q214)/61*5</f>
        <v>0</v>
      </c>
      <c r="BF214" s="8">
        <f>(L214+O214)/61*5</f>
        <v>0</v>
      </c>
      <c r="BG214" s="8">
        <f>(Q214+T214)/59*7</f>
        <v>0</v>
      </c>
      <c r="BH214" s="8">
        <f>(O214+R214)/60*7</f>
        <v>0</v>
      </c>
      <c r="BI214" s="8">
        <f>(T214+W214)/62*5</f>
        <v>0</v>
      </c>
      <c r="BJ214" s="8">
        <f>(R214+U214)/62*5</f>
        <v>0</v>
      </c>
      <c r="BK214" s="8">
        <f>(W214+Z214)/61*7</f>
        <v>0</v>
      </c>
      <c r="BL214" s="8">
        <f>(U214+X214)/61*7</f>
        <v>0</v>
      </c>
      <c r="BM214" s="8">
        <f>(Z214+AC214)/61*7</f>
        <v>0</v>
      </c>
      <c r="BN214" s="8">
        <f>(X214+AA214)/61*7</f>
        <v>0</v>
      </c>
      <c r="BO214" s="39">
        <f>(AF214+AC214)/61*7</f>
        <v>0</v>
      </c>
      <c r="BP214" s="39">
        <f>(AD214+AA214)/61*7</f>
        <v>0</v>
      </c>
      <c r="BQ214" s="39">
        <f>(AF214+AI214)/50*10</f>
        <v>0</v>
      </c>
      <c r="BR214" s="39">
        <f>(AD214+AG214)/50*10</f>
        <v>0</v>
      </c>
      <c r="BS214" s="39">
        <f>(AI214+AL214)/62*7</f>
        <v>0</v>
      </c>
      <c r="BT214" s="39">
        <f>(AG214+AJ214)/62*7</f>
        <v>0</v>
      </c>
      <c r="BU214" s="39">
        <f>(AL214+AO214)/59*7</f>
        <v>0</v>
      </c>
      <c r="BV214" s="39">
        <f>(AJ214+AM214)/59*7</f>
        <v>0</v>
      </c>
      <c r="BW214" s="39">
        <f>(AO214+AR214)/59*7</f>
        <v>19.576271186440678</v>
      </c>
      <c r="BX214" s="39">
        <f>(AM214+AP214)/59*7</f>
        <v>10.796610169491526</v>
      </c>
      <c r="BY214" s="69">
        <f>(AR214+AU214)/30*7</f>
        <v>38.5</v>
      </c>
      <c r="BZ214" s="69">
        <f>(AP214+AS214)/30*7</f>
        <v>21.233333333333334</v>
      </c>
      <c r="CA214" s="10">
        <f>E214</f>
        <v>76</v>
      </c>
      <c r="CB214" s="10">
        <f>F214</f>
        <v>0</v>
      </c>
      <c r="CC214" s="8">
        <f>IF(BY214-CA214&lt;0,0,BY214-CA214)</f>
        <v>0</v>
      </c>
      <c r="CD214" s="8">
        <f>IF(BZ214-CA214&lt;0,0,BZ214-CA214)</f>
        <v>0</v>
      </c>
      <c r="CE214" s="40" t="s">
        <v>19</v>
      </c>
      <c r="CG214" s="9" t="str">
        <f t="shared" si="3"/>
        <v/>
      </c>
      <c r="CH214" s="17">
        <f>G214</f>
        <v>0</v>
      </c>
      <c r="CJ214" s="47">
        <v>0</v>
      </c>
      <c r="CL214" s="42"/>
      <c r="CM214" s="42"/>
      <c r="CN214" s="57"/>
      <c r="CO214" s="57"/>
      <c r="CP214" s="57"/>
      <c r="CQ214" s="23"/>
      <c r="CR214" s="1" t="s">
        <v>19</v>
      </c>
    </row>
    <row r="215" spans="1:96">
      <c r="A215" s="13" t="s">
        <v>363</v>
      </c>
      <c r="B215" s="13">
        <v>34333</v>
      </c>
      <c r="E215" s="31">
        <v>66</v>
      </c>
      <c r="F215" s="34">
        <v>0</v>
      </c>
      <c r="X215" s="13"/>
      <c r="Y215" s="13"/>
      <c r="AD215" s="1"/>
      <c r="AE215" s="1"/>
      <c r="AJ215" s="40"/>
      <c r="AK215" s="40"/>
      <c r="AP215" s="40">
        <v>64</v>
      </c>
      <c r="AQ215" s="40">
        <v>100</v>
      </c>
      <c r="AR215" s="1">
        <f>AP215+AQ215</f>
        <v>164</v>
      </c>
      <c r="AS215" s="32">
        <v>0</v>
      </c>
      <c r="AT215" s="32">
        <v>0</v>
      </c>
      <c r="AU215" s="1">
        <f>AS215+AT215</f>
        <v>0</v>
      </c>
      <c r="AV215" s="1" t="s">
        <v>19</v>
      </c>
      <c r="AW215" s="1" t="s">
        <v>19</v>
      </c>
      <c r="AY215" s="8">
        <f>(K215/30)*60</f>
        <v>0</v>
      </c>
      <c r="AZ215" s="8">
        <f>(I215/30)*60</f>
        <v>0</v>
      </c>
      <c r="BA215" s="8">
        <f>(K215+N215)/61*30</f>
        <v>0</v>
      </c>
      <c r="BB215" s="8">
        <f>(I215+L215)/61*30</f>
        <v>0</v>
      </c>
      <c r="BC215" s="8">
        <f>(N215/31)*14</f>
        <v>0</v>
      </c>
      <c r="BD215" s="8">
        <f>(L215/31)*14</f>
        <v>0</v>
      </c>
      <c r="BE215" s="8">
        <f>(N215+Q215)/61*5</f>
        <v>0</v>
      </c>
      <c r="BF215" s="8">
        <f>(L215+O215)/61*5</f>
        <v>0</v>
      </c>
      <c r="BG215" s="8">
        <f>(Q215+T215)/59*7</f>
        <v>0</v>
      </c>
      <c r="BH215" s="8">
        <f>(O215+R215)/60*7</f>
        <v>0</v>
      </c>
      <c r="BI215" s="8">
        <f>(T215+W215)/62*5</f>
        <v>0</v>
      </c>
      <c r="BJ215" s="8">
        <f>(R215+U215)/62*5</f>
        <v>0</v>
      </c>
      <c r="BK215" s="8">
        <f>(W215+Z215)/61*7</f>
        <v>0</v>
      </c>
      <c r="BL215" s="8">
        <f>(U215+X215)/61*7</f>
        <v>0</v>
      </c>
      <c r="BM215" s="8">
        <f>(Z215+AC215)/61*7</f>
        <v>0</v>
      </c>
      <c r="BN215" s="8">
        <f>(X215+AA215)/61*7</f>
        <v>0</v>
      </c>
      <c r="BO215" s="39">
        <f>(AF215+AC215)/61*7</f>
        <v>0</v>
      </c>
      <c r="BP215" s="39">
        <f>(AD215+AA215)/61*7</f>
        <v>0</v>
      </c>
      <c r="BQ215" s="39">
        <f>(AF215+AI215)/50*10</f>
        <v>0</v>
      </c>
      <c r="BR215" s="39">
        <f>(AD215+AG215)/50*10</f>
        <v>0</v>
      </c>
      <c r="BS215" s="39">
        <f>(AI215+AL215)/62*7</f>
        <v>0</v>
      </c>
      <c r="BT215" s="39">
        <f>(AG215+AJ215)/62*7</f>
        <v>0</v>
      </c>
      <c r="BU215" s="39">
        <f>(AL215+AO215)/59*7</f>
        <v>0</v>
      </c>
      <c r="BV215" s="39">
        <f>(AJ215+AM215)/59*7</f>
        <v>0</v>
      </c>
      <c r="BW215" s="39">
        <f>(AO215+AR215)/59*7</f>
        <v>19.457627118644069</v>
      </c>
      <c r="BX215" s="39">
        <f>(AM215+AP215)/59*7</f>
        <v>7.593220338983051</v>
      </c>
      <c r="BY215" s="69">
        <f>(AR215+AU215)/30*7</f>
        <v>38.266666666666666</v>
      </c>
      <c r="BZ215" s="69">
        <f>(AP215+AS215)/30*7</f>
        <v>14.933333333333334</v>
      </c>
      <c r="CA215" s="10">
        <f>E215</f>
        <v>66</v>
      </c>
      <c r="CB215" s="10">
        <f>F215</f>
        <v>0</v>
      </c>
      <c r="CC215" s="8">
        <f>IF(BY215-CA215&lt;0,0,BY215-CA215)</f>
        <v>0</v>
      </c>
      <c r="CD215" s="8">
        <f>IF(BZ215-CA215&lt;0,0,BZ215-CA215)</f>
        <v>0</v>
      </c>
      <c r="CE215" s="40" t="s">
        <v>19</v>
      </c>
      <c r="CG215" s="9" t="str">
        <f t="shared" si="3"/>
        <v/>
      </c>
      <c r="CH215" s="17">
        <f>G215</f>
        <v>0</v>
      </c>
      <c r="CJ215" s="47">
        <v>0</v>
      </c>
      <c r="CL215" s="42"/>
      <c r="CM215" s="42"/>
      <c r="CN215" s="57"/>
      <c r="CO215" s="57"/>
      <c r="CP215" s="57"/>
      <c r="CQ215" s="23"/>
      <c r="CR215" s="1" t="s">
        <v>19</v>
      </c>
    </row>
    <row r="216" spans="1:96">
      <c r="A216" s="13" t="s">
        <v>740</v>
      </c>
      <c r="B216" s="13">
        <v>982270</v>
      </c>
      <c r="E216" s="31">
        <v>71</v>
      </c>
      <c r="F216" s="34">
        <v>0</v>
      </c>
      <c r="X216" s="13"/>
      <c r="Y216" s="13"/>
      <c r="AD216" s="1"/>
      <c r="AE216" s="1"/>
      <c r="AJ216" s="40"/>
      <c r="AK216" s="40"/>
      <c r="AP216" s="40">
        <v>82</v>
      </c>
      <c r="AQ216" s="40">
        <v>82</v>
      </c>
      <c r="AR216" s="1">
        <f>AP216+AQ216</f>
        <v>164</v>
      </c>
      <c r="AS216" s="32">
        <v>0</v>
      </c>
      <c r="AT216" s="32">
        <v>0</v>
      </c>
      <c r="AU216" s="1">
        <f>AS216+AT216</f>
        <v>0</v>
      </c>
      <c r="AV216" s="1" t="s">
        <v>19</v>
      </c>
      <c r="AW216" s="1" t="s">
        <v>19</v>
      </c>
      <c r="AY216" s="8">
        <f>(K216/30)*60</f>
        <v>0</v>
      </c>
      <c r="AZ216" s="8">
        <f>(I216/30)*60</f>
        <v>0</v>
      </c>
      <c r="BA216" s="8">
        <f>(K216+N216)/61*30</f>
        <v>0</v>
      </c>
      <c r="BB216" s="8">
        <f>(I216+L216)/61*30</f>
        <v>0</v>
      </c>
      <c r="BC216" s="8">
        <f>(N216/31)*14</f>
        <v>0</v>
      </c>
      <c r="BD216" s="8">
        <f>(L216/31)*14</f>
        <v>0</v>
      </c>
      <c r="BE216" s="8">
        <f>(N216+Q216)/61*5</f>
        <v>0</v>
      </c>
      <c r="BF216" s="8">
        <f>(L216+O216)/61*5</f>
        <v>0</v>
      </c>
      <c r="BG216" s="8">
        <f>(Q216+T216)/59*7</f>
        <v>0</v>
      </c>
      <c r="BH216" s="8">
        <f>(O216+R216)/60*7</f>
        <v>0</v>
      </c>
      <c r="BI216" s="8">
        <f>(T216+W216)/62*5</f>
        <v>0</v>
      </c>
      <c r="BJ216" s="8">
        <f>(R216+U216)/62*5</f>
        <v>0</v>
      </c>
      <c r="BK216" s="8">
        <f>(W216+Z216)/61*7</f>
        <v>0</v>
      </c>
      <c r="BL216" s="8">
        <f>(U216+X216)/61*7</f>
        <v>0</v>
      </c>
      <c r="BM216" s="8">
        <f>(Z216+AC216)/61*7</f>
        <v>0</v>
      </c>
      <c r="BN216" s="8">
        <f>(X216+AA216)/61*7</f>
        <v>0</v>
      </c>
      <c r="BO216" s="39">
        <f>(AF216+AC216)/61*7</f>
        <v>0</v>
      </c>
      <c r="BP216" s="39">
        <f>(AD216+AA216)/61*7</f>
        <v>0</v>
      </c>
      <c r="BQ216" s="39">
        <f>(AF216+AI216)/50*10</f>
        <v>0</v>
      </c>
      <c r="BR216" s="39">
        <f>(AD216+AG216)/50*10</f>
        <v>0</v>
      </c>
      <c r="BS216" s="39">
        <f>(AI216+AL216)/62*7</f>
        <v>0</v>
      </c>
      <c r="BT216" s="39">
        <f>(AG216+AJ216)/62*7</f>
        <v>0</v>
      </c>
      <c r="BU216" s="39">
        <f>(AL216+AO216)/59*7</f>
        <v>0</v>
      </c>
      <c r="BV216" s="39">
        <f>(AJ216+AM216)/59*7</f>
        <v>0</v>
      </c>
      <c r="BW216" s="39">
        <f>(AO216+AR216)/59*7</f>
        <v>19.457627118644069</v>
      </c>
      <c r="BX216" s="39">
        <f>(AM216+AP216)/59*7</f>
        <v>9.7288135593220346</v>
      </c>
      <c r="BY216" s="69">
        <f>(AR216+AU216)/30*7</f>
        <v>38.266666666666666</v>
      </c>
      <c r="BZ216" s="69">
        <f>(AP216+AS216)/30*7</f>
        <v>19.133333333333333</v>
      </c>
      <c r="CA216" s="10">
        <f>E216</f>
        <v>71</v>
      </c>
      <c r="CB216" s="10">
        <f>F216</f>
        <v>0</v>
      </c>
      <c r="CC216" s="8">
        <f>IF(BY216-CA216&lt;0,0,BY216-CA216)</f>
        <v>0</v>
      </c>
      <c r="CD216" s="8">
        <f>IF(BZ216-CA216&lt;0,0,BZ216-CA216)</f>
        <v>0</v>
      </c>
      <c r="CE216" s="40" t="s">
        <v>19</v>
      </c>
      <c r="CG216" s="9" t="str">
        <f t="shared" si="3"/>
        <v/>
      </c>
      <c r="CH216" s="17">
        <f>G216</f>
        <v>0</v>
      </c>
      <c r="CJ216" s="47">
        <v>0</v>
      </c>
      <c r="CL216" s="42"/>
      <c r="CM216" s="42"/>
      <c r="CN216" s="57"/>
      <c r="CO216" s="57"/>
      <c r="CP216" s="57"/>
      <c r="CQ216" s="23"/>
      <c r="CR216" s="1" t="s">
        <v>19</v>
      </c>
    </row>
    <row r="217" spans="1:96">
      <c r="A217" s="13" t="s">
        <v>906</v>
      </c>
      <c r="B217" s="13">
        <v>31096</v>
      </c>
      <c r="E217" s="31">
        <v>86</v>
      </c>
      <c r="F217" s="34">
        <v>0</v>
      </c>
      <c r="X217" s="13"/>
      <c r="Y217" s="13"/>
      <c r="AD217" s="1"/>
      <c r="AE217" s="1"/>
      <c r="AJ217" s="40"/>
      <c r="AK217" s="40"/>
      <c r="AP217" s="40">
        <v>90</v>
      </c>
      <c r="AQ217" s="40">
        <v>74</v>
      </c>
      <c r="AR217" s="1">
        <f>AP217+AQ217</f>
        <v>164</v>
      </c>
      <c r="AS217" s="32">
        <v>0</v>
      </c>
      <c r="AT217" s="32">
        <v>0</v>
      </c>
      <c r="AU217" s="1">
        <f>AS217+AT217</f>
        <v>0</v>
      </c>
      <c r="AV217" s="1" t="s">
        <v>19</v>
      </c>
      <c r="AW217" s="1" t="s">
        <v>19</v>
      </c>
      <c r="AY217" s="8">
        <f>(K217/30)*60</f>
        <v>0</v>
      </c>
      <c r="AZ217" s="8">
        <f>(I217/30)*60</f>
        <v>0</v>
      </c>
      <c r="BA217" s="8">
        <f>(K217+N217)/61*30</f>
        <v>0</v>
      </c>
      <c r="BB217" s="8">
        <f>(I217+L217)/61*30</f>
        <v>0</v>
      </c>
      <c r="BC217" s="8">
        <f>(N217/31)*14</f>
        <v>0</v>
      </c>
      <c r="BD217" s="8">
        <f>(L217/31)*14</f>
        <v>0</v>
      </c>
      <c r="BE217" s="8">
        <f>(N217+Q217)/61*5</f>
        <v>0</v>
      </c>
      <c r="BF217" s="8">
        <f>(L217+O217)/61*5</f>
        <v>0</v>
      </c>
      <c r="BG217" s="8">
        <f>(Q217+T217)/59*7</f>
        <v>0</v>
      </c>
      <c r="BH217" s="8">
        <f>(O217+R217)/60*7</f>
        <v>0</v>
      </c>
      <c r="BI217" s="8">
        <f>(T217+W217)/62*5</f>
        <v>0</v>
      </c>
      <c r="BJ217" s="8">
        <f>(R217+U217)/62*5</f>
        <v>0</v>
      </c>
      <c r="BK217" s="8">
        <f>(W217+Z217)/61*7</f>
        <v>0</v>
      </c>
      <c r="BL217" s="8">
        <f>(U217+X217)/61*7</f>
        <v>0</v>
      </c>
      <c r="BM217" s="8">
        <f>(Z217+AC217)/61*7</f>
        <v>0</v>
      </c>
      <c r="BN217" s="8">
        <f>(X217+AA217)/61*7</f>
        <v>0</v>
      </c>
      <c r="BO217" s="39">
        <f>(AF217+AC217)/61*7</f>
        <v>0</v>
      </c>
      <c r="BP217" s="39">
        <f>(AD217+AA217)/61*7</f>
        <v>0</v>
      </c>
      <c r="BQ217" s="39">
        <f>(AF217+AI217)/50*10</f>
        <v>0</v>
      </c>
      <c r="BR217" s="39">
        <f>(AD217+AG217)/50*10</f>
        <v>0</v>
      </c>
      <c r="BS217" s="39">
        <f>(AI217+AL217)/62*7</f>
        <v>0</v>
      </c>
      <c r="BT217" s="39">
        <f>(AG217+AJ217)/62*7</f>
        <v>0</v>
      </c>
      <c r="BU217" s="39">
        <f>(AL217+AO217)/59*7</f>
        <v>0</v>
      </c>
      <c r="BV217" s="39">
        <f>(AJ217+AM217)/59*7</f>
        <v>0</v>
      </c>
      <c r="BW217" s="39">
        <f>(AO217+AR217)/59*7</f>
        <v>19.457627118644069</v>
      </c>
      <c r="BX217" s="39">
        <f>(AM217+AP217)/59*7</f>
        <v>10.677966101694915</v>
      </c>
      <c r="BY217" s="69">
        <f>(AR217+AU217)/30*7</f>
        <v>38.266666666666666</v>
      </c>
      <c r="BZ217" s="69">
        <f>(AP217+AS217)/30*7</f>
        <v>21</v>
      </c>
      <c r="CA217" s="10">
        <f>E217</f>
        <v>86</v>
      </c>
      <c r="CB217" s="10">
        <f>F217</f>
        <v>0</v>
      </c>
      <c r="CC217" s="8">
        <f>IF(BY217-CA217&lt;0,0,BY217-CA217)</f>
        <v>0</v>
      </c>
      <c r="CD217" s="8">
        <f>IF(BZ217-CA217&lt;0,0,BZ217-CA217)</f>
        <v>0</v>
      </c>
      <c r="CE217" s="40" t="s">
        <v>19</v>
      </c>
      <c r="CG217" s="9" t="str">
        <f t="shared" si="3"/>
        <v/>
      </c>
      <c r="CH217" s="17">
        <f>G217</f>
        <v>0</v>
      </c>
      <c r="CJ217" s="47">
        <v>0</v>
      </c>
      <c r="CL217" s="42"/>
      <c r="CM217" s="42"/>
      <c r="CN217" s="57"/>
      <c r="CO217" s="57"/>
      <c r="CP217" s="57"/>
      <c r="CQ217" s="23"/>
      <c r="CR217" s="1" t="s">
        <v>19</v>
      </c>
    </row>
    <row r="218" spans="1:96">
      <c r="A218" s="13" t="s">
        <v>1064</v>
      </c>
      <c r="B218" s="13">
        <v>34387</v>
      </c>
      <c r="E218" s="31">
        <v>76</v>
      </c>
      <c r="F218" s="34">
        <v>0</v>
      </c>
      <c r="X218" s="13"/>
      <c r="Y218" s="13"/>
      <c r="AD218" s="1"/>
      <c r="AE218" s="1"/>
      <c r="AJ218" s="40"/>
      <c r="AK218" s="40"/>
      <c r="AP218" s="40">
        <v>77</v>
      </c>
      <c r="AQ218" s="40">
        <v>87</v>
      </c>
      <c r="AR218" s="1">
        <f>AP218+AQ218</f>
        <v>164</v>
      </c>
      <c r="AS218" s="32">
        <v>0</v>
      </c>
      <c r="AT218" s="32">
        <v>0</v>
      </c>
      <c r="AU218" s="1">
        <f>AS218+AT218</f>
        <v>0</v>
      </c>
      <c r="AV218" s="1" t="s">
        <v>19</v>
      </c>
      <c r="AW218" s="1" t="s">
        <v>19</v>
      </c>
      <c r="AY218" s="8">
        <f>(K218/30)*60</f>
        <v>0</v>
      </c>
      <c r="AZ218" s="8">
        <f>(I218/30)*60</f>
        <v>0</v>
      </c>
      <c r="BA218" s="8">
        <f>(K218+N218)/61*30</f>
        <v>0</v>
      </c>
      <c r="BB218" s="8">
        <f>(I218+L218)/61*30</f>
        <v>0</v>
      </c>
      <c r="BC218" s="8">
        <f>(N218/31)*14</f>
        <v>0</v>
      </c>
      <c r="BD218" s="8">
        <f>(L218/31)*14</f>
        <v>0</v>
      </c>
      <c r="BE218" s="8">
        <f>(N218+Q218)/61*5</f>
        <v>0</v>
      </c>
      <c r="BF218" s="8">
        <f>(L218+O218)/61*5</f>
        <v>0</v>
      </c>
      <c r="BG218" s="8">
        <f>(Q218+T218)/59*7</f>
        <v>0</v>
      </c>
      <c r="BH218" s="8">
        <f>(O218+R218)/60*7</f>
        <v>0</v>
      </c>
      <c r="BI218" s="8">
        <f>(T218+W218)/62*5</f>
        <v>0</v>
      </c>
      <c r="BJ218" s="8">
        <f>(R218+U218)/62*5</f>
        <v>0</v>
      </c>
      <c r="BK218" s="8">
        <f>(W218+Z218)/61*7</f>
        <v>0</v>
      </c>
      <c r="BL218" s="8">
        <f>(U218+X218)/61*7</f>
        <v>0</v>
      </c>
      <c r="BM218" s="8">
        <f>(Z218+AC218)/61*7</f>
        <v>0</v>
      </c>
      <c r="BN218" s="8">
        <f>(X218+AA218)/61*7</f>
        <v>0</v>
      </c>
      <c r="BO218" s="39">
        <f>(AF218+AC218)/61*7</f>
        <v>0</v>
      </c>
      <c r="BP218" s="39">
        <f>(AD218+AA218)/61*7</f>
        <v>0</v>
      </c>
      <c r="BQ218" s="39">
        <f>(AF218+AI218)/50*10</f>
        <v>0</v>
      </c>
      <c r="BR218" s="39">
        <f>(AD218+AG218)/50*10</f>
        <v>0</v>
      </c>
      <c r="BS218" s="39">
        <f>(AI218+AL218)/62*7</f>
        <v>0</v>
      </c>
      <c r="BT218" s="39">
        <f>(AG218+AJ218)/62*7</f>
        <v>0</v>
      </c>
      <c r="BU218" s="39">
        <f>(AL218+AO218)/59*7</f>
        <v>0</v>
      </c>
      <c r="BV218" s="39">
        <f>(AJ218+AM218)/59*7</f>
        <v>0</v>
      </c>
      <c r="BW218" s="39">
        <f>(AO218+AR218)/59*7</f>
        <v>19.457627118644069</v>
      </c>
      <c r="BX218" s="39">
        <f>(AM218+AP218)/59*7</f>
        <v>9.1355932203389827</v>
      </c>
      <c r="BY218" s="69">
        <f>(AR218+AU218)/30*7</f>
        <v>38.266666666666666</v>
      </c>
      <c r="BZ218" s="69">
        <f>(AP218+AS218)/30*7</f>
        <v>17.966666666666669</v>
      </c>
      <c r="CA218" s="10">
        <f>E218</f>
        <v>76</v>
      </c>
      <c r="CB218" s="10">
        <f>F218</f>
        <v>0</v>
      </c>
      <c r="CC218" s="8">
        <f>IF(BY218-CA218&lt;0,0,BY218-CA218)</f>
        <v>0</v>
      </c>
      <c r="CD218" s="8">
        <f>IF(BZ218-CA218&lt;0,0,BZ218-CA218)</f>
        <v>0</v>
      </c>
      <c r="CE218" s="40" t="s">
        <v>19</v>
      </c>
      <c r="CG218" s="9" t="str">
        <f t="shared" si="3"/>
        <v/>
      </c>
      <c r="CH218" s="17">
        <f>G218</f>
        <v>0</v>
      </c>
      <c r="CJ218" s="47">
        <v>0</v>
      </c>
      <c r="CL218" s="42"/>
      <c r="CM218" s="42"/>
      <c r="CN218" s="57"/>
      <c r="CO218" s="57"/>
      <c r="CP218" s="57"/>
      <c r="CQ218" s="23"/>
      <c r="CR218" s="1" t="s">
        <v>19</v>
      </c>
    </row>
    <row r="219" spans="1:96">
      <c r="A219" s="13" t="s">
        <v>1118</v>
      </c>
      <c r="B219" s="13">
        <v>44758</v>
      </c>
      <c r="E219" s="31">
        <v>98</v>
      </c>
      <c r="F219" s="34">
        <v>0</v>
      </c>
      <c r="X219" s="13"/>
      <c r="Y219" s="13"/>
      <c r="AD219" s="1"/>
      <c r="AE219" s="1"/>
      <c r="AJ219" s="40"/>
      <c r="AK219" s="40"/>
      <c r="AP219" s="40">
        <v>67</v>
      </c>
      <c r="AQ219" s="40">
        <v>97</v>
      </c>
      <c r="AR219" s="1">
        <f>AP219+AQ219</f>
        <v>164</v>
      </c>
      <c r="AS219" s="32">
        <v>0</v>
      </c>
      <c r="AT219" s="32">
        <v>0</v>
      </c>
      <c r="AU219" s="1">
        <f>AS219+AT219</f>
        <v>0</v>
      </c>
      <c r="AV219" s="1" t="s">
        <v>19</v>
      </c>
      <c r="AW219" s="1" t="s">
        <v>19</v>
      </c>
      <c r="AY219" s="8">
        <f>(K219/30)*60</f>
        <v>0</v>
      </c>
      <c r="AZ219" s="8">
        <f>(I219/30)*60</f>
        <v>0</v>
      </c>
      <c r="BA219" s="8">
        <f>(K219+N219)/61*30</f>
        <v>0</v>
      </c>
      <c r="BB219" s="8">
        <f>(I219+L219)/61*30</f>
        <v>0</v>
      </c>
      <c r="BC219" s="8">
        <f>(N219/31)*14</f>
        <v>0</v>
      </c>
      <c r="BD219" s="8">
        <f>(L219/31)*14</f>
        <v>0</v>
      </c>
      <c r="BE219" s="8">
        <f>(N219+Q219)/61*5</f>
        <v>0</v>
      </c>
      <c r="BF219" s="8">
        <f>(L219+O219)/61*5</f>
        <v>0</v>
      </c>
      <c r="BG219" s="8">
        <f>(Q219+T219)/59*7</f>
        <v>0</v>
      </c>
      <c r="BH219" s="8">
        <f>(O219+R219)/60*7</f>
        <v>0</v>
      </c>
      <c r="BI219" s="8">
        <f>(T219+W219)/62*5</f>
        <v>0</v>
      </c>
      <c r="BJ219" s="8">
        <f>(R219+U219)/62*5</f>
        <v>0</v>
      </c>
      <c r="BK219" s="8">
        <f>(W219+Z219)/61*7</f>
        <v>0</v>
      </c>
      <c r="BL219" s="8">
        <f>(U219+X219)/61*7</f>
        <v>0</v>
      </c>
      <c r="BM219" s="8">
        <f>(Z219+AC219)/61*7</f>
        <v>0</v>
      </c>
      <c r="BN219" s="8">
        <f>(X219+AA219)/61*7</f>
        <v>0</v>
      </c>
      <c r="BO219" s="39">
        <f>(AF219+AC219)/61*7</f>
        <v>0</v>
      </c>
      <c r="BP219" s="39">
        <f>(AD219+AA219)/61*7</f>
        <v>0</v>
      </c>
      <c r="BQ219" s="39">
        <f>(AF219+AI219)/50*10</f>
        <v>0</v>
      </c>
      <c r="BR219" s="39">
        <f>(AD219+AG219)/50*10</f>
        <v>0</v>
      </c>
      <c r="BS219" s="39">
        <f>(AI219+AL219)/62*7</f>
        <v>0</v>
      </c>
      <c r="BT219" s="39">
        <f>(AG219+AJ219)/62*7</f>
        <v>0</v>
      </c>
      <c r="BU219" s="39">
        <f>(AL219+AO219)/59*7</f>
        <v>0</v>
      </c>
      <c r="BV219" s="39">
        <f>(AJ219+AM219)/59*7</f>
        <v>0</v>
      </c>
      <c r="BW219" s="39">
        <f>(AO219+AR219)/59*7</f>
        <v>19.457627118644069</v>
      </c>
      <c r="BX219" s="39">
        <f>(AM219+AP219)/59*7</f>
        <v>7.9491525423728824</v>
      </c>
      <c r="BY219" s="69">
        <f>(AR219+AU219)/30*7</f>
        <v>38.266666666666666</v>
      </c>
      <c r="BZ219" s="69">
        <f>(AP219+AS219)/30*7</f>
        <v>15.633333333333333</v>
      </c>
      <c r="CA219" s="10">
        <f>E219</f>
        <v>98</v>
      </c>
      <c r="CB219" s="10">
        <f>F219</f>
        <v>0</v>
      </c>
      <c r="CC219" s="8">
        <f>IF(BY219-CA219&lt;0,0,BY219-CA219)</f>
        <v>0</v>
      </c>
      <c r="CD219" s="8">
        <f>IF(BZ219-CA219&lt;0,0,BZ219-CA219)</f>
        <v>0</v>
      </c>
      <c r="CE219" s="40" t="s">
        <v>19</v>
      </c>
      <c r="CG219" s="9" t="str">
        <f t="shared" si="3"/>
        <v/>
      </c>
      <c r="CH219" s="17">
        <f>G219</f>
        <v>0</v>
      </c>
      <c r="CJ219" s="47">
        <v>0</v>
      </c>
      <c r="CL219" s="42"/>
      <c r="CM219" s="42"/>
      <c r="CN219" s="57"/>
      <c r="CO219" s="57"/>
      <c r="CP219" s="57"/>
      <c r="CQ219" s="23"/>
      <c r="CR219" s="1" t="s">
        <v>19</v>
      </c>
    </row>
    <row r="220" spans="1:96">
      <c r="A220" s="13" t="s">
        <v>1318</v>
      </c>
      <c r="B220" s="13">
        <v>981001</v>
      </c>
      <c r="E220" s="31">
        <v>44</v>
      </c>
      <c r="F220" s="34">
        <v>0</v>
      </c>
      <c r="X220" s="13"/>
      <c r="Y220" s="13"/>
      <c r="AD220" s="1"/>
      <c r="AE220" s="1"/>
      <c r="AJ220" s="40"/>
      <c r="AK220" s="40"/>
      <c r="AP220" s="40">
        <v>64</v>
      </c>
      <c r="AQ220" s="40">
        <v>100</v>
      </c>
      <c r="AR220" s="1">
        <f>AP220+AQ220</f>
        <v>164</v>
      </c>
      <c r="AS220" s="32">
        <v>0</v>
      </c>
      <c r="AT220" s="32">
        <v>0</v>
      </c>
      <c r="AU220" s="1">
        <f>AS220+AT220</f>
        <v>0</v>
      </c>
      <c r="AV220" s="1">
        <v>31622</v>
      </c>
      <c r="AW220" s="1" t="s">
        <v>19</v>
      </c>
      <c r="AY220" s="8">
        <f>(K220/30)*60</f>
        <v>0</v>
      </c>
      <c r="AZ220" s="8">
        <f>(I220/30)*60</f>
        <v>0</v>
      </c>
      <c r="BA220" s="8">
        <f>(K220+N220)/61*30</f>
        <v>0</v>
      </c>
      <c r="BB220" s="8">
        <f>(I220+L220)/61*30</f>
        <v>0</v>
      </c>
      <c r="BC220" s="8">
        <f>(N220/31)*14</f>
        <v>0</v>
      </c>
      <c r="BD220" s="8">
        <f>(L220/31)*14</f>
        <v>0</v>
      </c>
      <c r="BE220" s="8">
        <f>(N220+Q220)/61*5</f>
        <v>0</v>
      </c>
      <c r="BF220" s="8">
        <f>(L220+O220)/61*5</f>
        <v>0</v>
      </c>
      <c r="BG220" s="8">
        <f>(Q220+T220)/59*7</f>
        <v>0</v>
      </c>
      <c r="BH220" s="8">
        <f>(O220+R220)/60*7</f>
        <v>0</v>
      </c>
      <c r="BI220" s="8">
        <f>(T220+W220)/62*5</f>
        <v>0</v>
      </c>
      <c r="BJ220" s="8">
        <f>(R220+U220)/62*5</f>
        <v>0</v>
      </c>
      <c r="BK220" s="8">
        <f>(W220+Z220)/61*7</f>
        <v>0</v>
      </c>
      <c r="BL220" s="8">
        <f>(U220+X220)/61*7</f>
        <v>0</v>
      </c>
      <c r="BM220" s="8">
        <f>(Z220+AC220)/61*7</f>
        <v>0</v>
      </c>
      <c r="BN220" s="8">
        <f>(X220+AA220)/61*7</f>
        <v>0</v>
      </c>
      <c r="BO220" s="39">
        <f>(AF220+AC220)/61*7</f>
        <v>0</v>
      </c>
      <c r="BP220" s="39">
        <f>(AD220+AA220)/61*7</f>
        <v>0</v>
      </c>
      <c r="BQ220" s="39">
        <f>(AF220+AI220)/50*10</f>
        <v>0</v>
      </c>
      <c r="BR220" s="39">
        <f>(AD220+AG220)/50*10</f>
        <v>0</v>
      </c>
      <c r="BS220" s="39">
        <f>(AI220+AL220)/62*7</f>
        <v>0</v>
      </c>
      <c r="BT220" s="39">
        <f>(AG220+AJ220)/62*7</f>
        <v>0</v>
      </c>
      <c r="BU220" s="39">
        <f>(AL220+AO220)/59*7</f>
        <v>0</v>
      </c>
      <c r="BV220" s="39">
        <f>(AJ220+AM220)/59*7</f>
        <v>0</v>
      </c>
      <c r="BW220" s="39">
        <f>(AO220+AR220)/59*7</f>
        <v>19.457627118644069</v>
      </c>
      <c r="BX220" s="39">
        <f>(AM220+AP220)/59*7</f>
        <v>7.593220338983051</v>
      </c>
      <c r="BY220" s="69">
        <f>(AR220+AU220)/30*7</f>
        <v>38.266666666666666</v>
      </c>
      <c r="BZ220" s="69">
        <f>(AP220+AS220)/30*7</f>
        <v>14.933333333333334</v>
      </c>
      <c r="CA220" s="10">
        <f>E220</f>
        <v>44</v>
      </c>
      <c r="CB220" s="10">
        <f>F220</f>
        <v>0</v>
      </c>
      <c r="CC220" s="8">
        <f>IF(BY220-CA220&lt;0,0,BY220-CA220)</f>
        <v>0</v>
      </c>
      <c r="CD220" s="8">
        <f>IF(BZ220-CA220&lt;0,0,BZ220-CA220)</f>
        <v>0</v>
      </c>
      <c r="CE220" s="40" t="s">
        <v>19</v>
      </c>
      <c r="CG220" s="9" t="str">
        <f t="shared" si="3"/>
        <v/>
      </c>
      <c r="CH220" s="17">
        <f>G220</f>
        <v>0</v>
      </c>
      <c r="CJ220" s="47">
        <v>0</v>
      </c>
      <c r="CL220" s="42"/>
      <c r="CM220" s="42"/>
      <c r="CN220" s="57"/>
      <c r="CO220" s="57"/>
      <c r="CP220" s="57"/>
      <c r="CQ220" s="23"/>
      <c r="CR220" s="1" t="s">
        <v>19</v>
      </c>
    </row>
    <row r="221" spans="1:96">
      <c r="A221" s="13" t="s">
        <v>116</v>
      </c>
      <c r="B221" s="13">
        <v>55062</v>
      </c>
      <c r="E221" s="31">
        <v>92</v>
      </c>
      <c r="F221" s="34">
        <v>0</v>
      </c>
      <c r="X221" s="13"/>
      <c r="Y221" s="13"/>
      <c r="AD221" s="1"/>
      <c r="AE221" s="1"/>
      <c r="AJ221" s="40"/>
      <c r="AK221" s="40"/>
      <c r="AP221" s="40">
        <v>76</v>
      </c>
      <c r="AQ221" s="40">
        <v>87</v>
      </c>
      <c r="AR221" s="1">
        <f>AP221+AQ221</f>
        <v>163</v>
      </c>
      <c r="AS221" s="32">
        <v>0</v>
      </c>
      <c r="AT221" s="32">
        <v>0</v>
      </c>
      <c r="AU221" s="1">
        <f>AS221+AT221</f>
        <v>0</v>
      </c>
      <c r="AV221" s="1" t="s">
        <v>19</v>
      </c>
      <c r="AW221" s="1" t="s">
        <v>19</v>
      </c>
      <c r="AY221" s="8">
        <f>(K221/30)*60</f>
        <v>0</v>
      </c>
      <c r="AZ221" s="8">
        <f>(I221/30)*60</f>
        <v>0</v>
      </c>
      <c r="BA221" s="8">
        <f>(K221+N221)/61*30</f>
        <v>0</v>
      </c>
      <c r="BB221" s="8">
        <f>(I221+L221)/61*30</f>
        <v>0</v>
      </c>
      <c r="BC221" s="8">
        <f>(N221/31)*14</f>
        <v>0</v>
      </c>
      <c r="BD221" s="8">
        <f>(L221/31)*14</f>
        <v>0</v>
      </c>
      <c r="BE221" s="8">
        <f>(N221+Q221)/61*5</f>
        <v>0</v>
      </c>
      <c r="BF221" s="8">
        <f>(L221+O221)/61*5</f>
        <v>0</v>
      </c>
      <c r="BG221" s="8">
        <f>(Q221+T221)/59*7</f>
        <v>0</v>
      </c>
      <c r="BH221" s="8">
        <f>(O221+R221)/60*7</f>
        <v>0</v>
      </c>
      <c r="BI221" s="8">
        <f>(T221+W221)/62*5</f>
        <v>0</v>
      </c>
      <c r="BJ221" s="8">
        <f>(R221+U221)/62*5</f>
        <v>0</v>
      </c>
      <c r="BK221" s="8">
        <f>(W221+Z221)/61*7</f>
        <v>0</v>
      </c>
      <c r="BL221" s="8">
        <f>(U221+X221)/61*7</f>
        <v>0</v>
      </c>
      <c r="BM221" s="8">
        <f>(Z221+AC221)/61*7</f>
        <v>0</v>
      </c>
      <c r="BN221" s="8">
        <f>(X221+AA221)/61*7</f>
        <v>0</v>
      </c>
      <c r="BO221" s="39">
        <f>(AF221+AC221)/61*7</f>
        <v>0</v>
      </c>
      <c r="BP221" s="39">
        <f>(AD221+AA221)/61*7</f>
        <v>0</v>
      </c>
      <c r="BQ221" s="39">
        <f>(AF221+AI221)/50*10</f>
        <v>0</v>
      </c>
      <c r="BR221" s="39">
        <f>(AD221+AG221)/50*10</f>
        <v>0</v>
      </c>
      <c r="BS221" s="39">
        <f>(AI221+AL221)/62*7</f>
        <v>0</v>
      </c>
      <c r="BT221" s="39">
        <f>(AG221+AJ221)/62*7</f>
        <v>0</v>
      </c>
      <c r="BU221" s="39">
        <f>(AL221+AO221)/59*7</f>
        <v>0</v>
      </c>
      <c r="BV221" s="39">
        <f>(AJ221+AM221)/59*7</f>
        <v>0</v>
      </c>
      <c r="BW221" s="39">
        <f>(AO221+AR221)/59*7</f>
        <v>19.33898305084746</v>
      </c>
      <c r="BX221" s="39">
        <f>(AM221+AP221)/59*7</f>
        <v>9.0169491525423719</v>
      </c>
      <c r="BY221" s="69">
        <f>(AR221+AU221)/30*7</f>
        <v>38.033333333333331</v>
      </c>
      <c r="BZ221" s="69">
        <f>(AP221+AS221)/30*7</f>
        <v>17.733333333333334</v>
      </c>
      <c r="CA221" s="10">
        <f>E221</f>
        <v>92</v>
      </c>
      <c r="CB221" s="10">
        <f>F221</f>
        <v>0</v>
      </c>
      <c r="CC221" s="8">
        <f>IF(BY221-CA221&lt;0,0,BY221-CA221)</f>
        <v>0</v>
      </c>
      <c r="CD221" s="8">
        <f>IF(BZ221-CA221&lt;0,0,BZ221-CA221)</f>
        <v>0</v>
      </c>
      <c r="CE221" s="40" t="s">
        <v>19</v>
      </c>
      <c r="CG221" s="9" t="str">
        <f t="shared" si="3"/>
        <v/>
      </c>
      <c r="CH221" s="17">
        <f>G221</f>
        <v>0</v>
      </c>
      <c r="CJ221" s="47">
        <v>0</v>
      </c>
      <c r="CL221" s="42"/>
      <c r="CM221" s="42"/>
      <c r="CN221" s="57"/>
      <c r="CO221" s="57"/>
      <c r="CP221" s="57"/>
      <c r="CQ221" s="23"/>
      <c r="CR221" s="1" t="s">
        <v>19</v>
      </c>
    </row>
    <row r="222" spans="1:96">
      <c r="A222" s="13" t="s">
        <v>122</v>
      </c>
      <c r="B222" s="13">
        <v>54007</v>
      </c>
      <c r="E222" s="31">
        <v>85</v>
      </c>
      <c r="F222" s="34">
        <v>0</v>
      </c>
      <c r="X222" s="13"/>
      <c r="Y222" s="13"/>
      <c r="AD222" s="1"/>
      <c r="AE222" s="1"/>
      <c r="AJ222" s="40"/>
      <c r="AK222" s="40"/>
      <c r="AP222" s="40">
        <v>67</v>
      </c>
      <c r="AQ222" s="40">
        <v>96</v>
      </c>
      <c r="AR222" s="1">
        <f>AP222+AQ222</f>
        <v>163</v>
      </c>
      <c r="AS222" s="32">
        <v>0</v>
      </c>
      <c r="AT222" s="32">
        <v>0</v>
      </c>
      <c r="AU222" s="1">
        <f>AS222+AT222</f>
        <v>0</v>
      </c>
      <c r="AV222" s="1" t="s">
        <v>19</v>
      </c>
      <c r="AW222" s="1" t="s">
        <v>19</v>
      </c>
      <c r="AY222" s="8">
        <f>(K222/30)*60</f>
        <v>0</v>
      </c>
      <c r="AZ222" s="8">
        <f>(I222/30)*60</f>
        <v>0</v>
      </c>
      <c r="BA222" s="8">
        <f>(K222+N222)/61*30</f>
        <v>0</v>
      </c>
      <c r="BB222" s="8">
        <f>(I222+L222)/61*30</f>
        <v>0</v>
      </c>
      <c r="BC222" s="8">
        <f>(N222/31)*14</f>
        <v>0</v>
      </c>
      <c r="BD222" s="8">
        <f>(L222/31)*14</f>
        <v>0</v>
      </c>
      <c r="BE222" s="8">
        <f>(N222+Q222)/61*5</f>
        <v>0</v>
      </c>
      <c r="BF222" s="8">
        <f>(L222+O222)/61*5</f>
        <v>0</v>
      </c>
      <c r="BG222" s="8">
        <f>(Q222+T222)/59*7</f>
        <v>0</v>
      </c>
      <c r="BH222" s="8">
        <f>(O222+R222)/60*7</f>
        <v>0</v>
      </c>
      <c r="BI222" s="8">
        <f>(T222+W222)/62*5</f>
        <v>0</v>
      </c>
      <c r="BJ222" s="8">
        <f>(R222+U222)/62*5</f>
        <v>0</v>
      </c>
      <c r="BK222" s="8">
        <f>(W222+Z222)/61*7</f>
        <v>0</v>
      </c>
      <c r="BL222" s="8">
        <f>(U222+X222)/61*7</f>
        <v>0</v>
      </c>
      <c r="BM222" s="8">
        <f>(Z222+AC222)/61*7</f>
        <v>0</v>
      </c>
      <c r="BN222" s="8">
        <f>(X222+AA222)/61*7</f>
        <v>0</v>
      </c>
      <c r="BO222" s="39">
        <f>(AF222+AC222)/61*7</f>
        <v>0</v>
      </c>
      <c r="BP222" s="39">
        <f>(AD222+AA222)/61*7</f>
        <v>0</v>
      </c>
      <c r="BQ222" s="39">
        <f>(AF222+AI222)/50*10</f>
        <v>0</v>
      </c>
      <c r="BR222" s="39">
        <f>(AD222+AG222)/50*10</f>
        <v>0</v>
      </c>
      <c r="BS222" s="39">
        <f>(AI222+AL222)/62*7</f>
        <v>0</v>
      </c>
      <c r="BT222" s="39">
        <f>(AG222+AJ222)/62*7</f>
        <v>0</v>
      </c>
      <c r="BU222" s="39">
        <f>(AL222+AO222)/59*7</f>
        <v>0</v>
      </c>
      <c r="BV222" s="39">
        <f>(AJ222+AM222)/59*7</f>
        <v>0</v>
      </c>
      <c r="BW222" s="39">
        <f>(AO222+AR222)/59*7</f>
        <v>19.33898305084746</v>
      </c>
      <c r="BX222" s="39">
        <f>(AM222+AP222)/59*7</f>
        <v>7.9491525423728824</v>
      </c>
      <c r="BY222" s="69">
        <f>(AR222+AU222)/30*7</f>
        <v>38.033333333333331</v>
      </c>
      <c r="BZ222" s="69">
        <f>(AP222+AS222)/30*7</f>
        <v>15.633333333333333</v>
      </c>
      <c r="CA222" s="10">
        <f>E222</f>
        <v>85</v>
      </c>
      <c r="CB222" s="10">
        <f>F222</f>
        <v>0</v>
      </c>
      <c r="CC222" s="8">
        <f>IF(BY222-CA222&lt;0,0,BY222-CA222)</f>
        <v>0</v>
      </c>
      <c r="CD222" s="8">
        <f>IF(BZ222-CA222&lt;0,0,BZ222-CA222)</f>
        <v>0</v>
      </c>
      <c r="CE222" s="40" t="s">
        <v>19</v>
      </c>
      <c r="CG222" s="9" t="str">
        <f t="shared" si="3"/>
        <v/>
      </c>
      <c r="CH222" s="17">
        <f>G222</f>
        <v>0</v>
      </c>
      <c r="CJ222" s="47">
        <v>0</v>
      </c>
      <c r="CL222" s="42"/>
      <c r="CM222" s="42"/>
      <c r="CN222" s="57"/>
      <c r="CO222" s="57"/>
      <c r="CP222" s="57"/>
      <c r="CQ222" s="23"/>
      <c r="CR222" s="1" t="s">
        <v>19</v>
      </c>
    </row>
    <row r="223" spans="1:96">
      <c r="A223" s="13" t="s">
        <v>968</v>
      </c>
      <c r="B223" s="13">
        <v>31381</v>
      </c>
      <c r="E223" s="31">
        <v>72</v>
      </c>
      <c r="F223" s="34">
        <v>0</v>
      </c>
      <c r="X223" s="13"/>
      <c r="Y223" s="13"/>
      <c r="AD223" s="1"/>
      <c r="AE223" s="1"/>
      <c r="AJ223" s="40"/>
      <c r="AK223" s="40"/>
      <c r="AP223" s="40">
        <v>71</v>
      </c>
      <c r="AQ223" s="40">
        <v>92</v>
      </c>
      <c r="AR223" s="1">
        <f>AP223+AQ223</f>
        <v>163</v>
      </c>
      <c r="AS223" s="32">
        <v>0</v>
      </c>
      <c r="AT223" s="32">
        <v>0</v>
      </c>
      <c r="AU223" s="1">
        <f>AS223+AT223</f>
        <v>0</v>
      </c>
      <c r="AV223" s="1" t="s">
        <v>19</v>
      </c>
      <c r="AW223" s="1">
        <v>31347</v>
      </c>
      <c r="AY223" s="8">
        <f>(K223/30)*60</f>
        <v>0</v>
      </c>
      <c r="AZ223" s="8">
        <f>(I223/30)*60</f>
        <v>0</v>
      </c>
      <c r="BA223" s="8">
        <f>(K223+N223)/61*30</f>
        <v>0</v>
      </c>
      <c r="BB223" s="8">
        <f>(I223+L223)/61*30</f>
        <v>0</v>
      </c>
      <c r="BC223" s="8">
        <f>(N223/31)*14</f>
        <v>0</v>
      </c>
      <c r="BD223" s="8">
        <f>(L223/31)*14</f>
        <v>0</v>
      </c>
      <c r="BE223" s="8">
        <f>(N223+Q223)/61*5</f>
        <v>0</v>
      </c>
      <c r="BF223" s="8">
        <f>(L223+O223)/61*5</f>
        <v>0</v>
      </c>
      <c r="BG223" s="8">
        <f>(Q223+T223)/59*7</f>
        <v>0</v>
      </c>
      <c r="BH223" s="8">
        <f>(O223+R223)/60*7</f>
        <v>0</v>
      </c>
      <c r="BI223" s="8">
        <f>(T223+W223)/62*5</f>
        <v>0</v>
      </c>
      <c r="BJ223" s="8">
        <f>(R223+U223)/62*5</f>
        <v>0</v>
      </c>
      <c r="BK223" s="8">
        <f>(W223+Z223)/61*7</f>
        <v>0</v>
      </c>
      <c r="BL223" s="8">
        <f>(U223+X223)/61*7</f>
        <v>0</v>
      </c>
      <c r="BM223" s="8">
        <f>(Z223+AC223)/61*7</f>
        <v>0</v>
      </c>
      <c r="BN223" s="8">
        <f>(X223+AA223)/61*7</f>
        <v>0</v>
      </c>
      <c r="BO223" s="39">
        <f>(AF223+AC223)/61*7</f>
        <v>0</v>
      </c>
      <c r="BP223" s="39">
        <f>(AD223+AA223)/61*7</f>
        <v>0</v>
      </c>
      <c r="BQ223" s="39">
        <f>(AF223+AI223)/50*10</f>
        <v>0</v>
      </c>
      <c r="BR223" s="39">
        <f>(AD223+AG223)/50*10</f>
        <v>0</v>
      </c>
      <c r="BS223" s="39">
        <f>(AI223+AL223)/62*7</f>
        <v>0</v>
      </c>
      <c r="BT223" s="39">
        <f>(AG223+AJ223)/62*7</f>
        <v>0</v>
      </c>
      <c r="BU223" s="39">
        <f>(AL223+AO223)/59*7</f>
        <v>0</v>
      </c>
      <c r="BV223" s="39">
        <f>(AJ223+AM223)/59*7</f>
        <v>0</v>
      </c>
      <c r="BW223" s="39">
        <f>(AO223+AR223)/59*7</f>
        <v>19.33898305084746</v>
      </c>
      <c r="BX223" s="39">
        <f>(AM223+AP223)/59*7</f>
        <v>8.4237288135593218</v>
      </c>
      <c r="BY223" s="69">
        <f>(AR223+AU223)/30*7</f>
        <v>38.033333333333331</v>
      </c>
      <c r="BZ223" s="69">
        <f>(AP223+AS223)/30*7</f>
        <v>16.566666666666666</v>
      </c>
      <c r="CA223" s="10">
        <f>E223</f>
        <v>72</v>
      </c>
      <c r="CB223" s="10">
        <f>F223</f>
        <v>0</v>
      </c>
      <c r="CC223" s="8">
        <f>IF(BY223-CA223&lt;0,0,BY223-CA223)</f>
        <v>0</v>
      </c>
      <c r="CD223" s="8">
        <f>IF(BZ223-CA223&lt;0,0,BZ223-CA223)</f>
        <v>0</v>
      </c>
      <c r="CE223" s="40" t="s">
        <v>19</v>
      </c>
      <c r="CG223" s="9" t="str">
        <f t="shared" si="3"/>
        <v/>
      </c>
      <c r="CH223" s="17">
        <f>G223</f>
        <v>0</v>
      </c>
      <c r="CJ223" s="47">
        <v>0</v>
      </c>
      <c r="CL223" s="42"/>
      <c r="CM223" s="42"/>
      <c r="CN223" s="57"/>
      <c r="CO223" s="57"/>
      <c r="CP223" s="57"/>
      <c r="CQ223" s="23"/>
      <c r="CR223" s="1" t="s">
        <v>19</v>
      </c>
    </row>
    <row r="224" spans="1:96">
      <c r="A224" s="13" t="s">
        <v>276</v>
      </c>
      <c r="B224" s="13">
        <v>34246</v>
      </c>
      <c r="E224" s="31">
        <v>48</v>
      </c>
      <c r="F224" s="34">
        <v>0</v>
      </c>
      <c r="X224" s="13"/>
      <c r="Y224" s="13"/>
      <c r="AD224" s="1"/>
      <c r="AE224" s="1"/>
      <c r="AJ224" s="40"/>
      <c r="AK224" s="40"/>
      <c r="AP224" s="40">
        <v>75</v>
      </c>
      <c r="AQ224" s="40">
        <v>87</v>
      </c>
      <c r="AR224" s="1">
        <f>AP224+AQ224</f>
        <v>162</v>
      </c>
      <c r="AS224" s="32">
        <v>0</v>
      </c>
      <c r="AT224" s="32">
        <v>0</v>
      </c>
      <c r="AU224" s="1">
        <f>AS224+AT224</f>
        <v>0</v>
      </c>
      <c r="AV224" s="1" t="s">
        <v>19</v>
      </c>
      <c r="AW224" s="1" t="s">
        <v>19</v>
      </c>
      <c r="AY224" s="8">
        <f>(K224/30)*60</f>
        <v>0</v>
      </c>
      <c r="AZ224" s="8">
        <f>(I224/30)*60</f>
        <v>0</v>
      </c>
      <c r="BA224" s="8">
        <f>(K224+N224)/61*30</f>
        <v>0</v>
      </c>
      <c r="BB224" s="8">
        <f>(I224+L224)/61*30</f>
        <v>0</v>
      </c>
      <c r="BC224" s="8">
        <f>(N224/31)*14</f>
        <v>0</v>
      </c>
      <c r="BD224" s="8">
        <f>(L224/31)*14</f>
        <v>0</v>
      </c>
      <c r="BE224" s="8">
        <f>(N224+Q224)/61*5</f>
        <v>0</v>
      </c>
      <c r="BF224" s="8">
        <f>(L224+O224)/61*5</f>
        <v>0</v>
      </c>
      <c r="BG224" s="8">
        <f>(Q224+T224)/59*7</f>
        <v>0</v>
      </c>
      <c r="BH224" s="8">
        <f>(O224+R224)/60*7</f>
        <v>0</v>
      </c>
      <c r="BI224" s="8">
        <f>(T224+W224)/62*5</f>
        <v>0</v>
      </c>
      <c r="BJ224" s="8">
        <f>(R224+U224)/62*5</f>
        <v>0</v>
      </c>
      <c r="BK224" s="8">
        <f>(W224+Z224)/61*7</f>
        <v>0</v>
      </c>
      <c r="BL224" s="8">
        <f>(U224+X224)/61*7</f>
        <v>0</v>
      </c>
      <c r="BM224" s="8">
        <f>(Z224+AC224)/61*7</f>
        <v>0</v>
      </c>
      <c r="BN224" s="8">
        <f>(X224+AA224)/61*7</f>
        <v>0</v>
      </c>
      <c r="BO224" s="39">
        <f>(AF224+AC224)/61*7</f>
        <v>0</v>
      </c>
      <c r="BP224" s="39">
        <f>(AD224+AA224)/61*7</f>
        <v>0</v>
      </c>
      <c r="BQ224" s="39">
        <f>(AF224+AI224)/50*10</f>
        <v>0</v>
      </c>
      <c r="BR224" s="39">
        <f>(AD224+AG224)/50*10</f>
        <v>0</v>
      </c>
      <c r="BS224" s="39">
        <f>(AI224+AL224)/62*7</f>
        <v>0</v>
      </c>
      <c r="BT224" s="39">
        <f>(AG224+AJ224)/62*7</f>
        <v>0</v>
      </c>
      <c r="BU224" s="39">
        <f>(AL224+AO224)/59*7</f>
        <v>0</v>
      </c>
      <c r="BV224" s="39">
        <f>(AJ224+AM224)/59*7</f>
        <v>0</v>
      </c>
      <c r="BW224" s="39">
        <f>(AO224+AR224)/59*7</f>
        <v>19.220338983050844</v>
      </c>
      <c r="BX224" s="39">
        <f>(AM224+AP224)/59*7</f>
        <v>8.898305084745763</v>
      </c>
      <c r="BY224" s="69">
        <f>(AR224+AU224)/30*7</f>
        <v>37.800000000000004</v>
      </c>
      <c r="BZ224" s="69">
        <f>(AP224+AS224)/30*7</f>
        <v>17.5</v>
      </c>
      <c r="CA224" s="10">
        <f>E224</f>
        <v>48</v>
      </c>
      <c r="CB224" s="10">
        <f>F224</f>
        <v>0</v>
      </c>
      <c r="CC224" s="8">
        <f>IF(BY224-CA224&lt;0,0,BY224-CA224)</f>
        <v>0</v>
      </c>
      <c r="CD224" s="8">
        <f>IF(BZ224-CA224&lt;0,0,BZ224-CA224)</f>
        <v>0</v>
      </c>
      <c r="CE224" s="40" t="s">
        <v>19</v>
      </c>
      <c r="CG224" s="9" t="str">
        <f t="shared" si="3"/>
        <v/>
      </c>
      <c r="CH224" s="17">
        <f>G224</f>
        <v>0</v>
      </c>
      <c r="CJ224" s="47">
        <v>0</v>
      </c>
      <c r="CL224" s="42"/>
      <c r="CM224" s="42"/>
      <c r="CN224" s="57"/>
      <c r="CO224" s="57"/>
      <c r="CP224" s="57"/>
      <c r="CQ224" s="23"/>
      <c r="CR224" s="1" t="s">
        <v>19</v>
      </c>
    </row>
    <row r="225" spans="1:96">
      <c r="A225" s="13" t="s">
        <v>741</v>
      </c>
      <c r="B225" s="13">
        <v>55149</v>
      </c>
      <c r="E225" s="31">
        <v>82</v>
      </c>
      <c r="F225" s="34">
        <v>0</v>
      </c>
      <c r="X225" s="13"/>
      <c r="Y225" s="13"/>
      <c r="AD225" s="1"/>
      <c r="AE225" s="1"/>
      <c r="AJ225" s="40"/>
      <c r="AK225" s="40"/>
      <c r="AP225" s="40">
        <v>93</v>
      </c>
      <c r="AQ225" s="40">
        <v>69</v>
      </c>
      <c r="AR225" s="1">
        <f>AP225+AQ225</f>
        <v>162</v>
      </c>
      <c r="AS225" s="32">
        <v>0</v>
      </c>
      <c r="AT225" s="32">
        <v>0</v>
      </c>
      <c r="AU225" s="1">
        <f>AS225+AT225</f>
        <v>0</v>
      </c>
      <c r="AV225" s="1" t="s">
        <v>19</v>
      </c>
      <c r="AW225" s="1" t="s">
        <v>19</v>
      </c>
      <c r="AY225" s="8">
        <f>(K225/30)*60</f>
        <v>0</v>
      </c>
      <c r="AZ225" s="8">
        <f>(I225/30)*60</f>
        <v>0</v>
      </c>
      <c r="BA225" s="8">
        <f>(K225+N225)/61*30</f>
        <v>0</v>
      </c>
      <c r="BB225" s="8">
        <f>(I225+L225)/61*30</f>
        <v>0</v>
      </c>
      <c r="BC225" s="8">
        <f>(N225/31)*14</f>
        <v>0</v>
      </c>
      <c r="BD225" s="8">
        <f>(L225/31)*14</f>
        <v>0</v>
      </c>
      <c r="BE225" s="8">
        <f>(N225+Q225)/61*5</f>
        <v>0</v>
      </c>
      <c r="BF225" s="8">
        <f>(L225+O225)/61*5</f>
        <v>0</v>
      </c>
      <c r="BG225" s="8">
        <f>(Q225+T225)/59*7</f>
        <v>0</v>
      </c>
      <c r="BH225" s="8">
        <f>(O225+R225)/60*7</f>
        <v>0</v>
      </c>
      <c r="BI225" s="8">
        <f>(T225+W225)/62*5</f>
        <v>0</v>
      </c>
      <c r="BJ225" s="8">
        <f>(R225+U225)/62*5</f>
        <v>0</v>
      </c>
      <c r="BK225" s="8">
        <f>(W225+Z225)/61*7</f>
        <v>0</v>
      </c>
      <c r="BL225" s="8">
        <f>(U225+X225)/61*7</f>
        <v>0</v>
      </c>
      <c r="BM225" s="8">
        <f>(Z225+AC225)/61*7</f>
        <v>0</v>
      </c>
      <c r="BN225" s="8">
        <f>(X225+AA225)/61*7</f>
        <v>0</v>
      </c>
      <c r="BO225" s="39">
        <f>(AF225+AC225)/61*7</f>
        <v>0</v>
      </c>
      <c r="BP225" s="39">
        <f>(AD225+AA225)/61*7</f>
        <v>0</v>
      </c>
      <c r="BQ225" s="39">
        <f>(AF225+AI225)/50*10</f>
        <v>0</v>
      </c>
      <c r="BR225" s="39">
        <f>(AD225+AG225)/50*10</f>
        <v>0</v>
      </c>
      <c r="BS225" s="39">
        <f>(AI225+AL225)/62*7</f>
        <v>0</v>
      </c>
      <c r="BT225" s="39">
        <f>(AG225+AJ225)/62*7</f>
        <v>0</v>
      </c>
      <c r="BU225" s="39">
        <f>(AL225+AO225)/59*7</f>
        <v>0</v>
      </c>
      <c r="BV225" s="39">
        <f>(AJ225+AM225)/59*7</f>
        <v>0</v>
      </c>
      <c r="BW225" s="39">
        <f>(AO225+AR225)/59*7</f>
        <v>19.220338983050844</v>
      </c>
      <c r="BX225" s="39">
        <f>(AM225+AP225)/59*7</f>
        <v>11.033898305084746</v>
      </c>
      <c r="BY225" s="69">
        <f>(AR225+AU225)/30*7</f>
        <v>37.800000000000004</v>
      </c>
      <c r="BZ225" s="69">
        <f>(AP225+AS225)/30*7</f>
        <v>21.7</v>
      </c>
      <c r="CA225" s="10">
        <f>E225</f>
        <v>82</v>
      </c>
      <c r="CB225" s="10">
        <f>F225</f>
        <v>0</v>
      </c>
      <c r="CC225" s="8">
        <f>IF(BY225-CA225&lt;0,0,BY225-CA225)</f>
        <v>0</v>
      </c>
      <c r="CD225" s="8">
        <f>IF(BZ225-CA225&lt;0,0,BZ225-CA225)</f>
        <v>0</v>
      </c>
      <c r="CE225" s="40" t="s">
        <v>19</v>
      </c>
      <c r="CG225" s="9" t="str">
        <f t="shared" si="3"/>
        <v/>
      </c>
      <c r="CH225" s="17">
        <f>G225</f>
        <v>0</v>
      </c>
      <c r="CJ225" s="47">
        <v>0</v>
      </c>
      <c r="CL225" s="42"/>
      <c r="CM225" s="42"/>
      <c r="CN225" s="57"/>
      <c r="CO225" s="57"/>
      <c r="CP225" s="57"/>
      <c r="CQ225" s="23"/>
      <c r="CR225" s="1" t="s">
        <v>19</v>
      </c>
    </row>
    <row r="226" spans="1:96">
      <c r="A226" s="13" t="s">
        <v>1236</v>
      </c>
      <c r="B226" s="13">
        <v>431917</v>
      </c>
      <c r="E226" s="31">
        <v>80</v>
      </c>
      <c r="F226" s="34">
        <v>0</v>
      </c>
      <c r="X226" s="13"/>
      <c r="Y226" s="13"/>
      <c r="AD226" s="1"/>
      <c r="AE226" s="1"/>
      <c r="AJ226" s="40"/>
      <c r="AK226" s="40"/>
      <c r="AP226" s="40">
        <v>85</v>
      </c>
      <c r="AQ226" s="40">
        <v>77</v>
      </c>
      <c r="AR226" s="1">
        <f>AP226+AQ226</f>
        <v>162</v>
      </c>
      <c r="AS226" s="32">
        <v>0</v>
      </c>
      <c r="AT226" s="32">
        <v>0</v>
      </c>
      <c r="AU226" s="1">
        <f>AS226+AT226</f>
        <v>0</v>
      </c>
      <c r="AV226" s="1" t="s">
        <v>19</v>
      </c>
      <c r="AW226" s="1" t="s">
        <v>19</v>
      </c>
      <c r="AY226" s="8">
        <f>(K226/30)*60</f>
        <v>0</v>
      </c>
      <c r="AZ226" s="8">
        <f>(I226/30)*60</f>
        <v>0</v>
      </c>
      <c r="BA226" s="8">
        <f>(K226+N226)/61*30</f>
        <v>0</v>
      </c>
      <c r="BB226" s="8">
        <f>(I226+L226)/61*30</f>
        <v>0</v>
      </c>
      <c r="BC226" s="8">
        <f>(N226/31)*14</f>
        <v>0</v>
      </c>
      <c r="BD226" s="8">
        <f>(L226/31)*14</f>
        <v>0</v>
      </c>
      <c r="BE226" s="8">
        <f>(N226+Q226)/61*5</f>
        <v>0</v>
      </c>
      <c r="BF226" s="8">
        <f>(L226+O226)/61*5</f>
        <v>0</v>
      </c>
      <c r="BG226" s="8">
        <f>(Q226+T226)/59*7</f>
        <v>0</v>
      </c>
      <c r="BH226" s="8">
        <f>(O226+R226)/60*7</f>
        <v>0</v>
      </c>
      <c r="BI226" s="8">
        <f>(T226+W226)/62*5</f>
        <v>0</v>
      </c>
      <c r="BJ226" s="8">
        <f>(R226+U226)/62*5</f>
        <v>0</v>
      </c>
      <c r="BK226" s="8">
        <f>(W226+Z226)/61*7</f>
        <v>0</v>
      </c>
      <c r="BL226" s="8">
        <f>(U226+X226)/61*7</f>
        <v>0</v>
      </c>
      <c r="BM226" s="8">
        <f>(Z226+AC226)/61*7</f>
        <v>0</v>
      </c>
      <c r="BN226" s="8">
        <f>(X226+AA226)/61*7</f>
        <v>0</v>
      </c>
      <c r="BO226" s="39">
        <f>(AF226+AC226)/61*7</f>
        <v>0</v>
      </c>
      <c r="BP226" s="39">
        <f>(AD226+AA226)/61*7</f>
        <v>0</v>
      </c>
      <c r="BQ226" s="39">
        <f>(AF226+AI226)/50*10</f>
        <v>0</v>
      </c>
      <c r="BR226" s="39">
        <f>(AD226+AG226)/50*10</f>
        <v>0</v>
      </c>
      <c r="BS226" s="39">
        <f>(AI226+AL226)/62*7</f>
        <v>0</v>
      </c>
      <c r="BT226" s="39">
        <f>(AG226+AJ226)/62*7</f>
        <v>0</v>
      </c>
      <c r="BU226" s="39">
        <f>(AL226+AO226)/59*7</f>
        <v>0</v>
      </c>
      <c r="BV226" s="39">
        <f>(AJ226+AM226)/59*7</f>
        <v>0</v>
      </c>
      <c r="BW226" s="39">
        <f>(AO226+AR226)/59*7</f>
        <v>19.220338983050844</v>
      </c>
      <c r="BX226" s="39">
        <f>(AM226+AP226)/59*7</f>
        <v>10.084745762711863</v>
      </c>
      <c r="BY226" s="69">
        <f>(AR226+AU226)/30*7</f>
        <v>37.800000000000004</v>
      </c>
      <c r="BZ226" s="69">
        <f>(AP226+AS226)/30*7</f>
        <v>19.833333333333336</v>
      </c>
      <c r="CA226" s="10">
        <f>E226</f>
        <v>80</v>
      </c>
      <c r="CB226" s="10">
        <f>F226</f>
        <v>0</v>
      </c>
      <c r="CC226" s="8">
        <f>IF(BY226-CA226&lt;0,0,BY226-CA226)</f>
        <v>0</v>
      </c>
      <c r="CD226" s="8">
        <f>IF(BZ226-CA226&lt;0,0,BZ226-CA226)</f>
        <v>0</v>
      </c>
      <c r="CE226" s="40" t="s">
        <v>19</v>
      </c>
      <c r="CG226" s="9" t="str">
        <f t="shared" si="3"/>
        <v/>
      </c>
      <c r="CH226" s="17">
        <f>G226</f>
        <v>0</v>
      </c>
      <c r="CJ226" s="47">
        <v>0</v>
      </c>
      <c r="CL226" s="42"/>
      <c r="CM226" s="42"/>
      <c r="CN226" s="57"/>
      <c r="CO226" s="57"/>
      <c r="CP226" s="57"/>
      <c r="CQ226" s="23"/>
      <c r="CR226" s="1" t="s">
        <v>19</v>
      </c>
    </row>
    <row r="227" spans="1:96">
      <c r="A227" s="13" t="s">
        <v>1381</v>
      </c>
      <c r="B227" s="13" t="s">
        <v>1382</v>
      </c>
      <c r="E227" s="31">
        <v>51</v>
      </c>
      <c r="F227" s="34">
        <v>0</v>
      </c>
      <c r="X227" s="13"/>
      <c r="Y227" s="13"/>
      <c r="AD227" s="1"/>
      <c r="AE227" s="1"/>
      <c r="AJ227" s="40"/>
      <c r="AK227" s="40"/>
      <c r="AP227" s="40">
        <v>85</v>
      </c>
      <c r="AQ227" s="40">
        <v>77</v>
      </c>
      <c r="AR227" s="1">
        <f>AP227+AQ227</f>
        <v>162</v>
      </c>
      <c r="AS227" s="32">
        <v>0</v>
      </c>
      <c r="AT227" s="32">
        <v>0</v>
      </c>
      <c r="AU227" s="1">
        <f>AS227+AT227</f>
        <v>0</v>
      </c>
      <c r="AV227" s="1" t="s">
        <v>19</v>
      </c>
      <c r="AW227" s="1" t="s">
        <v>19</v>
      </c>
      <c r="AY227" s="8">
        <f>(K227/30)*60</f>
        <v>0</v>
      </c>
      <c r="AZ227" s="8">
        <f>(I227/30)*60</f>
        <v>0</v>
      </c>
      <c r="BA227" s="8">
        <f>(K227+N227)/61*30</f>
        <v>0</v>
      </c>
      <c r="BB227" s="8">
        <f>(I227+L227)/61*30</f>
        <v>0</v>
      </c>
      <c r="BC227" s="8">
        <f>(N227/31)*14</f>
        <v>0</v>
      </c>
      <c r="BD227" s="8">
        <f>(L227/31)*14</f>
        <v>0</v>
      </c>
      <c r="BE227" s="8">
        <f>(N227+Q227)/61*5</f>
        <v>0</v>
      </c>
      <c r="BF227" s="8">
        <f>(L227+O227)/61*5</f>
        <v>0</v>
      </c>
      <c r="BG227" s="8">
        <f>(Q227+T227)/59*7</f>
        <v>0</v>
      </c>
      <c r="BH227" s="8">
        <f>(O227+R227)/60*7</f>
        <v>0</v>
      </c>
      <c r="BI227" s="8">
        <f>(T227+W227)/62*5</f>
        <v>0</v>
      </c>
      <c r="BJ227" s="8">
        <f>(R227+U227)/62*5</f>
        <v>0</v>
      </c>
      <c r="BK227" s="8">
        <f>(W227+Z227)/61*7</f>
        <v>0</v>
      </c>
      <c r="BL227" s="8">
        <f>(U227+X227)/61*7</f>
        <v>0</v>
      </c>
      <c r="BM227" s="8">
        <f>(Z227+AC227)/61*7</f>
        <v>0</v>
      </c>
      <c r="BN227" s="8">
        <f>(X227+AA227)/61*7</f>
        <v>0</v>
      </c>
      <c r="BO227" s="39">
        <f>(AF227+AC227)/61*7</f>
        <v>0</v>
      </c>
      <c r="BP227" s="39">
        <f>(AD227+AA227)/61*7</f>
        <v>0</v>
      </c>
      <c r="BQ227" s="39">
        <f>(AF227+AI227)/50*10</f>
        <v>0</v>
      </c>
      <c r="BR227" s="39">
        <f>(AD227+AG227)/50*10</f>
        <v>0</v>
      </c>
      <c r="BS227" s="39">
        <f>(AI227+AL227)/62*7</f>
        <v>0</v>
      </c>
      <c r="BT227" s="39">
        <f>(AG227+AJ227)/62*7</f>
        <v>0</v>
      </c>
      <c r="BU227" s="39">
        <f>(AL227+AO227)/59*7</f>
        <v>0</v>
      </c>
      <c r="BV227" s="39">
        <f>(AJ227+AM227)/59*7</f>
        <v>0</v>
      </c>
      <c r="BW227" s="39">
        <f>(AO227+AR227)/59*7</f>
        <v>19.220338983050844</v>
      </c>
      <c r="BX227" s="39">
        <f>(AM227+AP227)/59*7</f>
        <v>10.084745762711863</v>
      </c>
      <c r="BY227" s="69">
        <f>(AR227+AU227)/30*7</f>
        <v>37.800000000000004</v>
      </c>
      <c r="BZ227" s="69">
        <f>(AP227+AS227)/30*7</f>
        <v>19.833333333333336</v>
      </c>
      <c r="CA227" s="10">
        <f>E227</f>
        <v>51</v>
      </c>
      <c r="CB227" s="10">
        <f>F227</f>
        <v>0</v>
      </c>
      <c r="CC227" s="8">
        <f>IF(BY227-CA227&lt;0,0,BY227-CA227)</f>
        <v>0</v>
      </c>
      <c r="CD227" s="8">
        <f>IF(BZ227-CA227&lt;0,0,BZ227-CA227)</f>
        <v>0</v>
      </c>
      <c r="CE227" s="40" t="s">
        <v>19</v>
      </c>
      <c r="CG227" s="9" t="str">
        <f t="shared" si="3"/>
        <v/>
      </c>
      <c r="CH227" s="17">
        <f>G227</f>
        <v>0</v>
      </c>
      <c r="CJ227" s="47">
        <v>0</v>
      </c>
      <c r="CL227" s="42"/>
      <c r="CM227" s="42"/>
      <c r="CN227" s="57"/>
      <c r="CO227" s="57"/>
      <c r="CP227" s="57"/>
      <c r="CQ227" s="23"/>
      <c r="CR227" s="1" t="s">
        <v>19</v>
      </c>
    </row>
    <row r="228" spans="1:96">
      <c r="A228" s="13" t="s">
        <v>695</v>
      </c>
      <c r="B228" s="13">
        <v>34212</v>
      </c>
      <c r="E228" s="31">
        <v>97</v>
      </c>
      <c r="F228" s="34">
        <v>0</v>
      </c>
      <c r="X228" s="13"/>
      <c r="Y228" s="13"/>
      <c r="AD228" s="1"/>
      <c r="AE228" s="1"/>
      <c r="AJ228" s="40"/>
      <c r="AK228" s="40"/>
      <c r="AP228" s="40">
        <v>61</v>
      </c>
      <c r="AQ228" s="40">
        <v>98</v>
      </c>
      <c r="AR228" s="1">
        <f>AP228+AQ228</f>
        <v>159</v>
      </c>
      <c r="AS228" s="32">
        <v>0</v>
      </c>
      <c r="AT228" s="32">
        <v>2</v>
      </c>
      <c r="AU228" s="1">
        <f>AS228+AT228</f>
        <v>2</v>
      </c>
      <c r="AV228" s="1" t="s">
        <v>19</v>
      </c>
      <c r="AW228" s="1" t="s">
        <v>19</v>
      </c>
      <c r="AY228" s="8">
        <f>(K228/30)*60</f>
        <v>0</v>
      </c>
      <c r="AZ228" s="8">
        <f>(I228/30)*60</f>
        <v>0</v>
      </c>
      <c r="BA228" s="8">
        <f>(K228+N228)/61*30</f>
        <v>0</v>
      </c>
      <c r="BB228" s="8">
        <f>(I228+L228)/61*30</f>
        <v>0</v>
      </c>
      <c r="BC228" s="8">
        <f>(N228/31)*14</f>
        <v>0</v>
      </c>
      <c r="BD228" s="8">
        <f>(L228/31)*14</f>
        <v>0</v>
      </c>
      <c r="BE228" s="8">
        <f>(N228+Q228)/61*5</f>
        <v>0</v>
      </c>
      <c r="BF228" s="8">
        <f>(L228+O228)/61*5</f>
        <v>0</v>
      </c>
      <c r="BG228" s="8">
        <f>(Q228+T228)/59*7</f>
        <v>0</v>
      </c>
      <c r="BH228" s="8">
        <f>(O228+R228)/60*7</f>
        <v>0</v>
      </c>
      <c r="BI228" s="8">
        <f>(T228+W228)/62*5</f>
        <v>0</v>
      </c>
      <c r="BJ228" s="8">
        <f>(R228+U228)/62*5</f>
        <v>0</v>
      </c>
      <c r="BK228" s="8">
        <f>(W228+Z228)/61*7</f>
        <v>0</v>
      </c>
      <c r="BL228" s="8">
        <f>(U228+X228)/61*7</f>
        <v>0</v>
      </c>
      <c r="BM228" s="8">
        <f>(Z228+AC228)/61*7</f>
        <v>0</v>
      </c>
      <c r="BN228" s="8">
        <f>(X228+AA228)/61*7</f>
        <v>0</v>
      </c>
      <c r="BO228" s="39">
        <f>(AF228+AC228)/61*7</f>
        <v>0</v>
      </c>
      <c r="BP228" s="39">
        <f>(AD228+AA228)/61*7</f>
        <v>0</v>
      </c>
      <c r="BQ228" s="39">
        <f>(AF228+AI228)/50*10</f>
        <v>0</v>
      </c>
      <c r="BR228" s="39">
        <f>(AD228+AG228)/50*10</f>
        <v>0</v>
      </c>
      <c r="BS228" s="39">
        <f>(AI228+AL228)/62*7</f>
        <v>0</v>
      </c>
      <c r="BT228" s="39">
        <f>(AG228+AJ228)/62*7</f>
        <v>0</v>
      </c>
      <c r="BU228" s="39">
        <f>(AL228+AO228)/59*7</f>
        <v>0</v>
      </c>
      <c r="BV228" s="39">
        <f>(AJ228+AM228)/59*7</f>
        <v>0</v>
      </c>
      <c r="BW228" s="39">
        <f>(AO228+AR228)/59*7</f>
        <v>18.864406779661017</v>
      </c>
      <c r="BX228" s="39">
        <f>(AM228+AP228)/59*7</f>
        <v>7.2372881355932197</v>
      </c>
      <c r="BY228" s="69">
        <f>(AR228+AU228)/30*7</f>
        <v>37.566666666666663</v>
      </c>
      <c r="BZ228" s="69">
        <f>(AP228+AS228)/30*7</f>
        <v>14.233333333333333</v>
      </c>
      <c r="CA228" s="10">
        <f>E228</f>
        <v>97</v>
      </c>
      <c r="CB228" s="10">
        <f>F228</f>
        <v>0</v>
      </c>
      <c r="CC228" s="8">
        <f>IF(BY228-CA228&lt;0,0,BY228-CA228)</f>
        <v>0</v>
      </c>
      <c r="CD228" s="8">
        <f>IF(BZ228-CA228&lt;0,0,BZ228-CA228)</f>
        <v>0</v>
      </c>
      <c r="CE228" s="40" t="s">
        <v>19</v>
      </c>
      <c r="CG228" s="9" t="str">
        <f t="shared" si="3"/>
        <v/>
      </c>
      <c r="CH228" s="17">
        <f>G228</f>
        <v>0</v>
      </c>
      <c r="CJ228" s="47">
        <v>0</v>
      </c>
      <c r="CL228" s="42"/>
      <c r="CM228" s="42"/>
      <c r="CN228" s="57"/>
      <c r="CO228" s="57"/>
      <c r="CP228" s="57"/>
      <c r="CQ228" s="23"/>
      <c r="CR228" s="1" t="s">
        <v>19</v>
      </c>
    </row>
    <row r="229" spans="1:96">
      <c r="A229" s="13" t="s">
        <v>1244</v>
      </c>
      <c r="B229" s="13">
        <v>447440</v>
      </c>
      <c r="E229" s="31">
        <v>44</v>
      </c>
      <c r="F229" s="34">
        <v>0</v>
      </c>
      <c r="X229" s="13"/>
      <c r="Y229" s="13"/>
      <c r="AD229" s="1"/>
      <c r="AE229" s="1"/>
      <c r="AJ229" s="40"/>
      <c r="AK229" s="40"/>
      <c r="AP229" s="40">
        <v>89</v>
      </c>
      <c r="AQ229" s="40">
        <v>72</v>
      </c>
      <c r="AR229" s="1">
        <f>AP229+AQ229</f>
        <v>161</v>
      </c>
      <c r="AS229" s="32">
        <v>0</v>
      </c>
      <c r="AT229" s="32">
        <v>0</v>
      </c>
      <c r="AU229" s="1">
        <f>AS229+AT229</f>
        <v>0</v>
      </c>
      <c r="AV229" s="1" t="s">
        <v>19</v>
      </c>
      <c r="AW229" s="1" t="s">
        <v>19</v>
      </c>
      <c r="AY229" s="8">
        <f>(K229/30)*60</f>
        <v>0</v>
      </c>
      <c r="AZ229" s="8">
        <f>(I229/30)*60</f>
        <v>0</v>
      </c>
      <c r="BA229" s="8">
        <f>(K229+N229)/61*30</f>
        <v>0</v>
      </c>
      <c r="BB229" s="8">
        <f>(I229+L229)/61*30</f>
        <v>0</v>
      </c>
      <c r="BC229" s="8">
        <f>(N229/31)*14</f>
        <v>0</v>
      </c>
      <c r="BD229" s="8">
        <f>(L229/31)*14</f>
        <v>0</v>
      </c>
      <c r="BE229" s="8">
        <f>(N229+Q229)/61*5</f>
        <v>0</v>
      </c>
      <c r="BF229" s="8">
        <f>(L229+O229)/61*5</f>
        <v>0</v>
      </c>
      <c r="BG229" s="8">
        <f>(Q229+T229)/59*7</f>
        <v>0</v>
      </c>
      <c r="BH229" s="8">
        <f>(O229+R229)/60*7</f>
        <v>0</v>
      </c>
      <c r="BI229" s="8">
        <f>(T229+W229)/62*5</f>
        <v>0</v>
      </c>
      <c r="BJ229" s="8">
        <f>(R229+U229)/62*5</f>
        <v>0</v>
      </c>
      <c r="BK229" s="8">
        <f>(W229+Z229)/61*7</f>
        <v>0</v>
      </c>
      <c r="BL229" s="8">
        <f>(U229+X229)/61*7</f>
        <v>0</v>
      </c>
      <c r="BM229" s="8">
        <f>(Z229+AC229)/61*7</f>
        <v>0</v>
      </c>
      <c r="BN229" s="8">
        <f>(X229+AA229)/61*7</f>
        <v>0</v>
      </c>
      <c r="BO229" s="39">
        <f>(AF229+AC229)/61*7</f>
        <v>0</v>
      </c>
      <c r="BP229" s="39">
        <f>(AD229+AA229)/61*7</f>
        <v>0</v>
      </c>
      <c r="BQ229" s="39">
        <f>(AF229+AI229)/50*10</f>
        <v>0</v>
      </c>
      <c r="BR229" s="39">
        <f>(AD229+AG229)/50*10</f>
        <v>0</v>
      </c>
      <c r="BS229" s="39">
        <f>(AI229+AL229)/62*7</f>
        <v>0</v>
      </c>
      <c r="BT229" s="39">
        <f>(AG229+AJ229)/62*7</f>
        <v>0</v>
      </c>
      <c r="BU229" s="39">
        <f>(AL229+AO229)/59*7</f>
        <v>0</v>
      </c>
      <c r="BV229" s="39">
        <f>(AJ229+AM229)/59*7</f>
        <v>0</v>
      </c>
      <c r="BW229" s="39">
        <f>(AO229+AR229)/59*7</f>
        <v>19.101694915254235</v>
      </c>
      <c r="BX229" s="39">
        <f>(AM229+AP229)/59*7</f>
        <v>10.559322033898304</v>
      </c>
      <c r="BY229" s="69">
        <f>(AR229+AU229)/30*7</f>
        <v>37.566666666666663</v>
      </c>
      <c r="BZ229" s="69">
        <f>(AP229+AS229)/30*7</f>
        <v>20.766666666666666</v>
      </c>
      <c r="CA229" s="10">
        <f>E229</f>
        <v>44</v>
      </c>
      <c r="CB229" s="10">
        <f>F229</f>
        <v>0</v>
      </c>
      <c r="CC229" s="8">
        <f>IF(BY229-CA229&lt;0,0,BY229-CA229)</f>
        <v>0</v>
      </c>
      <c r="CD229" s="8">
        <f>IF(BZ229-CA229&lt;0,0,BZ229-CA229)</f>
        <v>0</v>
      </c>
      <c r="CE229" s="40" t="s">
        <v>19</v>
      </c>
      <c r="CG229" s="9" t="str">
        <f t="shared" si="3"/>
        <v/>
      </c>
      <c r="CH229" s="17">
        <f>G229</f>
        <v>0</v>
      </c>
      <c r="CJ229" s="47">
        <v>0</v>
      </c>
      <c r="CL229" s="42"/>
      <c r="CM229" s="42"/>
      <c r="CN229" s="57"/>
      <c r="CO229" s="57"/>
      <c r="CP229" s="57"/>
      <c r="CQ229" s="23"/>
      <c r="CR229" s="1" t="s">
        <v>19</v>
      </c>
    </row>
    <row r="230" spans="1:96">
      <c r="A230" s="13" t="s">
        <v>262</v>
      </c>
      <c r="B230" s="13">
        <v>54167</v>
      </c>
      <c r="E230" s="31">
        <v>91</v>
      </c>
      <c r="F230" s="34">
        <v>0</v>
      </c>
      <c r="X230" s="13"/>
      <c r="Y230" s="13"/>
      <c r="AD230" s="1"/>
      <c r="AE230" s="1"/>
      <c r="AJ230" s="40"/>
      <c r="AK230" s="40"/>
      <c r="AP230" s="40">
        <v>74</v>
      </c>
      <c r="AQ230" s="40">
        <v>86</v>
      </c>
      <c r="AR230" s="1">
        <f>AP230+AQ230</f>
        <v>160</v>
      </c>
      <c r="AS230" s="32">
        <v>0</v>
      </c>
      <c r="AT230" s="32">
        <v>0</v>
      </c>
      <c r="AU230" s="1">
        <f>AS230+AT230</f>
        <v>0</v>
      </c>
      <c r="AV230" s="1" t="s">
        <v>19</v>
      </c>
      <c r="AW230" s="1" t="s">
        <v>19</v>
      </c>
      <c r="AY230" s="8">
        <f>(K230/30)*60</f>
        <v>0</v>
      </c>
      <c r="AZ230" s="8">
        <f>(I230/30)*60</f>
        <v>0</v>
      </c>
      <c r="BA230" s="8">
        <f>(K230+N230)/61*30</f>
        <v>0</v>
      </c>
      <c r="BB230" s="8">
        <f>(I230+L230)/61*30</f>
        <v>0</v>
      </c>
      <c r="BC230" s="8">
        <f>(N230/31)*14</f>
        <v>0</v>
      </c>
      <c r="BD230" s="8">
        <f>(L230/31)*14</f>
        <v>0</v>
      </c>
      <c r="BE230" s="8">
        <f>(N230+Q230)/61*5</f>
        <v>0</v>
      </c>
      <c r="BF230" s="8">
        <f>(L230+O230)/61*5</f>
        <v>0</v>
      </c>
      <c r="BG230" s="8">
        <f>(Q230+T230)/59*7</f>
        <v>0</v>
      </c>
      <c r="BH230" s="8">
        <f>(O230+R230)/60*7</f>
        <v>0</v>
      </c>
      <c r="BI230" s="8">
        <f>(T230+W230)/62*5</f>
        <v>0</v>
      </c>
      <c r="BJ230" s="8">
        <f>(R230+U230)/62*5</f>
        <v>0</v>
      </c>
      <c r="BK230" s="8">
        <f>(W230+Z230)/61*7</f>
        <v>0</v>
      </c>
      <c r="BL230" s="8">
        <f>(U230+X230)/61*7</f>
        <v>0</v>
      </c>
      <c r="BM230" s="8">
        <f>(Z230+AC230)/61*7</f>
        <v>0</v>
      </c>
      <c r="BN230" s="8">
        <f>(X230+AA230)/61*7</f>
        <v>0</v>
      </c>
      <c r="BO230" s="39">
        <f>(AF230+AC230)/61*7</f>
        <v>0</v>
      </c>
      <c r="BP230" s="39">
        <f>(AD230+AA230)/61*7</f>
        <v>0</v>
      </c>
      <c r="BQ230" s="39">
        <f>(AF230+AI230)/50*10</f>
        <v>0</v>
      </c>
      <c r="BR230" s="39">
        <f>(AD230+AG230)/50*10</f>
        <v>0</v>
      </c>
      <c r="BS230" s="39">
        <f>(AI230+AL230)/62*7</f>
        <v>0</v>
      </c>
      <c r="BT230" s="39">
        <f>(AG230+AJ230)/62*7</f>
        <v>0</v>
      </c>
      <c r="BU230" s="39">
        <f>(AL230+AO230)/59*7</f>
        <v>0</v>
      </c>
      <c r="BV230" s="39">
        <f>(AJ230+AM230)/59*7</f>
        <v>0</v>
      </c>
      <c r="BW230" s="39">
        <f>(AO230+AR230)/59*7</f>
        <v>18.983050847457626</v>
      </c>
      <c r="BX230" s="39">
        <f>(AM230+AP230)/59*7</f>
        <v>8.7796610169491522</v>
      </c>
      <c r="BY230" s="69">
        <f>(AR230+AU230)/30*7</f>
        <v>37.333333333333329</v>
      </c>
      <c r="BZ230" s="69">
        <f>(AP230+AS230)/30*7</f>
        <v>17.266666666666666</v>
      </c>
      <c r="CA230" s="10">
        <f>E230</f>
        <v>91</v>
      </c>
      <c r="CB230" s="10">
        <f>F230</f>
        <v>0</v>
      </c>
      <c r="CC230" s="8">
        <f>IF(BY230-CA230&lt;0,0,BY230-CA230)</f>
        <v>0</v>
      </c>
      <c r="CD230" s="8">
        <f>IF(BZ230-CA230&lt;0,0,BZ230-CA230)</f>
        <v>0</v>
      </c>
      <c r="CE230" s="40">
        <v>0</v>
      </c>
      <c r="CG230" s="9" t="str">
        <f t="shared" si="3"/>
        <v/>
      </c>
      <c r="CH230" s="17">
        <f>G230</f>
        <v>0</v>
      </c>
      <c r="CJ230" s="47">
        <v>0</v>
      </c>
      <c r="CL230" s="42"/>
      <c r="CM230" s="42"/>
      <c r="CN230" s="57"/>
      <c r="CO230" s="57"/>
      <c r="CP230" s="57"/>
      <c r="CQ230" s="23"/>
      <c r="CR230" s="1" t="s">
        <v>19</v>
      </c>
    </row>
    <row r="231" spans="1:96">
      <c r="A231" s="13" t="s">
        <v>1120</v>
      </c>
      <c r="B231" s="13">
        <v>44762</v>
      </c>
      <c r="E231" s="31">
        <v>57</v>
      </c>
      <c r="F231" s="34">
        <v>0</v>
      </c>
      <c r="X231" s="13"/>
      <c r="Y231" s="13"/>
      <c r="AD231" s="1"/>
      <c r="AE231" s="1"/>
      <c r="AJ231" s="40"/>
      <c r="AK231" s="40"/>
      <c r="AP231" s="40">
        <v>83</v>
      </c>
      <c r="AQ231" s="40">
        <v>77</v>
      </c>
      <c r="AR231" s="1">
        <f>AP231+AQ231</f>
        <v>160</v>
      </c>
      <c r="AS231" s="32">
        <v>0</v>
      </c>
      <c r="AT231" s="32">
        <v>0</v>
      </c>
      <c r="AU231" s="1">
        <f>AS231+AT231</f>
        <v>0</v>
      </c>
      <c r="AV231" s="1" t="s">
        <v>19</v>
      </c>
      <c r="AW231" s="1" t="s">
        <v>19</v>
      </c>
      <c r="AY231" s="8">
        <f>(K231/30)*60</f>
        <v>0</v>
      </c>
      <c r="AZ231" s="8">
        <f>(I231/30)*60</f>
        <v>0</v>
      </c>
      <c r="BA231" s="8">
        <f>(K231+N231)/61*30</f>
        <v>0</v>
      </c>
      <c r="BB231" s="8">
        <f>(I231+L231)/61*30</f>
        <v>0</v>
      </c>
      <c r="BC231" s="8">
        <f>(N231/31)*14</f>
        <v>0</v>
      </c>
      <c r="BD231" s="8">
        <f>(L231/31)*14</f>
        <v>0</v>
      </c>
      <c r="BE231" s="8">
        <f>(N231+Q231)/61*5</f>
        <v>0</v>
      </c>
      <c r="BF231" s="8">
        <f>(L231+O231)/61*5</f>
        <v>0</v>
      </c>
      <c r="BG231" s="8">
        <f>(Q231+T231)/59*7</f>
        <v>0</v>
      </c>
      <c r="BH231" s="8">
        <f>(O231+R231)/60*7</f>
        <v>0</v>
      </c>
      <c r="BI231" s="8">
        <f>(T231+W231)/62*5</f>
        <v>0</v>
      </c>
      <c r="BJ231" s="8">
        <f>(R231+U231)/62*5</f>
        <v>0</v>
      </c>
      <c r="BK231" s="8">
        <f>(W231+Z231)/61*7</f>
        <v>0</v>
      </c>
      <c r="BL231" s="8">
        <f>(U231+X231)/61*7</f>
        <v>0</v>
      </c>
      <c r="BM231" s="8">
        <f>(Z231+AC231)/61*7</f>
        <v>0</v>
      </c>
      <c r="BN231" s="8">
        <f>(X231+AA231)/61*7</f>
        <v>0</v>
      </c>
      <c r="BO231" s="39">
        <f>(AF231+AC231)/61*7</f>
        <v>0</v>
      </c>
      <c r="BP231" s="39">
        <f>(AD231+AA231)/61*7</f>
        <v>0</v>
      </c>
      <c r="BQ231" s="39">
        <f>(AF231+AI231)/50*10</f>
        <v>0</v>
      </c>
      <c r="BR231" s="39">
        <f>(AD231+AG231)/50*10</f>
        <v>0</v>
      </c>
      <c r="BS231" s="39">
        <f>(AI231+AL231)/62*7</f>
        <v>0</v>
      </c>
      <c r="BT231" s="39">
        <f>(AG231+AJ231)/62*7</f>
        <v>0</v>
      </c>
      <c r="BU231" s="39">
        <f>(AL231+AO231)/59*7</f>
        <v>0</v>
      </c>
      <c r="BV231" s="39">
        <f>(AJ231+AM231)/59*7</f>
        <v>0</v>
      </c>
      <c r="BW231" s="39">
        <f>(AO231+AR231)/59*7</f>
        <v>18.983050847457626</v>
      </c>
      <c r="BX231" s="39">
        <f>(AM231+AP231)/59*7</f>
        <v>9.8474576271186436</v>
      </c>
      <c r="BY231" s="69">
        <f>(AR231+AU231)/30*7</f>
        <v>37.333333333333329</v>
      </c>
      <c r="BZ231" s="69">
        <f>(AP231+AS231)/30*7</f>
        <v>19.366666666666667</v>
      </c>
      <c r="CA231" s="10">
        <f>E231</f>
        <v>57</v>
      </c>
      <c r="CB231" s="10">
        <f>F231</f>
        <v>0</v>
      </c>
      <c r="CC231" s="8">
        <f>IF(BY231-CA231&lt;0,0,BY231-CA231)</f>
        <v>0</v>
      </c>
      <c r="CD231" s="8">
        <f>IF(BZ231-CA231&lt;0,0,BZ231-CA231)</f>
        <v>0</v>
      </c>
      <c r="CE231" s="40" t="s">
        <v>19</v>
      </c>
      <c r="CG231" s="9" t="str">
        <f t="shared" si="3"/>
        <v/>
      </c>
      <c r="CH231" s="17">
        <f>G231</f>
        <v>0</v>
      </c>
      <c r="CJ231" s="47">
        <v>0</v>
      </c>
      <c r="CL231" s="42"/>
      <c r="CM231" s="42"/>
      <c r="CN231" s="57"/>
      <c r="CO231" s="57"/>
      <c r="CP231" s="57"/>
      <c r="CQ231" s="23"/>
      <c r="CR231" s="1" t="s">
        <v>19</v>
      </c>
    </row>
    <row r="232" spans="1:96">
      <c r="A232" s="13" t="s">
        <v>721</v>
      </c>
      <c r="B232" s="13">
        <v>54120</v>
      </c>
      <c r="E232" s="31">
        <v>60</v>
      </c>
      <c r="F232" s="34">
        <v>0</v>
      </c>
      <c r="X232" s="13"/>
      <c r="Y232" s="13"/>
      <c r="AD232" s="1"/>
      <c r="AE232" s="1"/>
      <c r="AJ232" s="40"/>
      <c r="AK232" s="40"/>
      <c r="AP232" s="40">
        <v>92</v>
      </c>
      <c r="AQ232" s="40">
        <v>67</v>
      </c>
      <c r="AR232" s="1">
        <f>AP232+AQ232</f>
        <v>159</v>
      </c>
      <c r="AS232" s="32">
        <v>0</v>
      </c>
      <c r="AT232" s="32">
        <v>0</v>
      </c>
      <c r="AU232" s="1">
        <f>AS232+AT232</f>
        <v>0</v>
      </c>
      <c r="AV232" s="1" t="s">
        <v>19</v>
      </c>
      <c r="AW232" s="1" t="s">
        <v>19</v>
      </c>
      <c r="AY232" s="8">
        <f>(K232/30)*60</f>
        <v>0</v>
      </c>
      <c r="AZ232" s="8">
        <f>(I232/30)*60</f>
        <v>0</v>
      </c>
      <c r="BA232" s="8">
        <f>(K232+N232)/61*30</f>
        <v>0</v>
      </c>
      <c r="BB232" s="8">
        <f>(I232+L232)/61*30</f>
        <v>0</v>
      </c>
      <c r="BC232" s="8">
        <f>(N232/31)*14</f>
        <v>0</v>
      </c>
      <c r="BD232" s="8">
        <f>(L232/31)*14</f>
        <v>0</v>
      </c>
      <c r="BE232" s="8">
        <f>(N232+Q232)/61*5</f>
        <v>0</v>
      </c>
      <c r="BF232" s="8">
        <f>(L232+O232)/61*5</f>
        <v>0</v>
      </c>
      <c r="BG232" s="8">
        <f>(Q232+T232)/59*7</f>
        <v>0</v>
      </c>
      <c r="BH232" s="8">
        <f>(O232+R232)/60*7</f>
        <v>0</v>
      </c>
      <c r="BI232" s="8">
        <f>(T232+W232)/62*5</f>
        <v>0</v>
      </c>
      <c r="BJ232" s="8">
        <f>(R232+U232)/62*5</f>
        <v>0</v>
      </c>
      <c r="BK232" s="8">
        <f>(W232+Z232)/61*7</f>
        <v>0</v>
      </c>
      <c r="BL232" s="8">
        <f>(U232+X232)/61*7</f>
        <v>0</v>
      </c>
      <c r="BM232" s="8">
        <f>(Z232+AC232)/61*7</f>
        <v>0</v>
      </c>
      <c r="BN232" s="8">
        <f>(X232+AA232)/61*7</f>
        <v>0</v>
      </c>
      <c r="BO232" s="39">
        <f>(AF232+AC232)/61*7</f>
        <v>0</v>
      </c>
      <c r="BP232" s="39">
        <f>(AD232+AA232)/61*7</f>
        <v>0</v>
      </c>
      <c r="BQ232" s="39">
        <f>(AF232+AI232)/50*10</f>
        <v>0</v>
      </c>
      <c r="BR232" s="39">
        <f>(AD232+AG232)/50*10</f>
        <v>0</v>
      </c>
      <c r="BS232" s="39">
        <f>(AI232+AL232)/62*7</f>
        <v>0</v>
      </c>
      <c r="BT232" s="39">
        <f>(AG232+AJ232)/62*7</f>
        <v>0</v>
      </c>
      <c r="BU232" s="39">
        <f>(AL232+AO232)/59*7</f>
        <v>0</v>
      </c>
      <c r="BV232" s="39">
        <f>(AJ232+AM232)/59*7</f>
        <v>0</v>
      </c>
      <c r="BW232" s="39">
        <f>(AO232+AR232)/59*7</f>
        <v>18.864406779661017</v>
      </c>
      <c r="BX232" s="39">
        <f>(AM232+AP232)/59*7</f>
        <v>10.915254237288137</v>
      </c>
      <c r="BY232" s="69">
        <f>(AR232+AU232)/30*7</f>
        <v>37.1</v>
      </c>
      <c r="BZ232" s="69">
        <f>(AP232+AS232)/30*7</f>
        <v>21.466666666666669</v>
      </c>
      <c r="CA232" s="10">
        <f>E232</f>
        <v>60</v>
      </c>
      <c r="CB232" s="10">
        <f>F232</f>
        <v>0</v>
      </c>
      <c r="CC232" s="8">
        <f>IF(BY232-CA232&lt;0,0,BY232-CA232)</f>
        <v>0</v>
      </c>
      <c r="CD232" s="8">
        <f>IF(BZ232-CA232&lt;0,0,BZ232-CA232)</f>
        <v>0</v>
      </c>
      <c r="CE232" s="40" t="s">
        <v>19</v>
      </c>
      <c r="CG232" s="9" t="str">
        <f t="shared" si="3"/>
        <v/>
      </c>
      <c r="CH232" s="17">
        <f>G232</f>
        <v>0</v>
      </c>
      <c r="CJ232" s="47">
        <v>0</v>
      </c>
      <c r="CL232" s="42"/>
      <c r="CM232" s="42"/>
      <c r="CN232" s="57"/>
      <c r="CO232" s="57"/>
      <c r="CP232" s="57"/>
      <c r="CQ232" s="23"/>
      <c r="CR232" s="1" t="s">
        <v>19</v>
      </c>
    </row>
    <row r="233" spans="1:96">
      <c r="A233" s="13" t="s">
        <v>801</v>
      </c>
      <c r="B233" s="13">
        <v>3293</v>
      </c>
      <c r="E233" s="31">
        <v>77</v>
      </c>
      <c r="F233" s="34">
        <v>0</v>
      </c>
      <c r="X233" s="13"/>
      <c r="Y233" s="13"/>
      <c r="AD233" s="1"/>
      <c r="AE233" s="1"/>
      <c r="AJ233" s="40"/>
      <c r="AK233" s="40"/>
      <c r="AP233" s="40">
        <v>82</v>
      </c>
      <c r="AQ233" s="40">
        <v>77</v>
      </c>
      <c r="AR233" s="1">
        <f>AP233+AQ233</f>
        <v>159</v>
      </c>
      <c r="AS233" s="32">
        <v>0</v>
      </c>
      <c r="AT233" s="32">
        <v>0</v>
      </c>
      <c r="AU233" s="1">
        <f>AS233+AT233</f>
        <v>0</v>
      </c>
      <c r="AV233" s="1" t="s">
        <v>19</v>
      </c>
      <c r="AW233" s="1" t="s">
        <v>19</v>
      </c>
      <c r="AY233" s="8">
        <f>(K233/30)*60</f>
        <v>0</v>
      </c>
      <c r="AZ233" s="8">
        <f>(I233/30)*60</f>
        <v>0</v>
      </c>
      <c r="BA233" s="8">
        <f>(K233+N233)/61*30</f>
        <v>0</v>
      </c>
      <c r="BB233" s="8">
        <f>(I233+L233)/61*30</f>
        <v>0</v>
      </c>
      <c r="BC233" s="8">
        <f>(N233/31)*14</f>
        <v>0</v>
      </c>
      <c r="BD233" s="8">
        <f>(L233/31)*14</f>
        <v>0</v>
      </c>
      <c r="BE233" s="8">
        <f>(N233+Q233)/61*5</f>
        <v>0</v>
      </c>
      <c r="BF233" s="8">
        <f>(L233+O233)/61*5</f>
        <v>0</v>
      </c>
      <c r="BG233" s="8">
        <f>(Q233+T233)/59*7</f>
        <v>0</v>
      </c>
      <c r="BH233" s="8">
        <f>(O233+R233)/60*7</f>
        <v>0</v>
      </c>
      <c r="BI233" s="8">
        <f>(T233+W233)/62*5</f>
        <v>0</v>
      </c>
      <c r="BJ233" s="8">
        <f>(R233+U233)/62*5</f>
        <v>0</v>
      </c>
      <c r="BK233" s="8">
        <f>(W233+Z233)/61*7</f>
        <v>0</v>
      </c>
      <c r="BL233" s="8">
        <f>(U233+X233)/61*7</f>
        <v>0</v>
      </c>
      <c r="BM233" s="8">
        <f>(Z233+AC233)/61*7</f>
        <v>0</v>
      </c>
      <c r="BN233" s="8">
        <f>(X233+AA233)/61*7</f>
        <v>0</v>
      </c>
      <c r="BO233" s="39">
        <f>(AF233+AC233)/61*7</f>
        <v>0</v>
      </c>
      <c r="BP233" s="39">
        <f>(AD233+AA233)/61*7</f>
        <v>0</v>
      </c>
      <c r="BQ233" s="39">
        <f>(AF233+AI233)/50*10</f>
        <v>0</v>
      </c>
      <c r="BR233" s="39">
        <f>(AD233+AG233)/50*10</f>
        <v>0</v>
      </c>
      <c r="BS233" s="39">
        <f>(AI233+AL233)/62*7</f>
        <v>0</v>
      </c>
      <c r="BT233" s="39">
        <f>(AG233+AJ233)/62*7</f>
        <v>0</v>
      </c>
      <c r="BU233" s="39">
        <f>(AL233+AO233)/59*7</f>
        <v>0</v>
      </c>
      <c r="BV233" s="39">
        <f>(AJ233+AM233)/59*7</f>
        <v>0</v>
      </c>
      <c r="BW233" s="39">
        <f>(AO233+AR233)/59*7</f>
        <v>18.864406779661017</v>
      </c>
      <c r="BX233" s="39">
        <f>(AM233+AP233)/59*7</f>
        <v>9.7288135593220346</v>
      </c>
      <c r="BY233" s="69">
        <f>(AR233+AU233)/30*7</f>
        <v>37.1</v>
      </c>
      <c r="BZ233" s="69">
        <f>(AP233+AS233)/30*7</f>
        <v>19.133333333333333</v>
      </c>
      <c r="CA233" s="10">
        <f>E233</f>
        <v>77</v>
      </c>
      <c r="CB233" s="10">
        <f>F233</f>
        <v>0</v>
      </c>
      <c r="CC233" s="8">
        <f>IF(BY233-CA233&lt;0,0,BY233-CA233)</f>
        <v>0</v>
      </c>
      <c r="CD233" s="8">
        <f>IF(BZ233-CA233&lt;0,0,BZ233-CA233)</f>
        <v>0</v>
      </c>
      <c r="CE233" s="40" t="s">
        <v>19</v>
      </c>
      <c r="CG233" s="9" t="str">
        <f t="shared" si="3"/>
        <v/>
      </c>
      <c r="CH233" s="17">
        <f>G233</f>
        <v>0</v>
      </c>
      <c r="CJ233" s="47">
        <v>0</v>
      </c>
      <c r="CL233" s="42"/>
      <c r="CM233" s="42"/>
      <c r="CN233" s="57"/>
      <c r="CO233" s="57"/>
      <c r="CP233" s="57"/>
      <c r="CQ233" s="23"/>
      <c r="CR233" s="1" t="s">
        <v>19</v>
      </c>
    </row>
    <row r="234" spans="1:96">
      <c r="A234" s="13" t="s">
        <v>1000</v>
      </c>
      <c r="B234" s="13">
        <v>34048</v>
      </c>
      <c r="E234" s="31">
        <v>70</v>
      </c>
      <c r="F234" s="34">
        <v>0</v>
      </c>
      <c r="X234" s="13"/>
      <c r="Y234" s="13"/>
      <c r="AD234" s="1"/>
      <c r="AE234" s="1"/>
      <c r="AJ234" s="40"/>
      <c r="AK234" s="40"/>
      <c r="AP234" s="40">
        <v>78</v>
      </c>
      <c r="AQ234" s="40">
        <v>81</v>
      </c>
      <c r="AR234" s="1">
        <f>AP234+AQ234</f>
        <v>159</v>
      </c>
      <c r="AS234" s="32">
        <v>0</v>
      </c>
      <c r="AT234" s="32">
        <v>0</v>
      </c>
      <c r="AU234" s="1">
        <f>AS234+AT234</f>
        <v>0</v>
      </c>
      <c r="AV234" s="1" t="s">
        <v>19</v>
      </c>
      <c r="AW234" s="1" t="s">
        <v>19</v>
      </c>
      <c r="AY234" s="8">
        <f>(K234/30)*60</f>
        <v>0</v>
      </c>
      <c r="AZ234" s="8">
        <f>(I234/30)*60</f>
        <v>0</v>
      </c>
      <c r="BA234" s="8">
        <f>(K234+N234)/61*30</f>
        <v>0</v>
      </c>
      <c r="BB234" s="8">
        <f>(I234+L234)/61*30</f>
        <v>0</v>
      </c>
      <c r="BC234" s="8">
        <f>(N234/31)*14</f>
        <v>0</v>
      </c>
      <c r="BD234" s="8">
        <f>(L234/31)*14</f>
        <v>0</v>
      </c>
      <c r="BE234" s="8">
        <f>(N234+Q234)/61*5</f>
        <v>0</v>
      </c>
      <c r="BF234" s="8">
        <f>(L234+O234)/61*5</f>
        <v>0</v>
      </c>
      <c r="BG234" s="8">
        <f>(Q234+T234)/59*7</f>
        <v>0</v>
      </c>
      <c r="BH234" s="8">
        <f>(O234+R234)/60*7</f>
        <v>0</v>
      </c>
      <c r="BI234" s="8">
        <f>(T234+W234)/62*5</f>
        <v>0</v>
      </c>
      <c r="BJ234" s="8">
        <f>(R234+U234)/62*5</f>
        <v>0</v>
      </c>
      <c r="BK234" s="8">
        <f>(W234+Z234)/61*7</f>
        <v>0</v>
      </c>
      <c r="BL234" s="8">
        <f>(U234+X234)/61*7</f>
        <v>0</v>
      </c>
      <c r="BM234" s="8">
        <f>(Z234+AC234)/61*7</f>
        <v>0</v>
      </c>
      <c r="BN234" s="8">
        <f>(X234+AA234)/61*7</f>
        <v>0</v>
      </c>
      <c r="BO234" s="39">
        <f>(AF234+AC234)/61*7</f>
        <v>0</v>
      </c>
      <c r="BP234" s="39">
        <f>(AD234+AA234)/61*7</f>
        <v>0</v>
      </c>
      <c r="BQ234" s="39">
        <f>(AF234+AI234)/50*10</f>
        <v>0</v>
      </c>
      <c r="BR234" s="39">
        <f>(AD234+AG234)/50*10</f>
        <v>0</v>
      </c>
      <c r="BS234" s="39">
        <f>(AI234+AL234)/62*7</f>
        <v>0</v>
      </c>
      <c r="BT234" s="39">
        <f>(AG234+AJ234)/62*7</f>
        <v>0</v>
      </c>
      <c r="BU234" s="39">
        <f>(AL234+AO234)/59*7</f>
        <v>0</v>
      </c>
      <c r="BV234" s="39">
        <f>(AJ234+AM234)/59*7</f>
        <v>0</v>
      </c>
      <c r="BW234" s="39">
        <f>(AO234+AR234)/59*7</f>
        <v>18.864406779661017</v>
      </c>
      <c r="BX234" s="39">
        <f>(AM234+AP234)/59*7</f>
        <v>9.2542372881355934</v>
      </c>
      <c r="BY234" s="69">
        <f>(AR234+AU234)/30*7</f>
        <v>37.1</v>
      </c>
      <c r="BZ234" s="69">
        <f>(AP234+AS234)/30*7</f>
        <v>18.2</v>
      </c>
      <c r="CA234" s="10">
        <f>E234</f>
        <v>70</v>
      </c>
      <c r="CB234" s="10">
        <f>F234</f>
        <v>0</v>
      </c>
      <c r="CC234" s="8">
        <f>IF(BY234-CA234&lt;0,0,BY234-CA234)</f>
        <v>0</v>
      </c>
      <c r="CD234" s="8">
        <f>IF(BZ234-CA234&lt;0,0,BZ234-CA234)</f>
        <v>0</v>
      </c>
      <c r="CE234" s="40" t="s">
        <v>19</v>
      </c>
      <c r="CG234" s="9" t="str">
        <f t="shared" si="3"/>
        <v/>
      </c>
      <c r="CH234" s="17">
        <f>G234</f>
        <v>0</v>
      </c>
      <c r="CJ234" s="47">
        <v>0</v>
      </c>
      <c r="CL234" s="42"/>
      <c r="CM234" s="42"/>
      <c r="CN234" s="57"/>
      <c r="CO234" s="57"/>
      <c r="CP234" s="57"/>
      <c r="CQ234" s="23"/>
      <c r="CR234" s="1" t="s">
        <v>19</v>
      </c>
    </row>
    <row r="235" spans="1:96">
      <c r="A235" s="13" t="s">
        <v>943</v>
      </c>
      <c r="B235" s="13">
        <v>31259</v>
      </c>
      <c r="E235" s="31">
        <v>84</v>
      </c>
      <c r="F235" s="34">
        <v>329</v>
      </c>
      <c r="X235" s="13"/>
      <c r="Y235" s="13"/>
      <c r="AD235" s="1"/>
      <c r="AE235" s="1"/>
      <c r="AJ235" s="40"/>
      <c r="AK235" s="40"/>
      <c r="AP235" s="40">
        <v>64</v>
      </c>
      <c r="AQ235" s="40">
        <v>94</v>
      </c>
      <c r="AR235" s="1">
        <f>AP235+AQ235</f>
        <v>158</v>
      </c>
      <c r="AS235" s="32">
        <v>0</v>
      </c>
      <c r="AT235" s="32">
        <v>0</v>
      </c>
      <c r="AU235" s="1">
        <f>AS235+AT235</f>
        <v>0</v>
      </c>
      <c r="AV235" s="1" t="s">
        <v>19</v>
      </c>
      <c r="AW235" s="1" t="s">
        <v>19</v>
      </c>
      <c r="AY235" s="8">
        <f>(K235/30)*60</f>
        <v>0</v>
      </c>
      <c r="AZ235" s="8">
        <f>(I235/30)*60</f>
        <v>0</v>
      </c>
      <c r="BA235" s="8">
        <f>(K235+N235)/61*30</f>
        <v>0</v>
      </c>
      <c r="BB235" s="8">
        <f>(I235+L235)/61*30</f>
        <v>0</v>
      </c>
      <c r="BC235" s="8">
        <f>(N235/31)*14</f>
        <v>0</v>
      </c>
      <c r="BD235" s="8">
        <f>(L235/31)*14</f>
        <v>0</v>
      </c>
      <c r="BE235" s="8">
        <f>(N235+Q235)/61*5</f>
        <v>0</v>
      </c>
      <c r="BF235" s="8">
        <f>(L235+O235)/61*5</f>
        <v>0</v>
      </c>
      <c r="BG235" s="8">
        <f>(Q235+T235)/59*7</f>
        <v>0</v>
      </c>
      <c r="BH235" s="8">
        <f>(O235+R235)/60*7</f>
        <v>0</v>
      </c>
      <c r="BI235" s="8">
        <f>(T235+W235)/62*5</f>
        <v>0</v>
      </c>
      <c r="BJ235" s="8">
        <f>(R235+U235)/62*5</f>
        <v>0</v>
      </c>
      <c r="BK235" s="8">
        <f>(W235+Z235)/61*7</f>
        <v>0</v>
      </c>
      <c r="BL235" s="8">
        <f>(U235+X235)/61*7</f>
        <v>0</v>
      </c>
      <c r="BM235" s="8">
        <f>(Z235+AC235)/61*7</f>
        <v>0</v>
      </c>
      <c r="BN235" s="8">
        <f>(X235+AA235)/61*7</f>
        <v>0</v>
      </c>
      <c r="BO235" s="39">
        <f>(AF235+AC235)/61*7</f>
        <v>0</v>
      </c>
      <c r="BP235" s="39">
        <f>(AD235+AA235)/61*7</f>
        <v>0</v>
      </c>
      <c r="BQ235" s="39">
        <f>(AF235+AI235)/50*10</f>
        <v>0</v>
      </c>
      <c r="BR235" s="39">
        <f>(AD235+AG235)/50*10</f>
        <v>0</v>
      </c>
      <c r="BS235" s="39">
        <f>(AI235+AL235)/62*7</f>
        <v>0</v>
      </c>
      <c r="BT235" s="39">
        <f>(AG235+AJ235)/62*7</f>
        <v>0</v>
      </c>
      <c r="BU235" s="39">
        <f>(AL235+AO235)/59*7</f>
        <v>0</v>
      </c>
      <c r="BV235" s="39">
        <f>(AJ235+AM235)/59*7</f>
        <v>0</v>
      </c>
      <c r="BW235" s="39">
        <f>(AO235+AR235)/59*7</f>
        <v>18.745762711864408</v>
      </c>
      <c r="BX235" s="39">
        <f>(AM235+AP235)/59*7</f>
        <v>7.593220338983051</v>
      </c>
      <c r="BY235" s="69">
        <f>(AR235+AU235)/30*7</f>
        <v>36.866666666666667</v>
      </c>
      <c r="BZ235" s="69">
        <f>(AP235+AS235)/30*7</f>
        <v>14.933333333333334</v>
      </c>
      <c r="CA235" s="10">
        <f>E235</f>
        <v>84</v>
      </c>
      <c r="CB235" s="10">
        <f>F235</f>
        <v>329</v>
      </c>
      <c r="CC235" s="8">
        <f>IF(BY235-CA235&lt;0,0,BY235-CA235)</f>
        <v>0</v>
      </c>
      <c r="CD235" s="8">
        <f>IF(BZ235-CA235&lt;0,0,BZ235-CA235)</f>
        <v>0</v>
      </c>
      <c r="CE235" s="40" t="s">
        <v>19</v>
      </c>
      <c r="CG235" s="9" t="str">
        <f t="shared" si="3"/>
        <v/>
      </c>
      <c r="CH235" s="17">
        <f>G235</f>
        <v>0</v>
      </c>
      <c r="CJ235" s="47">
        <v>0</v>
      </c>
      <c r="CL235" s="42"/>
      <c r="CM235" s="42"/>
      <c r="CN235" s="57"/>
      <c r="CO235" s="57"/>
      <c r="CP235" s="57"/>
      <c r="CQ235" s="23"/>
      <c r="CR235" s="1" t="s">
        <v>19</v>
      </c>
    </row>
    <row r="236" spans="1:96">
      <c r="A236" s="13" t="s">
        <v>1122</v>
      </c>
      <c r="B236" s="13">
        <v>44765</v>
      </c>
      <c r="E236" s="31">
        <v>100</v>
      </c>
      <c r="F236" s="34">
        <v>0</v>
      </c>
      <c r="X236" s="13"/>
      <c r="Y236" s="13"/>
      <c r="AD236" s="1"/>
      <c r="AE236" s="1"/>
      <c r="AJ236" s="40"/>
      <c r="AK236" s="40"/>
      <c r="AP236" s="40">
        <v>62</v>
      </c>
      <c r="AQ236" s="40">
        <v>96</v>
      </c>
      <c r="AR236" s="1">
        <f>AP236+AQ236</f>
        <v>158</v>
      </c>
      <c r="AS236" s="32">
        <v>0</v>
      </c>
      <c r="AT236" s="32">
        <v>0</v>
      </c>
      <c r="AU236" s="1">
        <f>AS236+AT236</f>
        <v>0</v>
      </c>
      <c r="AV236" s="1" t="s">
        <v>19</v>
      </c>
      <c r="AW236" s="1" t="s">
        <v>19</v>
      </c>
      <c r="AY236" s="8">
        <f>(K236/30)*60</f>
        <v>0</v>
      </c>
      <c r="AZ236" s="8">
        <f>(I236/30)*60</f>
        <v>0</v>
      </c>
      <c r="BA236" s="8">
        <f>(K236+N236)/61*30</f>
        <v>0</v>
      </c>
      <c r="BB236" s="8">
        <f>(I236+L236)/61*30</f>
        <v>0</v>
      </c>
      <c r="BC236" s="8">
        <f>(N236/31)*14</f>
        <v>0</v>
      </c>
      <c r="BD236" s="8">
        <f>(L236/31)*14</f>
        <v>0</v>
      </c>
      <c r="BE236" s="8">
        <f>(N236+Q236)/61*5</f>
        <v>0</v>
      </c>
      <c r="BF236" s="8">
        <f>(L236+O236)/61*5</f>
        <v>0</v>
      </c>
      <c r="BG236" s="8">
        <f>(Q236+T236)/59*7</f>
        <v>0</v>
      </c>
      <c r="BH236" s="8">
        <f>(O236+R236)/60*7</f>
        <v>0</v>
      </c>
      <c r="BI236" s="8">
        <f>(T236+W236)/62*5</f>
        <v>0</v>
      </c>
      <c r="BJ236" s="8">
        <f>(R236+U236)/62*5</f>
        <v>0</v>
      </c>
      <c r="BK236" s="8">
        <f>(W236+Z236)/61*7</f>
        <v>0</v>
      </c>
      <c r="BL236" s="8">
        <f>(U236+X236)/61*7</f>
        <v>0</v>
      </c>
      <c r="BM236" s="8">
        <f>(Z236+AC236)/61*7</f>
        <v>0</v>
      </c>
      <c r="BN236" s="8">
        <f>(X236+AA236)/61*7</f>
        <v>0</v>
      </c>
      <c r="BO236" s="39">
        <f>(AF236+AC236)/61*7</f>
        <v>0</v>
      </c>
      <c r="BP236" s="39">
        <f>(AD236+AA236)/61*7</f>
        <v>0</v>
      </c>
      <c r="BQ236" s="39">
        <f>(AF236+AI236)/50*10</f>
        <v>0</v>
      </c>
      <c r="BR236" s="39">
        <f>(AD236+AG236)/50*10</f>
        <v>0</v>
      </c>
      <c r="BS236" s="39">
        <f>(AI236+AL236)/62*7</f>
        <v>0</v>
      </c>
      <c r="BT236" s="39">
        <f>(AG236+AJ236)/62*7</f>
        <v>0</v>
      </c>
      <c r="BU236" s="39">
        <f>(AL236+AO236)/59*7</f>
        <v>0</v>
      </c>
      <c r="BV236" s="39">
        <f>(AJ236+AM236)/59*7</f>
        <v>0</v>
      </c>
      <c r="BW236" s="39">
        <f>(AO236+AR236)/59*7</f>
        <v>18.745762711864408</v>
      </c>
      <c r="BX236" s="39">
        <f>(AM236+AP236)/59*7</f>
        <v>7.3559322033898313</v>
      </c>
      <c r="BY236" s="69">
        <f>(AR236+AU236)/30*7</f>
        <v>36.866666666666667</v>
      </c>
      <c r="BZ236" s="69">
        <f>(AP236+AS236)/30*7</f>
        <v>14.466666666666669</v>
      </c>
      <c r="CA236" s="10">
        <f>E236</f>
        <v>100</v>
      </c>
      <c r="CB236" s="10">
        <f>F236</f>
        <v>0</v>
      </c>
      <c r="CC236" s="8">
        <f>IF(BY236-CA236&lt;0,0,BY236-CA236)</f>
        <v>0</v>
      </c>
      <c r="CD236" s="8">
        <f>IF(BZ236-CA236&lt;0,0,BZ236-CA236)</f>
        <v>0</v>
      </c>
      <c r="CE236" s="40" t="s">
        <v>19</v>
      </c>
      <c r="CG236" s="9" t="str">
        <f t="shared" si="3"/>
        <v/>
      </c>
      <c r="CH236" s="17">
        <f>G236</f>
        <v>0</v>
      </c>
      <c r="CJ236" s="47">
        <v>0</v>
      </c>
      <c r="CL236" s="42"/>
      <c r="CM236" s="42"/>
      <c r="CN236" s="57"/>
      <c r="CO236" s="57"/>
      <c r="CP236" s="57"/>
      <c r="CQ236" s="23"/>
      <c r="CR236" s="1" t="s">
        <v>19</v>
      </c>
    </row>
    <row r="237" spans="1:96">
      <c r="A237" s="13" t="s">
        <v>1147</v>
      </c>
      <c r="B237" s="13">
        <v>45574</v>
      </c>
      <c r="E237" s="31">
        <v>98</v>
      </c>
      <c r="F237" s="34">
        <v>0</v>
      </c>
      <c r="X237" s="13"/>
      <c r="Y237" s="13"/>
      <c r="AD237" s="1"/>
      <c r="AE237" s="1"/>
      <c r="AJ237" s="40"/>
      <c r="AK237" s="40"/>
      <c r="AP237" s="40">
        <v>90</v>
      </c>
      <c r="AQ237" s="40">
        <v>68</v>
      </c>
      <c r="AR237" s="1">
        <f>AP237+AQ237</f>
        <v>158</v>
      </c>
      <c r="AS237" s="32">
        <v>0</v>
      </c>
      <c r="AT237" s="32">
        <v>0</v>
      </c>
      <c r="AU237" s="1">
        <f>AS237+AT237</f>
        <v>0</v>
      </c>
      <c r="AV237" s="1" t="s">
        <v>19</v>
      </c>
      <c r="AW237" s="1" t="s">
        <v>19</v>
      </c>
      <c r="AY237" s="8">
        <f>(K237/30)*60</f>
        <v>0</v>
      </c>
      <c r="AZ237" s="8">
        <f>(I237/30)*60</f>
        <v>0</v>
      </c>
      <c r="BA237" s="8">
        <f>(K237+N237)/61*30</f>
        <v>0</v>
      </c>
      <c r="BB237" s="8">
        <f>(I237+L237)/61*30</f>
        <v>0</v>
      </c>
      <c r="BC237" s="8">
        <f>(N237/31)*14</f>
        <v>0</v>
      </c>
      <c r="BD237" s="8">
        <f>(L237/31)*14</f>
        <v>0</v>
      </c>
      <c r="BE237" s="8">
        <f>(N237+Q237)/61*5</f>
        <v>0</v>
      </c>
      <c r="BF237" s="8">
        <f>(L237+O237)/61*5</f>
        <v>0</v>
      </c>
      <c r="BG237" s="8">
        <f>(Q237+T237)/59*7</f>
        <v>0</v>
      </c>
      <c r="BH237" s="8">
        <f>(O237+R237)/60*7</f>
        <v>0</v>
      </c>
      <c r="BI237" s="8">
        <f>(T237+W237)/62*5</f>
        <v>0</v>
      </c>
      <c r="BJ237" s="8">
        <f>(R237+U237)/62*5</f>
        <v>0</v>
      </c>
      <c r="BK237" s="8">
        <f>(W237+Z237)/61*7</f>
        <v>0</v>
      </c>
      <c r="BL237" s="8">
        <f>(U237+X237)/61*7</f>
        <v>0</v>
      </c>
      <c r="BM237" s="8">
        <f>(Z237+AC237)/61*7</f>
        <v>0</v>
      </c>
      <c r="BN237" s="8">
        <f>(X237+AA237)/61*7</f>
        <v>0</v>
      </c>
      <c r="BO237" s="39">
        <f>(AF237+AC237)/61*7</f>
        <v>0</v>
      </c>
      <c r="BP237" s="39">
        <f>(AD237+AA237)/61*7</f>
        <v>0</v>
      </c>
      <c r="BQ237" s="39">
        <f>(AF237+AI237)/50*10</f>
        <v>0</v>
      </c>
      <c r="BR237" s="39">
        <f>(AD237+AG237)/50*10</f>
        <v>0</v>
      </c>
      <c r="BS237" s="39">
        <f>(AI237+AL237)/62*7</f>
        <v>0</v>
      </c>
      <c r="BT237" s="39">
        <f>(AG237+AJ237)/62*7</f>
        <v>0</v>
      </c>
      <c r="BU237" s="39">
        <f>(AL237+AO237)/59*7</f>
        <v>0</v>
      </c>
      <c r="BV237" s="39">
        <f>(AJ237+AM237)/59*7</f>
        <v>0</v>
      </c>
      <c r="BW237" s="39">
        <f>(AO237+AR237)/59*7</f>
        <v>18.745762711864408</v>
      </c>
      <c r="BX237" s="39">
        <f>(AM237+AP237)/59*7</f>
        <v>10.677966101694915</v>
      </c>
      <c r="BY237" s="69">
        <f>(AR237+AU237)/30*7</f>
        <v>36.866666666666667</v>
      </c>
      <c r="BZ237" s="69">
        <f>(AP237+AS237)/30*7</f>
        <v>21</v>
      </c>
      <c r="CA237" s="10">
        <f>E237</f>
        <v>98</v>
      </c>
      <c r="CB237" s="10">
        <f>F237</f>
        <v>0</v>
      </c>
      <c r="CC237" s="8">
        <f>IF(BY237-CA237&lt;0,0,BY237-CA237)</f>
        <v>0</v>
      </c>
      <c r="CD237" s="8">
        <f>IF(BZ237-CA237&lt;0,0,BZ237-CA237)</f>
        <v>0</v>
      </c>
      <c r="CE237" s="40" t="s">
        <v>19</v>
      </c>
      <c r="CG237" s="9" t="str">
        <f t="shared" si="3"/>
        <v/>
      </c>
      <c r="CH237" s="17">
        <f>G237</f>
        <v>0</v>
      </c>
      <c r="CJ237" s="47">
        <v>0</v>
      </c>
      <c r="CL237" s="42"/>
      <c r="CM237" s="42"/>
      <c r="CN237" s="57"/>
      <c r="CO237" s="57"/>
      <c r="CP237" s="57"/>
      <c r="CQ237" s="23"/>
      <c r="CR237" s="1" t="s">
        <v>19</v>
      </c>
    </row>
    <row r="238" spans="1:96">
      <c r="A238" s="13" t="s">
        <v>1329</v>
      </c>
      <c r="B238" s="13">
        <v>981057</v>
      </c>
      <c r="E238" s="31">
        <v>54</v>
      </c>
      <c r="F238" s="34">
        <v>0</v>
      </c>
      <c r="X238" s="13"/>
      <c r="Y238" s="13"/>
      <c r="AD238" s="1"/>
      <c r="AE238" s="1"/>
      <c r="AJ238" s="40"/>
      <c r="AK238" s="40"/>
      <c r="AP238" s="40">
        <v>72</v>
      </c>
      <c r="AQ238" s="40">
        <v>86</v>
      </c>
      <c r="AR238" s="1">
        <f>AP238+AQ238</f>
        <v>158</v>
      </c>
      <c r="AS238" s="32">
        <v>0</v>
      </c>
      <c r="AT238" s="32">
        <v>0</v>
      </c>
      <c r="AU238" s="1">
        <f>AS238+AT238</f>
        <v>0</v>
      </c>
      <c r="AV238" s="1" t="s">
        <v>19</v>
      </c>
      <c r="AW238" s="1">
        <v>31375</v>
      </c>
      <c r="AY238" s="8">
        <f>(K238/30)*60</f>
        <v>0</v>
      </c>
      <c r="AZ238" s="8">
        <f>(I238/30)*60</f>
        <v>0</v>
      </c>
      <c r="BA238" s="8">
        <f>(K238+N238)/61*30</f>
        <v>0</v>
      </c>
      <c r="BB238" s="8">
        <f>(I238+L238)/61*30</f>
        <v>0</v>
      </c>
      <c r="BC238" s="8">
        <f>(N238/31)*14</f>
        <v>0</v>
      </c>
      <c r="BD238" s="8">
        <f>(L238/31)*14</f>
        <v>0</v>
      </c>
      <c r="BE238" s="8">
        <f>(N238+Q238)/61*5</f>
        <v>0</v>
      </c>
      <c r="BF238" s="8">
        <f>(L238+O238)/61*5</f>
        <v>0</v>
      </c>
      <c r="BG238" s="8">
        <f>(Q238+T238)/59*7</f>
        <v>0</v>
      </c>
      <c r="BH238" s="8">
        <f>(O238+R238)/60*7</f>
        <v>0</v>
      </c>
      <c r="BI238" s="8">
        <f>(T238+W238)/62*5</f>
        <v>0</v>
      </c>
      <c r="BJ238" s="8">
        <f>(R238+U238)/62*5</f>
        <v>0</v>
      </c>
      <c r="BK238" s="8">
        <f>(W238+Z238)/61*7</f>
        <v>0</v>
      </c>
      <c r="BL238" s="8">
        <f>(U238+X238)/61*7</f>
        <v>0</v>
      </c>
      <c r="BM238" s="8">
        <f>(Z238+AC238)/61*7</f>
        <v>0</v>
      </c>
      <c r="BN238" s="8">
        <f>(X238+AA238)/61*7</f>
        <v>0</v>
      </c>
      <c r="BO238" s="39">
        <f>(AF238+AC238)/61*7</f>
        <v>0</v>
      </c>
      <c r="BP238" s="39">
        <f>(AD238+AA238)/61*7</f>
        <v>0</v>
      </c>
      <c r="BQ238" s="39">
        <f>(AF238+AI238)/50*10</f>
        <v>0</v>
      </c>
      <c r="BR238" s="39">
        <f>(AD238+AG238)/50*10</f>
        <v>0</v>
      </c>
      <c r="BS238" s="39">
        <f>(AI238+AL238)/62*7</f>
        <v>0</v>
      </c>
      <c r="BT238" s="39">
        <f>(AG238+AJ238)/62*7</f>
        <v>0</v>
      </c>
      <c r="BU238" s="39">
        <f>(AL238+AO238)/59*7</f>
        <v>0</v>
      </c>
      <c r="BV238" s="39">
        <f>(AJ238+AM238)/59*7</f>
        <v>0</v>
      </c>
      <c r="BW238" s="39">
        <f>(AO238+AR238)/59*7</f>
        <v>18.745762711864408</v>
      </c>
      <c r="BX238" s="39">
        <f>(AM238+AP238)/59*7</f>
        <v>8.5423728813559325</v>
      </c>
      <c r="BY238" s="69">
        <f>(AR238+AU238)/30*7</f>
        <v>36.866666666666667</v>
      </c>
      <c r="BZ238" s="69">
        <f>(AP238+AS238)/30*7</f>
        <v>16.8</v>
      </c>
      <c r="CA238" s="10">
        <f>E238</f>
        <v>54</v>
      </c>
      <c r="CB238" s="10">
        <f>F238</f>
        <v>0</v>
      </c>
      <c r="CC238" s="8">
        <f>IF(BY238-CA238&lt;0,0,BY238-CA238)</f>
        <v>0</v>
      </c>
      <c r="CD238" s="8">
        <f>IF(BZ238-CA238&lt;0,0,BZ238-CA238)</f>
        <v>0</v>
      </c>
      <c r="CE238" s="40" t="s">
        <v>19</v>
      </c>
      <c r="CG238" s="9" t="str">
        <f t="shared" si="3"/>
        <v/>
      </c>
      <c r="CH238" s="17">
        <f>G238</f>
        <v>0</v>
      </c>
      <c r="CJ238" s="47">
        <v>0</v>
      </c>
      <c r="CL238" s="42"/>
      <c r="CM238" s="42"/>
      <c r="CN238" s="57"/>
      <c r="CO238" s="57"/>
      <c r="CP238" s="57"/>
      <c r="CQ238" s="23"/>
      <c r="CR238" s="1" t="s">
        <v>19</v>
      </c>
    </row>
    <row r="239" spans="1:96">
      <c r="A239" s="13" t="s">
        <v>784</v>
      </c>
      <c r="B239" s="13">
        <v>3203</v>
      </c>
      <c r="E239" s="31">
        <v>98</v>
      </c>
      <c r="F239" s="34">
        <v>0</v>
      </c>
      <c r="X239" s="13"/>
      <c r="Y239" s="13"/>
      <c r="AD239" s="1"/>
      <c r="AE239" s="1"/>
      <c r="AJ239" s="40"/>
      <c r="AK239" s="40"/>
      <c r="AP239" s="40">
        <v>83</v>
      </c>
      <c r="AQ239" s="40">
        <v>73</v>
      </c>
      <c r="AR239" s="1">
        <f>AP239+AQ239</f>
        <v>156</v>
      </c>
      <c r="AS239" s="32">
        <v>0</v>
      </c>
      <c r="AT239" s="32">
        <v>0</v>
      </c>
      <c r="AU239" s="1">
        <f>AS239+AT239</f>
        <v>0</v>
      </c>
      <c r="AV239" s="1" t="s">
        <v>19</v>
      </c>
      <c r="AW239" s="1" t="s">
        <v>19</v>
      </c>
      <c r="AY239" s="8">
        <f>(K239/30)*60</f>
        <v>0</v>
      </c>
      <c r="AZ239" s="8">
        <f>(I239/30)*60</f>
        <v>0</v>
      </c>
      <c r="BA239" s="8">
        <f>(K239+N239)/61*30</f>
        <v>0</v>
      </c>
      <c r="BB239" s="8">
        <f>(I239+L239)/61*30</f>
        <v>0</v>
      </c>
      <c r="BC239" s="8">
        <f>(N239/31)*14</f>
        <v>0</v>
      </c>
      <c r="BD239" s="8">
        <f>(L239/31)*14</f>
        <v>0</v>
      </c>
      <c r="BE239" s="8">
        <f>(N239+Q239)/61*5</f>
        <v>0</v>
      </c>
      <c r="BF239" s="8">
        <f>(L239+O239)/61*5</f>
        <v>0</v>
      </c>
      <c r="BG239" s="8">
        <f>(Q239+T239)/59*7</f>
        <v>0</v>
      </c>
      <c r="BH239" s="8">
        <f>(O239+R239)/60*7</f>
        <v>0</v>
      </c>
      <c r="BI239" s="8">
        <f>(T239+W239)/62*5</f>
        <v>0</v>
      </c>
      <c r="BJ239" s="8">
        <f>(R239+U239)/62*5</f>
        <v>0</v>
      </c>
      <c r="BK239" s="8">
        <f>(W239+Z239)/61*7</f>
        <v>0</v>
      </c>
      <c r="BL239" s="8">
        <f>(U239+X239)/61*7</f>
        <v>0</v>
      </c>
      <c r="BM239" s="8">
        <f>(Z239+AC239)/61*7</f>
        <v>0</v>
      </c>
      <c r="BN239" s="8">
        <f>(X239+AA239)/61*7</f>
        <v>0</v>
      </c>
      <c r="BO239" s="39">
        <f>(AF239+AC239)/61*7</f>
        <v>0</v>
      </c>
      <c r="BP239" s="39">
        <f>(AD239+AA239)/61*7</f>
        <v>0</v>
      </c>
      <c r="BQ239" s="39">
        <f>(AF239+AI239)/50*10</f>
        <v>0</v>
      </c>
      <c r="BR239" s="39">
        <f>(AD239+AG239)/50*10</f>
        <v>0</v>
      </c>
      <c r="BS239" s="39">
        <f>(AI239+AL239)/62*7</f>
        <v>0</v>
      </c>
      <c r="BT239" s="39">
        <f>(AG239+AJ239)/62*7</f>
        <v>0</v>
      </c>
      <c r="BU239" s="39">
        <f>(AL239+AO239)/59*7</f>
        <v>0</v>
      </c>
      <c r="BV239" s="39">
        <f>(AJ239+AM239)/59*7</f>
        <v>0</v>
      </c>
      <c r="BW239" s="39">
        <f>(AO239+AR239)/59*7</f>
        <v>18.508474576271187</v>
      </c>
      <c r="BX239" s="39">
        <f>(AM239+AP239)/59*7</f>
        <v>9.8474576271186436</v>
      </c>
      <c r="BY239" s="69">
        <f>(AR239+AU239)/30*7</f>
        <v>36.4</v>
      </c>
      <c r="BZ239" s="69">
        <f>(AP239+AS239)/30*7</f>
        <v>19.366666666666667</v>
      </c>
      <c r="CA239" s="10">
        <f>E239</f>
        <v>98</v>
      </c>
      <c r="CB239" s="10">
        <f>F239</f>
        <v>0</v>
      </c>
      <c r="CC239" s="8">
        <f>IF(BY239-CA239&lt;0,0,BY239-CA239)</f>
        <v>0</v>
      </c>
      <c r="CD239" s="8">
        <f>IF(BZ239-CA239&lt;0,0,BZ239-CA239)</f>
        <v>0</v>
      </c>
      <c r="CE239" s="40" t="s">
        <v>19</v>
      </c>
      <c r="CG239" s="9" t="str">
        <f t="shared" si="3"/>
        <v/>
      </c>
      <c r="CH239" s="17">
        <f>G239</f>
        <v>0</v>
      </c>
      <c r="CJ239" s="47">
        <v>0</v>
      </c>
      <c r="CL239" s="42"/>
      <c r="CM239" s="42"/>
      <c r="CN239" s="57"/>
      <c r="CO239" s="57"/>
      <c r="CP239" s="57"/>
      <c r="CQ239" s="23"/>
      <c r="CR239" s="1" t="s">
        <v>19</v>
      </c>
    </row>
    <row r="240" spans="1:96">
      <c r="A240" s="13" t="s">
        <v>1051</v>
      </c>
      <c r="B240" s="13">
        <v>34334</v>
      </c>
      <c r="E240" s="31">
        <v>47</v>
      </c>
      <c r="F240" s="34">
        <v>0</v>
      </c>
      <c r="X240" s="13"/>
      <c r="Y240" s="13"/>
      <c r="AD240" s="1"/>
      <c r="AE240" s="1"/>
      <c r="AJ240" s="40"/>
      <c r="AK240" s="40"/>
      <c r="AP240" s="40">
        <v>62</v>
      </c>
      <c r="AQ240" s="40">
        <v>94</v>
      </c>
      <c r="AR240" s="1">
        <f>AP240+AQ240</f>
        <v>156</v>
      </c>
      <c r="AS240" s="32">
        <v>0</v>
      </c>
      <c r="AT240" s="32">
        <v>0</v>
      </c>
      <c r="AU240" s="1">
        <f>AS240+AT240</f>
        <v>0</v>
      </c>
      <c r="AV240" s="1" t="s">
        <v>19</v>
      </c>
      <c r="AW240" s="1" t="s">
        <v>19</v>
      </c>
      <c r="AY240" s="8">
        <f>(K240/30)*60</f>
        <v>0</v>
      </c>
      <c r="AZ240" s="8">
        <f>(I240/30)*60</f>
        <v>0</v>
      </c>
      <c r="BA240" s="8">
        <f>(K240+N240)/61*30</f>
        <v>0</v>
      </c>
      <c r="BB240" s="8">
        <f>(I240+L240)/61*30</f>
        <v>0</v>
      </c>
      <c r="BC240" s="8">
        <f>(N240/31)*14</f>
        <v>0</v>
      </c>
      <c r="BD240" s="8">
        <f>(L240/31)*14</f>
        <v>0</v>
      </c>
      <c r="BE240" s="8">
        <f>(N240+Q240)/61*5</f>
        <v>0</v>
      </c>
      <c r="BF240" s="8">
        <f>(L240+O240)/61*5</f>
        <v>0</v>
      </c>
      <c r="BG240" s="8">
        <f>(Q240+T240)/59*7</f>
        <v>0</v>
      </c>
      <c r="BH240" s="8">
        <f>(O240+R240)/60*7</f>
        <v>0</v>
      </c>
      <c r="BI240" s="8">
        <f>(T240+W240)/62*5</f>
        <v>0</v>
      </c>
      <c r="BJ240" s="8">
        <f>(R240+U240)/62*5</f>
        <v>0</v>
      </c>
      <c r="BK240" s="8">
        <f>(W240+Z240)/61*7</f>
        <v>0</v>
      </c>
      <c r="BL240" s="8">
        <f>(U240+X240)/61*7</f>
        <v>0</v>
      </c>
      <c r="BM240" s="8">
        <f>(Z240+AC240)/61*7</f>
        <v>0</v>
      </c>
      <c r="BN240" s="8">
        <f>(X240+AA240)/61*7</f>
        <v>0</v>
      </c>
      <c r="BO240" s="39">
        <f>(AF240+AC240)/61*7</f>
        <v>0</v>
      </c>
      <c r="BP240" s="39">
        <f>(AD240+AA240)/61*7</f>
        <v>0</v>
      </c>
      <c r="BQ240" s="39">
        <f>(AF240+AI240)/50*10</f>
        <v>0</v>
      </c>
      <c r="BR240" s="39">
        <f>(AD240+AG240)/50*10</f>
        <v>0</v>
      </c>
      <c r="BS240" s="39">
        <f>(AI240+AL240)/62*7</f>
        <v>0</v>
      </c>
      <c r="BT240" s="39">
        <f>(AG240+AJ240)/62*7</f>
        <v>0</v>
      </c>
      <c r="BU240" s="39">
        <f>(AL240+AO240)/59*7</f>
        <v>0</v>
      </c>
      <c r="BV240" s="39">
        <f>(AJ240+AM240)/59*7</f>
        <v>0</v>
      </c>
      <c r="BW240" s="39">
        <f>(AO240+AR240)/59*7</f>
        <v>18.508474576271187</v>
      </c>
      <c r="BX240" s="39">
        <f>(AM240+AP240)/59*7</f>
        <v>7.3559322033898313</v>
      </c>
      <c r="BY240" s="69">
        <f>(AR240+AU240)/30*7</f>
        <v>36.4</v>
      </c>
      <c r="BZ240" s="69">
        <f>(AP240+AS240)/30*7</f>
        <v>14.466666666666669</v>
      </c>
      <c r="CA240" s="10">
        <f>E240</f>
        <v>47</v>
      </c>
      <c r="CB240" s="10">
        <f>F240</f>
        <v>0</v>
      </c>
      <c r="CC240" s="8">
        <f>IF(BY240-CA240&lt;0,0,BY240-CA240)</f>
        <v>0</v>
      </c>
      <c r="CD240" s="8">
        <f>IF(BZ240-CA240&lt;0,0,BZ240-CA240)</f>
        <v>0</v>
      </c>
      <c r="CE240" s="40" t="s">
        <v>19</v>
      </c>
      <c r="CG240" s="9" t="str">
        <f t="shared" si="3"/>
        <v/>
      </c>
      <c r="CH240" s="17">
        <f>G240</f>
        <v>0</v>
      </c>
      <c r="CJ240" s="47">
        <v>0</v>
      </c>
      <c r="CL240" s="42"/>
      <c r="CM240" s="42"/>
      <c r="CN240" s="57"/>
      <c r="CO240" s="57"/>
      <c r="CP240" s="57"/>
      <c r="CQ240" s="23"/>
      <c r="CR240" s="1" t="s">
        <v>19</v>
      </c>
    </row>
    <row r="241" spans="1:96">
      <c r="A241" s="13" t="s">
        <v>1443</v>
      </c>
      <c r="B241" s="13">
        <v>34273</v>
      </c>
      <c r="E241" s="31">
        <v>48</v>
      </c>
      <c r="F241" s="34">
        <v>0</v>
      </c>
      <c r="X241" s="13"/>
      <c r="Y241" s="13"/>
      <c r="AD241" s="1"/>
      <c r="AE241" s="1"/>
      <c r="AJ241" s="40"/>
      <c r="AK241" s="40"/>
      <c r="AP241" s="40">
        <v>87</v>
      </c>
      <c r="AQ241" s="40">
        <v>69</v>
      </c>
      <c r="AR241" s="1">
        <f>AP241+AQ241</f>
        <v>156</v>
      </c>
      <c r="AS241" s="32">
        <v>0</v>
      </c>
      <c r="AT241" s="32">
        <v>0</v>
      </c>
      <c r="AU241" s="1">
        <f>AS241+AT241</f>
        <v>0</v>
      </c>
      <c r="AV241" s="1" t="s">
        <v>19</v>
      </c>
      <c r="AW241" s="1">
        <v>34055</v>
      </c>
      <c r="AY241" s="8">
        <f>(K241/30)*60</f>
        <v>0</v>
      </c>
      <c r="AZ241" s="8">
        <f>(I241/30)*60</f>
        <v>0</v>
      </c>
      <c r="BA241" s="8">
        <f>(K241+N241)/61*30</f>
        <v>0</v>
      </c>
      <c r="BB241" s="8">
        <f>(I241+L241)/61*30</f>
        <v>0</v>
      </c>
      <c r="BC241" s="8">
        <f>(N241/31)*14</f>
        <v>0</v>
      </c>
      <c r="BD241" s="8">
        <f>(L241/31)*14</f>
        <v>0</v>
      </c>
      <c r="BE241" s="8">
        <f>(N241+Q241)/61*5</f>
        <v>0</v>
      </c>
      <c r="BF241" s="8">
        <f>(L241+O241)/61*5</f>
        <v>0</v>
      </c>
      <c r="BG241" s="8">
        <f>(Q241+T241)/59*7</f>
        <v>0</v>
      </c>
      <c r="BH241" s="8">
        <f>(O241+R241)/60*7</f>
        <v>0</v>
      </c>
      <c r="BI241" s="8">
        <f>(T241+W241)/62*5</f>
        <v>0</v>
      </c>
      <c r="BJ241" s="8">
        <f>(R241+U241)/62*5</f>
        <v>0</v>
      </c>
      <c r="BK241" s="8">
        <f>(W241+Z241)/61*7</f>
        <v>0</v>
      </c>
      <c r="BL241" s="8">
        <f>(U241+X241)/61*7</f>
        <v>0</v>
      </c>
      <c r="BM241" s="8">
        <f>(Z241+AC241)/61*7</f>
        <v>0</v>
      </c>
      <c r="BN241" s="8">
        <f>(X241+AA241)/61*7</f>
        <v>0</v>
      </c>
      <c r="BO241" s="39">
        <f>(AF241+AC241)/61*7</f>
        <v>0</v>
      </c>
      <c r="BP241" s="39">
        <f>(AD241+AA241)/61*7</f>
        <v>0</v>
      </c>
      <c r="BQ241" s="39">
        <f>(AF241+AI241)/50*10</f>
        <v>0</v>
      </c>
      <c r="BR241" s="39">
        <f>(AD241+AG241)/50*10</f>
        <v>0</v>
      </c>
      <c r="BS241" s="39">
        <f>(AI241+AL241)/62*7</f>
        <v>0</v>
      </c>
      <c r="BT241" s="39">
        <f>(AG241+AJ241)/62*7</f>
        <v>0</v>
      </c>
      <c r="BU241" s="39">
        <f>(AL241+AO241)/59*7</f>
        <v>0</v>
      </c>
      <c r="BV241" s="39">
        <f>(AJ241+AM241)/59*7</f>
        <v>0</v>
      </c>
      <c r="BW241" s="39">
        <f>(AO241+AR241)/59*7</f>
        <v>18.508474576271187</v>
      </c>
      <c r="BX241" s="39">
        <f>(AM241+AP241)/59*7</f>
        <v>10.322033898305085</v>
      </c>
      <c r="BY241" s="69">
        <f>(AR241+AU241)/30*7</f>
        <v>36.4</v>
      </c>
      <c r="BZ241" s="69">
        <f>(AP241+AS241)/30*7</f>
        <v>20.3</v>
      </c>
      <c r="CA241" s="10">
        <f>E241</f>
        <v>48</v>
      </c>
      <c r="CB241" s="10">
        <f>F241</f>
        <v>0</v>
      </c>
      <c r="CC241" s="8">
        <f>IF(BY241-CA241&lt;0,0,BY241-CA241)</f>
        <v>0</v>
      </c>
      <c r="CD241" s="8">
        <f>IF(BZ241-CA241&lt;0,0,BZ241-CA241)</f>
        <v>0</v>
      </c>
      <c r="CE241" s="40" t="s">
        <v>19</v>
      </c>
      <c r="CG241" s="9" t="str">
        <f t="shared" si="3"/>
        <v/>
      </c>
      <c r="CH241" s="17">
        <f>G241</f>
        <v>0</v>
      </c>
      <c r="CJ241" s="47">
        <v>0</v>
      </c>
      <c r="CL241" s="42"/>
      <c r="CM241" s="42"/>
      <c r="CN241" s="57"/>
      <c r="CO241" s="57"/>
      <c r="CP241" s="57"/>
      <c r="CQ241" s="23"/>
      <c r="CR241" s="1" t="s">
        <v>19</v>
      </c>
    </row>
    <row r="242" spans="1:96">
      <c r="A242" s="13" t="s">
        <v>739</v>
      </c>
      <c r="B242" s="13">
        <v>34146</v>
      </c>
      <c r="E242" s="31">
        <v>72</v>
      </c>
      <c r="F242" s="34">
        <v>0</v>
      </c>
      <c r="X242" s="13"/>
      <c r="Y242" s="13"/>
      <c r="AD242" s="1"/>
      <c r="AE242" s="1"/>
      <c r="AJ242" s="40"/>
      <c r="AK242" s="40"/>
      <c r="AP242" s="40">
        <v>76</v>
      </c>
      <c r="AQ242" s="40">
        <v>79</v>
      </c>
      <c r="AR242" s="1">
        <f>AP242+AQ242</f>
        <v>155</v>
      </c>
      <c r="AS242" s="32">
        <v>0</v>
      </c>
      <c r="AT242" s="32">
        <v>0</v>
      </c>
      <c r="AU242" s="1">
        <f>AS242+AT242</f>
        <v>0</v>
      </c>
      <c r="AV242" s="1" t="s">
        <v>19</v>
      </c>
      <c r="AW242" s="1" t="s">
        <v>19</v>
      </c>
      <c r="AY242" s="8">
        <f>(K242/30)*60</f>
        <v>0</v>
      </c>
      <c r="AZ242" s="8">
        <f>(I242/30)*60</f>
        <v>0</v>
      </c>
      <c r="BA242" s="8">
        <f>(K242+N242)/61*30</f>
        <v>0</v>
      </c>
      <c r="BB242" s="8">
        <f>(I242+L242)/61*30</f>
        <v>0</v>
      </c>
      <c r="BC242" s="8">
        <f>(N242/31)*14</f>
        <v>0</v>
      </c>
      <c r="BD242" s="8">
        <f>(L242/31)*14</f>
        <v>0</v>
      </c>
      <c r="BE242" s="8">
        <f>(N242+Q242)/61*5</f>
        <v>0</v>
      </c>
      <c r="BF242" s="8">
        <f>(L242+O242)/61*5</f>
        <v>0</v>
      </c>
      <c r="BG242" s="8">
        <f>(Q242+T242)/59*7</f>
        <v>0</v>
      </c>
      <c r="BH242" s="8">
        <f>(O242+R242)/60*7</f>
        <v>0</v>
      </c>
      <c r="BI242" s="8">
        <f>(T242+W242)/62*5</f>
        <v>0</v>
      </c>
      <c r="BJ242" s="8">
        <f>(R242+U242)/62*5</f>
        <v>0</v>
      </c>
      <c r="BK242" s="8">
        <f>(W242+Z242)/61*7</f>
        <v>0</v>
      </c>
      <c r="BL242" s="8">
        <f>(U242+X242)/61*7</f>
        <v>0</v>
      </c>
      <c r="BM242" s="8">
        <f>(Z242+AC242)/61*7</f>
        <v>0</v>
      </c>
      <c r="BN242" s="8">
        <f>(X242+AA242)/61*7</f>
        <v>0</v>
      </c>
      <c r="BO242" s="39">
        <f>(AF242+AC242)/61*7</f>
        <v>0</v>
      </c>
      <c r="BP242" s="39">
        <f>(AD242+AA242)/61*7</f>
        <v>0</v>
      </c>
      <c r="BQ242" s="39">
        <f>(AF242+AI242)/50*10</f>
        <v>0</v>
      </c>
      <c r="BR242" s="39">
        <f>(AD242+AG242)/50*10</f>
        <v>0</v>
      </c>
      <c r="BS242" s="39">
        <f>(AI242+AL242)/62*7</f>
        <v>0</v>
      </c>
      <c r="BT242" s="39">
        <f>(AG242+AJ242)/62*7</f>
        <v>0</v>
      </c>
      <c r="BU242" s="39">
        <f>(AL242+AO242)/59*7</f>
        <v>0</v>
      </c>
      <c r="BV242" s="39">
        <f>(AJ242+AM242)/59*7</f>
        <v>0</v>
      </c>
      <c r="BW242" s="39">
        <f>(AO242+AR242)/59*7</f>
        <v>18.389830508474578</v>
      </c>
      <c r="BX242" s="39">
        <f>(AM242+AP242)/59*7</f>
        <v>9.0169491525423719</v>
      </c>
      <c r="BY242" s="69">
        <f>(AR242+AU242)/30*7</f>
        <v>36.166666666666671</v>
      </c>
      <c r="BZ242" s="69">
        <f>(AP242+AS242)/30*7</f>
        <v>17.733333333333334</v>
      </c>
      <c r="CA242" s="10">
        <f>E242</f>
        <v>72</v>
      </c>
      <c r="CB242" s="10">
        <f>F242</f>
        <v>0</v>
      </c>
      <c r="CC242" s="8">
        <f>IF(BY242-CA242&lt;0,0,BY242-CA242)</f>
        <v>0</v>
      </c>
      <c r="CD242" s="8">
        <f>IF(BZ242-CA242&lt;0,0,BZ242-CA242)</f>
        <v>0</v>
      </c>
      <c r="CE242" s="40" t="s">
        <v>19</v>
      </c>
      <c r="CG242" s="9" t="str">
        <f t="shared" si="3"/>
        <v/>
      </c>
      <c r="CH242" s="17">
        <f>G242</f>
        <v>0</v>
      </c>
      <c r="CJ242" s="47">
        <v>0</v>
      </c>
      <c r="CL242" s="42"/>
      <c r="CM242" s="42"/>
      <c r="CN242" s="57"/>
      <c r="CO242" s="57"/>
      <c r="CP242" s="57"/>
      <c r="CQ242" s="23"/>
      <c r="CR242" s="1" t="s">
        <v>19</v>
      </c>
    </row>
    <row r="243" spans="1:96">
      <c r="A243" s="13" t="s">
        <v>273</v>
      </c>
      <c r="B243" s="13">
        <v>34321</v>
      </c>
      <c r="E243" s="31">
        <v>55</v>
      </c>
      <c r="F243" s="34">
        <v>0</v>
      </c>
      <c r="X243" s="13"/>
      <c r="Y243" s="13"/>
      <c r="AD243" s="1"/>
      <c r="AE243" s="1"/>
      <c r="AJ243" s="40"/>
      <c r="AK243" s="40"/>
      <c r="AP243" s="40">
        <v>90</v>
      </c>
      <c r="AQ243" s="40">
        <v>65</v>
      </c>
      <c r="AR243" s="1">
        <f>AP243+AQ243</f>
        <v>155</v>
      </c>
      <c r="AS243" s="32">
        <v>0</v>
      </c>
      <c r="AT243" s="32">
        <v>0</v>
      </c>
      <c r="AU243" s="1">
        <f>AS243+AT243</f>
        <v>0</v>
      </c>
      <c r="AV243" s="1" t="s">
        <v>19</v>
      </c>
      <c r="AW243" s="1" t="s">
        <v>19</v>
      </c>
      <c r="AY243" s="8">
        <f>(K243/30)*60</f>
        <v>0</v>
      </c>
      <c r="AZ243" s="8">
        <f>(I243/30)*60</f>
        <v>0</v>
      </c>
      <c r="BA243" s="8">
        <f>(K243+N243)/61*30</f>
        <v>0</v>
      </c>
      <c r="BB243" s="8">
        <f>(I243+L243)/61*30</f>
        <v>0</v>
      </c>
      <c r="BC243" s="8">
        <f>(N243/31)*14</f>
        <v>0</v>
      </c>
      <c r="BD243" s="8">
        <f>(L243/31)*14</f>
        <v>0</v>
      </c>
      <c r="BE243" s="8">
        <f>(N243+Q243)/61*5</f>
        <v>0</v>
      </c>
      <c r="BF243" s="8">
        <f>(L243+O243)/61*5</f>
        <v>0</v>
      </c>
      <c r="BG243" s="8">
        <f>(Q243+T243)/59*7</f>
        <v>0</v>
      </c>
      <c r="BH243" s="8">
        <f>(O243+R243)/60*7</f>
        <v>0</v>
      </c>
      <c r="BI243" s="8">
        <f>(T243+W243)/62*5</f>
        <v>0</v>
      </c>
      <c r="BJ243" s="8">
        <f>(R243+U243)/62*5</f>
        <v>0</v>
      </c>
      <c r="BK243" s="8">
        <f>(W243+Z243)/61*7</f>
        <v>0</v>
      </c>
      <c r="BL243" s="8">
        <f>(U243+X243)/61*7</f>
        <v>0</v>
      </c>
      <c r="BM243" s="8">
        <f>(Z243+AC243)/61*7</f>
        <v>0</v>
      </c>
      <c r="BN243" s="8">
        <f>(X243+AA243)/61*7</f>
        <v>0</v>
      </c>
      <c r="BO243" s="39">
        <f>(AF243+AC243)/61*7</f>
        <v>0</v>
      </c>
      <c r="BP243" s="39">
        <f>(AD243+AA243)/61*7</f>
        <v>0</v>
      </c>
      <c r="BQ243" s="39">
        <f>(AF243+AI243)/50*10</f>
        <v>0</v>
      </c>
      <c r="BR243" s="39">
        <f>(AD243+AG243)/50*10</f>
        <v>0</v>
      </c>
      <c r="BS243" s="39">
        <f>(AI243+AL243)/62*7</f>
        <v>0</v>
      </c>
      <c r="BT243" s="39">
        <f>(AG243+AJ243)/62*7</f>
        <v>0</v>
      </c>
      <c r="BU243" s="39">
        <f>(AL243+AO243)/59*7</f>
        <v>0</v>
      </c>
      <c r="BV243" s="39">
        <f>(AJ243+AM243)/59*7</f>
        <v>0</v>
      </c>
      <c r="BW243" s="39">
        <f>(AO243+AR243)/59*7</f>
        <v>18.389830508474578</v>
      </c>
      <c r="BX243" s="39">
        <f>(AM243+AP243)/59*7</f>
        <v>10.677966101694915</v>
      </c>
      <c r="BY243" s="69">
        <f>(AR243+AU243)/30*7</f>
        <v>36.166666666666671</v>
      </c>
      <c r="BZ243" s="69">
        <f>(AP243+AS243)/30*7</f>
        <v>21</v>
      </c>
      <c r="CA243" s="10">
        <f>E243</f>
        <v>55</v>
      </c>
      <c r="CB243" s="10">
        <f>F243</f>
        <v>0</v>
      </c>
      <c r="CC243" s="8">
        <f>IF(BY243-CA243&lt;0,0,BY243-CA243)</f>
        <v>0</v>
      </c>
      <c r="CD243" s="8">
        <f>IF(BZ243-CA243&lt;0,0,BZ243-CA243)</f>
        <v>0</v>
      </c>
      <c r="CE243" s="40" t="s">
        <v>19</v>
      </c>
      <c r="CG243" s="9" t="str">
        <f t="shared" si="3"/>
        <v/>
      </c>
      <c r="CH243" s="17">
        <f>G243</f>
        <v>0</v>
      </c>
      <c r="CJ243" s="47">
        <v>0</v>
      </c>
      <c r="CL243" s="42"/>
      <c r="CM243" s="42"/>
      <c r="CN243" s="57"/>
      <c r="CO243" s="57"/>
      <c r="CP243" s="57"/>
      <c r="CQ243" s="23"/>
      <c r="CR243" s="1" t="s">
        <v>19</v>
      </c>
    </row>
    <row r="244" spans="1:96">
      <c r="A244" s="13" t="s">
        <v>819</v>
      </c>
      <c r="B244" s="13">
        <v>5333</v>
      </c>
      <c r="E244" s="31">
        <v>45</v>
      </c>
      <c r="F244" s="34">
        <v>0</v>
      </c>
      <c r="X244" s="13"/>
      <c r="Y244" s="13"/>
      <c r="AD244" s="1"/>
      <c r="AE244" s="1"/>
      <c r="AJ244" s="40"/>
      <c r="AK244" s="40"/>
      <c r="AP244" s="40">
        <v>90</v>
      </c>
      <c r="AQ244" s="40">
        <v>65</v>
      </c>
      <c r="AR244" s="1">
        <f>AP244+AQ244</f>
        <v>155</v>
      </c>
      <c r="AS244" s="32">
        <v>0</v>
      </c>
      <c r="AT244" s="32">
        <v>0</v>
      </c>
      <c r="AU244" s="1">
        <f>AS244+AT244</f>
        <v>0</v>
      </c>
      <c r="AV244" s="1" t="s">
        <v>19</v>
      </c>
      <c r="AW244" s="1" t="s">
        <v>19</v>
      </c>
      <c r="AY244" s="8">
        <f>(K244/30)*60</f>
        <v>0</v>
      </c>
      <c r="AZ244" s="8">
        <f>(I244/30)*60</f>
        <v>0</v>
      </c>
      <c r="BA244" s="8">
        <f>(K244+N244)/61*30</f>
        <v>0</v>
      </c>
      <c r="BB244" s="8">
        <f>(I244+L244)/61*30</f>
        <v>0</v>
      </c>
      <c r="BC244" s="8">
        <f>(N244/31)*14</f>
        <v>0</v>
      </c>
      <c r="BD244" s="8">
        <f>(L244/31)*14</f>
        <v>0</v>
      </c>
      <c r="BE244" s="8">
        <f>(N244+Q244)/61*5</f>
        <v>0</v>
      </c>
      <c r="BF244" s="8">
        <f>(L244+O244)/61*5</f>
        <v>0</v>
      </c>
      <c r="BG244" s="8">
        <f>(Q244+T244)/59*7</f>
        <v>0</v>
      </c>
      <c r="BH244" s="8">
        <f>(O244+R244)/60*7</f>
        <v>0</v>
      </c>
      <c r="BI244" s="8">
        <f>(T244+W244)/62*5</f>
        <v>0</v>
      </c>
      <c r="BJ244" s="8">
        <f>(R244+U244)/62*5</f>
        <v>0</v>
      </c>
      <c r="BK244" s="8">
        <f>(W244+Z244)/61*7</f>
        <v>0</v>
      </c>
      <c r="BL244" s="8">
        <f>(U244+X244)/61*7</f>
        <v>0</v>
      </c>
      <c r="BM244" s="8">
        <f>(Z244+AC244)/61*7</f>
        <v>0</v>
      </c>
      <c r="BN244" s="8">
        <f>(X244+AA244)/61*7</f>
        <v>0</v>
      </c>
      <c r="BO244" s="39">
        <f>(AF244+AC244)/61*7</f>
        <v>0</v>
      </c>
      <c r="BP244" s="39">
        <f>(AD244+AA244)/61*7</f>
        <v>0</v>
      </c>
      <c r="BQ244" s="39">
        <f>(AF244+AI244)/50*10</f>
        <v>0</v>
      </c>
      <c r="BR244" s="39">
        <f>(AD244+AG244)/50*10</f>
        <v>0</v>
      </c>
      <c r="BS244" s="39">
        <f>(AI244+AL244)/62*7</f>
        <v>0</v>
      </c>
      <c r="BT244" s="39">
        <f>(AG244+AJ244)/62*7</f>
        <v>0</v>
      </c>
      <c r="BU244" s="39">
        <f>(AL244+AO244)/59*7</f>
        <v>0</v>
      </c>
      <c r="BV244" s="39">
        <f>(AJ244+AM244)/59*7</f>
        <v>0</v>
      </c>
      <c r="BW244" s="39">
        <f>(AO244+AR244)/59*7</f>
        <v>18.389830508474578</v>
      </c>
      <c r="BX244" s="39">
        <f>(AM244+AP244)/59*7</f>
        <v>10.677966101694915</v>
      </c>
      <c r="BY244" s="69">
        <f>(AR244+AU244)/30*7</f>
        <v>36.166666666666671</v>
      </c>
      <c r="BZ244" s="69">
        <f>(AP244+AS244)/30*7</f>
        <v>21</v>
      </c>
      <c r="CA244" s="10">
        <f>E244</f>
        <v>45</v>
      </c>
      <c r="CB244" s="10">
        <f>F244</f>
        <v>0</v>
      </c>
      <c r="CC244" s="8">
        <f>IF(BY244-CA244&lt;0,0,BY244-CA244)</f>
        <v>0</v>
      </c>
      <c r="CD244" s="8">
        <f>IF(BZ244-CA244&lt;0,0,BZ244-CA244)</f>
        <v>0</v>
      </c>
      <c r="CE244" s="40" t="s">
        <v>19</v>
      </c>
      <c r="CG244" s="9" t="str">
        <f t="shared" si="3"/>
        <v/>
      </c>
      <c r="CH244" s="17">
        <f>G244</f>
        <v>0</v>
      </c>
      <c r="CJ244" s="47">
        <v>0</v>
      </c>
      <c r="CL244" s="42"/>
      <c r="CM244" s="42"/>
      <c r="CN244" s="57"/>
      <c r="CO244" s="57"/>
      <c r="CP244" s="57"/>
      <c r="CQ244" s="23"/>
      <c r="CR244" s="1" t="s">
        <v>19</v>
      </c>
    </row>
    <row r="245" spans="1:96">
      <c r="A245" s="13" t="s">
        <v>1195</v>
      </c>
      <c r="B245" s="13">
        <v>54915</v>
      </c>
      <c r="E245" s="31">
        <v>53</v>
      </c>
      <c r="F245" s="34">
        <v>0</v>
      </c>
      <c r="X245" s="13"/>
      <c r="Y245" s="13"/>
      <c r="AD245" s="1"/>
      <c r="AE245" s="1"/>
      <c r="AJ245" s="40"/>
      <c r="AK245" s="40"/>
      <c r="AP245" s="40">
        <v>100</v>
      </c>
      <c r="AQ245" s="40">
        <v>55</v>
      </c>
      <c r="AR245" s="1">
        <f>AP245+AQ245</f>
        <v>155</v>
      </c>
      <c r="AS245" s="32">
        <v>0</v>
      </c>
      <c r="AT245" s="32">
        <v>0</v>
      </c>
      <c r="AU245" s="1">
        <f>AS245+AT245</f>
        <v>0</v>
      </c>
      <c r="AV245" s="1" t="s">
        <v>19</v>
      </c>
      <c r="AW245" s="1" t="s">
        <v>19</v>
      </c>
      <c r="AY245" s="8">
        <f>(K245/30)*60</f>
        <v>0</v>
      </c>
      <c r="AZ245" s="8">
        <f>(I245/30)*60</f>
        <v>0</v>
      </c>
      <c r="BA245" s="8">
        <f>(K245+N245)/61*30</f>
        <v>0</v>
      </c>
      <c r="BB245" s="8">
        <f>(I245+L245)/61*30</f>
        <v>0</v>
      </c>
      <c r="BC245" s="8">
        <f>(N245/31)*14</f>
        <v>0</v>
      </c>
      <c r="BD245" s="8">
        <f>(L245/31)*14</f>
        <v>0</v>
      </c>
      <c r="BE245" s="8">
        <f>(N245+Q245)/61*5</f>
        <v>0</v>
      </c>
      <c r="BF245" s="8">
        <f>(L245+O245)/61*5</f>
        <v>0</v>
      </c>
      <c r="BG245" s="8">
        <f>(Q245+T245)/59*7</f>
        <v>0</v>
      </c>
      <c r="BH245" s="8">
        <f>(O245+R245)/60*7</f>
        <v>0</v>
      </c>
      <c r="BI245" s="8">
        <f>(T245+W245)/62*5</f>
        <v>0</v>
      </c>
      <c r="BJ245" s="8">
        <f>(R245+U245)/62*5</f>
        <v>0</v>
      </c>
      <c r="BK245" s="8">
        <f>(W245+Z245)/61*7</f>
        <v>0</v>
      </c>
      <c r="BL245" s="8">
        <f>(U245+X245)/61*7</f>
        <v>0</v>
      </c>
      <c r="BM245" s="8">
        <f>(Z245+AC245)/61*7</f>
        <v>0</v>
      </c>
      <c r="BN245" s="8">
        <f>(X245+AA245)/61*7</f>
        <v>0</v>
      </c>
      <c r="BO245" s="39">
        <f>(AF245+AC245)/61*7</f>
        <v>0</v>
      </c>
      <c r="BP245" s="39">
        <f>(AD245+AA245)/61*7</f>
        <v>0</v>
      </c>
      <c r="BQ245" s="39">
        <f>(AF245+AI245)/50*10</f>
        <v>0</v>
      </c>
      <c r="BR245" s="39">
        <f>(AD245+AG245)/50*10</f>
        <v>0</v>
      </c>
      <c r="BS245" s="39">
        <f>(AI245+AL245)/62*7</f>
        <v>0</v>
      </c>
      <c r="BT245" s="39">
        <f>(AG245+AJ245)/62*7</f>
        <v>0</v>
      </c>
      <c r="BU245" s="39">
        <f>(AL245+AO245)/59*7</f>
        <v>0</v>
      </c>
      <c r="BV245" s="39">
        <f>(AJ245+AM245)/59*7</f>
        <v>0</v>
      </c>
      <c r="BW245" s="39">
        <f>(AO245+AR245)/59*7</f>
        <v>18.389830508474578</v>
      </c>
      <c r="BX245" s="39">
        <f>(AM245+AP245)/59*7</f>
        <v>11.864406779661017</v>
      </c>
      <c r="BY245" s="69">
        <f>(AR245+AU245)/30*7</f>
        <v>36.166666666666671</v>
      </c>
      <c r="BZ245" s="69">
        <f>(AP245+AS245)/30*7</f>
        <v>23.333333333333336</v>
      </c>
      <c r="CA245" s="10">
        <f>E245</f>
        <v>53</v>
      </c>
      <c r="CB245" s="10">
        <f>F245</f>
        <v>0</v>
      </c>
      <c r="CC245" s="8">
        <f>IF(BY245-CA245&lt;0,0,BY245-CA245)</f>
        <v>0</v>
      </c>
      <c r="CD245" s="8">
        <f>IF(BZ245-CA245&lt;0,0,BZ245-CA245)</f>
        <v>0</v>
      </c>
      <c r="CE245" s="40" t="s">
        <v>19</v>
      </c>
      <c r="CG245" s="9" t="str">
        <f t="shared" si="3"/>
        <v/>
      </c>
      <c r="CH245" s="17">
        <f>G245</f>
        <v>0</v>
      </c>
      <c r="CJ245" s="47">
        <v>0</v>
      </c>
      <c r="CL245" s="42"/>
      <c r="CM245" s="42"/>
      <c r="CN245" s="57"/>
      <c r="CO245" s="57"/>
      <c r="CP245" s="57"/>
      <c r="CQ245" s="23"/>
      <c r="CR245" s="1" t="s">
        <v>19</v>
      </c>
    </row>
    <row r="246" spans="1:96">
      <c r="A246" s="13" t="s">
        <v>1330</v>
      </c>
      <c r="B246" s="13">
        <v>981063</v>
      </c>
      <c r="E246" s="31">
        <v>93</v>
      </c>
      <c r="F246" s="34">
        <v>0</v>
      </c>
      <c r="X246" s="13"/>
      <c r="Y246" s="13"/>
      <c r="AD246" s="1"/>
      <c r="AE246" s="1"/>
      <c r="AJ246" s="40"/>
      <c r="AK246" s="40"/>
      <c r="AP246" s="40">
        <v>66</v>
      </c>
      <c r="AQ246" s="40">
        <v>89</v>
      </c>
      <c r="AR246" s="1">
        <f>AP246+AQ246</f>
        <v>155</v>
      </c>
      <c r="AS246" s="32">
        <v>0</v>
      </c>
      <c r="AT246" s="32">
        <v>0</v>
      </c>
      <c r="AU246" s="1">
        <f>AS246+AT246</f>
        <v>0</v>
      </c>
      <c r="AV246" s="1">
        <v>31661</v>
      </c>
      <c r="AW246" s="1" t="s">
        <v>19</v>
      </c>
      <c r="AY246" s="8">
        <f>(K246/30)*60</f>
        <v>0</v>
      </c>
      <c r="AZ246" s="8">
        <f>(I246/30)*60</f>
        <v>0</v>
      </c>
      <c r="BA246" s="8">
        <f>(K246+N246)/61*30</f>
        <v>0</v>
      </c>
      <c r="BB246" s="8">
        <f>(I246+L246)/61*30</f>
        <v>0</v>
      </c>
      <c r="BC246" s="8">
        <f>(N246/31)*14</f>
        <v>0</v>
      </c>
      <c r="BD246" s="8">
        <f>(L246/31)*14</f>
        <v>0</v>
      </c>
      <c r="BE246" s="8">
        <f>(N246+Q246)/61*5</f>
        <v>0</v>
      </c>
      <c r="BF246" s="8">
        <f>(L246+O246)/61*5</f>
        <v>0</v>
      </c>
      <c r="BG246" s="8">
        <f>(Q246+T246)/59*7</f>
        <v>0</v>
      </c>
      <c r="BH246" s="8">
        <f>(O246+R246)/60*7</f>
        <v>0</v>
      </c>
      <c r="BI246" s="8">
        <f>(T246+W246)/62*5</f>
        <v>0</v>
      </c>
      <c r="BJ246" s="8">
        <f>(R246+U246)/62*5</f>
        <v>0</v>
      </c>
      <c r="BK246" s="8">
        <f>(W246+Z246)/61*7</f>
        <v>0</v>
      </c>
      <c r="BL246" s="8">
        <f>(U246+X246)/61*7</f>
        <v>0</v>
      </c>
      <c r="BM246" s="8">
        <f>(Z246+AC246)/61*7</f>
        <v>0</v>
      </c>
      <c r="BN246" s="8">
        <f>(X246+AA246)/61*7</f>
        <v>0</v>
      </c>
      <c r="BO246" s="39">
        <f>(AF246+AC246)/61*7</f>
        <v>0</v>
      </c>
      <c r="BP246" s="39">
        <f>(AD246+AA246)/61*7</f>
        <v>0</v>
      </c>
      <c r="BQ246" s="39">
        <f>(AF246+AI246)/50*10</f>
        <v>0</v>
      </c>
      <c r="BR246" s="39">
        <f>(AD246+AG246)/50*10</f>
        <v>0</v>
      </c>
      <c r="BS246" s="39">
        <f>(AI246+AL246)/62*7</f>
        <v>0</v>
      </c>
      <c r="BT246" s="39">
        <f>(AG246+AJ246)/62*7</f>
        <v>0</v>
      </c>
      <c r="BU246" s="39">
        <f>(AL246+AO246)/59*7</f>
        <v>0</v>
      </c>
      <c r="BV246" s="39">
        <f>(AJ246+AM246)/59*7</f>
        <v>0</v>
      </c>
      <c r="BW246" s="39">
        <f>(AO246+AR246)/59*7</f>
        <v>18.389830508474578</v>
      </c>
      <c r="BX246" s="39">
        <f>(AM246+AP246)/59*7</f>
        <v>7.8305084745762707</v>
      </c>
      <c r="BY246" s="69">
        <f>(AR246+AU246)/30*7</f>
        <v>36.166666666666671</v>
      </c>
      <c r="BZ246" s="69">
        <f>(AP246+AS246)/30*7</f>
        <v>15.400000000000002</v>
      </c>
      <c r="CA246" s="10">
        <f>E246</f>
        <v>93</v>
      </c>
      <c r="CB246" s="10">
        <f>F246</f>
        <v>0</v>
      </c>
      <c r="CC246" s="8">
        <f>IF(BY246-CA246&lt;0,0,BY246-CA246)</f>
        <v>0</v>
      </c>
      <c r="CD246" s="8">
        <f>IF(BZ246-CA246&lt;0,0,BZ246-CA246)</f>
        <v>0</v>
      </c>
      <c r="CE246" s="40" t="s">
        <v>19</v>
      </c>
      <c r="CG246" s="9" t="str">
        <f t="shared" si="3"/>
        <v/>
      </c>
      <c r="CH246" s="17">
        <f>G246</f>
        <v>0</v>
      </c>
      <c r="CJ246" s="47">
        <v>0</v>
      </c>
      <c r="CL246" s="42"/>
      <c r="CM246" s="42"/>
      <c r="CN246" s="57"/>
      <c r="CO246" s="57"/>
      <c r="CP246" s="57"/>
      <c r="CQ246" s="23"/>
      <c r="CR246" s="1" t="s">
        <v>19</v>
      </c>
    </row>
    <row r="247" spans="1:96">
      <c r="A247" s="13" t="s">
        <v>117</v>
      </c>
      <c r="B247" s="13">
        <v>55158</v>
      </c>
      <c r="E247" s="31">
        <v>40</v>
      </c>
      <c r="F247" s="34">
        <v>0</v>
      </c>
      <c r="X247" s="13"/>
      <c r="Y247" s="13"/>
      <c r="AD247" s="1"/>
      <c r="AE247" s="1"/>
      <c r="AJ247" s="40"/>
      <c r="AK247" s="40"/>
      <c r="AP247" s="40">
        <v>83</v>
      </c>
      <c r="AQ247" s="40">
        <v>71</v>
      </c>
      <c r="AR247" s="1">
        <f>AP247+AQ247</f>
        <v>154</v>
      </c>
      <c r="AS247" s="32">
        <v>0</v>
      </c>
      <c r="AT247" s="32">
        <v>0</v>
      </c>
      <c r="AU247" s="1">
        <f>AS247+AT247</f>
        <v>0</v>
      </c>
      <c r="AV247" s="1" t="s">
        <v>19</v>
      </c>
      <c r="AW247" s="1" t="s">
        <v>19</v>
      </c>
      <c r="AY247" s="8">
        <f>(K247/30)*60</f>
        <v>0</v>
      </c>
      <c r="AZ247" s="8">
        <f>(I247/30)*60</f>
        <v>0</v>
      </c>
      <c r="BA247" s="8">
        <f>(K247+N247)/61*30</f>
        <v>0</v>
      </c>
      <c r="BB247" s="8">
        <f>(I247+L247)/61*30</f>
        <v>0</v>
      </c>
      <c r="BC247" s="8">
        <f>(N247/31)*14</f>
        <v>0</v>
      </c>
      <c r="BD247" s="8">
        <f>(L247/31)*14</f>
        <v>0</v>
      </c>
      <c r="BE247" s="8">
        <f>(N247+Q247)/61*5</f>
        <v>0</v>
      </c>
      <c r="BF247" s="8">
        <f>(L247+O247)/61*5</f>
        <v>0</v>
      </c>
      <c r="BG247" s="8">
        <f>(Q247+T247)/59*7</f>
        <v>0</v>
      </c>
      <c r="BH247" s="8">
        <f>(O247+R247)/60*7</f>
        <v>0</v>
      </c>
      <c r="BI247" s="8">
        <f>(T247+W247)/62*5</f>
        <v>0</v>
      </c>
      <c r="BJ247" s="8">
        <f>(R247+U247)/62*5</f>
        <v>0</v>
      </c>
      <c r="BK247" s="8">
        <f>(W247+Z247)/61*7</f>
        <v>0</v>
      </c>
      <c r="BL247" s="8">
        <f>(U247+X247)/61*7</f>
        <v>0</v>
      </c>
      <c r="BM247" s="8">
        <f>(Z247+AC247)/61*7</f>
        <v>0</v>
      </c>
      <c r="BN247" s="8">
        <f>(X247+AA247)/61*7</f>
        <v>0</v>
      </c>
      <c r="BO247" s="39">
        <f>(AF247+AC247)/61*7</f>
        <v>0</v>
      </c>
      <c r="BP247" s="39">
        <f>(AD247+AA247)/61*7</f>
        <v>0</v>
      </c>
      <c r="BQ247" s="39">
        <f>(AF247+AI247)/50*10</f>
        <v>0</v>
      </c>
      <c r="BR247" s="39">
        <f>(AD247+AG247)/50*10</f>
        <v>0</v>
      </c>
      <c r="BS247" s="39">
        <f>(AI247+AL247)/62*7</f>
        <v>0</v>
      </c>
      <c r="BT247" s="39">
        <f>(AG247+AJ247)/62*7</f>
        <v>0</v>
      </c>
      <c r="BU247" s="39">
        <f>(AL247+AO247)/59*7</f>
        <v>0</v>
      </c>
      <c r="BV247" s="39">
        <f>(AJ247+AM247)/59*7</f>
        <v>0</v>
      </c>
      <c r="BW247" s="39">
        <f>(AO247+AR247)/59*7</f>
        <v>18.271186440677965</v>
      </c>
      <c r="BX247" s="39">
        <f>(AM247+AP247)/59*7</f>
        <v>9.8474576271186436</v>
      </c>
      <c r="BY247" s="69">
        <f>(AR247+AU247)/30*7</f>
        <v>35.933333333333337</v>
      </c>
      <c r="BZ247" s="69">
        <f>(AP247+AS247)/30*7</f>
        <v>19.366666666666667</v>
      </c>
      <c r="CA247" s="10">
        <f>E247</f>
        <v>40</v>
      </c>
      <c r="CB247" s="10">
        <f>F247</f>
        <v>0</v>
      </c>
      <c r="CC247" s="8">
        <f>IF(BY247-CA247&lt;0,0,BY247-CA247)</f>
        <v>0</v>
      </c>
      <c r="CD247" s="8">
        <f>IF(BZ247-CA247&lt;0,0,BZ247-CA247)</f>
        <v>0</v>
      </c>
      <c r="CE247" s="40" t="s">
        <v>19</v>
      </c>
      <c r="CG247" s="9" t="str">
        <f t="shared" si="3"/>
        <v/>
      </c>
      <c r="CH247" s="17">
        <f>G247</f>
        <v>0</v>
      </c>
      <c r="CJ247" s="47">
        <v>0</v>
      </c>
      <c r="CL247" s="42"/>
      <c r="CM247" s="42"/>
      <c r="CN247" s="57"/>
      <c r="CO247" s="57"/>
      <c r="CP247" s="57"/>
      <c r="CQ247" s="23"/>
      <c r="CR247" s="1" t="s">
        <v>19</v>
      </c>
    </row>
    <row r="248" spans="1:96">
      <c r="A248" s="13" t="s">
        <v>317</v>
      </c>
      <c r="B248" s="13">
        <v>34420</v>
      </c>
      <c r="E248" s="31">
        <v>50</v>
      </c>
      <c r="F248" s="34">
        <v>0</v>
      </c>
      <c r="X248" s="13"/>
      <c r="Y248" s="13"/>
      <c r="AD248" s="1"/>
      <c r="AE248" s="1"/>
      <c r="AJ248" s="40"/>
      <c r="AK248" s="40"/>
      <c r="AP248" s="40">
        <v>55</v>
      </c>
      <c r="AQ248" s="40">
        <v>99</v>
      </c>
      <c r="AR248" s="1">
        <f>AP248+AQ248</f>
        <v>154</v>
      </c>
      <c r="AS248" s="32">
        <v>0</v>
      </c>
      <c r="AT248" s="32">
        <v>0</v>
      </c>
      <c r="AU248" s="1">
        <f>AS248+AT248</f>
        <v>0</v>
      </c>
      <c r="AV248" s="1" t="s">
        <v>19</v>
      </c>
      <c r="AW248" s="1" t="s">
        <v>19</v>
      </c>
      <c r="AY248" s="8">
        <f>(K248/30)*60</f>
        <v>0</v>
      </c>
      <c r="AZ248" s="8">
        <f>(I248/30)*60</f>
        <v>0</v>
      </c>
      <c r="BA248" s="8">
        <f>(K248+N248)/61*30</f>
        <v>0</v>
      </c>
      <c r="BB248" s="8">
        <f>(I248+L248)/61*30</f>
        <v>0</v>
      </c>
      <c r="BC248" s="8">
        <f>(N248/31)*14</f>
        <v>0</v>
      </c>
      <c r="BD248" s="8">
        <f>(L248/31)*14</f>
        <v>0</v>
      </c>
      <c r="BE248" s="8">
        <f>(N248+Q248)/61*5</f>
        <v>0</v>
      </c>
      <c r="BF248" s="8">
        <f>(L248+O248)/61*5</f>
        <v>0</v>
      </c>
      <c r="BG248" s="8">
        <f>(Q248+T248)/59*7</f>
        <v>0</v>
      </c>
      <c r="BH248" s="8">
        <f>(O248+R248)/60*7</f>
        <v>0</v>
      </c>
      <c r="BI248" s="8">
        <f>(T248+W248)/62*5</f>
        <v>0</v>
      </c>
      <c r="BJ248" s="8">
        <f>(R248+U248)/62*5</f>
        <v>0</v>
      </c>
      <c r="BK248" s="8">
        <f>(W248+Z248)/61*7</f>
        <v>0</v>
      </c>
      <c r="BL248" s="8">
        <f>(U248+X248)/61*7</f>
        <v>0</v>
      </c>
      <c r="BM248" s="8">
        <f>(Z248+AC248)/61*7</f>
        <v>0</v>
      </c>
      <c r="BN248" s="8">
        <f>(X248+AA248)/61*7</f>
        <v>0</v>
      </c>
      <c r="BO248" s="39">
        <f>(AF248+AC248)/61*7</f>
        <v>0</v>
      </c>
      <c r="BP248" s="39">
        <f>(AD248+AA248)/61*7</f>
        <v>0</v>
      </c>
      <c r="BQ248" s="39">
        <f>(AF248+AI248)/50*10</f>
        <v>0</v>
      </c>
      <c r="BR248" s="39">
        <f>(AD248+AG248)/50*10</f>
        <v>0</v>
      </c>
      <c r="BS248" s="39">
        <f>(AI248+AL248)/62*7</f>
        <v>0</v>
      </c>
      <c r="BT248" s="39">
        <f>(AG248+AJ248)/62*7</f>
        <v>0</v>
      </c>
      <c r="BU248" s="39">
        <f>(AL248+AO248)/59*7</f>
        <v>0</v>
      </c>
      <c r="BV248" s="39">
        <f>(AJ248+AM248)/59*7</f>
        <v>0</v>
      </c>
      <c r="BW248" s="39">
        <f>(AO248+AR248)/59*7</f>
        <v>18.271186440677965</v>
      </c>
      <c r="BX248" s="39">
        <f>(AM248+AP248)/59*7</f>
        <v>6.5254237288135588</v>
      </c>
      <c r="BY248" s="69">
        <f>(AR248+AU248)/30*7</f>
        <v>35.933333333333337</v>
      </c>
      <c r="BZ248" s="69">
        <f>(AP248+AS248)/30*7</f>
        <v>12.833333333333332</v>
      </c>
      <c r="CA248" s="10">
        <f>E248</f>
        <v>50</v>
      </c>
      <c r="CB248" s="10">
        <f>F248</f>
        <v>0</v>
      </c>
      <c r="CC248" s="8">
        <f>IF(BY248-CA248&lt;0,0,BY248-CA248)</f>
        <v>0</v>
      </c>
      <c r="CD248" s="8">
        <f>IF(BZ248-CA248&lt;0,0,BZ248-CA248)</f>
        <v>0</v>
      </c>
      <c r="CE248" s="40">
        <v>26</v>
      </c>
      <c r="CG248" s="9" t="str">
        <f t="shared" si="3"/>
        <v/>
      </c>
      <c r="CH248" s="17">
        <f>G248</f>
        <v>0</v>
      </c>
      <c r="CJ248" s="47">
        <v>0</v>
      </c>
      <c r="CL248" s="42"/>
      <c r="CM248" s="42"/>
      <c r="CN248" s="57"/>
      <c r="CO248" s="57"/>
      <c r="CP248" s="57"/>
      <c r="CQ248" s="23"/>
      <c r="CR248" s="1" t="s">
        <v>19</v>
      </c>
    </row>
    <row r="249" spans="1:96">
      <c r="A249" s="13" t="s">
        <v>879</v>
      </c>
      <c r="B249" s="13">
        <v>5575</v>
      </c>
      <c r="E249" s="31">
        <v>84</v>
      </c>
      <c r="F249" s="34">
        <v>0</v>
      </c>
      <c r="X249" s="13"/>
      <c r="Y249" s="13"/>
      <c r="AD249" s="1"/>
      <c r="AE249" s="1"/>
      <c r="AJ249" s="40"/>
      <c r="AK249" s="40"/>
      <c r="AP249" s="40">
        <v>80</v>
      </c>
      <c r="AQ249" s="40">
        <v>74</v>
      </c>
      <c r="AR249" s="1">
        <f>AP249+AQ249</f>
        <v>154</v>
      </c>
      <c r="AS249" s="32">
        <v>0</v>
      </c>
      <c r="AT249" s="32">
        <v>0</v>
      </c>
      <c r="AU249" s="1">
        <f>AS249+AT249</f>
        <v>0</v>
      </c>
      <c r="AV249" s="1" t="s">
        <v>19</v>
      </c>
      <c r="AW249" s="1">
        <v>31254</v>
      </c>
      <c r="AY249" s="8">
        <f>(K249/30)*60</f>
        <v>0</v>
      </c>
      <c r="AZ249" s="8">
        <f>(I249/30)*60</f>
        <v>0</v>
      </c>
      <c r="BA249" s="8">
        <f>(K249+N249)/61*30</f>
        <v>0</v>
      </c>
      <c r="BB249" s="8">
        <f>(I249+L249)/61*30</f>
        <v>0</v>
      </c>
      <c r="BC249" s="8">
        <f>(N249/31)*14</f>
        <v>0</v>
      </c>
      <c r="BD249" s="8">
        <f>(L249/31)*14</f>
        <v>0</v>
      </c>
      <c r="BE249" s="8">
        <f>(N249+Q249)/61*5</f>
        <v>0</v>
      </c>
      <c r="BF249" s="8">
        <f>(L249+O249)/61*5</f>
        <v>0</v>
      </c>
      <c r="BG249" s="8">
        <f>(Q249+T249)/59*7</f>
        <v>0</v>
      </c>
      <c r="BH249" s="8">
        <f>(O249+R249)/60*7</f>
        <v>0</v>
      </c>
      <c r="BI249" s="8">
        <f>(T249+W249)/62*5</f>
        <v>0</v>
      </c>
      <c r="BJ249" s="8">
        <f>(R249+U249)/62*5</f>
        <v>0</v>
      </c>
      <c r="BK249" s="8">
        <f>(W249+Z249)/61*7</f>
        <v>0</v>
      </c>
      <c r="BL249" s="8">
        <f>(U249+X249)/61*7</f>
        <v>0</v>
      </c>
      <c r="BM249" s="8">
        <f>(Z249+AC249)/61*7</f>
        <v>0</v>
      </c>
      <c r="BN249" s="8">
        <f>(X249+AA249)/61*7</f>
        <v>0</v>
      </c>
      <c r="BO249" s="39">
        <f>(AF249+AC249)/61*7</f>
        <v>0</v>
      </c>
      <c r="BP249" s="39">
        <f>(AD249+AA249)/61*7</f>
        <v>0</v>
      </c>
      <c r="BQ249" s="39">
        <f>(AF249+AI249)/50*10</f>
        <v>0</v>
      </c>
      <c r="BR249" s="39">
        <f>(AD249+AG249)/50*10</f>
        <v>0</v>
      </c>
      <c r="BS249" s="39">
        <f>(AI249+AL249)/62*7</f>
        <v>0</v>
      </c>
      <c r="BT249" s="39">
        <f>(AG249+AJ249)/62*7</f>
        <v>0</v>
      </c>
      <c r="BU249" s="39">
        <f>(AL249+AO249)/59*7</f>
        <v>0</v>
      </c>
      <c r="BV249" s="39">
        <f>(AJ249+AM249)/59*7</f>
        <v>0</v>
      </c>
      <c r="BW249" s="39">
        <f>(AO249+AR249)/59*7</f>
        <v>18.271186440677965</v>
      </c>
      <c r="BX249" s="39">
        <f>(AM249+AP249)/59*7</f>
        <v>9.4915254237288131</v>
      </c>
      <c r="BY249" s="69">
        <f>(AR249+AU249)/30*7</f>
        <v>35.933333333333337</v>
      </c>
      <c r="BZ249" s="69">
        <f>(AP249+AS249)/30*7</f>
        <v>18.666666666666664</v>
      </c>
      <c r="CA249" s="10">
        <f>E249</f>
        <v>84</v>
      </c>
      <c r="CB249" s="10">
        <f>F249</f>
        <v>0</v>
      </c>
      <c r="CC249" s="8">
        <f>IF(BY249-CA249&lt;0,0,BY249-CA249)</f>
        <v>0</v>
      </c>
      <c r="CD249" s="8">
        <f>IF(BZ249-CA249&lt;0,0,BZ249-CA249)</f>
        <v>0</v>
      </c>
      <c r="CE249" s="40" t="s">
        <v>19</v>
      </c>
      <c r="CG249" s="9" t="str">
        <f t="shared" si="3"/>
        <v/>
      </c>
      <c r="CH249" s="17">
        <f>G249</f>
        <v>0</v>
      </c>
      <c r="CJ249" s="47">
        <v>0</v>
      </c>
      <c r="CL249" s="42"/>
      <c r="CM249" s="42"/>
      <c r="CN249" s="57"/>
      <c r="CO249" s="57"/>
      <c r="CP249" s="57"/>
      <c r="CQ249" s="23"/>
      <c r="CR249" s="1" t="s">
        <v>19</v>
      </c>
    </row>
    <row r="250" spans="1:96">
      <c r="A250" s="13" t="s">
        <v>1128</v>
      </c>
      <c r="B250" s="13">
        <v>44780</v>
      </c>
      <c r="E250" s="31">
        <v>66</v>
      </c>
      <c r="F250" s="34">
        <v>0</v>
      </c>
      <c r="X250" s="13"/>
      <c r="Y250" s="13"/>
      <c r="AD250" s="1"/>
      <c r="AE250" s="1"/>
      <c r="AJ250" s="40"/>
      <c r="AK250" s="40"/>
      <c r="AP250" s="40">
        <v>88</v>
      </c>
      <c r="AQ250" s="40">
        <v>66</v>
      </c>
      <c r="AR250" s="1">
        <f>AP250+AQ250</f>
        <v>154</v>
      </c>
      <c r="AS250" s="32">
        <v>0</v>
      </c>
      <c r="AT250" s="32">
        <v>0</v>
      </c>
      <c r="AU250" s="1">
        <f>AS250+AT250</f>
        <v>0</v>
      </c>
      <c r="AV250" s="1" t="s">
        <v>19</v>
      </c>
      <c r="AW250" s="1" t="s">
        <v>19</v>
      </c>
      <c r="AY250" s="8">
        <f>(K250/30)*60</f>
        <v>0</v>
      </c>
      <c r="AZ250" s="8">
        <f>(I250/30)*60</f>
        <v>0</v>
      </c>
      <c r="BA250" s="8">
        <f>(K250+N250)/61*30</f>
        <v>0</v>
      </c>
      <c r="BB250" s="8">
        <f>(I250+L250)/61*30</f>
        <v>0</v>
      </c>
      <c r="BC250" s="8">
        <f>(N250/31)*14</f>
        <v>0</v>
      </c>
      <c r="BD250" s="8">
        <f>(L250/31)*14</f>
        <v>0</v>
      </c>
      <c r="BE250" s="8">
        <f>(N250+Q250)/61*5</f>
        <v>0</v>
      </c>
      <c r="BF250" s="8">
        <f>(L250+O250)/61*5</f>
        <v>0</v>
      </c>
      <c r="BG250" s="8">
        <f>(Q250+T250)/59*7</f>
        <v>0</v>
      </c>
      <c r="BH250" s="8">
        <f>(O250+R250)/60*7</f>
        <v>0</v>
      </c>
      <c r="BI250" s="8">
        <f>(T250+W250)/62*5</f>
        <v>0</v>
      </c>
      <c r="BJ250" s="8">
        <f>(R250+U250)/62*5</f>
        <v>0</v>
      </c>
      <c r="BK250" s="8">
        <f>(W250+Z250)/61*7</f>
        <v>0</v>
      </c>
      <c r="BL250" s="8">
        <f>(U250+X250)/61*7</f>
        <v>0</v>
      </c>
      <c r="BM250" s="8">
        <f>(Z250+AC250)/61*7</f>
        <v>0</v>
      </c>
      <c r="BN250" s="8">
        <f>(X250+AA250)/61*7</f>
        <v>0</v>
      </c>
      <c r="BO250" s="39">
        <f>(AF250+AC250)/61*7</f>
        <v>0</v>
      </c>
      <c r="BP250" s="39">
        <f>(AD250+AA250)/61*7</f>
        <v>0</v>
      </c>
      <c r="BQ250" s="39">
        <f>(AF250+AI250)/50*10</f>
        <v>0</v>
      </c>
      <c r="BR250" s="39">
        <f>(AD250+AG250)/50*10</f>
        <v>0</v>
      </c>
      <c r="BS250" s="39">
        <f>(AI250+AL250)/62*7</f>
        <v>0</v>
      </c>
      <c r="BT250" s="39">
        <f>(AG250+AJ250)/62*7</f>
        <v>0</v>
      </c>
      <c r="BU250" s="39">
        <f>(AL250+AO250)/59*7</f>
        <v>0</v>
      </c>
      <c r="BV250" s="39">
        <f>(AJ250+AM250)/59*7</f>
        <v>0</v>
      </c>
      <c r="BW250" s="39">
        <f>(AO250+AR250)/59*7</f>
        <v>18.271186440677965</v>
      </c>
      <c r="BX250" s="39">
        <f>(AM250+AP250)/59*7</f>
        <v>10.440677966101696</v>
      </c>
      <c r="BY250" s="69">
        <f>(AR250+AU250)/30*7</f>
        <v>35.933333333333337</v>
      </c>
      <c r="BZ250" s="69">
        <f>(AP250+AS250)/30*7</f>
        <v>20.533333333333331</v>
      </c>
      <c r="CA250" s="10">
        <f>E250</f>
        <v>66</v>
      </c>
      <c r="CB250" s="10">
        <f>F250</f>
        <v>0</v>
      </c>
      <c r="CC250" s="8">
        <f>IF(BY250-CA250&lt;0,0,BY250-CA250)</f>
        <v>0</v>
      </c>
      <c r="CD250" s="8">
        <f>IF(BZ250-CA250&lt;0,0,BZ250-CA250)</f>
        <v>0</v>
      </c>
      <c r="CE250" s="40" t="s">
        <v>19</v>
      </c>
      <c r="CG250" s="9" t="str">
        <f t="shared" si="3"/>
        <v/>
      </c>
      <c r="CH250" s="17">
        <f>G250</f>
        <v>0</v>
      </c>
      <c r="CJ250" s="47">
        <v>0</v>
      </c>
      <c r="CL250" s="42"/>
      <c r="CM250" s="42"/>
      <c r="CN250" s="57"/>
      <c r="CO250" s="57"/>
      <c r="CP250" s="57"/>
      <c r="CQ250" s="23"/>
      <c r="CR250" s="1" t="s">
        <v>19</v>
      </c>
    </row>
    <row r="251" spans="1:96">
      <c r="A251" s="13" t="s">
        <v>113</v>
      </c>
      <c r="B251" s="13">
        <v>54092</v>
      </c>
      <c r="E251" s="31">
        <v>92</v>
      </c>
      <c r="F251" s="34">
        <v>0</v>
      </c>
      <c r="X251" s="13"/>
      <c r="Y251" s="13"/>
      <c r="AD251" s="1"/>
      <c r="AE251" s="1"/>
      <c r="AJ251" s="40"/>
      <c r="AK251" s="40"/>
      <c r="AP251" s="40">
        <v>56</v>
      </c>
      <c r="AQ251" s="40">
        <v>97</v>
      </c>
      <c r="AR251" s="1">
        <f>AP251+AQ251</f>
        <v>153</v>
      </c>
      <c r="AS251" s="32">
        <v>0</v>
      </c>
      <c r="AT251" s="32">
        <v>0</v>
      </c>
      <c r="AU251" s="1">
        <f>AS251+AT251</f>
        <v>0</v>
      </c>
      <c r="AV251" s="1" t="s">
        <v>19</v>
      </c>
      <c r="AW251" s="1" t="s">
        <v>19</v>
      </c>
      <c r="AY251" s="8">
        <f>(K251/30)*60</f>
        <v>0</v>
      </c>
      <c r="AZ251" s="8">
        <f>(I251/30)*60</f>
        <v>0</v>
      </c>
      <c r="BA251" s="8">
        <f>(K251+N251)/61*30</f>
        <v>0</v>
      </c>
      <c r="BB251" s="8">
        <f>(I251+L251)/61*30</f>
        <v>0</v>
      </c>
      <c r="BC251" s="8">
        <f>(N251/31)*14</f>
        <v>0</v>
      </c>
      <c r="BD251" s="8">
        <f>(L251/31)*14</f>
        <v>0</v>
      </c>
      <c r="BE251" s="8">
        <f>(N251+Q251)/61*5</f>
        <v>0</v>
      </c>
      <c r="BF251" s="8">
        <f>(L251+O251)/61*5</f>
        <v>0</v>
      </c>
      <c r="BG251" s="8">
        <f>(Q251+T251)/59*7</f>
        <v>0</v>
      </c>
      <c r="BH251" s="8">
        <f>(O251+R251)/60*7</f>
        <v>0</v>
      </c>
      <c r="BI251" s="8">
        <f>(T251+W251)/62*5</f>
        <v>0</v>
      </c>
      <c r="BJ251" s="8">
        <f>(R251+U251)/62*5</f>
        <v>0</v>
      </c>
      <c r="BK251" s="8">
        <f>(W251+Z251)/61*7</f>
        <v>0</v>
      </c>
      <c r="BL251" s="8">
        <f>(U251+X251)/61*7</f>
        <v>0</v>
      </c>
      <c r="BM251" s="8">
        <f>(Z251+AC251)/61*7</f>
        <v>0</v>
      </c>
      <c r="BN251" s="8">
        <f>(X251+AA251)/61*7</f>
        <v>0</v>
      </c>
      <c r="BO251" s="39">
        <f>(AF251+AC251)/61*7</f>
        <v>0</v>
      </c>
      <c r="BP251" s="39">
        <f>(AD251+AA251)/61*7</f>
        <v>0</v>
      </c>
      <c r="BQ251" s="39">
        <f>(AF251+AI251)/50*10</f>
        <v>0</v>
      </c>
      <c r="BR251" s="39">
        <f>(AD251+AG251)/50*10</f>
        <v>0</v>
      </c>
      <c r="BS251" s="39">
        <f>(AI251+AL251)/62*7</f>
        <v>0</v>
      </c>
      <c r="BT251" s="39">
        <f>(AG251+AJ251)/62*7</f>
        <v>0</v>
      </c>
      <c r="BU251" s="39">
        <f>(AL251+AO251)/59*7</f>
        <v>0</v>
      </c>
      <c r="BV251" s="39">
        <f>(AJ251+AM251)/59*7</f>
        <v>0</v>
      </c>
      <c r="BW251" s="39">
        <f>(AO251+AR251)/59*7</f>
        <v>18.152542372881356</v>
      </c>
      <c r="BX251" s="39">
        <f>(AM251+AP251)/59*7</f>
        <v>6.6440677966101696</v>
      </c>
      <c r="BY251" s="69">
        <f>(AR251+AU251)/30*7</f>
        <v>35.699999999999996</v>
      </c>
      <c r="BZ251" s="69">
        <f>(AP251+AS251)/30*7</f>
        <v>13.066666666666666</v>
      </c>
      <c r="CA251" s="10">
        <f>E251</f>
        <v>92</v>
      </c>
      <c r="CB251" s="10">
        <f>F251</f>
        <v>0</v>
      </c>
      <c r="CC251" s="8">
        <f>IF(BY251-CA251&lt;0,0,BY251-CA251)</f>
        <v>0</v>
      </c>
      <c r="CD251" s="8">
        <f>IF(BZ251-CA251&lt;0,0,BZ251-CA251)</f>
        <v>0</v>
      </c>
      <c r="CE251" s="40" t="s">
        <v>19</v>
      </c>
      <c r="CG251" s="9" t="str">
        <f t="shared" si="3"/>
        <v/>
      </c>
      <c r="CH251" s="17">
        <f>G251</f>
        <v>0</v>
      </c>
      <c r="CJ251" s="47">
        <v>0</v>
      </c>
      <c r="CL251" s="42"/>
      <c r="CM251" s="42"/>
      <c r="CN251" s="57"/>
      <c r="CO251" s="57"/>
      <c r="CP251" s="57"/>
      <c r="CQ251" s="23"/>
      <c r="CR251" s="1" t="s">
        <v>19</v>
      </c>
    </row>
    <row r="252" spans="1:96">
      <c r="A252" s="13" t="s">
        <v>441</v>
      </c>
      <c r="B252" s="13">
        <v>53031</v>
      </c>
      <c r="E252" s="31">
        <v>69</v>
      </c>
      <c r="F252" s="34">
        <v>0</v>
      </c>
      <c r="X252" s="13"/>
      <c r="Y252" s="13"/>
      <c r="AD252" s="1"/>
      <c r="AE252" s="1"/>
      <c r="AJ252" s="40"/>
      <c r="AK252" s="40"/>
      <c r="AP252" s="40">
        <v>66</v>
      </c>
      <c r="AQ252" s="40">
        <v>87</v>
      </c>
      <c r="AR252" s="1">
        <f>AP252+AQ252</f>
        <v>153</v>
      </c>
      <c r="AS252" s="32">
        <v>0</v>
      </c>
      <c r="AT252" s="32">
        <v>0</v>
      </c>
      <c r="AU252" s="1">
        <f>AS252+AT252</f>
        <v>0</v>
      </c>
      <c r="AV252" s="1" t="s">
        <v>19</v>
      </c>
      <c r="AW252" s="1" t="s">
        <v>19</v>
      </c>
      <c r="AY252" s="8">
        <f>(K252/30)*60</f>
        <v>0</v>
      </c>
      <c r="AZ252" s="8">
        <f>(I252/30)*60</f>
        <v>0</v>
      </c>
      <c r="BA252" s="8">
        <f>(K252+N252)/61*30</f>
        <v>0</v>
      </c>
      <c r="BB252" s="8">
        <f>(I252+L252)/61*30</f>
        <v>0</v>
      </c>
      <c r="BC252" s="8">
        <f>(N252/31)*14</f>
        <v>0</v>
      </c>
      <c r="BD252" s="8">
        <f>(L252/31)*14</f>
        <v>0</v>
      </c>
      <c r="BE252" s="8">
        <f>(N252+Q252)/61*5</f>
        <v>0</v>
      </c>
      <c r="BF252" s="8">
        <f>(L252+O252)/61*5</f>
        <v>0</v>
      </c>
      <c r="BG252" s="8">
        <f>(Q252+T252)/59*7</f>
        <v>0</v>
      </c>
      <c r="BH252" s="8">
        <f>(O252+R252)/60*7</f>
        <v>0</v>
      </c>
      <c r="BI252" s="8">
        <f>(T252+W252)/62*5</f>
        <v>0</v>
      </c>
      <c r="BJ252" s="8">
        <f>(R252+U252)/62*5</f>
        <v>0</v>
      </c>
      <c r="BK252" s="8">
        <f>(W252+Z252)/61*7</f>
        <v>0</v>
      </c>
      <c r="BL252" s="8">
        <f>(U252+X252)/61*7</f>
        <v>0</v>
      </c>
      <c r="BM252" s="8">
        <f>(Z252+AC252)/61*7</f>
        <v>0</v>
      </c>
      <c r="BN252" s="8">
        <f>(X252+AA252)/61*7</f>
        <v>0</v>
      </c>
      <c r="BO252" s="39">
        <f>(AF252+AC252)/61*7</f>
        <v>0</v>
      </c>
      <c r="BP252" s="39">
        <f>(AD252+AA252)/61*7</f>
        <v>0</v>
      </c>
      <c r="BQ252" s="39">
        <f>(AF252+AI252)/50*10</f>
        <v>0</v>
      </c>
      <c r="BR252" s="39">
        <f>(AD252+AG252)/50*10</f>
        <v>0</v>
      </c>
      <c r="BS252" s="39">
        <f>(AI252+AL252)/62*7</f>
        <v>0</v>
      </c>
      <c r="BT252" s="39">
        <f>(AG252+AJ252)/62*7</f>
        <v>0</v>
      </c>
      <c r="BU252" s="39">
        <f>(AL252+AO252)/59*7</f>
        <v>0</v>
      </c>
      <c r="BV252" s="39">
        <f>(AJ252+AM252)/59*7</f>
        <v>0</v>
      </c>
      <c r="BW252" s="39">
        <f>(AO252+AR252)/59*7</f>
        <v>18.152542372881356</v>
      </c>
      <c r="BX252" s="39">
        <f>(AM252+AP252)/59*7</f>
        <v>7.8305084745762707</v>
      </c>
      <c r="BY252" s="69">
        <f>(AR252+AU252)/30*7</f>
        <v>35.699999999999996</v>
      </c>
      <c r="BZ252" s="69">
        <f>(AP252+AS252)/30*7</f>
        <v>15.400000000000002</v>
      </c>
      <c r="CA252" s="10">
        <f>E252</f>
        <v>69</v>
      </c>
      <c r="CB252" s="10">
        <f>F252</f>
        <v>0</v>
      </c>
      <c r="CC252" s="8">
        <f>IF(BY252-CA252&lt;0,0,BY252-CA252)</f>
        <v>0</v>
      </c>
      <c r="CD252" s="8">
        <f>IF(BZ252-CA252&lt;0,0,BZ252-CA252)</f>
        <v>0</v>
      </c>
      <c r="CE252" s="40" t="s">
        <v>19</v>
      </c>
      <c r="CG252" s="9" t="str">
        <f t="shared" si="3"/>
        <v/>
      </c>
      <c r="CH252" s="17">
        <f>G252</f>
        <v>0</v>
      </c>
      <c r="CJ252" s="47">
        <v>0</v>
      </c>
      <c r="CL252" s="42"/>
      <c r="CM252" s="42"/>
      <c r="CN252" s="57"/>
      <c r="CO252" s="57"/>
      <c r="CP252" s="57"/>
      <c r="CQ252" s="23"/>
      <c r="CR252" s="1" t="s">
        <v>19</v>
      </c>
    </row>
    <row r="253" spans="1:96">
      <c r="A253" s="13" t="s">
        <v>773</v>
      </c>
      <c r="B253" s="13">
        <v>3132</v>
      </c>
      <c r="E253" s="31">
        <v>73</v>
      </c>
      <c r="F253" s="34">
        <v>0</v>
      </c>
      <c r="X253" s="13"/>
      <c r="Y253" s="13"/>
      <c r="AD253" s="1"/>
      <c r="AE253" s="1"/>
      <c r="AJ253" s="40"/>
      <c r="AK253" s="40"/>
      <c r="AP253" s="40">
        <v>69</v>
      </c>
      <c r="AQ253" s="40">
        <v>84</v>
      </c>
      <c r="AR253" s="1">
        <f>AP253+AQ253</f>
        <v>153</v>
      </c>
      <c r="AS253" s="32">
        <v>0</v>
      </c>
      <c r="AT253" s="32">
        <v>0</v>
      </c>
      <c r="AU253" s="1">
        <f>AS253+AT253</f>
        <v>0</v>
      </c>
      <c r="AV253" s="1" t="s">
        <v>19</v>
      </c>
      <c r="AW253" s="1" t="s">
        <v>19</v>
      </c>
      <c r="AY253" s="8">
        <f>(K253/30)*60</f>
        <v>0</v>
      </c>
      <c r="AZ253" s="8">
        <f>(I253/30)*60</f>
        <v>0</v>
      </c>
      <c r="BA253" s="8">
        <f>(K253+N253)/61*30</f>
        <v>0</v>
      </c>
      <c r="BB253" s="8">
        <f>(I253+L253)/61*30</f>
        <v>0</v>
      </c>
      <c r="BC253" s="8">
        <f>(N253/31)*14</f>
        <v>0</v>
      </c>
      <c r="BD253" s="8">
        <f>(L253/31)*14</f>
        <v>0</v>
      </c>
      <c r="BE253" s="8">
        <f>(N253+Q253)/61*5</f>
        <v>0</v>
      </c>
      <c r="BF253" s="8">
        <f>(L253+O253)/61*5</f>
        <v>0</v>
      </c>
      <c r="BG253" s="8">
        <f>(Q253+T253)/59*7</f>
        <v>0</v>
      </c>
      <c r="BH253" s="8">
        <f>(O253+R253)/60*7</f>
        <v>0</v>
      </c>
      <c r="BI253" s="8">
        <f>(T253+W253)/62*5</f>
        <v>0</v>
      </c>
      <c r="BJ253" s="8">
        <f>(R253+U253)/62*5</f>
        <v>0</v>
      </c>
      <c r="BK253" s="8">
        <f>(W253+Z253)/61*7</f>
        <v>0</v>
      </c>
      <c r="BL253" s="8">
        <f>(U253+X253)/61*7</f>
        <v>0</v>
      </c>
      <c r="BM253" s="8">
        <f>(Z253+AC253)/61*7</f>
        <v>0</v>
      </c>
      <c r="BN253" s="8">
        <f>(X253+AA253)/61*7</f>
        <v>0</v>
      </c>
      <c r="BO253" s="39">
        <f>(AF253+AC253)/61*7</f>
        <v>0</v>
      </c>
      <c r="BP253" s="39">
        <f>(AD253+AA253)/61*7</f>
        <v>0</v>
      </c>
      <c r="BQ253" s="39">
        <f>(AF253+AI253)/50*10</f>
        <v>0</v>
      </c>
      <c r="BR253" s="39">
        <f>(AD253+AG253)/50*10</f>
        <v>0</v>
      </c>
      <c r="BS253" s="39">
        <f>(AI253+AL253)/62*7</f>
        <v>0</v>
      </c>
      <c r="BT253" s="39">
        <f>(AG253+AJ253)/62*7</f>
        <v>0</v>
      </c>
      <c r="BU253" s="39">
        <f>(AL253+AO253)/59*7</f>
        <v>0</v>
      </c>
      <c r="BV253" s="39">
        <f>(AJ253+AM253)/59*7</f>
        <v>0</v>
      </c>
      <c r="BW253" s="39">
        <f>(AO253+AR253)/59*7</f>
        <v>18.152542372881356</v>
      </c>
      <c r="BX253" s="39">
        <f>(AM253+AP253)/59*7</f>
        <v>8.1864406779661021</v>
      </c>
      <c r="BY253" s="69">
        <f>(AR253+AU253)/30*7</f>
        <v>35.699999999999996</v>
      </c>
      <c r="BZ253" s="69">
        <f>(AP253+AS253)/30*7</f>
        <v>16.099999999999998</v>
      </c>
      <c r="CA253" s="10">
        <f>E253</f>
        <v>73</v>
      </c>
      <c r="CB253" s="10">
        <f>F253</f>
        <v>0</v>
      </c>
      <c r="CC253" s="8">
        <f>IF(BY253-CA253&lt;0,0,BY253-CA253)</f>
        <v>0</v>
      </c>
      <c r="CD253" s="8">
        <f>IF(BZ253-CA253&lt;0,0,BZ253-CA253)</f>
        <v>0</v>
      </c>
      <c r="CE253" s="40" t="s">
        <v>19</v>
      </c>
      <c r="CG253" s="9" t="str">
        <f t="shared" si="3"/>
        <v/>
      </c>
      <c r="CH253" s="17">
        <f>G253</f>
        <v>0</v>
      </c>
      <c r="CJ253" s="47">
        <v>0</v>
      </c>
      <c r="CL253" s="42"/>
      <c r="CM253" s="42"/>
      <c r="CN253" s="57"/>
      <c r="CO253" s="57"/>
      <c r="CP253" s="57"/>
      <c r="CQ253" s="23"/>
      <c r="CR253" s="1" t="s">
        <v>19</v>
      </c>
    </row>
    <row r="254" spans="1:96">
      <c r="A254" s="13" t="s">
        <v>1143</v>
      </c>
      <c r="B254" s="13">
        <v>45556</v>
      </c>
      <c r="E254" s="31">
        <v>93</v>
      </c>
      <c r="F254" s="34">
        <v>0</v>
      </c>
      <c r="X254" s="13"/>
      <c r="Y254" s="13"/>
      <c r="AD254" s="1"/>
      <c r="AE254" s="1"/>
      <c r="AJ254" s="40"/>
      <c r="AK254" s="40"/>
      <c r="AP254" s="40">
        <v>74</v>
      </c>
      <c r="AQ254" s="40">
        <v>79</v>
      </c>
      <c r="AR254" s="1">
        <f>AP254+AQ254</f>
        <v>153</v>
      </c>
      <c r="AS254" s="32">
        <v>0</v>
      </c>
      <c r="AT254" s="32">
        <v>0</v>
      </c>
      <c r="AU254" s="1">
        <f>AS254+AT254</f>
        <v>0</v>
      </c>
      <c r="AV254" s="1" t="s">
        <v>19</v>
      </c>
      <c r="AW254" s="1" t="s">
        <v>19</v>
      </c>
      <c r="AY254" s="8">
        <f>(K254/30)*60</f>
        <v>0</v>
      </c>
      <c r="AZ254" s="8">
        <f>(I254/30)*60</f>
        <v>0</v>
      </c>
      <c r="BA254" s="8">
        <f>(K254+N254)/61*30</f>
        <v>0</v>
      </c>
      <c r="BB254" s="8">
        <f>(I254+L254)/61*30</f>
        <v>0</v>
      </c>
      <c r="BC254" s="8">
        <f>(N254/31)*14</f>
        <v>0</v>
      </c>
      <c r="BD254" s="8">
        <f>(L254/31)*14</f>
        <v>0</v>
      </c>
      <c r="BE254" s="8">
        <f>(N254+Q254)/61*5</f>
        <v>0</v>
      </c>
      <c r="BF254" s="8">
        <f>(L254+O254)/61*5</f>
        <v>0</v>
      </c>
      <c r="BG254" s="8">
        <f>(Q254+T254)/59*7</f>
        <v>0</v>
      </c>
      <c r="BH254" s="8">
        <f>(O254+R254)/60*7</f>
        <v>0</v>
      </c>
      <c r="BI254" s="8">
        <f>(T254+W254)/62*5</f>
        <v>0</v>
      </c>
      <c r="BJ254" s="8">
        <f>(R254+U254)/62*5</f>
        <v>0</v>
      </c>
      <c r="BK254" s="8">
        <f>(W254+Z254)/61*7</f>
        <v>0</v>
      </c>
      <c r="BL254" s="8">
        <f>(U254+X254)/61*7</f>
        <v>0</v>
      </c>
      <c r="BM254" s="8">
        <f>(Z254+AC254)/61*7</f>
        <v>0</v>
      </c>
      <c r="BN254" s="8">
        <f>(X254+AA254)/61*7</f>
        <v>0</v>
      </c>
      <c r="BO254" s="39">
        <f>(AF254+AC254)/61*7</f>
        <v>0</v>
      </c>
      <c r="BP254" s="39">
        <f>(AD254+AA254)/61*7</f>
        <v>0</v>
      </c>
      <c r="BQ254" s="39">
        <f>(AF254+AI254)/50*10</f>
        <v>0</v>
      </c>
      <c r="BR254" s="39">
        <f>(AD254+AG254)/50*10</f>
        <v>0</v>
      </c>
      <c r="BS254" s="39">
        <f>(AI254+AL254)/62*7</f>
        <v>0</v>
      </c>
      <c r="BT254" s="39">
        <f>(AG254+AJ254)/62*7</f>
        <v>0</v>
      </c>
      <c r="BU254" s="39">
        <f>(AL254+AO254)/59*7</f>
        <v>0</v>
      </c>
      <c r="BV254" s="39">
        <f>(AJ254+AM254)/59*7</f>
        <v>0</v>
      </c>
      <c r="BW254" s="39">
        <f>(AO254+AR254)/59*7</f>
        <v>18.152542372881356</v>
      </c>
      <c r="BX254" s="39">
        <f>(AM254+AP254)/59*7</f>
        <v>8.7796610169491522</v>
      </c>
      <c r="BY254" s="69">
        <f>(AR254+AU254)/30*7</f>
        <v>35.699999999999996</v>
      </c>
      <c r="BZ254" s="69">
        <f>(AP254+AS254)/30*7</f>
        <v>17.266666666666666</v>
      </c>
      <c r="CA254" s="10">
        <f>E254</f>
        <v>93</v>
      </c>
      <c r="CB254" s="10">
        <f>F254</f>
        <v>0</v>
      </c>
      <c r="CC254" s="8">
        <f>IF(BY254-CA254&lt;0,0,BY254-CA254)</f>
        <v>0</v>
      </c>
      <c r="CD254" s="8">
        <f>IF(BZ254-CA254&lt;0,0,BZ254-CA254)</f>
        <v>0</v>
      </c>
      <c r="CE254" s="40" t="s">
        <v>19</v>
      </c>
      <c r="CG254" s="9" t="str">
        <f t="shared" si="3"/>
        <v/>
      </c>
      <c r="CH254" s="17">
        <f>G254</f>
        <v>0</v>
      </c>
      <c r="CJ254" s="47">
        <v>0</v>
      </c>
      <c r="CL254" s="42"/>
      <c r="CM254" s="42"/>
      <c r="CN254" s="57"/>
      <c r="CO254" s="57"/>
      <c r="CP254" s="57"/>
      <c r="CQ254" s="23"/>
      <c r="CR254" s="1" t="s">
        <v>19</v>
      </c>
    </row>
    <row r="255" spans="1:96">
      <c r="A255" s="13" t="s">
        <v>827</v>
      </c>
      <c r="B255" s="13">
        <v>5358</v>
      </c>
      <c r="E255" s="31">
        <v>67</v>
      </c>
      <c r="F255" s="34">
        <v>0</v>
      </c>
      <c r="X255" s="13"/>
      <c r="Y255" s="13"/>
      <c r="AD255" s="1"/>
      <c r="AE255" s="1"/>
      <c r="AJ255" s="40"/>
      <c r="AK255" s="40"/>
      <c r="AP255" s="40">
        <v>100</v>
      </c>
      <c r="AQ255" s="40">
        <v>52</v>
      </c>
      <c r="AR255" s="1">
        <f>AP255+AQ255</f>
        <v>152</v>
      </c>
      <c r="AS255" s="32">
        <v>0</v>
      </c>
      <c r="AT255" s="32">
        <v>0</v>
      </c>
      <c r="AU255" s="1">
        <f>AS255+AT255</f>
        <v>0</v>
      </c>
      <c r="AV255" s="1" t="s">
        <v>19</v>
      </c>
      <c r="AW255" s="1" t="s">
        <v>19</v>
      </c>
      <c r="AY255" s="8">
        <f>(K255/30)*60</f>
        <v>0</v>
      </c>
      <c r="AZ255" s="8">
        <f>(I255/30)*60</f>
        <v>0</v>
      </c>
      <c r="BA255" s="8">
        <f>(K255+N255)/61*30</f>
        <v>0</v>
      </c>
      <c r="BB255" s="8">
        <f>(I255+L255)/61*30</f>
        <v>0</v>
      </c>
      <c r="BC255" s="8">
        <f>(N255/31)*14</f>
        <v>0</v>
      </c>
      <c r="BD255" s="8">
        <f>(L255/31)*14</f>
        <v>0</v>
      </c>
      <c r="BE255" s="8">
        <f>(N255+Q255)/61*5</f>
        <v>0</v>
      </c>
      <c r="BF255" s="8">
        <f>(L255+O255)/61*5</f>
        <v>0</v>
      </c>
      <c r="BG255" s="8">
        <f>(Q255+T255)/59*7</f>
        <v>0</v>
      </c>
      <c r="BH255" s="8">
        <f>(O255+R255)/60*7</f>
        <v>0</v>
      </c>
      <c r="BI255" s="8">
        <f>(T255+W255)/62*5</f>
        <v>0</v>
      </c>
      <c r="BJ255" s="8">
        <f>(R255+U255)/62*5</f>
        <v>0</v>
      </c>
      <c r="BK255" s="8">
        <f>(W255+Z255)/61*7</f>
        <v>0</v>
      </c>
      <c r="BL255" s="8">
        <f>(U255+X255)/61*7</f>
        <v>0</v>
      </c>
      <c r="BM255" s="8">
        <f>(Z255+AC255)/61*7</f>
        <v>0</v>
      </c>
      <c r="BN255" s="8">
        <f>(X255+AA255)/61*7</f>
        <v>0</v>
      </c>
      <c r="BO255" s="39">
        <f>(AF255+AC255)/61*7</f>
        <v>0</v>
      </c>
      <c r="BP255" s="39">
        <f>(AD255+AA255)/61*7</f>
        <v>0</v>
      </c>
      <c r="BQ255" s="39">
        <f>(AF255+AI255)/50*10</f>
        <v>0</v>
      </c>
      <c r="BR255" s="39">
        <f>(AD255+AG255)/50*10</f>
        <v>0</v>
      </c>
      <c r="BS255" s="39">
        <f>(AI255+AL255)/62*7</f>
        <v>0</v>
      </c>
      <c r="BT255" s="39">
        <f>(AG255+AJ255)/62*7</f>
        <v>0</v>
      </c>
      <c r="BU255" s="39">
        <f>(AL255+AO255)/59*7</f>
        <v>0</v>
      </c>
      <c r="BV255" s="39">
        <f>(AJ255+AM255)/59*7</f>
        <v>0</v>
      </c>
      <c r="BW255" s="39">
        <f>(AO255+AR255)/59*7</f>
        <v>18.033898305084744</v>
      </c>
      <c r="BX255" s="39">
        <f>(AM255+AP255)/59*7</f>
        <v>11.864406779661017</v>
      </c>
      <c r="BY255" s="69">
        <f>(AR255+AU255)/30*7</f>
        <v>35.466666666666669</v>
      </c>
      <c r="BZ255" s="69">
        <f>(AP255+AS255)/30*7</f>
        <v>23.333333333333336</v>
      </c>
      <c r="CA255" s="10">
        <f>E255</f>
        <v>67</v>
      </c>
      <c r="CB255" s="10">
        <f>F255</f>
        <v>0</v>
      </c>
      <c r="CC255" s="8">
        <f>IF(BY255-CA255&lt;0,0,BY255-CA255)</f>
        <v>0</v>
      </c>
      <c r="CD255" s="8">
        <f>IF(BZ255-CA255&lt;0,0,BZ255-CA255)</f>
        <v>0</v>
      </c>
      <c r="CE255" s="40" t="s">
        <v>19</v>
      </c>
      <c r="CG255" s="9" t="str">
        <f t="shared" si="3"/>
        <v/>
      </c>
      <c r="CH255" s="17">
        <f>G255</f>
        <v>0</v>
      </c>
      <c r="CJ255" s="47">
        <v>0</v>
      </c>
      <c r="CL255" s="42"/>
      <c r="CM255" s="42"/>
      <c r="CN255" s="57"/>
      <c r="CO255" s="57"/>
      <c r="CP255" s="57"/>
      <c r="CQ255" s="23"/>
      <c r="CR255" s="1" t="s">
        <v>19</v>
      </c>
    </row>
    <row r="256" spans="1:96">
      <c r="A256" s="13" t="s">
        <v>851</v>
      </c>
      <c r="B256" s="13">
        <v>5475</v>
      </c>
      <c r="E256" s="31">
        <v>94</v>
      </c>
      <c r="F256" s="34">
        <v>0</v>
      </c>
      <c r="X256" s="13"/>
      <c r="Y256" s="13"/>
      <c r="AD256" s="1"/>
      <c r="AE256" s="1"/>
      <c r="AJ256" s="40"/>
      <c r="AK256" s="40"/>
      <c r="AP256" s="40">
        <v>96</v>
      </c>
      <c r="AQ256" s="40">
        <v>56</v>
      </c>
      <c r="AR256" s="1">
        <f>AP256+AQ256</f>
        <v>152</v>
      </c>
      <c r="AS256" s="32">
        <v>0</v>
      </c>
      <c r="AT256" s="32">
        <v>0</v>
      </c>
      <c r="AU256" s="1">
        <f>AS256+AT256</f>
        <v>0</v>
      </c>
      <c r="AV256" s="1" t="s">
        <v>19</v>
      </c>
      <c r="AW256" s="1">
        <v>31142</v>
      </c>
      <c r="AY256" s="8">
        <f>(K256/30)*60</f>
        <v>0</v>
      </c>
      <c r="AZ256" s="8">
        <f>(I256/30)*60</f>
        <v>0</v>
      </c>
      <c r="BA256" s="8">
        <f>(K256+N256)/61*30</f>
        <v>0</v>
      </c>
      <c r="BB256" s="8">
        <f>(I256+L256)/61*30</f>
        <v>0</v>
      </c>
      <c r="BC256" s="8">
        <f>(N256/31)*14</f>
        <v>0</v>
      </c>
      <c r="BD256" s="8">
        <f>(L256/31)*14</f>
        <v>0</v>
      </c>
      <c r="BE256" s="8">
        <f>(N256+Q256)/61*5</f>
        <v>0</v>
      </c>
      <c r="BF256" s="8">
        <f>(L256+O256)/61*5</f>
        <v>0</v>
      </c>
      <c r="BG256" s="8">
        <f>(Q256+T256)/59*7</f>
        <v>0</v>
      </c>
      <c r="BH256" s="8">
        <f>(O256+R256)/60*7</f>
        <v>0</v>
      </c>
      <c r="BI256" s="8">
        <f>(T256+W256)/62*5</f>
        <v>0</v>
      </c>
      <c r="BJ256" s="8">
        <f>(R256+U256)/62*5</f>
        <v>0</v>
      </c>
      <c r="BK256" s="8">
        <f>(W256+Z256)/61*7</f>
        <v>0</v>
      </c>
      <c r="BL256" s="8">
        <f>(U256+X256)/61*7</f>
        <v>0</v>
      </c>
      <c r="BM256" s="8">
        <f>(Z256+AC256)/61*7</f>
        <v>0</v>
      </c>
      <c r="BN256" s="8">
        <f>(X256+AA256)/61*7</f>
        <v>0</v>
      </c>
      <c r="BO256" s="39">
        <f>(AF256+AC256)/61*7</f>
        <v>0</v>
      </c>
      <c r="BP256" s="39">
        <f>(AD256+AA256)/61*7</f>
        <v>0</v>
      </c>
      <c r="BQ256" s="39">
        <f>(AF256+AI256)/50*10</f>
        <v>0</v>
      </c>
      <c r="BR256" s="39">
        <f>(AD256+AG256)/50*10</f>
        <v>0</v>
      </c>
      <c r="BS256" s="39">
        <f>(AI256+AL256)/62*7</f>
        <v>0</v>
      </c>
      <c r="BT256" s="39">
        <f>(AG256+AJ256)/62*7</f>
        <v>0</v>
      </c>
      <c r="BU256" s="39">
        <f>(AL256+AO256)/59*7</f>
        <v>0</v>
      </c>
      <c r="BV256" s="39">
        <f>(AJ256+AM256)/59*7</f>
        <v>0</v>
      </c>
      <c r="BW256" s="39">
        <f>(AO256+AR256)/59*7</f>
        <v>18.033898305084744</v>
      </c>
      <c r="BX256" s="39">
        <f>(AM256+AP256)/59*7</f>
        <v>11.389830508474578</v>
      </c>
      <c r="BY256" s="69">
        <f>(AR256+AU256)/30*7</f>
        <v>35.466666666666669</v>
      </c>
      <c r="BZ256" s="69">
        <f>(AP256+AS256)/30*7</f>
        <v>22.400000000000002</v>
      </c>
      <c r="CA256" s="10">
        <f>E256</f>
        <v>94</v>
      </c>
      <c r="CB256" s="10">
        <f>F256</f>
        <v>0</v>
      </c>
      <c r="CC256" s="8">
        <f>IF(BY256-CA256&lt;0,0,BY256-CA256)</f>
        <v>0</v>
      </c>
      <c r="CD256" s="8">
        <f>IF(BZ256-CA256&lt;0,0,BZ256-CA256)</f>
        <v>0</v>
      </c>
      <c r="CE256" s="40" t="s">
        <v>19</v>
      </c>
      <c r="CG256" s="9" t="str">
        <f t="shared" si="3"/>
        <v/>
      </c>
      <c r="CH256" s="17">
        <f>G256</f>
        <v>0</v>
      </c>
      <c r="CJ256" s="47">
        <v>0</v>
      </c>
      <c r="CL256" s="42"/>
      <c r="CM256" s="42"/>
      <c r="CN256" s="57"/>
      <c r="CO256" s="57"/>
      <c r="CP256" s="57"/>
      <c r="CQ256" s="23"/>
      <c r="CR256" s="1" t="s">
        <v>19</v>
      </c>
    </row>
    <row r="257" spans="1:96">
      <c r="A257" s="13" t="s">
        <v>912</v>
      </c>
      <c r="B257" s="13">
        <v>31114</v>
      </c>
      <c r="E257" s="31">
        <v>54</v>
      </c>
      <c r="F257" s="34">
        <v>0</v>
      </c>
      <c r="X257" s="13"/>
      <c r="Y257" s="13"/>
      <c r="AD257" s="1"/>
      <c r="AE257" s="1"/>
      <c r="AJ257" s="40"/>
      <c r="AK257" s="40"/>
      <c r="AP257" s="40">
        <v>94</v>
      </c>
      <c r="AQ257" s="40">
        <v>58</v>
      </c>
      <c r="AR257" s="1">
        <f>AP257+AQ257</f>
        <v>152</v>
      </c>
      <c r="AS257" s="32">
        <v>0</v>
      </c>
      <c r="AT257" s="32">
        <v>0</v>
      </c>
      <c r="AU257" s="1">
        <f>AS257+AT257</f>
        <v>0</v>
      </c>
      <c r="AV257" s="1" t="s">
        <v>19</v>
      </c>
      <c r="AW257" s="1" t="s">
        <v>19</v>
      </c>
      <c r="AY257" s="8">
        <f>(K257/30)*60</f>
        <v>0</v>
      </c>
      <c r="AZ257" s="8">
        <f>(I257/30)*60</f>
        <v>0</v>
      </c>
      <c r="BA257" s="8">
        <f>(K257+N257)/61*30</f>
        <v>0</v>
      </c>
      <c r="BB257" s="8">
        <f>(I257+L257)/61*30</f>
        <v>0</v>
      </c>
      <c r="BC257" s="8">
        <f>(N257/31)*14</f>
        <v>0</v>
      </c>
      <c r="BD257" s="8">
        <f>(L257/31)*14</f>
        <v>0</v>
      </c>
      <c r="BE257" s="8">
        <f>(N257+Q257)/61*5</f>
        <v>0</v>
      </c>
      <c r="BF257" s="8">
        <f>(L257+O257)/61*5</f>
        <v>0</v>
      </c>
      <c r="BG257" s="8">
        <f>(Q257+T257)/59*7</f>
        <v>0</v>
      </c>
      <c r="BH257" s="8">
        <f>(O257+R257)/60*7</f>
        <v>0</v>
      </c>
      <c r="BI257" s="8">
        <f>(T257+W257)/62*5</f>
        <v>0</v>
      </c>
      <c r="BJ257" s="8">
        <f>(R257+U257)/62*5</f>
        <v>0</v>
      </c>
      <c r="BK257" s="8">
        <f>(W257+Z257)/61*7</f>
        <v>0</v>
      </c>
      <c r="BL257" s="8">
        <f>(U257+X257)/61*7</f>
        <v>0</v>
      </c>
      <c r="BM257" s="8">
        <f>(Z257+AC257)/61*7</f>
        <v>0</v>
      </c>
      <c r="BN257" s="8">
        <f>(X257+AA257)/61*7</f>
        <v>0</v>
      </c>
      <c r="BO257" s="39">
        <f>(AF257+AC257)/61*7</f>
        <v>0</v>
      </c>
      <c r="BP257" s="39">
        <f>(AD257+AA257)/61*7</f>
        <v>0</v>
      </c>
      <c r="BQ257" s="39">
        <f>(AF257+AI257)/50*10</f>
        <v>0</v>
      </c>
      <c r="BR257" s="39">
        <f>(AD257+AG257)/50*10</f>
        <v>0</v>
      </c>
      <c r="BS257" s="39">
        <f>(AI257+AL257)/62*7</f>
        <v>0</v>
      </c>
      <c r="BT257" s="39">
        <f>(AG257+AJ257)/62*7</f>
        <v>0</v>
      </c>
      <c r="BU257" s="39">
        <f>(AL257+AO257)/59*7</f>
        <v>0</v>
      </c>
      <c r="BV257" s="39">
        <f>(AJ257+AM257)/59*7</f>
        <v>0</v>
      </c>
      <c r="BW257" s="39">
        <f>(AO257+AR257)/59*7</f>
        <v>18.033898305084744</v>
      </c>
      <c r="BX257" s="39">
        <f>(AM257+AP257)/59*7</f>
        <v>11.152542372881356</v>
      </c>
      <c r="BY257" s="69">
        <f>(AR257+AU257)/30*7</f>
        <v>35.466666666666669</v>
      </c>
      <c r="BZ257" s="69">
        <f>(AP257+AS257)/30*7</f>
        <v>21.933333333333334</v>
      </c>
      <c r="CA257" s="10">
        <f>E257</f>
        <v>54</v>
      </c>
      <c r="CB257" s="10">
        <f>F257</f>
        <v>0</v>
      </c>
      <c r="CC257" s="8">
        <f>IF(BY257-CA257&lt;0,0,BY257-CA257)</f>
        <v>0</v>
      </c>
      <c r="CD257" s="8">
        <f>IF(BZ257-CA257&lt;0,0,BZ257-CA257)</f>
        <v>0</v>
      </c>
      <c r="CE257" s="40" t="s">
        <v>19</v>
      </c>
      <c r="CG257" s="9" t="str">
        <f t="shared" si="3"/>
        <v/>
      </c>
      <c r="CH257" s="17">
        <f>G257</f>
        <v>0</v>
      </c>
      <c r="CJ257" s="47">
        <v>0</v>
      </c>
      <c r="CL257" s="42"/>
      <c r="CM257" s="42"/>
      <c r="CN257" s="57"/>
      <c r="CO257" s="57"/>
      <c r="CP257" s="57"/>
      <c r="CQ257" s="23"/>
      <c r="CR257" s="1" t="s">
        <v>19</v>
      </c>
    </row>
    <row r="258" spans="1:96">
      <c r="A258" s="13" t="s">
        <v>960</v>
      </c>
      <c r="B258" s="13">
        <v>31330</v>
      </c>
      <c r="E258" s="31">
        <v>49</v>
      </c>
      <c r="F258" s="34">
        <v>0</v>
      </c>
      <c r="X258" s="13"/>
      <c r="Y258" s="13"/>
      <c r="AD258" s="1"/>
      <c r="AE258" s="1"/>
      <c r="AJ258" s="40"/>
      <c r="AK258" s="40"/>
      <c r="AP258" s="40">
        <v>81</v>
      </c>
      <c r="AQ258" s="40">
        <v>71</v>
      </c>
      <c r="AR258" s="1">
        <f>AP258+AQ258</f>
        <v>152</v>
      </c>
      <c r="AS258" s="32">
        <v>0</v>
      </c>
      <c r="AT258" s="32">
        <v>0</v>
      </c>
      <c r="AU258" s="1">
        <f>AS258+AT258</f>
        <v>0</v>
      </c>
      <c r="AV258" s="1" t="s">
        <v>19</v>
      </c>
      <c r="AW258" s="1">
        <v>31375</v>
      </c>
      <c r="AY258" s="8">
        <f>(K258/30)*60</f>
        <v>0</v>
      </c>
      <c r="AZ258" s="8">
        <f>(I258/30)*60</f>
        <v>0</v>
      </c>
      <c r="BA258" s="8">
        <f>(K258+N258)/61*30</f>
        <v>0</v>
      </c>
      <c r="BB258" s="8">
        <f>(I258+L258)/61*30</f>
        <v>0</v>
      </c>
      <c r="BC258" s="8">
        <f>(N258/31)*14</f>
        <v>0</v>
      </c>
      <c r="BD258" s="8">
        <f>(L258/31)*14</f>
        <v>0</v>
      </c>
      <c r="BE258" s="8">
        <f>(N258+Q258)/61*5</f>
        <v>0</v>
      </c>
      <c r="BF258" s="8">
        <f>(L258+O258)/61*5</f>
        <v>0</v>
      </c>
      <c r="BG258" s="8">
        <f>(Q258+T258)/59*7</f>
        <v>0</v>
      </c>
      <c r="BH258" s="8">
        <f>(O258+R258)/60*7</f>
        <v>0</v>
      </c>
      <c r="BI258" s="8">
        <f>(T258+W258)/62*5</f>
        <v>0</v>
      </c>
      <c r="BJ258" s="8">
        <f>(R258+U258)/62*5</f>
        <v>0</v>
      </c>
      <c r="BK258" s="8">
        <f>(W258+Z258)/61*7</f>
        <v>0</v>
      </c>
      <c r="BL258" s="8">
        <f>(U258+X258)/61*7</f>
        <v>0</v>
      </c>
      <c r="BM258" s="8">
        <f>(Z258+AC258)/61*7</f>
        <v>0</v>
      </c>
      <c r="BN258" s="8">
        <f>(X258+AA258)/61*7</f>
        <v>0</v>
      </c>
      <c r="BO258" s="39">
        <f>(AF258+AC258)/61*7</f>
        <v>0</v>
      </c>
      <c r="BP258" s="39">
        <f>(AD258+AA258)/61*7</f>
        <v>0</v>
      </c>
      <c r="BQ258" s="39">
        <f>(AF258+AI258)/50*10</f>
        <v>0</v>
      </c>
      <c r="BR258" s="39">
        <f>(AD258+AG258)/50*10</f>
        <v>0</v>
      </c>
      <c r="BS258" s="39">
        <f>(AI258+AL258)/62*7</f>
        <v>0</v>
      </c>
      <c r="BT258" s="39">
        <f>(AG258+AJ258)/62*7</f>
        <v>0</v>
      </c>
      <c r="BU258" s="39">
        <f>(AL258+AO258)/59*7</f>
        <v>0</v>
      </c>
      <c r="BV258" s="39">
        <f>(AJ258+AM258)/59*7</f>
        <v>0</v>
      </c>
      <c r="BW258" s="39">
        <f>(AO258+AR258)/59*7</f>
        <v>18.033898305084744</v>
      </c>
      <c r="BX258" s="39">
        <f>(AM258+AP258)/59*7</f>
        <v>9.6101694915254221</v>
      </c>
      <c r="BY258" s="69">
        <f>(AR258+AU258)/30*7</f>
        <v>35.466666666666669</v>
      </c>
      <c r="BZ258" s="69">
        <f>(AP258+AS258)/30*7</f>
        <v>18.900000000000002</v>
      </c>
      <c r="CA258" s="10">
        <f>E258</f>
        <v>49</v>
      </c>
      <c r="CB258" s="10">
        <f>F258</f>
        <v>0</v>
      </c>
      <c r="CC258" s="8">
        <f>IF(BY258-CA258&lt;0,0,BY258-CA258)</f>
        <v>0</v>
      </c>
      <c r="CD258" s="8">
        <f>IF(BZ258-CA258&lt;0,0,BZ258-CA258)</f>
        <v>0</v>
      </c>
      <c r="CE258" s="40" t="s">
        <v>19</v>
      </c>
      <c r="CG258" s="9" t="str">
        <f t="shared" si="3"/>
        <v/>
      </c>
      <c r="CH258" s="17">
        <f>G258</f>
        <v>0</v>
      </c>
      <c r="CJ258" s="47">
        <v>0</v>
      </c>
      <c r="CL258" s="42"/>
      <c r="CM258" s="42"/>
      <c r="CN258" s="57"/>
      <c r="CO258" s="57"/>
      <c r="CP258" s="57"/>
      <c r="CQ258" s="23"/>
      <c r="CR258" s="1" t="s">
        <v>19</v>
      </c>
    </row>
    <row r="259" spans="1:96">
      <c r="A259" s="13" t="s">
        <v>1146</v>
      </c>
      <c r="B259" s="13">
        <v>45571</v>
      </c>
      <c r="E259" s="31">
        <v>59</v>
      </c>
      <c r="F259" s="34">
        <v>0</v>
      </c>
      <c r="X259" s="13"/>
      <c r="Y259" s="13"/>
      <c r="AD259" s="1"/>
      <c r="AE259" s="1"/>
      <c r="AJ259" s="40"/>
      <c r="AK259" s="40"/>
      <c r="AP259" s="40">
        <v>91</v>
      </c>
      <c r="AQ259" s="40">
        <v>61</v>
      </c>
      <c r="AR259" s="1">
        <f>AP259+AQ259</f>
        <v>152</v>
      </c>
      <c r="AS259" s="32">
        <v>0</v>
      </c>
      <c r="AT259" s="32">
        <v>0</v>
      </c>
      <c r="AU259" s="1">
        <f>AS259+AT259</f>
        <v>0</v>
      </c>
      <c r="AV259" s="1" t="s">
        <v>19</v>
      </c>
      <c r="AW259" s="1" t="s">
        <v>19</v>
      </c>
      <c r="AY259" s="8">
        <f>(K259/30)*60</f>
        <v>0</v>
      </c>
      <c r="AZ259" s="8">
        <f>(I259/30)*60</f>
        <v>0</v>
      </c>
      <c r="BA259" s="8">
        <f>(K259+N259)/61*30</f>
        <v>0</v>
      </c>
      <c r="BB259" s="8">
        <f>(I259+L259)/61*30</f>
        <v>0</v>
      </c>
      <c r="BC259" s="8">
        <f>(N259/31)*14</f>
        <v>0</v>
      </c>
      <c r="BD259" s="8">
        <f>(L259/31)*14</f>
        <v>0</v>
      </c>
      <c r="BE259" s="8">
        <f>(N259+Q259)/61*5</f>
        <v>0</v>
      </c>
      <c r="BF259" s="8">
        <f>(L259+O259)/61*5</f>
        <v>0</v>
      </c>
      <c r="BG259" s="8">
        <f>(Q259+T259)/59*7</f>
        <v>0</v>
      </c>
      <c r="BH259" s="8">
        <f>(O259+R259)/60*7</f>
        <v>0</v>
      </c>
      <c r="BI259" s="8">
        <f>(T259+W259)/62*5</f>
        <v>0</v>
      </c>
      <c r="BJ259" s="8">
        <f>(R259+U259)/62*5</f>
        <v>0</v>
      </c>
      <c r="BK259" s="8">
        <f>(W259+Z259)/61*7</f>
        <v>0</v>
      </c>
      <c r="BL259" s="8">
        <f>(U259+X259)/61*7</f>
        <v>0</v>
      </c>
      <c r="BM259" s="8">
        <f>(Z259+AC259)/61*7</f>
        <v>0</v>
      </c>
      <c r="BN259" s="8">
        <f>(X259+AA259)/61*7</f>
        <v>0</v>
      </c>
      <c r="BO259" s="39">
        <f>(AF259+AC259)/61*7</f>
        <v>0</v>
      </c>
      <c r="BP259" s="39">
        <f>(AD259+AA259)/61*7</f>
        <v>0</v>
      </c>
      <c r="BQ259" s="39">
        <f>(AF259+AI259)/50*10</f>
        <v>0</v>
      </c>
      <c r="BR259" s="39">
        <f>(AD259+AG259)/50*10</f>
        <v>0</v>
      </c>
      <c r="BS259" s="39">
        <f>(AI259+AL259)/62*7</f>
        <v>0</v>
      </c>
      <c r="BT259" s="39">
        <f>(AG259+AJ259)/62*7</f>
        <v>0</v>
      </c>
      <c r="BU259" s="39">
        <f>(AL259+AO259)/59*7</f>
        <v>0</v>
      </c>
      <c r="BV259" s="39">
        <f>(AJ259+AM259)/59*7</f>
        <v>0</v>
      </c>
      <c r="BW259" s="39">
        <f>(AO259+AR259)/59*7</f>
        <v>18.033898305084744</v>
      </c>
      <c r="BX259" s="39">
        <f>(AM259+AP259)/59*7</f>
        <v>10.796610169491526</v>
      </c>
      <c r="BY259" s="69">
        <f>(AR259+AU259)/30*7</f>
        <v>35.466666666666669</v>
      </c>
      <c r="BZ259" s="69">
        <f>(AP259+AS259)/30*7</f>
        <v>21.233333333333334</v>
      </c>
      <c r="CA259" s="10">
        <f>E259</f>
        <v>59</v>
      </c>
      <c r="CB259" s="10">
        <f>F259</f>
        <v>0</v>
      </c>
      <c r="CC259" s="8">
        <f>IF(BY259-CA259&lt;0,0,BY259-CA259)</f>
        <v>0</v>
      </c>
      <c r="CD259" s="8">
        <f>IF(BZ259-CA259&lt;0,0,BZ259-CA259)</f>
        <v>0</v>
      </c>
      <c r="CE259" s="40" t="s">
        <v>19</v>
      </c>
      <c r="CG259" s="9" t="str">
        <f t="shared" si="3"/>
        <v/>
      </c>
      <c r="CH259" s="17">
        <f>G259</f>
        <v>0</v>
      </c>
      <c r="CJ259" s="47">
        <v>0</v>
      </c>
      <c r="CL259" s="42"/>
      <c r="CM259" s="42"/>
      <c r="CN259" s="57"/>
      <c r="CO259" s="57"/>
      <c r="CP259" s="57"/>
      <c r="CQ259" s="23"/>
      <c r="CR259" s="1" t="s">
        <v>19</v>
      </c>
    </row>
    <row r="260" spans="1:96">
      <c r="A260" s="13" t="s">
        <v>1369</v>
      </c>
      <c r="B260" s="13" t="s">
        <v>1370</v>
      </c>
      <c r="E260" s="31">
        <v>72</v>
      </c>
      <c r="F260" s="34">
        <v>0</v>
      </c>
      <c r="X260" s="13"/>
      <c r="Y260" s="13"/>
      <c r="AD260" s="1"/>
      <c r="AE260" s="1"/>
      <c r="AJ260" s="40"/>
      <c r="AK260" s="40"/>
      <c r="AP260" s="40">
        <v>73</v>
      </c>
      <c r="AQ260" s="40">
        <v>79</v>
      </c>
      <c r="AR260" s="1">
        <f>AP260+AQ260</f>
        <v>152</v>
      </c>
      <c r="AS260" s="32">
        <v>0</v>
      </c>
      <c r="AT260" s="32">
        <v>0</v>
      </c>
      <c r="AU260" s="1">
        <f>AS260+AT260</f>
        <v>0</v>
      </c>
      <c r="AV260" s="1" t="s">
        <v>19</v>
      </c>
      <c r="AW260" s="1" t="s">
        <v>19</v>
      </c>
      <c r="AY260" s="8">
        <f>(K260/30)*60</f>
        <v>0</v>
      </c>
      <c r="AZ260" s="8">
        <f>(I260/30)*60</f>
        <v>0</v>
      </c>
      <c r="BA260" s="8">
        <f>(K260+N260)/61*30</f>
        <v>0</v>
      </c>
      <c r="BB260" s="8">
        <f>(I260+L260)/61*30</f>
        <v>0</v>
      </c>
      <c r="BC260" s="8">
        <f>(N260/31)*14</f>
        <v>0</v>
      </c>
      <c r="BD260" s="8">
        <f>(L260/31)*14</f>
        <v>0</v>
      </c>
      <c r="BE260" s="8">
        <f>(N260+Q260)/61*5</f>
        <v>0</v>
      </c>
      <c r="BF260" s="8">
        <f>(L260+O260)/61*5</f>
        <v>0</v>
      </c>
      <c r="BG260" s="8">
        <f>(Q260+T260)/59*7</f>
        <v>0</v>
      </c>
      <c r="BH260" s="8">
        <f>(O260+R260)/60*7</f>
        <v>0</v>
      </c>
      <c r="BI260" s="8">
        <f>(T260+W260)/62*5</f>
        <v>0</v>
      </c>
      <c r="BJ260" s="8">
        <f>(R260+U260)/62*5</f>
        <v>0</v>
      </c>
      <c r="BK260" s="8">
        <f>(W260+Z260)/61*7</f>
        <v>0</v>
      </c>
      <c r="BL260" s="8">
        <f>(U260+X260)/61*7</f>
        <v>0</v>
      </c>
      <c r="BM260" s="8">
        <f>(Z260+AC260)/61*7</f>
        <v>0</v>
      </c>
      <c r="BN260" s="8">
        <f>(X260+AA260)/61*7</f>
        <v>0</v>
      </c>
      <c r="BO260" s="39">
        <f>(AF260+AC260)/61*7</f>
        <v>0</v>
      </c>
      <c r="BP260" s="39">
        <f>(AD260+AA260)/61*7</f>
        <v>0</v>
      </c>
      <c r="BQ260" s="39">
        <f>(AF260+AI260)/50*10</f>
        <v>0</v>
      </c>
      <c r="BR260" s="39">
        <f>(AD260+AG260)/50*10</f>
        <v>0</v>
      </c>
      <c r="BS260" s="39">
        <f>(AI260+AL260)/62*7</f>
        <v>0</v>
      </c>
      <c r="BT260" s="39">
        <f>(AG260+AJ260)/62*7</f>
        <v>0</v>
      </c>
      <c r="BU260" s="39">
        <f>(AL260+AO260)/59*7</f>
        <v>0</v>
      </c>
      <c r="BV260" s="39">
        <f>(AJ260+AM260)/59*7</f>
        <v>0</v>
      </c>
      <c r="BW260" s="39">
        <f>(AO260+AR260)/59*7</f>
        <v>18.033898305084744</v>
      </c>
      <c r="BX260" s="39">
        <f>(AM260+AP260)/59*7</f>
        <v>8.6610169491525433</v>
      </c>
      <c r="BY260" s="69">
        <f>(AR260+AU260)/30*7</f>
        <v>35.466666666666669</v>
      </c>
      <c r="BZ260" s="69">
        <f>(AP260+AS260)/30*7</f>
        <v>17.033333333333331</v>
      </c>
      <c r="CA260" s="10">
        <f>E260</f>
        <v>72</v>
      </c>
      <c r="CB260" s="10">
        <f>F260</f>
        <v>0</v>
      </c>
      <c r="CC260" s="8">
        <f>IF(BY260-CA260&lt;0,0,BY260-CA260)</f>
        <v>0</v>
      </c>
      <c r="CD260" s="8">
        <f>IF(BZ260-CA260&lt;0,0,BZ260-CA260)</f>
        <v>0</v>
      </c>
      <c r="CE260" s="40" t="s">
        <v>19</v>
      </c>
      <c r="CG260" s="9" t="str">
        <f t="shared" ref="CG260:CG323" si="4">IF(CA260-BY260&gt;=0,"",(IF(CA260-BZ260&gt;=0,IF(CB260-BY260+BZ260&gt;=0,"",IF(BY260-CA260-CB260-CJ260&gt;1.5,EVEN(BY260-CA260-CB260-CJ260),"")),IF(CB260-BY260+BZ260&gt;=0,IF(BZ260-CA260-CJ260&gt;1.5,EVEN(BZ260-CA260-CJ260),""),IF(BY260-CA260-CB260-CJ260&gt;1.5,EVEN(BY260-CA260-CB260-CJ260),"")))))</f>
        <v/>
      </c>
      <c r="CH260" s="17">
        <f>G260</f>
        <v>0</v>
      </c>
      <c r="CJ260" s="47">
        <v>0</v>
      </c>
      <c r="CL260" s="42"/>
      <c r="CM260" s="42"/>
      <c r="CN260" s="57"/>
      <c r="CO260" s="57"/>
      <c r="CP260" s="57"/>
      <c r="CQ260" s="23"/>
      <c r="CR260" s="1" t="s">
        <v>19</v>
      </c>
    </row>
    <row r="261" spans="1:96">
      <c r="A261" s="13" t="s">
        <v>1398</v>
      </c>
      <c r="B261" s="13">
        <v>121.3413</v>
      </c>
      <c r="E261" s="31">
        <v>79</v>
      </c>
      <c r="F261" s="34">
        <v>0</v>
      </c>
      <c r="X261" s="13"/>
      <c r="Y261" s="13"/>
      <c r="AD261" s="1"/>
      <c r="AE261" s="1"/>
      <c r="AJ261" s="40"/>
      <c r="AK261" s="40"/>
      <c r="AP261" s="40">
        <v>53</v>
      </c>
      <c r="AQ261" s="40">
        <v>99</v>
      </c>
      <c r="AR261" s="1">
        <f>AP261+AQ261</f>
        <v>152</v>
      </c>
      <c r="AS261" s="32">
        <v>0</v>
      </c>
      <c r="AT261" s="32">
        <v>0</v>
      </c>
      <c r="AU261" s="1">
        <f>AS261+AT261</f>
        <v>0</v>
      </c>
      <c r="AV261" s="1" t="s">
        <v>19</v>
      </c>
      <c r="AW261" s="1" t="s">
        <v>19</v>
      </c>
      <c r="AY261" s="8">
        <f>(K261/30)*60</f>
        <v>0</v>
      </c>
      <c r="AZ261" s="8">
        <f>(I261/30)*60</f>
        <v>0</v>
      </c>
      <c r="BA261" s="8">
        <f>(K261+N261)/61*30</f>
        <v>0</v>
      </c>
      <c r="BB261" s="8">
        <f>(I261+L261)/61*30</f>
        <v>0</v>
      </c>
      <c r="BC261" s="8">
        <f>(N261/31)*14</f>
        <v>0</v>
      </c>
      <c r="BD261" s="8">
        <f>(L261/31)*14</f>
        <v>0</v>
      </c>
      <c r="BE261" s="8">
        <f>(N261+Q261)/61*5</f>
        <v>0</v>
      </c>
      <c r="BF261" s="8">
        <f>(L261+O261)/61*5</f>
        <v>0</v>
      </c>
      <c r="BG261" s="8">
        <f>(Q261+T261)/59*7</f>
        <v>0</v>
      </c>
      <c r="BH261" s="8">
        <f>(O261+R261)/60*7</f>
        <v>0</v>
      </c>
      <c r="BI261" s="8">
        <f>(T261+W261)/62*5</f>
        <v>0</v>
      </c>
      <c r="BJ261" s="8">
        <f>(R261+U261)/62*5</f>
        <v>0</v>
      </c>
      <c r="BK261" s="8">
        <f>(W261+Z261)/61*7</f>
        <v>0</v>
      </c>
      <c r="BL261" s="8">
        <f>(U261+X261)/61*7</f>
        <v>0</v>
      </c>
      <c r="BM261" s="8">
        <f>(Z261+AC261)/61*7</f>
        <v>0</v>
      </c>
      <c r="BN261" s="8">
        <f>(X261+AA261)/61*7</f>
        <v>0</v>
      </c>
      <c r="BO261" s="39">
        <f>(AF261+AC261)/61*7</f>
        <v>0</v>
      </c>
      <c r="BP261" s="39">
        <f>(AD261+AA261)/61*7</f>
        <v>0</v>
      </c>
      <c r="BQ261" s="39">
        <f>(AF261+AI261)/50*10</f>
        <v>0</v>
      </c>
      <c r="BR261" s="39">
        <f>(AD261+AG261)/50*10</f>
        <v>0</v>
      </c>
      <c r="BS261" s="39">
        <f>(AI261+AL261)/62*7</f>
        <v>0</v>
      </c>
      <c r="BT261" s="39">
        <f>(AG261+AJ261)/62*7</f>
        <v>0</v>
      </c>
      <c r="BU261" s="39">
        <f>(AL261+AO261)/59*7</f>
        <v>0</v>
      </c>
      <c r="BV261" s="39">
        <f>(AJ261+AM261)/59*7</f>
        <v>0</v>
      </c>
      <c r="BW261" s="39">
        <f>(AO261+AR261)/59*7</f>
        <v>18.033898305084744</v>
      </c>
      <c r="BX261" s="39">
        <f>(AM261+AP261)/59*7</f>
        <v>6.2881355932203391</v>
      </c>
      <c r="BY261" s="69">
        <f>(AR261+AU261)/30*7</f>
        <v>35.466666666666669</v>
      </c>
      <c r="BZ261" s="69">
        <f>(AP261+AS261)/30*7</f>
        <v>12.366666666666667</v>
      </c>
      <c r="CA261" s="10">
        <f>E261</f>
        <v>79</v>
      </c>
      <c r="CB261" s="10">
        <f>F261</f>
        <v>0</v>
      </c>
      <c r="CC261" s="8">
        <f>IF(BY261-CA261&lt;0,0,BY261-CA261)</f>
        <v>0</v>
      </c>
      <c r="CD261" s="8">
        <f>IF(BZ261-CA261&lt;0,0,BZ261-CA261)</f>
        <v>0</v>
      </c>
      <c r="CE261" s="40" t="s">
        <v>19</v>
      </c>
      <c r="CG261" s="9" t="str">
        <f t="shared" si="4"/>
        <v/>
      </c>
      <c r="CH261" s="17">
        <f>G261</f>
        <v>0</v>
      </c>
      <c r="CJ261" s="47">
        <v>0</v>
      </c>
      <c r="CL261" s="42"/>
      <c r="CM261" s="42"/>
      <c r="CN261" s="57"/>
      <c r="CO261" s="57"/>
      <c r="CP261" s="57"/>
      <c r="CQ261" s="23"/>
      <c r="CR261" s="1" t="s">
        <v>19</v>
      </c>
    </row>
    <row r="262" spans="1:96">
      <c r="A262" s="13" t="s">
        <v>717</v>
      </c>
      <c r="B262" s="13">
        <v>31156</v>
      </c>
      <c r="E262" s="31">
        <v>41</v>
      </c>
      <c r="F262" s="34">
        <v>0</v>
      </c>
      <c r="X262" s="13"/>
      <c r="Y262" s="13"/>
      <c r="AD262" s="1"/>
      <c r="AE262" s="1"/>
      <c r="AJ262" s="40"/>
      <c r="AK262" s="40"/>
      <c r="AP262" s="40">
        <v>61</v>
      </c>
      <c r="AQ262" s="40">
        <v>90</v>
      </c>
      <c r="AR262" s="1">
        <f>AP262+AQ262</f>
        <v>151</v>
      </c>
      <c r="AS262" s="32">
        <v>0</v>
      </c>
      <c r="AT262" s="32">
        <v>0</v>
      </c>
      <c r="AU262" s="1">
        <f>AS262+AT262</f>
        <v>0</v>
      </c>
      <c r="AV262" s="1" t="s">
        <v>19</v>
      </c>
      <c r="AW262" s="1" t="s">
        <v>19</v>
      </c>
      <c r="AY262" s="8">
        <f>(K262/30)*60</f>
        <v>0</v>
      </c>
      <c r="AZ262" s="8">
        <f>(I262/30)*60</f>
        <v>0</v>
      </c>
      <c r="BA262" s="8">
        <f>(K262+N262)/61*30</f>
        <v>0</v>
      </c>
      <c r="BB262" s="8">
        <f>(I262+L262)/61*30</f>
        <v>0</v>
      </c>
      <c r="BC262" s="8">
        <f>(N262/31)*14</f>
        <v>0</v>
      </c>
      <c r="BD262" s="8">
        <f>(L262/31)*14</f>
        <v>0</v>
      </c>
      <c r="BE262" s="8">
        <f>(N262+Q262)/61*5</f>
        <v>0</v>
      </c>
      <c r="BF262" s="8">
        <f>(L262+O262)/61*5</f>
        <v>0</v>
      </c>
      <c r="BG262" s="8">
        <f>(Q262+T262)/59*7</f>
        <v>0</v>
      </c>
      <c r="BH262" s="8">
        <f>(O262+R262)/60*7</f>
        <v>0</v>
      </c>
      <c r="BI262" s="8">
        <f>(T262+W262)/62*5</f>
        <v>0</v>
      </c>
      <c r="BJ262" s="8">
        <f>(R262+U262)/62*5</f>
        <v>0</v>
      </c>
      <c r="BK262" s="8">
        <f>(W262+Z262)/61*7</f>
        <v>0</v>
      </c>
      <c r="BL262" s="8">
        <f>(U262+X262)/61*7</f>
        <v>0</v>
      </c>
      <c r="BM262" s="8">
        <f>(Z262+AC262)/61*7</f>
        <v>0</v>
      </c>
      <c r="BN262" s="8">
        <f>(X262+AA262)/61*7</f>
        <v>0</v>
      </c>
      <c r="BO262" s="39">
        <f>(AF262+AC262)/61*7</f>
        <v>0</v>
      </c>
      <c r="BP262" s="39">
        <f>(AD262+AA262)/61*7</f>
        <v>0</v>
      </c>
      <c r="BQ262" s="39">
        <f>(AF262+AI262)/50*10</f>
        <v>0</v>
      </c>
      <c r="BR262" s="39">
        <f>(AD262+AG262)/50*10</f>
        <v>0</v>
      </c>
      <c r="BS262" s="39">
        <f>(AI262+AL262)/62*7</f>
        <v>0</v>
      </c>
      <c r="BT262" s="39">
        <f>(AG262+AJ262)/62*7</f>
        <v>0</v>
      </c>
      <c r="BU262" s="39">
        <f>(AL262+AO262)/59*7</f>
        <v>0</v>
      </c>
      <c r="BV262" s="39">
        <f>(AJ262+AM262)/59*7</f>
        <v>0</v>
      </c>
      <c r="BW262" s="39">
        <f>(AO262+AR262)/59*7</f>
        <v>17.915254237288135</v>
      </c>
      <c r="BX262" s="39">
        <f>(AM262+AP262)/59*7</f>
        <v>7.2372881355932197</v>
      </c>
      <c r="BY262" s="69">
        <f>(AR262+AU262)/30*7</f>
        <v>35.233333333333334</v>
      </c>
      <c r="BZ262" s="69">
        <f>(AP262+AS262)/30*7</f>
        <v>14.233333333333333</v>
      </c>
      <c r="CA262" s="10">
        <f>E262</f>
        <v>41</v>
      </c>
      <c r="CB262" s="10">
        <f>F262</f>
        <v>0</v>
      </c>
      <c r="CC262" s="8">
        <f>IF(BY262-CA262&lt;0,0,BY262-CA262)</f>
        <v>0</v>
      </c>
      <c r="CD262" s="8">
        <f>IF(BZ262-CA262&lt;0,0,BZ262-CA262)</f>
        <v>0</v>
      </c>
      <c r="CE262" s="40" t="s">
        <v>19</v>
      </c>
      <c r="CG262" s="9" t="str">
        <f t="shared" si="4"/>
        <v/>
      </c>
      <c r="CH262" s="17">
        <f>G262</f>
        <v>0</v>
      </c>
      <c r="CJ262" s="47">
        <v>0</v>
      </c>
      <c r="CL262" s="42"/>
      <c r="CM262" s="42"/>
      <c r="CN262" s="57"/>
      <c r="CO262" s="57"/>
      <c r="CP262" s="57"/>
      <c r="CQ262" s="23"/>
      <c r="CR262" s="1" t="s">
        <v>19</v>
      </c>
    </row>
    <row r="263" spans="1:96">
      <c r="A263" s="13" t="s">
        <v>818</v>
      </c>
      <c r="B263" s="13">
        <v>5332</v>
      </c>
      <c r="E263" s="31">
        <v>79</v>
      </c>
      <c r="F263" s="34">
        <v>0</v>
      </c>
      <c r="X263" s="13"/>
      <c r="Y263" s="13"/>
      <c r="AD263" s="1"/>
      <c r="AE263" s="1"/>
      <c r="AJ263" s="40"/>
      <c r="AK263" s="40"/>
      <c r="AP263" s="40">
        <v>73</v>
      </c>
      <c r="AQ263" s="40">
        <v>78</v>
      </c>
      <c r="AR263" s="1">
        <f>AP263+AQ263</f>
        <v>151</v>
      </c>
      <c r="AS263" s="32">
        <v>0</v>
      </c>
      <c r="AT263" s="32">
        <v>0</v>
      </c>
      <c r="AU263" s="1">
        <f>AS263+AT263</f>
        <v>0</v>
      </c>
      <c r="AV263" s="1" t="s">
        <v>19</v>
      </c>
      <c r="AW263" s="1" t="s">
        <v>19</v>
      </c>
      <c r="AY263" s="8">
        <f>(K263/30)*60</f>
        <v>0</v>
      </c>
      <c r="AZ263" s="8">
        <f>(I263/30)*60</f>
        <v>0</v>
      </c>
      <c r="BA263" s="8">
        <f>(K263+N263)/61*30</f>
        <v>0</v>
      </c>
      <c r="BB263" s="8">
        <f>(I263+L263)/61*30</f>
        <v>0</v>
      </c>
      <c r="BC263" s="8">
        <f>(N263/31)*14</f>
        <v>0</v>
      </c>
      <c r="BD263" s="8">
        <f>(L263/31)*14</f>
        <v>0</v>
      </c>
      <c r="BE263" s="8">
        <f>(N263+Q263)/61*5</f>
        <v>0</v>
      </c>
      <c r="BF263" s="8">
        <f>(L263+O263)/61*5</f>
        <v>0</v>
      </c>
      <c r="BG263" s="8">
        <f>(Q263+T263)/59*7</f>
        <v>0</v>
      </c>
      <c r="BH263" s="8">
        <f>(O263+R263)/60*7</f>
        <v>0</v>
      </c>
      <c r="BI263" s="8">
        <f>(T263+W263)/62*5</f>
        <v>0</v>
      </c>
      <c r="BJ263" s="8">
        <f>(R263+U263)/62*5</f>
        <v>0</v>
      </c>
      <c r="BK263" s="8">
        <f>(W263+Z263)/61*7</f>
        <v>0</v>
      </c>
      <c r="BL263" s="8">
        <f>(U263+X263)/61*7</f>
        <v>0</v>
      </c>
      <c r="BM263" s="8">
        <f>(Z263+AC263)/61*7</f>
        <v>0</v>
      </c>
      <c r="BN263" s="8">
        <f>(X263+AA263)/61*7</f>
        <v>0</v>
      </c>
      <c r="BO263" s="39">
        <f>(AF263+AC263)/61*7</f>
        <v>0</v>
      </c>
      <c r="BP263" s="39">
        <f>(AD263+AA263)/61*7</f>
        <v>0</v>
      </c>
      <c r="BQ263" s="39">
        <f>(AF263+AI263)/50*10</f>
        <v>0</v>
      </c>
      <c r="BR263" s="39">
        <f>(AD263+AG263)/50*10</f>
        <v>0</v>
      </c>
      <c r="BS263" s="39">
        <f>(AI263+AL263)/62*7</f>
        <v>0</v>
      </c>
      <c r="BT263" s="39">
        <f>(AG263+AJ263)/62*7</f>
        <v>0</v>
      </c>
      <c r="BU263" s="39">
        <f>(AL263+AO263)/59*7</f>
        <v>0</v>
      </c>
      <c r="BV263" s="39">
        <f>(AJ263+AM263)/59*7</f>
        <v>0</v>
      </c>
      <c r="BW263" s="39">
        <f>(AO263+AR263)/59*7</f>
        <v>17.915254237288135</v>
      </c>
      <c r="BX263" s="39">
        <f>(AM263+AP263)/59*7</f>
        <v>8.6610169491525433</v>
      </c>
      <c r="BY263" s="69">
        <f>(AR263+AU263)/30*7</f>
        <v>35.233333333333334</v>
      </c>
      <c r="BZ263" s="69">
        <f>(AP263+AS263)/30*7</f>
        <v>17.033333333333331</v>
      </c>
      <c r="CA263" s="10">
        <f>E263</f>
        <v>79</v>
      </c>
      <c r="CB263" s="10">
        <f>F263</f>
        <v>0</v>
      </c>
      <c r="CC263" s="8">
        <f>IF(BY263-CA263&lt;0,0,BY263-CA263)</f>
        <v>0</v>
      </c>
      <c r="CD263" s="8">
        <f>IF(BZ263-CA263&lt;0,0,BZ263-CA263)</f>
        <v>0</v>
      </c>
      <c r="CE263" s="40" t="s">
        <v>19</v>
      </c>
      <c r="CG263" s="9" t="str">
        <f t="shared" si="4"/>
        <v/>
      </c>
      <c r="CH263" s="17">
        <f>G263</f>
        <v>0</v>
      </c>
      <c r="CJ263" s="47">
        <v>0</v>
      </c>
      <c r="CL263" s="42"/>
      <c r="CM263" s="42"/>
      <c r="CN263" s="57"/>
      <c r="CO263" s="57"/>
      <c r="CP263" s="57"/>
      <c r="CQ263" s="23"/>
      <c r="CR263" s="1" t="s">
        <v>19</v>
      </c>
    </row>
    <row r="264" spans="1:96">
      <c r="A264" s="13" t="s">
        <v>1083</v>
      </c>
      <c r="B264" s="13">
        <v>34624</v>
      </c>
      <c r="E264" s="31">
        <v>89</v>
      </c>
      <c r="F264" s="34">
        <v>0</v>
      </c>
      <c r="X264" s="13"/>
      <c r="Y264" s="13"/>
      <c r="AD264" s="1"/>
      <c r="AE264" s="1"/>
      <c r="AJ264" s="40"/>
      <c r="AK264" s="40"/>
      <c r="AP264" s="40">
        <v>93</v>
      </c>
      <c r="AQ264" s="40">
        <v>58</v>
      </c>
      <c r="AR264" s="1">
        <f>AP264+AQ264</f>
        <v>151</v>
      </c>
      <c r="AS264" s="32">
        <v>0</v>
      </c>
      <c r="AT264" s="32">
        <v>0</v>
      </c>
      <c r="AU264" s="1">
        <f>AS264+AT264</f>
        <v>0</v>
      </c>
      <c r="AV264" s="1" t="s">
        <v>19</v>
      </c>
      <c r="AW264" s="1" t="s">
        <v>19</v>
      </c>
      <c r="AY264" s="8">
        <f>(K264/30)*60</f>
        <v>0</v>
      </c>
      <c r="AZ264" s="8">
        <f>(I264/30)*60</f>
        <v>0</v>
      </c>
      <c r="BA264" s="8">
        <f>(K264+N264)/61*30</f>
        <v>0</v>
      </c>
      <c r="BB264" s="8">
        <f>(I264+L264)/61*30</f>
        <v>0</v>
      </c>
      <c r="BC264" s="8">
        <f>(N264/31)*14</f>
        <v>0</v>
      </c>
      <c r="BD264" s="8">
        <f>(L264/31)*14</f>
        <v>0</v>
      </c>
      <c r="BE264" s="8">
        <f>(N264+Q264)/61*5</f>
        <v>0</v>
      </c>
      <c r="BF264" s="8">
        <f>(L264+O264)/61*5</f>
        <v>0</v>
      </c>
      <c r="BG264" s="8">
        <f>(Q264+T264)/59*7</f>
        <v>0</v>
      </c>
      <c r="BH264" s="8">
        <f>(O264+R264)/60*7</f>
        <v>0</v>
      </c>
      <c r="BI264" s="8">
        <f>(T264+W264)/62*5</f>
        <v>0</v>
      </c>
      <c r="BJ264" s="8">
        <f>(R264+U264)/62*5</f>
        <v>0</v>
      </c>
      <c r="BK264" s="8">
        <f>(W264+Z264)/61*7</f>
        <v>0</v>
      </c>
      <c r="BL264" s="8">
        <f>(U264+X264)/61*7</f>
        <v>0</v>
      </c>
      <c r="BM264" s="8">
        <f>(Z264+AC264)/61*7</f>
        <v>0</v>
      </c>
      <c r="BN264" s="8">
        <f>(X264+AA264)/61*7</f>
        <v>0</v>
      </c>
      <c r="BO264" s="39">
        <f>(AF264+AC264)/61*7</f>
        <v>0</v>
      </c>
      <c r="BP264" s="39">
        <f>(AD264+AA264)/61*7</f>
        <v>0</v>
      </c>
      <c r="BQ264" s="39">
        <f>(AF264+AI264)/50*10</f>
        <v>0</v>
      </c>
      <c r="BR264" s="39">
        <f>(AD264+AG264)/50*10</f>
        <v>0</v>
      </c>
      <c r="BS264" s="39">
        <f>(AI264+AL264)/62*7</f>
        <v>0</v>
      </c>
      <c r="BT264" s="39">
        <f>(AG264+AJ264)/62*7</f>
        <v>0</v>
      </c>
      <c r="BU264" s="39">
        <f>(AL264+AO264)/59*7</f>
        <v>0</v>
      </c>
      <c r="BV264" s="39">
        <f>(AJ264+AM264)/59*7</f>
        <v>0</v>
      </c>
      <c r="BW264" s="39">
        <f>(AO264+AR264)/59*7</f>
        <v>17.915254237288135</v>
      </c>
      <c r="BX264" s="39">
        <f>(AM264+AP264)/59*7</f>
        <v>11.033898305084746</v>
      </c>
      <c r="BY264" s="69">
        <f>(AR264+AU264)/30*7</f>
        <v>35.233333333333334</v>
      </c>
      <c r="BZ264" s="69">
        <f>(AP264+AS264)/30*7</f>
        <v>21.7</v>
      </c>
      <c r="CA264" s="10">
        <f>E264</f>
        <v>89</v>
      </c>
      <c r="CB264" s="10">
        <f>F264</f>
        <v>0</v>
      </c>
      <c r="CC264" s="8">
        <f>IF(BY264-CA264&lt;0,0,BY264-CA264)</f>
        <v>0</v>
      </c>
      <c r="CD264" s="8">
        <f>IF(BZ264-CA264&lt;0,0,BZ264-CA264)</f>
        <v>0</v>
      </c>
      <c r="CE264" s="40" t="s">
        <v>19</v>
      </c>
      <c r="CG264" s="9" t="str">
        <f t="shared" si="4"/>
        <v/>
      </c>
      <c r="CH264" s="17">
        <f>G264</f>
        <v>0</v>
      </c>
      <c r="CJ264" s="47">
        <v>0</v>
      </c>
      <c r="CL264" s="42"/>
      <c r="CM264" s="42"/>
      <c r="CN264" s="57"/>
      <c r="CO264" s="57"/>
      <c r="CP264" s="57"/>
      <c r="CQ264" s="23"/>
      <c r="CR264" s="1" t="s">
        <v>19</v>
      </c>
    </row>
    <row r="265" spans="1:96">
      <c r="A265" s="13" t="s">
        <v>836</v>
      </c>
      <c r="B265" s="13">
        <v>5432</v>
      </c>
      <c r="E265" s="31">
        <v>93</v>
      </c>
      <c r="F265" s="34">
        <v>0</v>
      </c>
      <c r="X265" s="13"/>
      <c r="Y265" s="13"/>
      <c r="AD265" s="1"/>
      <c r="AE265" s="1"/>
      <c r="AJ265" s="40"/>
      <c r="AK265" s="40"/>
      <c r="AP265" s="40">
        <v>92</v>
      </c>
      <c r="AQ265" s="40">
        <v>58</v>
      </c>
      <c r="AR265" s="1">
        <f>AP265+AQ265</f>
        <v>150</v>
      </c>
      <c r="AS265" s="32">
        <v>0</v>
      </c>
      <c r="AT265" s="32">
        <v>0</v>
      </c>
      <c r="AU265" s="1">
        <f>AS265+AT265</f>
        <v>0</v>
      </c>
      <c r="AV265" s="1" t="s">
        <v>19</v>
      </c>
      <c r="AW265" s="1" t="s">
        <v>19</v>
      </c>
      <c r="AY265" s="8">
        <f>(K265/30)*60</f>
        <v>0</v>
      </c>
      <c r="AZ265" s="8">
        <f>(I265/30)*60</f>
        <v>0</v>
      </c>
      <c r="BA265" s="8">
        <f>(K265+N265)/61*30</f>
        <v>0</v>
      </c>
      <c r="BB265" s="8">
        <f>(I265+L265)/61*30</f>
        <v>0</v>
      </c>
      <c r="BC265" s="8">
        <f>(N265/31)*14</f>
        <v>0</v>
      </c>
      <c r="BD265" s="8">
        <f>(L265/31)*14</f>
        <v>0</v>
      </c>
      <c r="BE265" s="8">
        <f>(N265+Q265)/61*5</f>
        <v>0</v>
      </c>
      <c r="BF265" s="8">
        <f>(L265+O265)/61*5</f>
        <v>0</v>
      </c>
      <c r="BG265" s="8">
        <f>(Q265+T265)/59*7</f>
        <v>0</v>
      </c>
      <c r="BH265" s="8">
        <f>(O265+R265)/60*7</f>
        <v>0</v>
      </c>
      <c r="BI265" s="8">
        <f>(T265+W265)/62*5</f>
        <v>0</v>
      </c>
      <c r="BJ265" s="8">
        <f>(R265+U265)/62*5</f>
        <v>0</v>
      </c>
      <c r="BK265" s="8">
        <f>(W265+Z265)/61*7</f>
        <v>0</v>
      </c>
      <c r="BL265" s="8">
        <f>(U265+X265)/61*7</f>
        <v>0</v>
      </c>
      <c r="BM265" s="8">
        <f>(Z265+AC265)/61*7</f>
        <v>0</v>
      </c>
      <c r="BN265" s="8">
        <f>(X265+AA265)/61*7</f>
        <v>0</v>
      </c>
      <c r="BO265" s="39">
        <f>(AF265+AC265)/61*7</f>
        <v>0</v>
      </c>
      <c r="BP265" s="39">
        <f>(AD265+AA265)/61*7</f>
        <v>0</v>
      </c>
      <c r="BQ265" s="39">
        <f>(AF265+AI265)/50*10</f>
        <v>0</v>
      </c>
      <c r="BR265" s="39">
        <f>(AD265+AG265)/50*10</f>
        <v>0</v>
      </c>
      <c r="BS265" s="39">
        <f>(AI265+AL265)/62*7</f>
        <v>0</v>
      </c>
      <c r="BT265" s="39">
        <f>(AG265+AJ265)/62*7</f>
        <v>0</v>
      </c>
      <c r="BU265" s="39">
        <f>(AL265+AO265)/59*7</f>
        <v>0</v>
      </c>
      <c r="BV265" s="39">
        <f>(AJ265+AM265)/59*7</f>
        <v>0</v>
      </c>
      <c r="BW265" s="39">
        <f>(AO265+AR265)/59*7</f>
        <v>17.796610169491526</v>
      </c>
      <c r="BX265" s="39">
        <f>(AM265+AP265)/59*7</f>
        <v>10.915254237288137</v>
      </c>
      <c r="BY265" s="69">
        <f>(AR265+AU265)/30*7</f>
        <v>35</v>
      </c>
      <c r="BZ265" s="69">
        <f>(AP265+AS265)/30*7</f>
        <v>21.466666666666669</v>
      </c>
      <c r="CA265" s="10">
        <f>E265</f>
        <v>93</v>
      </c>
      <c r="CB265" s="10">
        <f>F265</f>
        <v>0</v>
      </c>
      <c r="CC265" s="8">
        <f>IF(BY265-CA265&lt;0,0,BY265-CA265)</f>
        <v>0</v>
      </c>
      <c r="CD265" s="8">
        <f>IF(BZ265-CA265&lt;0,0,BZ265-CA265)</f>
        <v>0</v>
      </c>
      <c r="CE265" s="40" t="s">
        <v>19</v>
      </c>
      <c r="CG265" s="9" t="str">
        <f t="shared" si="4"/>
        <v/>
      </c>
      <c r="CH265" s="17">
        <f>G265</f>
        <v>0</v>
      </c>
      <c r="CJ265" s="47">
        <v>0</v>
      </c>
      <c r="CL265" s="42"/>
      <c r="CM265" s="42"/>
      <c r="CN265" s="57"/>
      <c r="CO265" s="57"/>
      <c r="CP265" s="57"/>
      <c r="CQ265" s="23"/>
      <c r="CR265" s="1" t="s">
        <v>19</v>
      </c>
    </row>
    <row r="266" spans="1:96">
      <c r="A266" s="13" t="s">
        <v>1164</v>
      </c>
      <c r="B266" s="13">
        <v>53020</v>
      </c>
      <c r="E266" s="31">
        <v>53</v>
      </c>
      <c r="F266" s="34">
        <v>0</v>
      </c>
      <c r="X266" s="13"/>
      <c r="Y266" s="13"/>
      <c r="AD266" s="1"/>
      <c r="AE266" s="1"/>
      <c r="AJ266" s="40"/>
      <c r="AK266" s="40"/>
      <c r="AP266" s="40">
        <v>78</v>
      </c>
      <c r="AQ266" s="40">
        <v>72</v>
      </c>
      <c r="AR266" s="1">
        <f>AP266+AQ266</f>
        <v>150</v>
      </c>
      <c r="AS266" s="32">
        <v>0</v>
      </c>
      <c r="AT266" s="32">
        <v>0</v>
      </c>
      <c r="AU266" s="1">
        <f>AS266+AT266</f>
        <v>0</v>
      </c>
      <c r="AV266" s="1" t="s">
        <v>19</v>
      </c>
      <c r="AW266" s="1" t="s">
        <v>19</v>
      </c>
      <c r="AY266" s="8">
        <f>(K266/30)*60</f>
        <v>0</v>
      </c>
      <c r="AZ266" s="8">
        <f>(I266/30)*60</f>
        <v>0</v>
      </c>
      <c r="BA266" s="8">
        <f>(K266+N266)/61*30</f>
        <v>0</v>
      </c>
      <c r="BB266" s="8">
        <f>(I266+L266)/61*30</f>
        <v>0</v>
      </c>
      <c r="BC266" s="8">
        <f>(N266/31)*14</f>
        <v>0</v>
      </c>
      <c r="BD266" s="8">
        <f>(L266/31)*14</f>
        <v>0</v>
      </c>
      <c r="BE266" s="8">
        <f>(N266+Q266)/61*5</f>
        <v>0</v>
      </c>
      <c r="BF266" s="8">
        <f>(L266+O266)/61*5</f>
        <v>0</v>
      </c>
      <c r="BG266" s="8">
        <f>(Q266+T266)/59*7</f>
        <v>0</v>
      </c>
      <c r="BH266" s="8">
        <f>(O266+R266)/60*7</f>
        <v>0</v>
      </c>
      <c r="BI266" s="8">
        <f>(T266+W266)/62*5</f>
        <v>0</v>
      </c>
      <c r="BJ266" s="8">
        <f>(R266+U266)/62*5</f>
        <v>0</v>
      </c>
      <c r="BK266" s="8">
        <f>(W266+Z266)/61*7</f>
        <v>0</v>
      </c>
      <c r="BL266" s="8">
        <f>(U266+X266)/61*7</f>
        <v>0</v>
      </c>
      <c r="BM266" s="8">
        <f>(Z266+AC266)/61*7</f>
        <v>0</v>
      </c>
      <c r="BN266" s="8">
        <f>(X266+AA266)/61*7</f>
        <v>0</v>
      </c>
      <c r="BO266" s="39">
        <f>(AF266+AC266)/61*7</f>
        <v>0</v>
      </c>
      <c r="BP266" s="39">
        <f>(AD266+AA266)/61*7</f>
        <v>0</v>
      </c>
      <c r="BQ266" s="39">
        <f>(AF266+AI266)/50*10</f>
        <v>0</v>
      </c>
      <c r="BR266" s="39">
        <f>(AD266+AG266)/50*10</f>
        <v>0</v>
      </c>
      <c r="BS266" s="39">
        <f>(AI266+AL266)/62*7</f>
        <v>0</v>
      </c>
      <c r="BT266" s="39">
        <f>(AG266+AJ266)/62*7</f>
        <v>0</v>
      </c>
      <c r="BU266" s="39">
        <f>(AL266+AO266)/59*7</f>
        <v>0</v>
      </c>
      <c r="BV266" s="39">
        <f>(AJ266+AM266)/59*7</f>
        <v>0</v>
      </c>
      <c r="BW266" s="39">
        <f>(AO266+AR266)/59*7</f>
        <v>17.796610169491526</v>
      </c>
      <c r="BX266" s="39">
        <f>(AM266+AP266)/59*7</f>
        <v>9.2542372881355934</v>
      </c>
      <c r="BY266" s="69">
        <f>(AR266+AU266)/30*7</f>
        <v>35</v>
      </c>
      <c r="BZ266" s="69">
        <f>(AP266+AS266)/30*7</f>
        <v>18.2</v>
      </c>
      <c r="CA266" s="10">
        <f>E266</f>
        <v>53</v>
      </c>
      <c r="CB266" s="10">
        <f>F266</f>
        <v>0</v>
      </c>
      <c r="CC266" s="8">
        <f>IF(BY266-CA266&lt;0,0,BY266-CA266)</f>
        <v>0</v>
      </c>
      <c r="CD266" s="8">
        <f>IF(BZ266-CA266&lt;0,0,BZ266-CA266)</f>
        <v>0</v>
      </c>
      <c r="CE266" s="40" t="s">
        <v>19</v>
      </c>
      <c r="CG266" s="9" t="str">
        <f t="shared" si="4"/>
        <v/>
      </c>
      <c r="CH266" s="17">
        <f>G266</f>
        <v>0</v>
      </c>
      <c r="CJ266" s="47">
        <v>0</v>
      </c>
      <c r="CL266" s="42"/>
      <c r="CM266" s="42"/>
      <c r="CN266" s="57"/>
      <c r="CO266" s="57"/>
      <c r="CP266" s="57"/>
      <c r="CQ266" s="23"/>
      <c r="CR266" s="1" t="s">
        <v>19</v>
      </c>
    </row>
    <row r="267" spans="1:96">
      <c r="A267" s="13" t="s">
        <v>1214</v>
      </c>
      <c r="B267" s="13">
        <v>55113</v>
      </c>
      <c r="E267" s="31">
        <v>52</v>
      </c>
      <c r="F267" s="34">
        <v>0</v>
      </c>
      <c r="X267" s="13"/>
      <c r="Y267" s="13"/>
      <c r="AD267" s="1"/>
      <c r="AE267" s="1"/>
      <c r="AJ267" s="40"/>
      <c r="AK267" s="40"/>
      <c r="AP267" s="40">
        <v>72</v>
      </c>
      <c r="AQ267" s="40">
        <v>78</v>
      </c>
      <c r="AR267" s="1">
        <f>AP267+AQ267</f>
        <v>150</v>
      </c>
      <c r="AS267" s="32">
        <v>0</v>
      </c>
      <c r="AT267" s="32">
        <v>0</v>
      </c>
      <c r="AU267" s="1">
        <f>AS267+AT267</f>
        <v>0</v>
      </c>
      <c r="AV267" s="1" t="s">
        <v>19</v>
      </c>
      <c r="AW267" s="1">
        <v>55164</v>
      </c>
      <c r="AY267" s="8">
        <f>(K267/30)*60</f>
        <v>0</v>
      </c>
      <c r="AZ267" s="8">
        <f>(I267/30)*60</f>
        <v>0</v>
      </c>
      <c r="BA267" s="8">
        <f>(K267+N267)/61*30</f>
        <v>0</v>
      </c>
      <c r="BB267" s="8">
        <f>(I267+L267)/61*30</f>
        <v>0</v>
      </c>
      <c r="BC267" s="8">
        <f>(N267/31)*14</f>
        <v>0</v>
      </c>
      <c r="BD267" s="8">
        <f>(L267/31)*14</f>
        <v>0</v>
      </c>
      <c r="BE267" s="8">
        <f>(N267+Q267)/61*5</f>
        <v>0</v>
      </c>
      <c r="BF267" s="8">
        <f>(L267+O267)/61*5</f>
        <v>0</v>
      </c>
      <c r="BG267" s="8">
        <f>(Q267+T267)/59*7</f>
        <v>0</v>
      </c>
      <c r="BH267" s="8">
        <f>(O267+R267)/60*7</f>
        <v>0</v>
      </c>
      <c r="BI267" s="8">
        <f>(T267+W267)/62*5</f>
        <v>0</v>
      </c>
      <c r="BJ267" s="8">
        <f>(R267+U267)/62*5</f>
        <v>0</v>
      </c>
      <c r="BK267" s="8">
        <f>(W267+Z267)/61*7</f>
        <v>0</v>
      </c>
      <c r="BL267" s="8">
        <f>(U267+X267)/61*7</f>
        <v>0</v>
      </c>
      <c r="BM267" s="8">
        <f>(Z267+AC267)/61*7</f>
        <v>0</v>
      </c>
      <c r="BN267" s="8">
        <f>(X267+AA267)/61*7</f>
        <v>0</v>
      </c>
      <c r="BO267" s="39">
        <f>(AF267+AC267)/61*7</f>
        <v>0</v>
      </c>
      <c r="BP267" s="39">
        <f>(AD267+AA267)/61*7</f>
        <v>0</v>
      </c>
      <c r="BQ267" s="39">
        <f>(AF267+AI267)/50*10</f>
        <v>0</v>
      </c>
      <c r="BR267" s="39">
        <f>(AD267+AG267)/50*10</f>
        <v>0</v>
      </c>
      <c r="BS267" s="39">
        <f>(AI267+AL267)/62*7</f>
        <v>0</v>
      </c>
      <c r="BT267" s="39">
        <f>(AG267+AJ267)/62*7</f>
        <v>0</v>
      </c>
      <c r="BU267" s="39">
        <f>(AL267+AO267)/59*7</f>
        <v>0</v>
      </c>
      <c r="BV267" s="39">
        <f>(AJ267+AM267)/59*7</f>
        <v>0</v>
      </c>
      <c r="BW267" s="39">
        <f>(AO267+AR267)/59*7</f>
        <v>17.796610169491526</v>
      </c>
      <c r="BX267" s="39">
        <f>(AM267+AP267)/59*7</f>
        <v>8.5423728813559325</v>
      </c>
      <c r="BY267" s="69">
        <f>(AR267+AU267)/30*7</f>
        <v>35</v>
      </c>
      <c r="BZ267" s="69">
        <f>(AP267+AS267)/30*7</f>
        <v>16.8</v>
      </c>
      <c r="CA267" s="10">
        <f>E267</f>
        <v>52</v>
      </c>
      <c r="CB267" s="10">
        <f>F267</f>
        <v>0</v>
      </c>
      <c r="CC267" s="8">
        <f>IF(BY267-CA267&lt;0,0,BY267-CA267)</f>
        <v>0</v>
      </c>
      <c r="CD267" s="8">
        <f>IF(BZ267-CA267&lt;0,0,BZ267-CA267)</f>
        <v>0</v>
      </c>
      <c r="CE267" s="40" t="s">
        <v>19</v>
      </c>
      <c r="CG267" s="9" t="str">
        <f t="shared" si="4"/>
        <v/>
      </c>
      <c r="CH267" s="17">
        <f>G267</f>
        <v>0</v>
      </c>
      <c r="CJ267" s="47">
        <v>0</v>
      </c>
      <c r="CL267" s="42"/>
      <c r="CM267" s="42"/>
      <c r="CN267" s="57"/>
      <c r="CO267" s="57"/>
      <c r="CP267" s="57"/>
      <c r="CQ267" s="23"/>
      <c r="CR267" s="1" t="s">
        <v>19</v>
      </c>
    </row>
    <row r="268" spans="1:96">
      <c r="A268" s="13" t="s">
        <v>95</v>
      </c>
      <c r="B268" s="13">
        <v>35137</v>
      </c>
      <c r="E268" s="31">
        <v>62</v>
      </c>
      <c r="F268" s="34">
        <v>0</v>
      </c>
      <c r="X268" s="13"/>
      <c r="Y268" s="13"/>
      <c r="AD268" s="1"/>
      <c r="AE268" s="1"/>
      <c r="AJ268" s="40"/>
      <c r="AK268" s="40"/>
      <c r="AP268" s="40">
        <v>82</v>
      </c>
      <c r="AQ268" s="40">
        <v>67</v>
      </c>
      <c r="AR268" s="1">
        <f>AP268+AQ268</f>
        <v>149</v>
      </c>
      <c r="AS268" s="32">
        <v>0</v>
      </c>
      <c r="AT268" s="32">
        <v>0</v>
      </c>
      <c r="AU268" s="1">
        <f>AS268+AT268</f>
        <v>0</v>
      </c>
      <c r="AV268" s="1" t="s">
        <v>19</v>
      </c>
      <c r="AW268" s="1" t="s">
        <v>19</v>
      </c>
      <c r="AY268" s="8">
        <f>(K268/30)*60</f>
        <v>0</v>
      </c>
      <c r="AZ268" s="8">
        <f>(I268/30)*60</f>
        <v>0</v>
      </c>
      <c r="BA268" s="8">
        <f>(K268+N268)/61*30</f>
        <v>0</v>
      </c>
      <c r="BB268" s="8">
        <f>(I268+L268)/61*30</f>
        <v>0</v>
      </c>
      <c r="BC268" s="8">
        <f>(N268/31)*14</f>
        <v>0</v>
      </c>
      <c r="BD268" s="8">
        <f>(L268/31)*14</f>
        <v>0</v>
      </c>
      <c r="BE268" s="8">
        <f>(N268+Q268)/61*5</f>
        <v>0</v>
      </c>
      <c r="BF268" s="8">
        <f>(L268+O268)/61*5</f>
        <v>0</v>
      </c>
      <c r="BG268" s="8">
        <f>(Q268+T268)/59*7</f>
        <v>0</v>
      </c>
      <c r="BH268" s="8">
        <f>(O268+R268)/60*7</f>
        <v>0</v>
      </c>
      <c r="BI268" s="8">
        <f>(T268+W268)/62*5</f>
        <v>0</v>
      </c>
      <c r="BJ268" s="8">
        <f>(R268+U268)/62*5</f>
        <v>0</v>
      </c>
      <c r="BK268" s="8">
        <f>(W268+Z268)/61*7</f>
        <v>0</v>
      </c>
      <c r="BL268" s="8">
        <f>(U268+X268)/61*7</f>
        <v>0</v>
      </c>
      <c r="BM268" s="8">
        <f>(Z268+AC268)/61*7</f>
        <v>0</v>
      </c>
      <c r="BN268" s="8">
        <f>(X268+AA268)/61*7</f>
        <v>0</v>
      </c>
      <c r="BO268" s="39">
        <f>(AF268+AC268)/61*7</f>
        <v>0</v>
      </c>
      <c r="BP268" s="39">
        <f>(AD268+AA268)/61*7</f>
        <v>0</v>
      </c>
      <c r="BQ268" s="39">
        <f>(AF268+AI268)/50*10</f>
        <v>0</v>
      </c>
      <c r="BR268" s="39">
        <f>(AD268+AG268)/50*10</f>
        <v>0</v>
      </c>
      <c r="BS268" s="39">
        <f>(AI268+AL268)/62*7</f>
        <v>0</v>
      </c>
      <c r="BT268" s="39">
        <f>(AG268+AJ268)/62*7</f>
        <v>0</v>
      </c>
      <c r="BU268" s="39">
        <f>(AL268+AO268)/59*7</f>
        <v>0</v>
      </c>
      <c r="BV268" s="39">
        <f>(AJ268+AM268)/59*7</f>
        <v>0</v>
      </c>
      <c r="BW268" s="39">
        <f>(AO268+AR268)/59*7</f>
        <v>17.677966101694913</v>
      </c>
      <c r="BX268" s="39">
        <f>(AM268+AP268)/59*7</f>
        <v>9.7288135593220346</v>
      </c>
      <c r="BY268" s="69">
        <f>(AR268+AU268)/30*7</f>
        <v>34.766666666666666</v>
      </c>
      <c r="BZ268" s="69">
        <f>(AP268+AS268)/30*7</f>
        <v>19.133333333333333</v>
      </c>
      <c r="CA268" s="10">
        <f>E268</f>
        <v>62</v>
      </c>
      <c r="CB268" s="10">
        <f>F268</f>
        <v>0</v>
      </c>
      <c r="CC268" s="8">
        <f>IF(BY268-CA268&lt;0,0,BY268-CA268)</f>
        <v>0</v>
      </c>
      <c r="CD268" s="8">
        <f>IF(BZ268-CA268&lt;0,0,BZ268-CA268)</f>
        <v>0</v>
      </c>
      <c r="CE268" s="40" t="s">
        <v>19</v>
      </c>
      <c r="CG268" s="9" t="str">
        <f t="shared" si="4"/>
        <v/>
      </c>
      <c r="CH268" s="17">
        <f>G268</f>
        <v>0</v>
      </c>
      <c r="CJ268" s="47">
        <v>0</v>
      </c>
      <c r="CL268" s="42"/>
      <c r="CM268" s="42"/>
      <c r="CN268" s="57"/>
      <c r="CO268" s="57"/>
      <c r="CP268" s="57"/>
      <c r="CQ268" s="23"/>
      <c r="CR268" s="1" t="s">
        <v>19</v>
      </c>
    </row>
    <row r="269" spans="1:96">
      <c r="A269" s="13" t="s">
        <v>934</v>
      </c>
      <c r="B269" s="13">
        <v>31212</v>
      </c>
      <c r="E269" s="31">
        <v>93</v>
      </c>
      <c r="F269" s="34">
        <v>0</v>
      </c>
      <c r="X269" s="13"/>
      <c r="Y269" s="13"/>
      <c r="AD269" s="1"/>
      <c r="AE269" s="1"/>
      <c r="AJ269" s="40"/>
      <c r="AK269" s="40"/>
      <c r="AP269" s="40">
        <v>92</v>
      </c>
      <c r="AQ269" s="40">
        <v>57</v>
      </c>
      <c r="AR269" s="1">
        <f>AP269+AQ269</f>
        <v>149</v>
      </c>
      <c r="AS269" s="32">
        <v>0</v>
      </c>
      <c r="AT269" s="32">
        <v>0</v>
      </c>
      <c r="AU269" s="1">
        <f>AS269+AT269</f>
        <v>0</v>
      </c>
      <c r="AV269" s="1" t="s">
        <v>19</v>
      </c>
      <c r="AW269" s="1" t="s">
        <v>19</v>
      </c>
      <c r="AY269" s="8">
        <f>(K269/30)*60</f>
        <v>0</v>
      </c>
      <c r="AZ269" s="8">
        <f>(I269/30)*60</f>
        <v>0</v>
      </c>
      <c r="BA269" s="8">
        <f>(K269+N269)/61*30</f>
        <v>0</v>
      </c>
      <c r="BB269" s="8">
        <f>(I269+L269)/61*30</f>
        <v>0</v>
      </c>
      <c r="BC269" s="8">
        <f>(N269/31)*14</f>
        <v>0</v>
      </c>
      <c r="BD269" s="8">
        <f>(L269/31)*14</f>
        <v>0</v>
      </c>
      <c r="BE269" s="8">
        <f>(N269+Q269)/61*5</f>
        <v>0</v>
      </c>
      <c r="BF269" s="8">
        <f>(L269+O269)/61*5</f>
        <v>0</v>
      </c>
      <c r="BG269" s="8">
        <f>(Q269+T269)/59*7</f>
        <v>0</v>
      </c>
      <c r="BH269" s="8">
        <f>(O269+R269)/60*7</f>
        <v>0</v>
      </c>
      <c r="BI269" s="8">
        <f>(T269+W269)/62*5</f>
        <v>0</v>
      </c>
      <c r="BJ269" s="8">
        <f>(R269+U269)/62*5</f>
        <v>0</v>
      </c>
      <c r="BK269" s="8">
        <f>(W269+Z269)/61*7</f>
        <v>0</v>
      </c>
      <c r="BL269" s="8">
        <f>(U269+X269)/61*7</f>
        <v>0</v>
      </c>
      <c r="BM269" s="8">
        <f>(Z269+AC269)/61*7</f>
        <v>0</v>
      </c>
      <c r="BN269" s="8">
        <f>(X269+AA269)/61*7</f>
        <v>0</v>
      </c>
      <c r="BO269" s="39">
        <f>(AF269+AC269)/61*7</f>
        <v>0</v>
      </c>
      <c r="BP269" s="39">
        <f>(AD269+AA269)/61*7</f>
        <v>0</v>
      </c>
      <c r="BQ269" s="39">
        <f>(AF269+AI269)/50*10</f>
        <v>0</v>
      </c>
      <c r="BR269" s="39">
        <f>(AD269+AG269)/50*10</f>
        <v>0</v>
      </c>
      <c r="BS269" s="39">
        <f>(AI269+AL269)/62*7</f>
        <v>0</v>
      </c>
      <c r="BT269" s="39">
        <f>(AG269+AJ269)/62*7</f>
        <v>0</v>
      </c>
      <c r="BU269" s="39">
        <f>(AL269+AO269)/59*7</f>
        <v>0</v>
      </c>
      <c r="BV269" s="39">
        <f>(AJ269+AM269)/59*7</f>
        <v>0</v>
      </c>
      <c r="BW269" s="39">
        <f>(AO269+AR269)/59*7</f>
        <v>17.677966101694913</v>
      </c>
      <c r="BX269" s="39">
        <f>(AM269+AP269)/59*7</f>
        <v>10.915254237288137</v>
      </c>
      <c r="BY269" s="69">
        <f>(AR269+AU269)/30*7</f>
        <v>34.766666666666666</v>
      </c>
      <c r="BZ269" s="69">
        <f>(AP269+AS269)/30*7</f>
        <v>21.466666666666669</v>
      </c>
      <c r="CA269" s="10">
        <f>E269</f>
        <v>93</v>
      </c>
      <c r="CB269" s="10">
        <f>F269</f>
        <v>0</v>
      </c>
      <c r="CC269" s="8">
        <f>IF(BY269-CA269&lt;0,0,BY269-CA269)</f>
        <v>0</v>
      </c>
      <c r="CD269" s="8">
        <f>IF(BZ269-CA269&lt;0,0,BZ269-CA269)</f>
        <v>0</v>
      </c>
      <c r="CE269" s="40" t="s">
        <v>19</v>
      </c>
      <c r="CG269" s="9" t="str">
        <f t="shared" si="4"/>
        <v/>
      </c>
      <c r="CH269" s="17">
        <f>G269</f>
        <v>0</v>
      </c>
      <c r="CJ269" s="47">
        <v>0</v>
      </c>
      <c r="CL269" s="42"/>
      <c r="CM269" s="42"/>
      <c r="CN269" s="57"/>
      <c r="CO269" s="57"/>
      <c r="CP269" s="57"/>
      <c r="CQ269" s="23"/>
      <c r="CR269" s="1" t="s">
        <v>19</v>
      </c>
    </row>
    <row r="270" spans="1:96">
      <c r="A270" s="13" t="s">
        <v>1251</v>
      </c>
      <c r="B270" s="13">
        <v>447655</v>
      </c>
      <c r="E270" s="31">
        <v>46</v>
      </c>
      <c r="F270" s="34">
        <v>0</v>
      </c>
      <c r="X270" s="13"/>
      <c r="Y270" s="13"/>
      <c r="AD270" s="1"/>
      <c r="AE270" s="1"/>
      <c r="AJ270" s="40"/>
      <c r="AK270" s="40"/>
      <c r="AP270" s="40">
        <v>80</v>
      </c>
      <c r="AQ270" s="40">
        <v>69</v>
      </c>
      <c r="AR270" s="1">
        <f>AP270+AQ270</f>
        <v>149</v>
      </c>
      <c r="AS270" s="32">
        <v>0</v>
      </c>
      <c r="AT270" s="32">
        <v>0</v>
      </c>
      <c r="AU270" s="1">
        <f>AS270+AT270</f>
        <v>0</v>
      </c>
      <c r="AV270" s="1" t="s">
        <v>19</v>
      </c>
      <c r="AW270" s="1" t="s">
        <v>19</v>
      </c>
      <c r="AY270" s="8">
        <f>(K270/30)*60</f>
        <v>0</v>
      </c>
      <c r="AZ270" s="8">
        <f>(I270/30)*60</f>
        <v>0</v>
      </c>
      <c r="BA270" s="8">
        <f>(K270+N270)/61*30</f>
        <v>0</v>
      </c>
      <c r="BB270" s="8">
        <f>(I270+L270)/61*30</f>
        <v>0</v>
      </c>
      <c r="BC270" s="8">
        <f>(N270/31)*14</f>
        <v>0</v>
      </c>
      <c r="BD270" s="8">
        <f>(L270/31)*14</f>
        <v>0</v>
      </c>
      <c r="BE270" s="8">
        <f>(N270+Q270)/61*5</f>
        <v>0</v>
      </c>
      <c r="BF270" s="8">
        <f>(L270+O270)/61*5</f>
        <v>0</v>
      </c>
      <c r="BG270" s="8">
        <f>(Q270+T270)/59*7</f>
        <v>0</v>
      </c>
      <c r="BH270" s="8">
        <f>(O270+R270)/60*7</f>
        <v>0</v>
      </c>
      <c r="BI270" s="8">
        <f>(T270+W270)/62*5</f>
        <v>0</v>
      </c>
      <c r="BJ270" s="8">
        <f>(R270+U270)/62*5</f>
        <v>0</v>
      </c>
      <c r="BK270" s="8">
        <f>(W270+Z270)/61*7</f>
        <v>0</v>
      </c>
      <c r="BL270" s="8">
        <f>(U270+X270)/61*7</f>
        <v>0</v>
      </c>
      <c r="BM270" s="8">
        <f>(Z270+AC270)/61*7</f>
        <v>0</v>
      </c>
      <c r="BN270" s="8">
        <f>(X270+AA270)/61*7</f>
        <v>0</v>
      </c>
      <c r="BO270" s="39">
        <f>(AF270+AC270)/61*7</f>
        <v>0</v>
      </c>
      <c r="BP270" s="39">
        <f>(AD270+AA270)/61*7</f>
        <v>0</v>
      </c>
      <c r="BQ270" s="39">
        <f>(AF270+AI270)/50*10</f>
        <v>0</v>
      </c>
      <c r="BR270" s="39">
        <f>(AD270+AG270)/50*10</f>
        <v>0</v>
      </c>
      <c r="BS270" s="39">
        <f>(AI270+AL270)/62*7</f>
        <v>0</v>
      </c>
      <c r="BT270" s="39">
        <f>(AG270+AJ270)/62*7</f>
        <v>0</v>
      </c>
      <c r="BU270" s="39">
        <f>(AL270+AO270)/59*7</f>
        <v>0</v>
      </c>
      <c r="BV270" s="39">
        <f>(AJ270+AM270)/59*7</f>
        <v>0</v>
      </c>
      <c r="BW270" s="39">
        <f>(AO270+AR270)/59*7</f>
        <v>17.677966101694913</v>
      </c>
      <c r="BX270" s="39">
        <f>(AM270+AP270)/59*7</f>
        <v>9.4915254237288131</v>
      </c>
      <c r="BY270" s="69">
        <f>(AR270+AU270)/30*7</f>
        <v>34.766666666666666</v>
      </c>
      <c r="BZ270" s="69">
        <f>(AP270+AS270)/30*7</f>
        <v>18.666666666666664</v>
      </c>
      <c r="CA270" s="10">
        <f>E270</f>
        <v>46</v>
      </c>
      <c r="CB270" s="10">
        <f>F270</f>
        <v>0</v>
      </c>
      <c r="CC270" s="8">
        <f>IF(BY270-CA270&lt;0,0,BY270-CA270)</f>
        <v>0</v>
      </c>
      <c r="CD270" s="8">
        <f>IF(BZ270-CA270&lt;0,0,BZ270-CA270)</f>
        <v>0</v>
      </c>
      <c r="CE270" s="40" t="s">
        <v>19</v>
      </c>
      <c r="CG270" s="9" t="str">
        <f t="shared" si="4"/>
        <v/>
      </c>
      <c r="CH270" s="17">
        <f>G270</f>
        <v>0</v>
      </c>
      <c r="CJ270" s="47">
        <v>0</v>
      </c>
      <c r="CL270" s="42"/>
      <c r="CM270" s="42"/>
      <c r="CN270" s="57"/>
      <c r="CO270" s="57"/>
      <c r="CP270" s="57"/>
      <c r="CQ270" s="23"/>
      <c r="CR270" s="1" t="s">
        <v>19</v>
      </c>
    </row>
    <row r="271" spans="1:96">
      <c r="A271" s="13" t="s">
        <v>1263</v>
      </c>
      <c r="B271" s="13">
        <v>454640</v>
      </c>
      <c r="E271" s="31">
        <v>66</v>
      </c>
      <c r="F271" s="34">
        <v>0</v>
      </c>
      <c r="X271" s="13"/>
      <c r="Y271" s="13"/>
      <c r="AD271" s="1"/>
      <c r="AE271" s="1"/>
      <c r="AJ271" s="40"/>
      <c r="AK271" s="40"/>
      <c r="AP271" s="40">
        <v>64</v>
      </c>
      <c r="AQ271" s="40">
        <v>85</v>
      </c>
      <c r="AR271" s="1">
        <f>AP271+AQ271</f>
        <v>149</v>
      </c>
      <c r="AS271" s="32">
        <v>0</v>
      </c>
      <c r="AT271" s="32">
        <v>0</v>
      </c>
      <c r="AU271" s="1">
        <f>AS271+AT271</f>
        <v>0</v>
      </c>
      <c r="AV271" s="1" t="s">
        <v>19</v>
      </c>
      <c r="AW271" s="1" t="s">
        <v>19</v>
      </c>
      <c r="AY271" s="8">
        <f>(K271/30)*60</f>
        <v>0</v>
      </c>
      <c r="AZ271" s="8">
        <f>(I271/30)*60</f>
        <v>0</v>
      </c>
      <c r="BA271" s="8">
        <f>(K271+N271)/61*30</f>
        <v>0</v>
      </c>
      <c r="BB271" s="8">
        <f>(I271+L271)/61*30</f>
        <v>0</v>
      </c>
      <c r="BC271" s="8">
        <f>(N271/31)*14</f>
        <v>0</v>
      </c>
      <c r="BD271" s="8">
        <f>(L271/31)*14</f>
        <v>0</v>
      </c>
      <c r="BE271" s="8">
        <f>(N271+Q271)/61*5</f>
        <v>0</v>
      </c>
      <c r="BF271" s="8">
        <f>(L271+O271)/61*5</f>
        <v>0</v>
      </c>
      <c r="BG271" s="8">
        <f>(Q271+T271)/59*7</f>
        <v>0</v>
      </c>
      <c r="BH271" s="8">
        <f>(O271+R271)/60*7</f>
        <v>0</v>
      </c>
      <c r="BI271" s="8">
        <f>(T271+W271)/62*5</f>
        <v>0</v>
      </c>
      <c r="BJ271" s="8">
        <f>(R271+U271)/62*5</f>
        <v>0</v>
      </c>
      <c r="BK271" s="8">
        <f>(W271+Z271)/61*7</f>
        <v>0</v>
      </c>
      <c r="BL271" s="8">
        <f>(U271+X271)/61*7</f>
        <v>0</v>
      </c>
      <c r="BM271" s="8">
        <f>(Z271+AC271)/61*7</f>
        <v>0</v>
      </c>
      <c r="BN271" s="8">
        <f>(X271+AA271)/61*7</f>
        <v>0</v>
      </c>
      <c r="BO271" s="39">
        <f>(AF271+AC271)/61*7</f>
        <v>0</v>
      </c>
      <c r="BP271" s="39">
        <f>(AD271+AA271)/61*7</f>
        <v>0</v>
      </c>
      <c r="BQ271" s="39">
        <f>(AF271+AI271)/50*10</f>
        <v>0</v>
      </c>
      <c r="BR271" s="39">
        <f>(AD271+AG271)/50*10</f>
        <v>0</v>
      </c>
      <c r="BS271" s="39">
        <f>(AI271+AL271)/62*7</f>
        <v>0</v>
      </c>
      <c r="BT271" s="39">
        <f>(AG271+AJ271)/62*7</f>
        <v>0</v>
      </c>
      <c r="BU271" s="39">
        <f>(AL271+AO271)/59*7</f>
        <v>0</v>
      </c>
      <c r="BV271" s="39">
        <f>(AJ271+AM271)/59*7</f>
        <v>0</v>
      </c>
      <c r="BW271" s="39">
        <f>(AO271+AR271)/59*7</f>
        <v>17.677966101694913</v>
      </c>
      <c r="BX271" s="39">
        <f>(AM271+AP271)/59*7</f>
        <v>7.593220338983051</v>
      </c>
      <c r="BY271" s="69">
        <f>(AR271+AU271)/30*7</f>
        <v>34.766666666666666</v>
      </c>
      <c r="BZ271" s="69">
        <f>(AP271+AS271)/30*7</f>
        <v>14.933333333333334</v>
      </c>
      <c r="CA271" s="10">
        <f>E271</f>
        <v>66</v>
      </c>
      <c r="CB271" s="10">
        <f>F271</f>
        <v>0</v>
      </c>
      <c r="CC271" s="8">
        <f>IF(BY271-CA271&lt;0,0,BY271-CA271)</f>
        <v>0</v>
      </c>
      <c r="CD271" s="8">
        <f>IF(BZ271-CA271&lt;0,0,BZ271-CA271)</f>
        <v>0</v>
      </c>
      <c r="CE271" s="40" t="s">
        <v>19</v>
      </c>
      <c r="CG271" s="9" t="str">
        <f t="shared" si="4"/>
        <v/>
      </c>
      <c r="CH271" s="17">
        <f>G271</f>
        <v>0</v>
      </c>
      <c r="CJ271" s="47">
        <v>0</v>
      </c>
      <c r="CL271" s="42"/>
      <c r="CM271" s="42"/>
      <c r="CN271" s="57"/>
      <c r="CO271" s="57"/>
      <c r="CP271" s="57"/>
      <c r="CQ271" s="23"/>
      <c r="CR271" s="1" t="s">
        <v>19</v>
      </c>
    </row>
    <row r="272" spans="1:96">
      <c r="A272" s="13" t="s">
        <v>686</v>
      </c>
      <c r="B272" s="13">
        <v>31251</v>
      </c>
      <c r="E272" s="31">
        <v>51</v>
      </c>
      <c r="F272" s="34">
        <v>0</v>
      </c>
      <c r="X272" s="13"/>
      <c r="Y272" s="13"/>
      <c r="AD272" s="1"/>
      <c r="AE272" s="1"/>
      <c r="AJ272" s="40"/>
      <c r="AK272" s="40"/>
      <c r="AP272" s="40">
        <v>72</v>
      </c>
      <c r="AQ272" s="40">
        <v>76</v>
      </c>
      <c r="AR272" s="1">
        <f>AP272+AQ272</f>
        <v>148</v>
      </c>
      <c r="AS272" s="32">
        <v>0</v>
      </c>
      <c r="AT272" s="32">
        <v>0</v>
      </c>
      <c r="AU272" s="1">
        <f>AS272+AT272</f>
        <v>0</v>
      </c>
      <c r="AV272" s="1" t="s">
        <v>19</v>
      </c>
      <c r="AW272" s="1">
        <v>31179</v>
      </c>
      <c r="AY272" s="8">
        <f>(K272/30)*60</f>
        <v>0</v>
      </c>
      <c r="AZ272" s="8">
        <f>(I272/30)*60</f>
        <v>0</v>
      </c>
      <c r="BA272" s="8">
        <f>(K272+N272)/61*30</f>
        <v>0</v>
      </c>
      <c r="BB272" s="8">
        <f>(I272+L272)/61*30</f>
        <v>0</v>
      </c>
      <c r="BC272" s="8">
        <f>(N272/31)*14</f>
        <v>0</v>
      </c>
      <c r="BD272" s="8">
        <f>(L272/31)*14</f>
        <v>0</v>
      </c>
      <c r="BE272" s="8">
        <f>(N272+Q272)/61*5</f>
        <v>0</v>
      </c>
      <c r="BF272" s="8">
        <f>(L272+O272)/61*5</f>
        <v>0</v>
      </c>
      <c r="BG272" s="8">
        <f>(Q272+T272)/59*7</f>
        <v>0</v>
      </c>
      <c r="BH272" s="8">
        <f>(O272+R272)/60*7</f>
        <v>0</v>
      </c>
      <c r="BI272" s="8">
        <f>(T272+W272)/62*5</f>
        <v>0</v>
      </c>
      <c r="BJ272" s="8">
        <f>(R272+U272)/62*5</f>
        <v>0</v>
      </c>
      <c r="BK272" s="8">
        <f>(W272+Z272)/61*7</f>
        <v>0</v>
      </c>
      <c r="BL272" s="8">
        <f>(U272+X272)/61*7</f>
        <v>0</v>
      </c>
      <c r="BM272" s="8">
        <f>(Z272+AC272)/61*7</f>
        <v>0</v>
      </c>
      <c r="BN272" s="8">
        <f>(X272+AA272)/61*7</f>
        <v>0</v>
      </c>
      <c r="BO272" s="39">
        <f>(AF272+AC272)/61*7</f>
        <v>0</v>
      </c>
      <c r="BP272" s="39">
        <f>(AD272+AA272)/61*7</f>
        <v>0</v>
      </c>
      <c r="BQ272" s="39">
        <f>(AF272+AI272)/50*10</f>
        <v>0</v>
      </c>
      <c r="BR272" s="39">
        <f>(AD272+AG272)/50*10</f>
        <v>0</v>
      </c>
      <c r="BS272" s="39">
        <f>(AI272+AL272)/62*7</f>
        <v>0</v>
      </c>
      <c r="BT272" s="39">
        <f>(AG272+AJ272)/62*7</f>
        <v>0</v>
      </c>
      <c r="BU272" s="39">
        <f>(AL272+AO272)/59*7</f>
        <v>0</v>
      </c>
      <c r="BV272" s="39">
        <f>(AJ272+AM272)/59*7</f>
        <v>0</v>
      </c>
      <c r="BW272" s="39">
        <f>(AO272+AR272)/59*7</f>
        <v>17.559322033898304</v>
      </c>
      <c r="BX272" s="39">
        <f>(AM272+AP272)/59*7</f>
        <v>8.5423728813559325</v>
      </c>
      <c r="BY272" s="69">
        <f>(AR272+AU272)/30*7</f>
        <v>34.533333333333331</v>
      </c>
      <c r="BZ272" s="69">
        <f>(AP272+AS272)/30*7</f>
        <v>16.8</v>
      </c>
      <c r="CA272" s="10">
        <f>E272</f>
        <v>51</v>
      </c>
      <c r="CB272" s="10">
        <f>F272</f>
        <v>0</v>
      </c>
      <c r="CC272" s="8">
        <f>IF(BY272-CA272&lt;0,0,BY272-CA272)</f>
        <v>0</v>
      </c>
      <c r="CD272" s="8">
        <f>IF(BZ272-CA272&lt;0,0,BZ272-CA272)</f>
        <v>0</v>
      </c>
      <c r="CE272" s="40" t="s">
        <v>19</v>
      </c>
      <c r="CG272" s="9" t="str">
        <f t="shared" si="4"/>
        <v/>
      </c>
      <c r="CH272" s="17">
        <f>G272</f>
        <v>0</v>
      </c>
      <c r="CJ272" s="47">
        <v>0</v>
      </c>
      <c r="CL272" s="42"/>
      <c r="CM272" s="42"/>
      <c r="CN272" s="57"/>
      <c r="CO272" s="57"/>
      <c r="CP272" s="57"/>
      <c r="CQ272" s="23"/>
      <c r="CR272" s="1" t="s">
        <v>19</v>
      </c>
    </row>
    <row r="273" spans="1:96">
      <c r="A273" s="13" t="s">
        <v>785</v>
      </c>
      <c r="B273" s="13">
        <v>3205</v>
      </c>
      <c r="E273" s="31">
        <v>83</v>
      </c>
      <c r="F273" s="34">
        <v>0</v>
      </c>
      <c r="X273" s="13"/>
      <c r="Y273" s="13"/>
      <c r="AD273" s="1"/>
      <c r="AE273" s="1"/>
      <c r="AJ273" s="40"/>
      <c r="AK273" s="40"/>
      <c r="AP273" s="40">
        <v>49</v>
      </c>
      <c r="AQ273" s="40">
        <v>99</v>
      </c>
      <c r="AR273" s="1">
        <f>AP273+AQ273</f>
        <v>148</v>
      </c>
      <c r="AS273" s="32">
        <v>0</v>
      </c>
      <c r="AT273" s="32">
        <v>0</v>
      </c>
      <c r="AU273" s="1">
        <f>AS273+AT273</f>
        <v>0</v>
      </c>
      <c r="AV273" s="1" t="s">
        <v>19</v>
      </c>
      <c r="AW273" s="1" t="s">
        <v>19</v>
      </c>
      <c r="AY273" s="8">
        <f>(K273/30)*60</f>
        <v>0</v>
      </c>
      <c r="AZ273" s="8">
        <f>(I273/30)*60</f>
        <v>0</v>
      </c>
      <c r="BA273" s="8">
        <f>(K273+N273)/61*30</f>
        <v>0</v>
      </c>
      <c r="BB273" s="8">
        <f>(I273+L273)/61*30</f>
        <v>0</v>
      </c>
      <c r="BC273" s="8">
        <f>(N273/31)*14</f>
        <v>0</v>
      </c>
      <c r="BD273" s="8">
        <f>(L273/31)*14</f>
        <v>0</v>
      </c>
      <c r="BE273" s="8">
        <f>(N273+Q273)/61*5</f>
        <v>0</v>
      </c>
      <c r="BF273" s="8">
        <f>(L273+O273)/61*5</f>
        <v>0</v>
      </c>
      <c r="BG273" s="8">
        <f>(Q273+T273)/59*7</f>
        <v>0</v>
      </c>
      <c r="BH273" s="8">
        <f>(O273+R273)/60*7</f>
        <v>0</v>
      </c>
      <c r="BI273" s="8">
        <f>(T273+W273)/62*5</f>
        <v>0</v>
      </c>
      <c r="BJ273" s="8">
        <f>(R273+U273)/62*5</f>
        <v>0</v>
      </c>
      <c r="BK273" s="8">
        <f>(W273+Z273)/61*7</f>
        <v>0</v>
      </c>
      <c r="BL273" s="8">
        <f>(U273+X273)/61*7</f>
        <v>0</v>
      </c>
      <c r="BM273" s="8">
        <f>(Z273+AC273)/61*7</f>
        <v>0</v>
      </c>
      <c r="BN273" s="8">
        <f>(X273+AA273)/61*7</f>
        <v>0</v>
      </c>
      <c r="BO273" s="39">
        <f>(AF273+AC273)/61*7</f>
        <v>0</v>
      </c>
      <c r="BP273" s="39">
        <f>(AD273+AA273)/61*7</f>
        <v>0</v>
      </c>
      <c r="BQ273" s="39">
        <f>(AF273+AI273)/50*10</f>
        <v>0</v>
      </c>
      <c r="BR273" s="39">
        <f>(AD273+AG273)/50*10</f>
        <v>0</v>
      </c>
      <c r="BS273" s="39">
        <f>(AI273+AL273)/62*7</f>
        <v>0</v>
      </c>
      <c r="BT273" s="39">
        <f>(AG273+AJ273)/62*7</f>
        <v>0</v>
      </c>
      <c r="BU273" s="39">
        <f>(AL273+AO273)/59*7</f>
        <v>0</v>
      </c>
      <c r="BV273" s="39">
        <f>(AJ273+AM273)/59*7</f>
        <v>0</v>
      </c>
      <c r="BW273" s="39">
        <f>(AO273+AR273)/59*7</f>
        <v>17.559322033898304</v>
      </c>
      <c r="BX273" s="39">
        <f>(AM273+AP273)/59*7</f>
        <v>5.8135593220338979</v>
      </c>
      <c r="BY273" s="69">
        <f>(AR273+AU273)/30*7</f>
        <v>34.533333333333331</v>
      </c>
      <c r="BZ273" s="69">
        <f>(AP273+AS273)/30*7</f>
        <v>11.433333333333334</v>
      </c>
      <c r="CA273" s="10">
        <f>E273</f>
        <v>83</v>
      </c>
      <c r="CB273" s="10">
        <f>F273</f>
        <v>0</v>
      </c>
      <c r="CC273" s="8">
        <f>IF(BY273-CA273&lt;0,0,BY273-CA273)</f>
        <v>0</v>
      </c>
      <c r="CD273" s="8">
        <f>IF(BZ273-CA273&lt;0,0,BZ273-CA273)</f>
        <v>0</v>
      </c>
      <c r="CE273" s="40" t="s">
        <v>19</v>
      </c>
      <c r="CG273" s="9" t="str">
        <f t="shared" si="4"/>
        <v/>
      </c>
      <c r="CH273" s="17">
        <f>G273</f>
        <v>0</v>
      </c>
      <c r="CJ273" s="47">
        <v>0</v>
      </c>
      <c r="CL273" s="42"/>
      <c r="CM273" s="42"/>
      <c r="CN273" s="57"/>
      <c r="CO273" s="57"/>
      <c r="CP273" s="57"/>
      <c r="CQ273" s="23"/>
      <c r="CR273" s="1" t="s">
        <v>19</v>
      </c>
    </row>
    <row r="274" spans="1:96">
      <c r="A274" s="13" t="s">
        <v>860</v>
      </c>
      <c r="B274" s="13">
        <v>5519</v>
      </c>
      <c r="E274" s="31">
        <v>49</v>
      </c>
      <c r="F274" s="34">
        <v>0</v>
      </c>
      <c r="X274" s="13"/>
      <c r="Y274" s="13"/>
      <c r="AD274" s="1"/>
      <c r="AE274" s="1"/>
      <c r="AJ274" s="40"/>
      <c r="AK274" s="40"/>
      <c r="AP274" s="40">
        <v>96</v>
      </c>
      <c r="AQ274" s="40">
        <v>52</v>
      </c>
      <c r="AR274" s="1">
        <f>AP274+AQ274</f>
        <v>148</v>
      </c>
      <c r="AS274" s="32">
        <v>0</v>
      </c>
      <c r="AT274" s="32">
        <v>0</v>
      </c>
      <c r="AU274" s="1">
        <f>AS274+AT274</f>
        <v>0</v>
      </c>
      <c r="AV274" s="1" t="s">
        <v>19</v>
      </c>
      <c r="AW274" s="1" t="s">
        <v>19</v>
      </c>
      <c r="AY274" s="8">
        <f>(K274/30)*60</f>
        <v>0</v>
      </c>
      <c r="AZ274" s="8">
        <f>(I274/30)*60</f>
        <v>0</v>
      </c>
      <c r="BA274" s="8">
        <f>(K274+N274)/61*30</f>
        <v>0</v>
      </c>
      <c r="BB274" s="8">
        <f>(I274+L274)/61*30</f>
        <v>0</v>
      </c>
      <c r="BC274" s="8">
        <f>(N274/31)*14</f>
        <v>0</v>
      </c>
      <c r="BD274" s="8">
        <f>(L274/31)*14</f>
        <v>0</v>
      </c>
      <c r="BE274" s="8">
        <f>(N274+Q274)/61*5</f>
        <v>0</v>
      </c>
      <c r="BF274" s="8">
        <f>(L274+O274)/61*5</f>
        <v>0</v>
      </c>
      <c r="BG274" s="8">
        <f>(Q274+T274)/59*7</f>
        <v>0</v>
      </c>
      <c r="BH274" s="8">
        <f>(O274+R274)/60*7</f>
        <v>0</v>
      </c>
      <c r="BI274" s="8">
        <f>(T274+W274)/62*5</f>
        <v>0</v>
      </c>
      <c r="BJ274" s="8">
        <f>(R274+U274)/62*5</f>
        <v>0</v>
      </c>
      <c r="BK274" s="8">
        <f>(W274+Z274)/61*7</f>
        <v>0</v>
      </c>
      <c r="BL274" s="8">
        <f>(U274+X274)/61*7</f>
        <v>0</v>
      </c>
      <c r="BM274" s="8">
        <f>(Z274+AC274)/61*7</f>
        <v>0</v>
      </c>
      <c r="BN274" s="8">
        <f>(X274+AA274)/61*7</f>
        <v>0</v>
      </c>
      <c r="BO274" s="39">
        <f>(AF274+AC274)/61*7</f>
        <v>0</v>
      </c>
      <c r="BP274" s="39">
        <f>(AD274+AA274)/61*7</f>
        <v>0</v>
      </c>
      <c r="BQ274" s="39">
        <f>(AF274+AI274)/50*10</f>
        <v>0</v>
      </c>
      <c r="BR274" s="39">
        <f>(AD274+AG274)/50*10</f>
        <v>0</v>
      </c>
      <c r="BS274" s="39">
        <f>(AI274+AL274)/62*7</f>
        <v>0</v>
      </c>
      <c r="BT274" s="39">
        <f>(AG274+AJ274)/62*7</f>
        <v>0</v>
      </c>
      <c r="BU274" s="39">
        <f>(AL274+AO274)/59*7</f>
        <v>0</v>
      </c>
      <c r="BV274" s="39">
        <f>(AJ274+AM274)/59*7</f>
        <v>0</v>
      </c>
      <c r="BW274" s="39">
        <f>(AO274+AR274)/59*7</f>
        <v>17.559322033898304</v>
      </c>
      <c r="BX274" s="39">
        <f>(AM274+AP274)/59*7</f>
        <v>11.389830508474578</v>
      </c>
      <c r="BY274" s="69">
        <f>(AR274+AU274)/30*7</f>
        <v>34.533333333333331</v>
      </c>
      <c r="BZ274" s="69">
        <f>(AP274+AS274)/30*7</f>
        <v>22.400000000000002</v>
      </c>
      <c r="CA274" s="10">
        <f>E274</f>
        <v>49</v>
      </c>
      <c r="CB274" s="10">
        <f>F274</f>
        <v>0</v>
      </c>
      <c r="CC274" s="8">
        <f>IF(BY274-CA274&lt;0,0,BY274-CA274)</f>
        <v>0</v>
      </c>
      <c r="CD274" s="8">
        <f>IF(BZ274-CA274&lt;0,0,BZ274-CA274)</f>
        <v>0</v>
      </c>
      <c r="CE274" s="40" t="s">
        <v>19</v>
      </c>
      <c r="CG274" s="9" t="str">
        <f t="shared" si="4"/>
        <v/>
      </c>
      <c r="CH274" s="17">
        <f>G274</f>
        <v>0</v>
      </c>
      <c r="CJ274" s="47">
        <v>0</v>
      </c>
      <c r="CL274" s="42"/>
      <c r="CM274" s="42"/>
      <c r="CN274" s="57"/>
      <c r="CO274" s="57"/>
      <c r="CP274" s="57"/>
      <c r="CQ274" s="23"/>
      <c r="CR274" s="1" t="s">
        <v>19</v>
      </c>
    </row>
    <row r="275" spans="1:96">
      <c r="A275" s="13" t="s">
        <v>1196</v>
      </c>
      <c r="B275" s="13">
        <v>55003</v>
      </c>
      <c r="E275" s="31">
        <v>52</v>
      </c>
      <c r="F275" s="34">
        <v>0</v>
      </c>
      <c r="X275" s="13"/>
      <c r="Y275" s="13"/>
      <c r="AD275" s="1"/>
      <c r="AE275" s="1"/>
      <c r="AJ275" s="40"/>
      <c r="AK275" s="40"/>
      <c r="AP275" s="40">
        <v>63</v>
      </c>
      <c r="AQ275" s="40">
        <v>85</v>
      </c>
      <c r="AR275" s="1">
        <f>AP275+AQ275</f>
        <v>148</v>
      </c>
      <c r="AS275" s="32">
        <v>0</v>
      </c>
      <c r="AT275" s="32">
        <v>0</v>
      </c>
      <c r="AU275" s="1">
        <f>AS275+AT275</f>
        <v>0</v>
      </c>
      <c r="AV275" s="1" t="s">
        <v>19</v>
      </c>
      <c r="AW275" s="1" t="s">
        <v>19</v>
      </c>
      <c r="AY275" s="8">
        <f>(K275/30)*60</f>
        <v>0</v>
      </c>
      <c r="AZ275" s="8">
        <f>(I275/30)*60</f>
        <v>0</v>
      </c>
      <c r="BA275" s="8">
        <f>(K275+N275)/61*30</f>
        <v>0</v>
      </c>
      <c r="BB275" s="8">
        <f>(I275+L275)/61*30</f>
        <v>0</v>
      </c>
      <c r="BC275" s="8">
        <f>(N275/31)*14</f>
        <v>0</v>
      </c>
      <c r="BD275" s="8">
        <f>(L275/31)*14</f>
        <v>0</v>
      </c>
      <c r="BE275" s="8">
        <f>(N275+Q275)/61*5</f>
        <v>0</v>
      </c>
      <c r="BF275" s="8">
        <f>(L275+O275)/61*5</f>
        <v>0</v>
      </c>
      <c r="BG275" s="8">
        <f>(Q275+T275)/59*7</f>
        <v>0</v>
      </c>
      <c r="BH275" s="8">
        <f>(O275+R275)/60*7</f>
        <v>0</v>
      </c>
      <c r="BI275" s="8">
        <f>(T275+W275)/62*5</f>
        <v>0</v>
      </c>
      <c r="BJ275" s="8">
        <f>(R275+U275)/62*5</f>
        <v>0</v>
      </c>
      <c r="BK275" s="8">
        <f>(W275+Z275)/61*7</f>
        <v>0</v>
      </c>
      <c r="BL275" s="8">
        <f>(U275+X275)/61*7</f>
        <v>0</v>
      </c>
      <c r="BM275" s="8">
        <f>(Z275+AC275)/61*7</f>
        <v>0</v>
      </c>
      <c r="BN275" s="8">
        <f>(X275+AA275)/61*7</f>
        <v>0</v>
      </c>
      <c r="BO275" s="39">
        <f>(AF275+AC275)/61*7</f>
        <v>0</v>
      </c>
      <c r="BP275" s="39">
        <f>(AD275+AA275)/61*7</f>
        <v>0</v>
      </c>
      <c r="BQ275" s="39">
        <f>(AF275+AI275)/50*10</f>
        <v>0</v>
      </c>
      <c r="BR275" s="39">
        <f>(AD275+AG275)/50*10</f>
        <v>0</v>
      </c>
      <c r="BS275" s="39">
        <f>(AI275+AL275)/62*7</f>
        <v>0</v>
      </c>
      <c r="BT275" s="39">
        <f>(AG275+AJ275)/62*7</f>
        <v>0</v>
      </c>
      <c r="BU275" s="39">
        <f>(AL275+AO275)/59*7</f>
        <v>0</v>
      </c>
      <c r="BV275" s="39">
        <f>(AJ275+AM275)/59*7</f>
        <v>0</v>
      </c>
      <c r="BW275" s="39">
        <f>(AO275+AR275)/59*7</f>
        <v>17.559322033898304</v>
      </c>
      <c r="BX275" s="39">
        <f>(AM275+AP275)/59*7</f>
        <v>7.4745762711864412</v>
      </c>
      <c r="BY275" s="69">
        <f>(AR275+AU275)/30*7</f>
        <v>34.533333333333331</v>
      </c>
      <c r="BZ275" s="69">
        <f>(AP275+AS275)/30*7</f>
        <v>14.700000000000001</v>
      </c>
      <c r="CA275" s="10">
        <f>E275</f>
        <v>52</v>
      </c>
      <c r="CB275" s="10">
        <f>F275</f>
        <v>0</v>
      </c>
      <c r="CC275" s="8">
        <f>IF(BY275-CA275&lt;0,0,BY275-CA275)</f>
        <v>0</v>
      </c>
      <c r="CD275" s="8">
        <f>IF(BZ275-CA275&lt;0,0,BZ275-CA275)</f>
        <v>0</v>
      </c>
      <c r="CE275" s="40" t="s">
        <v>19</v>
      </c>
      <c r="CG275" s="9" t="str">
        <f t="shared" si="4"/>
        <v/>
      </c>
      <c r="CH275" s="17">
        <f>G275</f>
        <v>0</v>
      </c>
      <c r="CJ275" s="47">
        <v>0</v>
      </c>
      <c r="CL275" s="42"/>
      <c r="CM275" s="42"/>
      <c r="CN275" s="57"/>
      <c r="CO275" s="57"/>
      <c r="CP275" s="57"/>
      <c r="CQ275" s="23"/>
      <c r="CR275" s="1" t="s">
        <v>19</v>
      </c>
    </row>
    <row r="276" spans="1:96">
      <c r="A276" s="13" t="s">
        <v>1201</v>
      </c>
      <c r="B276" s="13">
        <v>55024</v>
      </c>
      <c r="E276" s="31">
        <v>77</v>
      </c>
      <c r="F276" s="34">
        <v>0</v>
      </c>
      <c r="X276" s="13"/>
      <c r="Y276" s="13"/>
      <c r="AD276" s="1"/>
      <c r="AE276" s="1"/>
      <c r="AJ276" s="40"/>
      <c r="AK276" s="40"/>
      <c r="AP276" s="40">
        <v>49</v>
      </c>
      <c r="AQ276" s="40">
        <v>99</v>
      </c>
      <c r="AR276" s="1">
        <f>AP276+AQ276</f>
        <v>148</v>
      </c>
      <c r="AS276" s="32">
        <v>0</v>
      </c>
      <c r="AT276" s="32">
        <v>0</v>
      </c>
      <c r="AU276" s="1">
        <f>AS276+AT276</f>
        <v>0</v>
      </c>
      <c r="AV276" s="1" t="s">
        <v>19</v>
      </c>
      <c r="AW276" s="1" t="s">
        <v>19</v>
      </c>
      <c r="AY276" s="8">
        <f>(K276/30)*60</f>
        <v>0</v>
      </c>
      <c r="AZ276" s="8">
        <f>(I276/30)*60</f>
        <v>0</v>
      </c>
      <c r="BA276" s="8">
        <f>(K276+N276)/61*30</f>
        <v>0</v>
      </c>
      <c r="BB276" s="8">
        <f>(I276+L276)/61*30</f>
        <v>0</v>
      </c>
      <c r="BC276" s="8">
        <f>(N276/31)*14</f>
        <v>0</v>
      </c>
      <c r="BD276" s="8">
        <f>(L276/31)*14</f>
        <v>0</v>
      </c>
      <c r="BE276" s="8">
        <f>(N276+Q276)/61*5</f>
        <v>0</v>
      </c>
      <c r="BF276" s="8">
        <f>(L276+O276)/61*5</f>
        <v>0</v>
      </c>
      <c r="BG276" s="8">
        <f>(Q276+T276)/59*7</f>
        <v>0</v>
      </c>
      <c r="BH276" s="8">
        <f>(O276+R276)/60*7</f>
        <v>0</v>
      </c>
      <c r="BI276" s="8">
        <f>(T276+W276)/62*5</f>
        <v>0</v>
      </c>
      <c r="BJ276" s="8">
        <f>(R276+U276)/62*5</f>
        <v>0</v>
      </c>
      <c r="BK276" s="8">
        <f>(W276+Z276)/61*7</f>
        <v>0</v>
      </c>
      <c r="BL276" s="8">
        <f>(U276+X276)/61*7</f>
        <v>0</v>
      </c>
      <c r="BM276" s="8">
        <f>(Z276+AC276)/61*7</f>
        <v>0</v>
      </c>
      <c r="BN276" s="8">
        <f>(X276+AA276)/61*7</f>
        <v>0</v>
      </c>
      <c r="BO276" s="39">
        <f>(AF276+AC276)/61*7</f>
        <v>0</v>
      </c>
      <c r="BP276" s="39">
        <f>(AD276+AA276)/61*7</f>
        <v>0</v>
      </c>
      <c r="BQ276" s="39">
        <f>(AF276+AI276)/50*10</f>
        <v>0</v>
      </c>
      <c r="BR276" s="39">
        <f>(AD276+AG276)/50*10</f>
        <v>0</v>
      </c>
      <c r="BS276" s="39">
        <f>(AI276+AL276)/62*7</f>
        <v>0</v>
      </c>
      <c r="BT276" s="39">
        <f>(AG276+AJ276)/62*7</f>
        <v>0</v>
      </c>
      <c r="BU276" s="39">
        <f>(AL276+AO276)/59*7</f>
        <v>0</v>
      </c>
      <c r="BV276" s="39">
        <f>(AJ276+AM276)/59*7</f>
        <v>0</v>
      </c>
      <c r="BW276" s="39">
        <f>(AO276+AR276)/59*7</f>
        <v>17.559322033898304</v>
      </c>
      <c r="BX276" s="39">
        <f>(AM276+AP276)/59*7</f>
        <v>5.8135593220338979</v>
      </c>
      <c r="BY276" s="69">
        <f>(AR276+AU276)/30*7</f>
        <v>34.533333333333331</v>
      </c>
      <c r="BZ276" s="69">
        <f>(AP276+AS276)/30*7</f>
        <v>11.433333333333334</v>
      </c>
      <c r="CA276" s="10">
        <f>E276</f>
        <v>77</v>
      </c>
      <c r="CB276" s="10">
        <f>F276</f>
        <v>0</v>
      </c>
      <c r="CC276" s="8">
        <f>IF(BY276-CA276&lt;0,0,BY276-CA276)</f>
        <v>0</v>
      </c>
      <c r="CD276" s="8">
        <f>IF(BZ276-CA276&lt;0,0,BZ276-CA276)</f>
        <v>0</v>
      </c>
      <c r="CE276" s="40" t="s">
        <v>19</v>
      </c>
      <c r="CG276" s="9" t="str">
        <f t="shared" si="4"/>
        <v/>
      </c>
      <c r="CH276" s="17">
        <f>G276</f>
        <v>0</v>
      </c>
      <c r="CJ276" s="47">
        <v>0</v>
      </c>
      <c r="CL276" s="42"/>
      <c r="CM276" s="42"/>
      <c r="CN276" s="57"/>
      <c r="CO276" s="57"/>
      <c r="CP276" s="57"/>
      <c r="CQ276" s="23"/>
      <c r="CR276" s="1" t="s">
        <v>19</v>
      </c>
    </row>
    <row r="277" spans="1:96">
      <c r="A277" s="13" t="s">
        <v>1399</v>
      </c>
      <c r="B277" s="13">
        <v>121.34130999999999</v>
      </c>
      <c r="E277" s="31">
        <v>87</v>
      </c>
      <c r="F277" s="34">
        <v>0</v>
      </c>
      <c r="X277" s="13"/>
      <c r="Y277" s="13"/>
      <c r="AD277" s="1"/>
      <c r="AE277" s="1"/>
      <c r="AJ277" s="40"/>
      <c r="AK277" s="40"/>
      <c r="AP277" s="40">
        <v>84</v>
      </c>
      <c r="AQ277" s="40">
        <v>64</v>
      </c>
      <c r="AR277" s="1">
        <f>AP277+AQ277</f>
        <v>148</v>
      </c>
      <c r="AS277" s="32">
        <v>0</v>
      </c>
      <c r="AT277" s="32">
        <v>0</v>
      </c>
      <c r="AU277" s="1">
        <f>AS277+AT277</f>
        <v>0</v>
      </c>
      <c r="AV277" s="1" t="s">
        <v>19</v>
      </c>
      <c r="AW277" s="1" t="s">
        <v>19</v>
      </c>
      <c r="AY277" s="8">
        <f>(K277/30)*60</f>
        <v>0</v>
      </c>
      <c r="AZ277" s="8">
        <f>(I277/30)*60</f>
        <v>0</v>
      </c>
      <c r="BA277" s="8">
        <f>(K277+N277)/61*30</f>
        <v>0</v>
      </c>
      <c r="BB277" s="8">
        <f>(I277+L277)/61*30</f>
        <v>0</v>
      </c>
      <c r="BC277" s="8">
        <f>(N277/31)*14</f>
        <v>0</v>
      </c>
      <c r="BD277" s="8">
        <f>(L277/31)*14</f>
        <v>0</v>
      </c>
      <c r="BE277" s="8">
        <f>(N277+Q277)/61*5</f>
        <v>0</v>
      </c>
      <c r="BF277" s="8">
        <f>(L277+O277)/61*5</f>
        <v>0</v>
      </c>
      <c r="BG277" s="8">
        <f>(Q277+T277)/59*7</f>
        <v>0</v>
      </c>
      <c r="BH277" s="8">
        <f>(O277+R277)/60*7</f>
        <v>0</v>
      </c>
      <c r="BI277" s="8">
        <f>(T277+W277)/62*5</f>
        <v>0</v>
      </c>
      <c r="BJ277" s="8">
        <f>(R277+U277)/62*5</f>
        <v>0</v>
      </c>
      <c r="BK277" s="8">
        <f>(W277+Z277)/61*7</f>
        <v>0</v>
      </c>
      <c r="BL277" s="8">
        <f>(U277+X277)/61*7</f>
        <v>0</v>
      </c>
      <c r="BM277" s="8">
        <f>(Z277+AC277)/61*7</f>
        <v>0</v>
      </c>
      <c r="BN277" s="8">
        <f>(X277+AA277)/61*7</f>
        <v>0</v>
      </c>
      <c r="BO277" s="39">
        <f>(AF277+AC277)/61*7</f>
        <v>0</v>
      </c>
      <c r="BP277" s="39">
        <f>(AD277+AA277)/61*7</f>
        <v>0</v>
      </c>
      <c r="BQ277" s="39">
        <f>(AF277+AI277)/50*10</f>
        <v>0</v>
      </c>
      <c r="BR277" s="39">
        <f>(AD277+AG277)/50*10</f>
        <v>0</v>
      </c>
      <c r="BS277" s="39">
        <f>(AI277+AL277)/62*7</f>
        <v>0</v>
      </c>
      <c r="BT277" s="39">
        <f>(AG277+AJ277)/62*7</f>
        <v>0</v>
      </c>
      <c r="BU277" s="39">
        <f>(AL277+AO277)/59*7</f>
        <v>0</v>
      </c>
      <c r="BV277" s="39">
        <f>(AJ277+AM277)/59*7</f>
        <v>0</v>
      </c>
      <c r="BW277" s="39">
        <f>(AO277+AR277)/59*7</f>
        <v>17.559322033898304</v>
      </c>
      <c r="BX277" s="39">
        <f>(AM277+AP277)/59*7</f>
        <v>9.9661016949152543</v>
      </c>
      <c r="BY277" s="69">
        <f>(AR277+AU277)/30*7</f>
        <v>34.533333333333331</v>
      </c>
      <c r="BZ277" s="69">
        <f>(AP277+AS277)/30*7</f>
        <v>19.599999999999998</v>
      </c>
      <c r="CA277" s="10">
        <f>E277</f>
        <v>87</v>
      </c>
      <c r="CB277" s="10">
        <f>F277</f>
        <v>0</v>
      </c>
      <c r="CC277" s="8">
        <f>IF(BY277-CA277&lt;0,0,BY277-CA277)</f>
        <v>0</v>
      </c>
      <c r="CD277" s="8">
        <f>IF(BZ277-CA277&lt;0,0,BZ277-CA277)</f>
        <v>0</v>
      </c>
      <c r="CE277" s="40" t="s">
        <v>19</v>
      </c>
      <c r="CG277" s="9" t="str">
        <f t="shared" si="4"/>
        <v/>
      </c>
      <c r="CH277" s="17">
        <f>G277</f>
        <v>0</v>
      </c>
      <c r="CJ277" s="47">
        <v>0</v>
      </c>
      <c r="CL277" s="42"/>
      <c r="CM277" s="42"/>
      <c r="CN277" s="57"/>
      <c r="CO277" s="57"/>
      <c r="CP277" s="57"/>
      <c r="CQ277" s="23"/>
      <c r="CR277" s="1" t="s">
        <v>19</v>
      </c>
    </row>
    <row r="278" spans="1:96">
      <c r="A278" s="13" t="s">
        <v>249</v>
      </c>
      <c r="B278" s="13">
        <v>31437</v>
      </c>
      <c r="E278" s="31">
        <v>85</v>
      </c>
      <c r="F278" s="34">
        <v>0</v>
      </c>
      <c r="X278" s="13"/>
      <c r="Y278" s="13"/>
      <c r="AD278" s="1"/>
      <c r="AE278" s="1"/>
      <c r="AJ278" s="40"/>
      <c r="AK278" s="40"/>
      <c r="AP278" s="40">
        <v>77</v>
      </c>
      <c r="AQ278" s="40">
        <v>70</v>
      </c>
      <c r="AR278" s="1">
        <f>AP278+AQ278</f>
        <v>147</v>
      </c>
      <c r="AS278" s="32">
        <v>0</v>
      </c>
      <c r="AT278" s="32">
        <v>0</v>
      </c>
      <c r="AU278" s="1">
        <f>AS278+AT278</f>
        <v>0</v>
      </c>
      <c r="AV278" s="1" t="s">
        <v>19</v>
      </c>
      <c r="AW278" s="1" t="s">
        <v>19</v>
      </c>
      <c r="AY278" s="8">
        <f>(K278/30)*60</f>
        <v>0</v>
      </c>
      <c r="AZ278" s="8">
        <f>(I278/30)*60</f>
        <v>0</v>
      </c>
      <c r="BA278" s="8">
        <f>(K278+N278)/61*30</f>
        <v>0</v>
      </c>
      <c r="BB278" s="8">
        <f>(I278+L278)/61*30</f>
        <v>0</v>
      </c>
      <c r="BC278" s="8">
        <f>(N278/31)*14</f>
        <v>0</v>
      </c>
      <c r="BD278" s="8">
        <f>(L278/31)*14</f>
        <v>0</v>
      </c>
      <c r="BE278" s="8">
        <f>(N278+Q278)/61*5</f>
        <v>0</v>
      </c>
      <c r="BF278" s="8">
        <f>(L278+O278)/61*5</f>
        <v>0</v>
      </c>
      <c r="BG278" s="8">
        <f>(Q278+T278)/59*7</f>
        <v>0</v>
      </c>
      <c r="BH278" s="8">
        <f>(O278+R278)/60*7</f>
        <v>0</v>
      </c>
      <c r="BI278" s="8">
        <f>(T278+W278)/62*5</f>
        <v>0</v>
      </c>
      <c r="BJ278" s="8">
        <f>(R278+U278)/62*5</f>
        <v>0</v>
      </c>
      <c r="BK278" s="8">
        <f>(W278+Z278)/61*7</f>
        <v>0</v>
      </c>
      <c r="BL278" s="8">
        <f>(U278+X278)/61*7</f>
        <v>0</v>
      </c>
      <c r="BM278" s="8">
        <f>(Z278+AC278)/61*7</f>
        <v>0</v>
      </c>
      <c r="BN278" s="8">
        <f>(X278+AA278)/61*7</f>
        <v>0</v>
      </c>
      <c r="BO278" s="39">
        <f>(AF278+AC278)/61*7</f>
        <v>0</v>
      </c>
      <c r="BP278" s="39">
        <f>(AD278+AA278)/61*7</f>
        <v>0</v>
      </c>
      <c r="BQ278" s="39">
        <f>(AF278+AI278)/50*10</f>
        <v>0</v>
      </c>
      <c r="BR278" s="39">
        <f>(AD278+AG278)/50*10</f>
        <v>0</v>
      </c>
      <c r="BS278" s="39">
        <f>(AI278+AL278)/62*7</f>
        <v>0</v>
      </c>
      <c r="BT278" s="39">
        <f>(AG278+AJ278)/62*7</f>
        <v>0</v>
      </c>
      <c r="BU278" s="39">
        <f>(AL278+AO278)/59*7</f>
        <v>0</v>
      </c>
      <c r="BV278" s="39">
        <f>(AJ278+AM278)/59*7</f>
        <v>0</v>
      </c>
      <c r="BW278" s="39">
        <f>(AO278+AR278)/59*7</f>
        <v>17.440677966101696</v>
      </c>
      <c r="BX278" s="39">
        <f>(AM278+AP278)/59*7</f>
        <v>9.1355932203389827</v>
      </c>
      <c r="BY278" s="69">
        <f>(AR278+AU278)/30*7</f>
        <v>34.300000000000004</v>
      </c>
      <c r="BZ278" s="69">
        <f>(AP278+AS278)/30*7</f>
        <v>17.966666666666669</v>
      </c>
      <c r="CA278" s="10">
        <f>E278</f>
        <v>85</v>
      </c>
      <c r="CB278" s="10">
        <f>F278</f>
        <v>0</v>
      </c>
      <c r="CC278" s="8">
        <f>IF(BY278-CA278&lt;0,0,BY278-CA278)</f>
        <v>0</v>
      </c>
      <c r="CD278" s="8">
        <f>IF(BZ278-CA278&lt;0,0,BZ278-CA278)</f>
        <v>0</v>
      </c>
      <c r="CE278" s="40">
        <v>0</v>
      </c>
      <c r="CG278" s="9" t="str">
        <f t="shared" si="4"/>
        <v/>
      </c>
      <c r="CH278" s="17">
        <f>G278</f>
        <v>0</v>
      </c>
      <c r="CJ278" s="47">
        <v>0</v>
      </c>
      <c r="CL278" s="42"/>
      <c r="CM278" s="42"/>
      <c r="CN278" s="57"/>
      <c r="CO278" s="57"/>
      <c r="CP278" s="57"/>
      <c r="CQ278" s="23"/>
      <c r="CR278" s="1" t="s">
        <v>19</v>
      </c>
    </row>
    <row r="279" spans="1:96">
      <c r="A279" s="13" t="s">
        <v>119</v>
      </c>
      <c r="B279" s="13">
        <v>581052</v>
      </c>
      <c r="E279" s="31">
        <v>92</v>
      </c>
      <c r="F279" s="34">
        <v>0</v>
      </c>
      <c r="X279" s="13"/>
      <c r="Y279" s="13"/>
      <c r="AD279" s="1"/>
      <c r="AE279" s="1"/>
      <c r="AJ279" s="40"/>
      <c r="AK279" s="40"/>
      <c r="AP279" s="40">
        <v>88</v>
      </c>
      <c r="AQ279" s="40">
        <v>59</v>
      </c>
      <c r="AR279" s="1">
        <f>AP279+AQ279</f>
        <v>147</v>
      </c>
      <c r="AS279" s="32">
        <v>0</v>
      </c>
      <c r="AT279" s="32">
        <v>0</v>
      </c>
      <c r="AU279" s="1">
        <f>AS279+AT279</f>
        <v>0</v>
      </c>
      <c r="AW279" s="1" t="s">
        <v>19</v>
      </c>
      <c r="AY279" s="8">
        <f>(K279/30)*60</f>
        <v>0</v>
      </c>
      <c r="AZ279" s="8">
        <f>(I279/30)*60</f>
        <v>0</v>
      </c>
      <c r="BA279" s="8">
        <f>(K279+N279)/61*30</f>
        <v>0</v>
      </c>
      <c r="BB279" s="8">
        <f>(I279+L279)/61*30</f>
        <v>0</v>
      </c>
      <c r="BC279" s="8">
        <f>(N279/31)*14</f>
        <v>0</v>
      </c>
      <c r="BD279" s="8">
        <f>(L279/31)*14</f>
        <v>0</v>
      </c>
      <c r="BE279" s="8">
        <f>(N279+Q279)/61*5</f>
        <v>0</v>
      </c>
      <c r="BF279" s="8">
        <f>(L279+O279)/61*5</f>
        <v>0</v>
      </c>
      <c r="BG279" s="8">
        <f>(Q279+T279)/59*7</f>
        <v>0</v>
      </c>
      <c r="BH279" s="8">
        <f>(O279+R279)/60*7</f>
        <v>0</v>
      </c>
      <c r="BI279" s="8">
        <f>(T279+W279)/62*5</f>
        <v>0</v>
      </c>
      <c r="BJ279" s="8">
        <f>(R279+U279)/62*5</f>
        <v>0</v>
      </c>
      <c r="BK279" s="8">
        <f>(W279+Z279)/61*7</f>
        <v>0</v>
      </c>
      <c r="BL279" s="8">
        <f>(U279+X279)/61*7</f>
        <v>0</v>
      </c>
      <c r="BM279" s="8">
        <f>(Z279+AC279)/61*7</f>
        <v>0</v>
      </c>
      <c r="BN279" s="8">
        <f>(X279+AA279)/61*7</f>
        <v>0</v>
      </c>
      <c r="BO279" s="39">
        <f>(AF279+AC279)/61*7</f>
        <v>0</v>
      </c>
      <c r="BP279" s="39">
        <f>(AD279+AA279)/61*7</f>
        <v>0</v>
      </c>
      <c r="BQ279" s="39">
        <f>(AF279+AI279)/50*10</f>
        <v>0</v>
      </c>
      <c r="BR279" s="39">
        <f>(AD279+AG279)/50*10</f>
        <v>0</v>
      </c>
      <c r="BS279" s="39">
        <f>(AI279+AL279)/62*7</f>
        <v>0</v>
      </c>
      <c r="BT279" s="39">
        <f>(AG279+AJ279)/62*7</f>
        <v>0</v>
      </c>
      <c r="BU279" s="39">
        <f>(AL279+AO279)/59*7</f>
        <v>0</v>
      </c>
      <c r="BV279" s="39">
        <f>(AJ279+AM279)/59*7</f>
        <v>0</v>
      </c>
      <c r="BW279" s="39">
        <f>(AO279+AR279)/59*7</f>
        <v>17.440677966101696</v>
      </c>
      <c r="BX279" s="39">
        <f>(AM279+AP279)/59*7</f>
        <v>10.440677966101696</v>
      </c>
      <c r="BY279" s="69">
        <f>(AR279+AU279)/30*7</f>
        <v>34.300000000000004</v>
      </c>
      <c r="BZ279" s="69">
        <f>(AP279+AS279)/30*7</f>
        <v>20.533333333333331</v>
      </c>
      <c r="CA279" s="10">
        <f>E279</f>
        <v>92</v>
      </c>
      <c r="CB279" s="10">
        <f>F279</f>
        <v>0</v>
      </c>
      <c r="CC279" s="8">
        <f>IF(BY279-CA279&lt;0,0,BY279-CA279)</f>
        <v>0</v>
      </c>
      <c r="CD279" s="8">
        <f>IF(BZ279-CA279&lt;0,0,BZ279-CA279)</f>
        <v>0</v>
      </c>
      <c r="CE279" s="40" t="s">
        <v>19</v>
      </c>
      <c r="CG279" s="9" t="str">
        <f t="shared" si="4"/>
        <v/>
      </c>
      <c r="CH279" s="17">
        <f>G279</f>
        <v>0</v>
      </c>
      <c r="CJ279" s="47">
        <v>0</v>
      </c>
      <c r="CL279" s="42"/>
      <c r="CM279" s="42"/>
      <c r="CN279" s="57"/>
      <c r="CO279" s="57"/>
      <c r="CP279" s="57"/>
      <c r="CQ279" s="23"/>
      <c r="CR279" s="1" t="s">
        <v>19</v>
      </c>
    </row>
    <row r="280" spans="1:96">
      <c r="A280" s="13" t="s">
        <v>745</v>
      </c>
      <c r="B280" s="13">
        <v>54024</v>
      </c>
      <c r="E280" s="31">
        <v>52</v>
      </c>
      <c r="F280" s="34">
        <v>0</v>
      </c>
      <c r="X280" s="13"/>
      <c r="Y280" s="13"/>
      <c r="AD280" s="1"/>
      <c r="AE280" s="1"/>
      <c r="AJ280" s="40"/>
      <c r="AK280" s="40"/>
      <c r="AP280" s="40">
        <v>64</v>
      </c>
      <c r="AQ280" s="40">
        <v>83</v>
      </c>
      <c r="AR280" s="1">
        <f>AP280+AQ280</f>
        <v>147</v>
      </c>
      <c r="AS280" s="32">
        <v>0</v>
      </c>
      <c r="AT280" s="32">
        <v>0</v>
      </c>
      <c r="AU280" s="1">
        <f>AS280+AT280</f>
        <v>0</v>
      </c>
      <c r="AV280" s="1" t="s">
        <v>19</v>
      </c>
      <c r="AW280" s="1" t="s">
        <v>19</v>
      </c>
      <c r="AY280" s="8">
        <f>(K280/30)*60</f>
        <v>0</v>
      </c>
      <c r="AZ280" s="8">
        <f>(I280/30)*60</f>
        <v>0</v>
      </c>
      <c r="BA280" s="8">
        <f>(K280+N280)/61*30</f>
        <v>0</v>
      </c>
      <c r="BB280" s="8">
        <f>(I280+L280)/61*30</f>
        <v>0</v>
      </c>
      <c r="BC280" s="8">
        <f>(N280/31)*14</f>
        <v>0</v>
      </c>
      <c r="BD280" s="8">
        <f>(L280/31)*14</f>
        <v>0</v>
      </c>
      <c r="BE280" s="8">
        <f>(N280+Q280)/61*5</f>
        <v>0</v>
      </c>
      <c r="BF280" s="8">
        <f>(L280+O280)/61*5</f>
        <v>0</v>
      </c>
      <c r="BG280" s="8">
        <f>(Q280+T280)/59*7</f>
        <v>0</v>
      </c>
      <c r="BH280" s="8">
        <f>(O280+R280)/60*7</f>
        <v>0</v>
      </c>
      <c r="BI280" s="8">
        <f>(T280+W280)/62*5</f>
        <v>0</v>
      </c>
      <c r="BJ280" s="8">
        <f>(R280+U280)/62*5</f>
        <v>0</v>
      </c>
      <c r="BK280" s="8">
        <f>(W280+Z280)/61*7</f>
        <v>0</v>
      </c>
      <c r="BL280" s="8">
        <f>(U280+X280)/61*7</f>
        <v>0</v>
      </c>
      <c r="BM280" s="8">
        <f>(Z280+AC280)/61*7</f>
        <v>0</v>
      </c>
      <c r="BN280" s="8">
        <f>(X280+AA280)/61*7</f>
        <v>0</v>
      </c>
      <c r="BO280" s="39">
        <f>(AF280+AC280)/61*7</f>
        <v>0</v>
      </c>
      <c r="BP280" s="39">
        <f>(AD280+AA280)/61*7</f>
        <v>0</v>
      </c>
      <c r="BQ280" s="39">
        <f>(AF280+AI280)/50*10</f>
        <v>0</v>
      </c>
      <c r="BR280" s="39">
        <f>(AD280+AG280)/50*10</f>
        <v>0</v>
      </c>
      <c r="BS280" s="39">
        <f>(AI280+AL280)/62*7</f>
        <v>0</v>
      </c>
      <c r="BT280" s="39">
        <f>(AG280+AJ280)/62*7</f>
        <v>0</v>
      </c>
      <c r="BU280" s="39">
        <f>(AL280+AO280)/59*7</f>
        <v>0</v>
      </c>
      <c r="BV280" s="39">
        <f>(AJ280+AM280)/59*7</f>
        <v>0</v>
      </c>
      <c r="BW280" s="39">
        <f>(AO280+AR280)/59*7</f>
        <v>17.440677966101696</v>
      </c>
      <c r="BX280" s="39">
        <f>(AM280+AP280)/59*7</f>
        <v>7.593220338983051</v>
      </c>
      <c r="BY280" s="69">
        <f>(AR280+AU280)/30*7</f>
        <v>34.300000000000004</v>
      </c>
      <c r="BZ280" s="69">
        <f>(AP280+AS280)/30*7</f>
        <v>14.933333333333334</v>
      </c>
      <c r="CA280" s="10">
        <f>E280</f>
        <v>52</v>
      </c>
      <c r="CB280" s="10">
        <f>F280</f>
        <v>0</v>
      </c>
      <c r="CC280" s="8">
        <f>IF(BY280-CA280&lt;0,0,BY280-CA280)</f>
        <v>0</v>
      </c>
      <c r="CD280" s="8">
        <f>IF(BZ280-CA280&lt;0,0,BZ280-CA280)</f>
        <v>0</v>
      </c>
      <c r="CE280" s="40" t="s">
        <v>19</v>
      </c>
      <c r="CG280" s="9" t="str">
        <f t="shared" si="4"/>
        <v/>
      </c>
      <c r="CH280" s="17">
        <f>G280</f>
        <v>0</v>
      </c>
      <c r="CJ280" s="47">
        <v>0</v>
      </c>
      <c r="CL280" s="42"/>
      <c r="CM280" s="42"/>
      <c r="CN280" s="57"/>
      <c r="CO280" s="57"/>
      <c r="CP280" s="57"/>
      <c r="CQ280" s="23"/>
      <c r="CR280" s="1" t="s">
        <v>19</v>
      </c>
    </row>
    <row r="281" spans="1:96">
      <c r="A281" s="13" t="s">
        <v>126</v>
      </c>
      <c r="B281" s="13">
        <v>982049</v>
      </c>
      <c r="E281" s="31">
        <v>64</v>
      </c>
      <c r="F281" s="34">
        <v>0</v>
      </c>
      <c r="X281" s="13"/>
      <c r="Y281" s="13"/>
      <c r="AD281" s="1"/>
      <c r="AE281" s="1"/>
      <c r="AJ281" s="40"/>
      <c r="AK281" s="40"/>
      <c r="AP281" s="40">
        <v>47</v>
      </c>
      <c r="AQ281" s="40">
        <v>100</v>
      </c>
      <c r="AR281" s="1">
        <f>AP281+AQ281</f>
        <v>147</v>
      </c>
      <c r="AS281" s="32">
        <v>0</v>
      </c>
      <c r="AT281" s="32">
        <v>0</v>
      </c>
      <c r="AU281" s="1">
        <f>AS281+AT281</f>
        <v>0</v>
      </c>
      <c r="AW281" s="1">
        <v>982363</v>
      </c>
      <c r="AY281" s="8">
        <f>(K281/30)*60</f>
        <v>0</v>
      </c>
      <c r="AZ281" s="8">
        <f>(I281/30)*60</f>
        <v>0</v>
      </c>
      <c r="BA281" s="8">
        <f>(K281+N281)/61*30</f>
        <v>0</v>
      </c>
      <c r="BB281" s="8">
        <f>(I281+L281)/61*30</f>
        <v>0</v>
      </c>
      <c r="BC281" s="8">
        <f>(N281/31)*14</f>
        <v>0</v>
      </c>
      <c r="BD281" s="8">
        <f>(L281/31)*14</f>
        <v>0</v>
      </c>
      <c r="BE281" s="8">
        <f>(N281+Q281)/61*5</f>
        <v>0</v>
      </c>
      <c r="BF281" s="8">
        <f>(L281+O281)/61*5</f>
        <v>0</v>
      </c>
      <c r="BG281" s="8">
        <f>(Q281+T281)/59*7</f>
        <v>0</v>
      </c>
      <c r="BH281" s="8">
        <f>(O281+R281)/60*7</f>
        <v>0</v>
      </c>
      <c r="BI281" s="8">
        <f>(T281+W281)/62*5</f>
        <v>0</v>
      </c>
      <c r="BJ281" s="8">
        <f>(R281+U281)/62*5</f>
        <v>0</v>
      </c>
      <c r="BK281" s="8">
        <f>(W281+Z281)/61*7</f>
        <v>0</v>
      </c>
      <c r="BL281" s="8">
        <f>(U281+X281)/61*7</f>
        <v>0</v>
      </c>
      <c r="BM281" s="8">
        <f>(Z281+AC281)/61*7</f>
        <v>0</v>
      </c>
      <c r="BN281" s="8">
        <f>(X281+AA281)/61*7</f>
        <v>0</v>
      </c>
      <c r="BO281" s="39">
        <f>(AF281+AC281)/61*7</f>
        <v>0</v>
      </c>
      <c r="BP281" s="39">
        <f>(AD281+AA281)/61*7</f>
        <v>0</v>
      </c>
      <c r="BQ281" s="39">
        <f>(AF281+AI281)/50*10</f>
        <v>0</v>
      </c>
      <c r="BR281" s="39">
        <f>(AD281+AG281)/50*10</f>
        <v>0</v>
      </c>
      <c r="BS281" s="39">
        <f>(AI281+AL281)/62*7</f>
        <v>0</v>
      </c>
      <c r="BT281" s="39">
        <f>(AG281+AJ281)/62*7</f>
        <v>0</v>
      </c>
      <c r="BU281" s="39">
        <f>(AL281+AO281)/59*7</f>
        <v>0</v>
      </c>
      <c r="BV281" s="39">
        <f>(AJ281+AM281)/59*7</f>
        <v>0</v>
      </c>
      <c r="BW281" s="39">
        <f>(AO281+AR281)/59*7</f>
        <v>17.440677966101696</v>
      </c>
      <c r="BX281" s="39">
        <f>(AM281+AP281)/59*7</f>
        <v>5.5762711864406782</v>
      </c>
      <c r="BY281" s="69">
        <f>(AR281+AU281)/30*7</f>
        <v>34.300000000000004</v>
      </c>
      <c r="BZ281" s="69">
        <f>(AP281+AS281)/30*7</f>
        <v>10.966666666666667</v>
      </c>
      <c r="CA281" s="10">
        <f>E281</f>
        <v>64</v>
      </c>
      <c r="CB281" s="10">
        <f>F281</f>
        <v>0</v>
      </c>
      <c r="CC281" s="8">
        <f>IF(BY281-CA281&lt;0,0,BY281-CA281)</f>
        <v>0</v>
      </c>
      <c r="CD281" s="8">
        <f>IF(BZ281-CA281&lt;0,0,BZ281-CA281)</f>
        <v>0</v>
      </c>
      <c r="CE281" s="40" t="s">
        <v>19</v>
      </c>
      <c r="CG281" s="9" t="str">
        <f t="shared" si="4"/>
        <v/>
      </c>
      <c r="CH281" s="17">
        <f>G281</f>
        <v>0</v>
      </c>
      <c r="CJ281" s="47">
        <v>0</v>
      </c>
      <c r="CL281" s="42"/>
      <c r="CM281" s="42"/>
      <c r="CN281" s="57"/>
      <c r="CO281" s="57"/>
      <c r="CP281" s="57"/>
      <c r="CQ281" s="23"/>
      <c r="CR281" s="1" t="s">
        <v>19</v>
      </c>
    </row>
    <row r="282" spans="1:96">
      <c r="A282" s="13" t="s">
        <v>811</v>
      </c>
      <c r="B282" s="13">
        <v>3489</v>
      </c>
      <c r="E282" s="31">
        <v>57</v>
      </c>
      <c r="F282" s="34">
        <v>0</v>
      </c>
      <c r="X282" s="13"/>
      <c r="Y282" s="13"/>
      <c r="AD282" s="1"/>
      <c r="AE282" s="1"/>
      <c r="AJ282" s="40"/>
      <c r="AK282" s="40"/>
      <c r="AP282" s="40">
        <v>81</v>
      </c>
      <c r="AQ282" s="40">
        <v>66</v>
      </c>
      <c r="AR282" s="1">
        <f>AP282+AQ282</f>
        <v>147</v>
      </c>
      <c r="AS282" s="32">
        <v>0</v>
      </c>
      <c r="AT282" s="32">
        <v>0</v>
      </c>
      <c r="AU282" s="1">
        <f>AS282+AT282</f>
        <v>0</v>
      </c>
      <c r="AV282" s="1" t="s">
        <v>19</v>
      </c>
      <c r="AW282" s="1" t="s">
        <v>19</v>
      </c>
      <c r="AY282" s="8">
        <f>(K282/30)*60</f>
        <v>0</v>
      </c>
      <c r="AZ282" s="8">
        <f>(I282/30)*60</f>
        <v>0</v>
      </c>
      <c r="BA282" s="8">
        <f>(K282+N282)/61*30</f>
        <v>0</v>
      </c>
      <c r="BB282" s="8">
        <f>(I282+L282)/61*30</f>
        <v>0</v>
      </c>
      <c r="BC282" s="8">
        <f>(N282/31)*14</f>
        <v>0</v>
      </c>
      <c r="BD282" s="8">
        <f>(L282/31)*14</f>
        <v>0</v>
      </c>
      <c r="BE282" s="8">
        <f>(N282+Q282)/61*5</f>
        <v>0</v>
      </c>
      <c r="BF282" s="8">
        <f>(L282+O282)/61*5</f>
        <v>0</v>
      </c>
      <c r="BG282" s="8">
        <f>(Q282+T282)/59*7</f>
        <v>0</v>
      </c>
      <c r="BH282" s="8">
        <f>(O282+R282)/60*7</f>
        <v>0</v>
      </c>
      <c r="BI282" s="8">
        <f>(T282+W282)/62*5</f>
        <v>0</v>
      </c>
      <c r="BJ282" s="8">
        <f>(R282+U282)/62*5</f>
        <v>0</v>
      </c>
      <c r="BK282" s="8">
        <f>(W282+Z282)/61*7</f>
        <v>0</v>
      </c>
      <c r="BL282" s="8">
        <f>(U282+X282)/61*7</f>
        <v>0</v>
      </c>
      <c r="BM282" s="8">
        <f>(Z282+AC282)/61*7</f>
        <v>0</v>
      </c>
      <c r="BN282" s="8">
        <f>(X282+AA282)/61*7</f>
        <v>0</v>
      </c>
      <c r="BO282" s="39">
        <f>(AF282+AC282)/61*7</f>
        <v>0</v>
      </c>
      <c r="BP282" s="39">
        <f>(AD282+AA282)/61*7</f>
        <v>0</v>
      </c>
      <c r="BQ282" s="39">
        <f>(AF282+AI282)/50*10</f>
        <v>0</v>
      </c>
      <c r="BR282" s="39">
        <f>(AD282+AG282)/50*10</f>
        <v>0</v>
      </c>
      <c r="BS282" s="39">
        <f>(AI282+AL282)/62*7</f>
        <v>0</v>
      </c>
      <c r="BT282" s="39">
        <f>(AG282+AJ282)/62*7</f>
        <v>0</v>
      </c>
      <c r="BU282" s="39">
        <f>(AL282+AO282)/59*7</f>
        <v>0</v>
      </c>
      <c r="BV282" s="39">
        <f>(AJ282+AM282)/59*7</f>
        <v>0</v>
      </c>
      <c r="BW282" s="39">
        <f>(AO282+AR282)/59*7</f>
        <v>17.440677966101696</v>
      </c>
      <c r="BX282" s="39">
        <f>(AM282+AP282)/59*7</f>
        <v>9.6101694915254221</v>
      </c>
      <c r="BY282" s="69">
        <f>(AR282+AU282)/30*7</f>
        <v>34.300000000000004</v>
      </c>
      <c r="BZ282" s="69">
        <f>(AP282+AS282)/30*7</f>
        <v>18.900000000000002</v>
      </c>
      <c r="CA282" s="10">
        <f>E282</f>
        <v>57</v>
      </c>
      <c r="CB282" s="10">
        <f>F282</f>
        <v>0</v>
      </c>
      <c r="CC282" s="8">
        <f>IF(BY282-CA282&lt;0,0,BY282-CA282)</f>
        <v>0</v>
      </c>
      <c r="CD282" s="8">
        <f>IF(BZ282-CA282&lt;0,0,BZ282-CA282)</f>
        <v>0</v>
      </c>
      <c r="CE282" s="40" t="s">
        <v>19</v>
      </c>
      <c r="CG282" s="9" t="str">
        <f t="shared" si="4"/>
        <v/>
      </c>
      <c r="CH282" s="17">
        <f>G282</f>
        <v>0</v>
      </c>
      <c r="CJ282" s="47">
        <v>0</v>
      </c>
      <c r="CL282" s="42"/>
      <c r="CM282" s="42"/>
      <c r="CN282" s="57"/>
      <c r="CO282" s="57"/>
      <c r="CP282" s="57"/>
      <c r="CQ282" s="23"/>
      <c r="CR282" s="1" t="s">
        <v>19</v>
      </c>
    </row>
    <row r="283" spans="1:96">
      <c r="A283" s="13" t="s">
        <v>848</v>
      </c>
      <c r="B283" s="13">
        <v>5470</v>
      </c>
      <c r="E283" s="31">
        <v>85</v>
      </c>
      <c r="F283" s="34">
        <v>0</v>
      </c>
      <c r="X283" s="13"/>
      <c r="Y283" s="13"/>
      <c r="AD283" s="1"/>
      <c r="AE283" s="1"/>
      <c r="AJ283" s="40"/>
      <c r="AK283" s="40"/>
      <c r="AP283" s="40">
        <v>51</v>
      </c>
      <c r="AQ283" s="40">
        <v>96</v>
      </c>
      <c r="AR283" s="1">
        <f>AP283+AQ283</f>
        <v>147</v>
      </c>
      <c r="AS283" s="32">
        <v>0</v>
      </c>
      <c r="AT283" s="32">
        <v>0</v>
      </c>
      <c r="AU283" s="1">
        <f>AS283+AT283</f>
        <v>0</v>
      </c>
      <c r="AV283" s="1" t="s">
        <v>19</v>
      </c>
      <c r="AW283" s="1" t="s">
        <v>19</v>
      </c>
      <c r="AY283" s="8">
        <f>(K283/30)*60</f>
        <v>0</v>
      </c>
      <c r="AZ283" s="8">
        <f>(I283/30)*60</f>
        <v>0</v>
      </c>
      <c r="BA283" s="8">
        <f>(K283+N283)/61*30</f>
        <v>0</v>
      </c>
      <c r="BB283" s="8">
        <f>(I283+L283)/61*30</f>
        <v>0</v>
      </c>
      <c r="BC283" s="8">
        <f>(N283/31)*14</f>
        <v>0</v>
      </c>
      <c r="BD283" s="8">
        <f>(L283/31)*14</f>
        <v>0</v>
      </c>
      <c r="BE283" s="8">
        <f>(N283+Q283)/61*5</f>
        <v>0</v>
      </c>
      <c r="BF283" s="8">
        <f>(L283+O283)/61*5</f>
        <v>0</v>
      </c>
      <c r="BG283" s="8">
        <f>(Q283+T283)/59*7</f>
        <v>0</v>
      </c>
      <c r="BH283" s="8">
        <f>(O283+R283)/60*7</f>
        <v>0</v>
      </c>
      <c r="BI283" s="8">
        <f>(T283+W283)/62*5</f>
        <v>0</v>
      </c>
      <c r="BJ283" s="8">
        <f>(R283+U283)/62*5</f>
        <v>0</v>
      </c>
      <c r="BK283" s="8">
        <f>(W283+Z283)/61*7</f>
        <v>0</v>
      </c>
      <c r="BL283" s="8">
        <f>(U283+X283)/61*7</f>
        <v>0</v>
      </c>
      <c r="BM283" s="8">
        <f>(Z283+AC283)/61*7</f>
        <v>0</v>
      </c>
      <c r="BN283" s="8">
        <f>(X283+AA283)/61*7</f>
        <v>0</v>
      </c>
      <c r="BO283" s="39">
        <f>(AF283+AC283)/61*7</f>
        <v>0</v>
      </c>
      <c r="BP283" s="39">
        <f>(AD283+AA283)/61*7</f>
        <v>0</v>
      </c>
      <c r="BQ283" s="39">
        <f>(AF283+AI283)/50*10</f>
        <v>0</v>
      </c>
      <c r="BR283" s="39">
        <f>(AD283+AG283)/50*10</f>
        <v>0</v>
      </c>
      <c r="BS283" s="39">
        <f>(AI283+AL283)/62*7</f>
        <v>0</v>
      </c>
      <c r="BT283" s="39">
        <f>(AG283+AJ283)/62*7</f>
        <v>0</v>
      </c>
      <c r="BU283" s="39">
        <f>(AL283+AO283)/59*7</f>
        <v>0</v>
      </c>
      <c r="BV283" s="39">
        <f>(AJ283+AM283)/59*7</f>
        <v>0</v>
      </c>
      <c r="BW283" s="39">
        <f>(AO283+AR283)/59*7</f>
        <v>17.440677966101696</v>
      </c>
      <c r="BX283" s="39">
        <f>(AM283+AP283)/59*7</f>
        <v>6.0508474576271185</v>
      </c>
      <c r="BY283" s="69">
        <f>(AR283+AU283)/30*7</f>
        <v>34.300000000000004</v>
      </c>
      <c r="BZ283" s="69">
        <f>(AP283+AS283)/30*7</f>
        <v>11.9</v>
      </c>
      <c r="CA283" s="10">
        <f>E283</f>
        <v>85</v>
      </c>
      <c r="CB283" s="10">
        <f>F283</f>
        <v>0</v>
      </c>
      <c r="CC283" s="8">
        <f>IF(BY283-CA283&lt;0,0,BY283-CA283)</f>
        <v>0</v>
      </c>
      <c r="CD283" s="8">
        <f>IF(BZ283-CA283&lt;0,0,BZ283-CA283)</f>
        <v>0</v>
      </c>
      <c r="CE283" s="40" t="s">
        <v>19</v>
      </c>
      <c r="CG283" s="9" t="str">
        <f t="shared" si="4"/>
        <v/>
      </c>
      <c r="CH283" s="17">
        <f>G283</f>
        <v>0</v>
      </c>
      <c r="CJ283" s="47">
        <v>0</v>
      </c>
      <c r="CL283" s="42"/>
      <c r="CM283" s="42"/>
      <c r="CN283" s="57"/>
      <c r="CO283" s="57"/>
      <c r="CP283" s="57"/>
      <c r="CQ283" s="23"/>
      <c r="CR283" s="1" t="s">
        <v>19</v>
      </c>
    </row>
    <row r="284" spans="1:96">
      <c r="A284" s="13" t="s">
        <v>862</v>
      </c>
      <c r="B284" s="13">
        <v>5522</v>
      </c>
      <c r="E284" s="31">
        <v>48</v>
      </c>
      <c r="F284" s="34">
        <v>0</v>
      </c>
      <c r="X284" s="13"/>
      <c r="Y284" s="13"/>
      <c r="AD284" s="1"/>
      <c r="AE284" s="1"/>
      <c r="AJ284" s="40"/>
      <c r="AK284" s="40"/>
      <c r="AP284" s="40">
        <v>72</v>
      </c>
      <c r="AQ284" s="40">
        <v>75</v>
      </c>
      <c r="AR284" s="1">
        <f>AP284+AQ284</f>
        <v>147</v>
      </c>
      <c r="AS284" s="32">
        <v>0</v>
      </c>
      <c r="AT284" s="32">
        <v>0</v>
      </c>
      <c r="AU284" s="1">
        <f>AS284+AT284</f>
        <v>0</v>
      </c>
      <c r="AV284" s="1" t="s">
        <v>19</v>
      </c>
      <c r="AW284" s="1" t="s">
        <v>19</v>
      </c>
      <c r="AY284" s="8">
        <f>(K284/30)*60</f>
        <v>0</v>
      </c>
      <c r="AZ284" s="8">
        <f>(I284/30)*60</f>
        <v>0</v>
      </c>
      <c r="BA284" s="8">
        <f>(K284+N284)/61*30</f>
        <v>0</v>
      </c>
      <c r="BB284" s="8">
        <f>(I284+L284)/61*30</f>
        <v>0</v>
      </c>
      <c r="BC284" s="8">
        <f>(N284/31)*14</f>
        <v>0</v>
      </c>
      <c r="BD284" s="8">
        <f>(L284/31)*14</f>
        <v>0</v>
      </c>
      <c r="BE284" s="8">
        <f>(N284+Q284)/61*5</f>
        <v>0</v>
      </c>
      <c r="BF284" s="8">
        <f>(L284+O284)/61*5</f>
        <v>0</v>
      </c>
      <c r="BG284" s="8">
        <f>(Q284+T284)/59*7</f>
        <v>0</v>
      </c>
      <c r="BH284" s="8">
        <f>(O284+R284)/60*7</f>
        <v>0</v>
      </c>
      <c r="BI284" s="8">
        <f>(T284+W284)/62*5</f>
        <v>0</v>
      </c>
      <c r="BJ284" s="8">
        <f>(R284+U284)/62*5</f>
        <v>0</v>
      </c>
      <c r="BK284" s="8">
        <f>(W284+Z284)/61*7</f>
        <v>0</v>
      </c>
      <c r="BL284" s="8">
        <f>(U284+X284)/61*7</f>
        <v>0</v>
      </c>
      <c r="BM284" s="8">
        <f>(Z284+AC284)/61*7</f>
        <v>0</v>
      </c>
      <c r="BN284" s="8">
        <f>(X284+AA284)/61*7</f>
        <v>0</v>
      </c>
      <c r="BO284" s="39">
        <f>(AF284+AC284)/61*7</f>
        <v>0</v>
      </c>
      <c r="BP284" s="39">
        <f>(AD284+AA284)/61*7</f>
        <v>0</v>
      </c>
      <c r="BQ284" s="39">
        <f>(AF284+AI284)/50*10</f>
        <v>0</v>
      </c>
      <c r="BR284" s="39">
        <f>(AD284+AG284)/50*10</f>
        <v>0</v>
      </c>
      <c r="BS284" s="39">
        <f>(AI284+AL284)/62*7</f>
        <v>0</v>
      </c>
      <c r="BT284" s="39">
        <f>(AG284+AJ284)/62*7</f>
        <v>0</v>
      </c>
      <c r="BU284" s="39">
        <f>(AL284+AO284)/59*7</f>
        <v>0</v>
      </c>
      <c r="BV284" s="39">
        <f>(AJ284+AM284)/59*7</f>
        <v>0</v>
      </c>
      <c r="BW284" s="39">
        <f>(AO284+AR284)/59*7</f>
        <v>17.440677966101696</v>
      </c>
      <c r="BX284" s="39">
        <f>(AM284+AP284)/59*7</f>
        <v>8.5423728813559325</v>
      </c>
      <c r="BY284" s="69">
        <f>(AR284+AU284)/30*7</f>
        <v>34.300000000000004</v>
      </c>
      <c r="BZ284" s="69">
        <f>(AP284+AS284)/30*7</f>
        <v>16.8</v>
      </c>
      <c r="CA284" s="10">
        <f>E284</f>
        <v>48</v>
      </c>
      <c r="CB284" s="10">
        <f>F284</f>
        <v>0</v>
      </c>
      <c r="CC284" s="8">
        <f>IF(BY284-CA284&lt;0,0,BY284-CA284)</f>
        <v>0</v>
      </c>
      <c r="CD284" s="8">
        <f>IF(BZ284-CA284&lt;0,0,BZ284-CA284)</f>
        <v>0</v>
      </c>
      <c r="CE284" s="40" t="s">
        <v>19</v>
      </c>
      <c r="CG284" s="9" t="str">
        <f t="shared" si="4"/>
        <v/>
      </c>
      <c r="CH284" s="17">
        <f>G284</f>
        <v>0</v>
      </c>
      <c r="CJ284" s="47">
        <v>0</v>
      </c>
      <c r="CL284" s="42"/>
      <c r="CM284" s="42"/>
      <c r="CN284" s="57"/>
      <c r="CO284" s="57"/>
      <c r="CP284" s="57"/>
      <c r="CQ284" s="23"/>
      <c r="CR284" s="1" t="s">
        <v>19</v>
      </c>
    </row>
    <row r="285" spans="1:96">
      <c r="A285" s="13" t="s">
        <v>972</v>
      </c>
      <c r="B285" s="13">
        <v>31409</v>
      </c>
      <c r="E285" s="31">
        <v>62</v>
      </c>
      <c r="F285" s="34">
        <v>0</v>
      </c>
      <c r="X285" s="13"/>
      <c r="Y285" s="13"/>
      <c r="AD285" s="1"/>
      <c r="AE285" s="1"/>
      <c r="AJ285" s="40"/>
      <c r="AK285" s="40"/>
      <c r="AP285" s="40">
        <v>66</v>
      </c>
      <c r="AQ285" s="40">
        <v>81</v>
      </c>
      <c r="AR285" s="1">
        <f>AP285+AQ285</f>
        <v>147</v>
      </c>
      <c r="AS285" s="32">
        <v>0</v>
      </c>
      <c r="AT285" s="32">
        <v>0</v>
      </c>
      <c r="AU285" s="1">
        <f>AS285+AT285</f>
        <v>0</v>
      </c>
      <c r="AV285" s="1" t="s">
        <v>19</v>
      </c>
      <c r="AW285" s="1" t="s">
        <v>19</v>
      </c>
      <c r="AY285" s="8">
        <f>(K285/30)*60</f>
        <v>0</v>
      </c>
      <c r="AZ285" s="8">
        <f>(I285/30)*60</f>
        <v>0</v>
      </c>
      <c r="BA285" s="8">
        <f>(K285+N285)/61*30</f>
        <v>0</v>
      </c>
      <c r="BB285" s="8">
        <f>(I285+L285)/61*30</f>
        <v>0</v>
      </c>
      <c r="BC285" s="8">
        <f>(N285/31)*14</f>
        <v>0</v>
      </c>
      <c r="BD285" s="8">
        <f>(L285/31)*14</f>
        <v>0</v>
      </c>
      <c r="BE285" s="8">
        <f>(N285+Q285)/61*5</f>
        <v>0</v>
      </c>
      <c r="BF285" s="8">
        <f>(L285+O285)/61*5</f>
        <v>0</v>
      </c>
      <c r="BG285" s="8">
        <f>(Q285+T285)/59*7</f>
        <v>0</v>
      </c>
      <c r="BH285" s="8">
        <f>(O285+R285)/60*7</f>
        <v>0</v>
      </c>
      <c r="BI285" s="8">
        <f>(T285+W285)/62*5</f>
        <v>0</v>
      </c>
      <c r="BJ285" s="8">
        <f>(R285+U285)/62*5</f>
        <v>0</v>
      </c>
      <c r="BK285" s="8">
        <f>(W285+Z285)/61*7</f>
        <v>0</v>
      </c>
      <c r="BL285" s="8">
        <f>(U285+X285)/61*7</f>
        <v>0</v>
      </c>
      <c r="BM285" s="8">
        <f>(Z285+AC285)/61*7</f>
        <v>0</v>
      </c>
      <c r="BN285" s="8">
        <f>(X285+AA285)/61*7</f>
        <v>0</v>
      </c>
      <c r="BO285" s="39">
        <f>(AF285+AC285)/61*7</f>
        <v>0</v>
      </c>
      <c r="BP285" s="39">
        <f>(AD285+AA285)/61*7</f>
        <v>0</v>
      </c>
      <c r="BQ285" s="39">
        <f>(AF285+AI285)/50*10</f>
        <v>0</v>
      </c>
      <c r="BR285" s="39">
        <f>(AD285+AG285)/50*10</f>
        <v>0</v>
      </c>
      <c r="BS285" s="39">
        <f>(AI285+AL285)/62*7</f>
        <v>0</v>
      </c>
      <c r="BT285" s="39">
        <f>(AG285+AJ285)/62*7</f>
        <v>0</v>
      </c>
      <c r="BU285" s="39">
        <f>(AL285+AO285)/59*7</f>
        <v>0</v>
      </c>
      <c r="BV285" s="39">
        <f>(AJ285+AM285)/59*7</f>
        <v>0</v>
      </c>
      <c r="BW285" s="39">
        <f>(AO285+AR285)/59*7</f>
        <v>17.440677966101696</v>
      </c>
      <c r="BX285" s="39">
        <f>(AM285+AP285)/59*7</f>
        <v>7.8305084745762707</v>
      </c>
      <c r="BY285" s="69">
        <f>(AR285+AU285)/30*7</f>
        <v>34.300000000000004</v>
      </c>
      <c r="BZ285" s="69">
        <f>(AP285+AS285)/30*7</f>
        <v>15.400000000000002</v>
      </c>
      <c r="CA285" s="10">
        <f>E285</f>
        <v>62</v>
      </c>
      <c r="CB285" s="10">
        <f>F285</f>
        <v>0</v>
      </c>
      <c r="CC285" s="8">
        <f>IF(BY285-CA285&lt;0,0,BY285-CA285)</f>
        <v>0</v>
      </c>
      <c r="CD285" s="8">
        <f>IF(BZ285-CA285&lt;0,0,BZ285-CA285)</f>
        <v>0</v>
      </c>
      <c r="CE285" s="40" t="s">
        <v>19</v>
      </c>
      <c r="CG285" s="9" t="str">
        <f t="shared" si="4"/>
        <v/>
      </c>
      <c r="CH285" s="17">
        <f>G285</f>
        <v>0</v>
      </c>
      <c r="CJ285" s="47">
        <v>0</v>
      </c>
      <c r="CL285" s="42"/>
      <c r="CM285" s="42"/>
      <c r="CN285" s="57"/>
      <c r="CO285" s="57"/>
      <c r="CP285" s="57"/>
      <c r="CQ285" s="23"/>
      <c r="CR285" s="1" t="s">
        <v>19</v>
      </c>
    </row>
    <row r="286" spans="1:96">
      <c r="A286" s="13" t="s">
        <v>1252</v>
      </c>
      <c r="B286" s="13">
        <v>447670</v>
      </c>
      <c r="E286" s="31">
        <v>86</v>
      </c>
      <c r="F286" s="34">
        <v>0</v>
      </c>
      <c r="X286" s="13"/>
      <c r="Y286" s="13"/>
      <c r="AD286" s="1"/>
      <c r="AE286" s="1"/>
      <c r="AJ286" s="40"/>
      <c r="AK286" s="40"/>
      <c r="AP286" s="40">
        <v>57</v>
      </c>
      <c r="AQ286" s="40">
        <v>90</v>
      </c>
      <c r="AR286" s="1">
        <f>AP286+AQ286</f>
        <v>147</v>
      </c>
      <c r="AS286" s="32">
        <v>0</v>
      </c>
      <c r="AT286" s="32">
        <v>0</v>
      </c>
      <c r="AU286" s="1">
        <f>AS286+AT286</f>
        <v>0</v>
      </c>
      <c r="AV286" s="1" t="s">
        <v>19</v>
      </c>
      <c r="AW286" s="1" t="s">
        <v>19</v>
      </c>
      <c r="AY286" s="8">
        <f>(K286/30)*60</f>
        <v>0</v>
      </c>
      <c r="AZ286" s="8">
        <f>(I286/30)*60</f>
        <v>0</v>
      </c>
      <c r="BA286" s="8">
        <f>(K286+N286)/61*30</f>
        <v>0</v>
      </c>
      <c r="BB286" s="8">
        <f>(I286+L286)/61*30</f>
        <v>0</v>
      </c>
      <c r="BC286" s="8">
        <f>(N286/31)*14</f>
        <v>0</v>
      </c>
      <c r="BD286" s="8">
        <f>(L286/31)*14</f>
        <v>0</v>
      </c>
      <c r="BE286" s="8">
        <f>(N286+Q286)/61*5</f>
        <v>0</v>
      </c>
      <c r="BF286" s="8">
        <f>(L286+O286)/61*5</f>
        <v>0</v>
      </c>
      <c r="BG286" s="8">
        <f>(Q286+T286)/59*7</f>
        <v>0</v>
      </c>
      <c r="BH286" s="8">
        <f>(O286+R286)/60*7</f>
        <v>0</v>
      </c>
      <c r="BI286" s="8">
        <f>(T286+W286)/62*5</f>
        <v>0</v>
      </c>
      <c r="BJ286" s="8">
        <f>(R286+U286)/62*5</f>
        <v>0</v>
      </c>
      <c r="BK286" s="8">
        <f>(W286+Z286)/61*7</f>
        <v>0</v>
      </c>
      <c r="BL286" s="8">
        <f>(U286+X286)/61*7</f>
        <v>0</v>
      </c>
      <c r="BM286" s="8">
        <f>(Z286+AC286)/61*7</f>
        <v>0</v>
      </c>
      <c r="BN286" s="8">
        <f>(X286+AA286)/61*7</f>
        <v>0</v>
      </c>
      <c r="BO286" s="39">
        <f>(AF286+AC286)/61*7</f>
        <v>0</v>
      </c>
      <c r="BP286" s="39">
        <f>(AD286+AA286)/61*7</f>
        <v>0</v>
      </c>
      <c r="BQ286" s="39">
        <f>(AF286+AI286)/50*10</f>
        <v>0</v>
      </c>
      <c r="BR286" s="39">
        <f>(AD286+AG286)/50*10</f>
        <v>0</v>
      </c>
      <c r="BS286" s="39">
        <f>(AI286+AL286)/62*7</f>
        <v>0</v>
      </c>
      <c r="BT286" s="39">
        <f>(AG286+AJ286)/62*7</f>
        <v>0</v>
      </c>
      <c r="BU286" s="39">
        <f>(AL286+AO286)/59*7</f>
        <v>0</v>
      </c>
      <c r="BV286" s="39">
        <f>(AJ286+AM286)/59*7</f>
        <v>0</v>
      </c>
      <c r="BW286" s="39">
        <f>(AO286+AR286)/59*7</f>
        <v>17.440677966101696</v>
      </c>
      <c r="BX286" s="39">
        <f>(AM286+AP286)/59*7</f>
        <v>6.7627118644067794</v>
      </c>
      <c r="BY286" s="69">
        <f>(AR286+AU286)/30*7</f>
        <v>34.300000000000004</v>
      </c>
      <c r="BZ286" s="69">
        <f>(AP286+AS286)/30*7</f>
        <v>13.299999999999999</v>
      </c>
      <c r="CA286" s="10">
        <f>E286</f>
        <v>86</v>
      </c>
      <c r="CB286" s="10">
        <f>F286</f>
        <v>0</v>
      </c>
      <c r="CC286" s="8">
        <f>IF(BY286-CA286&lt;0,0,BY286-CA286)</f>
        <v>0</v>
      </c>
      <c r="CD286" s="8">
        <f>IF(BZ286-CA286&lt;0,0,BZ286-CA286)</f>
        <v>0</v>
      </c>
      <c r="CE286" s="40" t="s">
        <v>19</v>
      </c>
      <c r="CG286" s="9" t="str">
        <f t="shared" si="4"/>
        <v/>
      </c>
      <c r="CH286" s="17">
        <f>G286</f>
        <v>0</v>
      </c>
      <c r="CJ286" s="47">
        <v>0</v>
      </c>
      <c r="CL286" s="42"/>
      <c r="CM286" s="42"/>
      <c r="CN286" s="57"/>
      <c r="CO286" s="57"/>
      <c r="CP286" s="57"/>
      <c r="CQ286" s="23"/>
      <c r="CR286" s="1" t="s">
        <v>19</v>
      </c>
    </row>
    <row r="287" spans="1:96">
      <c r="A287" s="13" t="s">
        <v>279</v>
      </c>
      <c r="B287" s="13">
        <v>55092</v>
      </c>
      <c r="E287" s="31">
        <v>65</v>
      </c>
      <c r="F287" s="34">
        <v>0</v>
      </c>
      <c r="X287" s="13"/>
      <c r="Y287" s="13"/>
      <c r="AD287" s="1"/>
      <c r="AE287" s="1"/>
      <c r="AJ287" s="40"/>
      <c r="AK287" s="40"/>
      <c r="AP287" s="40">
        <v>76</v>
      </c>
      <c r="AQ287" s="40">
        <v>70</v>
      </c>
      <c r="AR287" s="1">
        <f>AP287+AQ287</f>
        <v>146</v>
      </c>
      <c r="AS287" s="32">
        <v>0</v>
      </c>
      <c r="AT287" s="32">
        <v>0</v>
      </c>
      <c r="AU287" s="1">
        <f>AS287+AT287</f>
        <v>0</v>
      </c>
      <c r="AV287" s="1" t="s">
        <v>19</v>
      </c>
      <c r="AW287" s="1" t="s">
        <v>19</v>
      </c>
      <c r="AY287" s="8">
        <f>(K287/30)*60</f>
        <v>0</v>
      </c>
      <c r="AZ287" s="8">
        <f>(I287/30)*60</f>
        <v>0</v>
      </c>
      <c r="BA287" s="8">
        <f>(K287+N287)/61*30</f>
        <v>0</v>
      </c>
      <c r="BB287" s="8">
        <f>(I287+L287)/61*30</f>
        <v>0</v>
      </c>
      <c r="BC287" s="8">
        <f>(N287/31)*14</f>
        <v>0</v>
      </c>
      <c r="BD287" s="8">
        <f>(L287/31)*14</f>
        <v>0</v>
      </c>
      <c r="BE287" s="8">
        <f>(N287+Q287)/61*5</f>
        <v>0</v>
      </c>
      <c r="BF287" s="8">
        <f>(L287+O287)/61*5</f>
        <v>0</v>
      </c>
      <c r="BG287" s="8">
        <f>(Q287+T287)/59*7</f>
        <v>0</v>
      </c>
      <c r="BH287" s="8">
        <f>(O287+R287)/60*7</f>
        <v>0</v>
      </c>
      <c r="BI287" s="8">
        <f>(T287+W287)/62*5</f>
        <v>0</v>
      </c>
      <c r="BJ287" s="8">
        <f>(R287+U287)/62*5</f>
        <v>0</v>
      </c>
      <c r="BK287" s="8">
        <f>(W287+Z287)/61*7</f>
        <v>0</v>
      </c>
      <c r="BL287" s="8">
        <f>(U287+X287)/61*7</f>
        <v>0</v>
      </c>
      <c r="BM287" s="8">
        <f>(Z287+AC287)/61*7</f>
        <v>0</v>
      </c>
      <c r="BN287" s="8">
        <f>(X287+AA287)/61*7</f>
        <v>0</v>
      </c>
      <c r="BO287" s="39">
        <f>(AF287+AC287)/61*7</f>
        <v>0</v>
      </c>
      <c r="BP287" s="39">
        <f>(AD287+AA287)/61*7</f>
        <v>0</v>
      </c>
      <c r="BQ287" s="39">
        <f>(AF287+AI287)/50*10</f>
        <v>0</v>
      </c>
      <c r="BR287" s="39">
        <f>(AD287+AG287)/50*10</f>
        <v>0</v>
      </c>
      <c r="BS287" s="39">
        <f>(AI287+AL287)/62*7</f>
        <v>0</v>
      </c>
      <c r="BT287" s="39">
        <f>(AG287+AJ287)/62*7</f>
        <v>0</v>
      </c>
      <c r="BU287" s="39">
        <f>(AL287+AO287)/59*7</f>
        <v>0</v>
      </c>
      <c r="BV287" s="39">
        <f>(AJ287+AM287)/59*7</f>
        <v>0</v>
      </c>
      <c r="BW287" s="39">
        <f>(AO287+AR287)/59*7</f>
        <v>17.322033898305087</v>
      </c>
      <c r="BX287" s="39">
        <f>(AM287+AP287)/59*7</f>
        <v>9.0169491525423719</v>
      </c>
      <c r="BY287" s="69">
        <f>(AR287+AU287)/30*7</f>
        <v>34.066666666666663</v>
      </c>
      <c r="BZ287" s="69">
        <f>(AP287+AS287)/30*7</f>
        <v>17.733333333333334</v>
      </c>
      <c r="CA287" s="10">
        <f>E287</f>
        <v>65</v>
      </c>
      <c r="CB287" s="10">
        <f>F287</f>
        <v>0</v>
      </c>
      <c r="CC287" s="8">
        <f>IF(BY287-CA287&lt;0,0,BY287-CA287)</f>
        <v>0</v>
      </c>
      <c r="CD287" s="8">
        <f>IF(BZ287-CA287&lt;0,0,BZ287-CA287)</f>
        <v>0</v>
      </c>
      <c r="CE287" s="40" t="s">
        <v>19</v>
      </c>
      <c r="CG287" s="9" t="str">
        <f t="shared" si="4"/>
        <v/>
      </c>
      <c r="CH287" s="17">
        <f>G287</f>
        <v>0</v>
      </c>
      <c r="CJ287" s="47">
        <v>0</v>
      </c>
      <c r="CL287" s="42"/>
      <c r="CM287" s="42"/>
      <c r="CN287" s="57"/>
      <c r="CO287" s="57"/>
      <c r="CP287" s="57"/>
      <c r="CQ287" s="23"/>
      <c r="CR287" s="1" t="s">
        <v>19</v>
      </c>
    </row>
    <row r="288" spans="1:96">
      <c r="A288" s="13" t="s">
        <v>797</v>
      </c>
      <c r="B288" s="13">
        <v>3270</v>
      </c>
      <c r="E288" s="31">
        <v>47</v>
      </c>
      <c r="F288" s="34">
        <v>0</v>
      </c>
      <c r="X288" s="13"/>
      <c r="Y288" s="13"/>
      <c r="AD288" s="1"/>
      <c r="AE288" s="1"/>
      <c r="AJ288" s="40"/>
      <c r="AK288" s="40"/>
      <c r="AP288" s="40">
        <v>53</v>
      </c>
      <c r="AQ288" s="40">
        <v>93</v>
      </c>
      <c r="AR288" s="1">
        <f>AP288+AQ288</f>
        <v>146</v>
      </c>
      <c r="AS288" s="32">
        <v>0</v>
      </c>
      <c r="AT288" s="32">
        <v>0</v>
      </c>
      <c r="AU288" s="1">
        <f>AS288+AT288</f>
        <v>0</v>
      </c>
      <c r="AV288" s="1" t="s">
        <v>19</v>
      </c>
      <c r="AW288" s="1" t="s">
        <v>19</v>
      </c>
      <c r="AY288" s="8">
        <f>(K288/30)*60</f>
        <v>0</v>
      </c>
      <c r="AZ288" s="8">
        <f>(I288/30)*60</f>
        <v>0</v>
      </c>
      <c r="BA288" s="8">
        <f>(K288+N288)/61*30</f>
        <v>0</v>
      </c>
      <c r="BB288" s="8">
        <f>(I288+L288)/61*30</f>
        <v>0</v>
      </c>
      <c r="BC288" s="8">
        <f>(N288/31)*14</f>
        <v>0</v>
      </c>
      <c r="BD288" s="8">
        <f>(L288/31)*14</f>
        <v>0</v>
      </c>
      <c r="BE288" s="8">
        <f>(N288+Q288)/61*5</f>
        <v>0</v>
      </c>
      <c r="BF288" s="8">
        <f>(L288+O288)/61*5</f>
        <v>0</v>
      </c>
      <c r="BG288" s="8">
        <f>(Q288+T288)/59*7</f>
        <v>0</v>
      </c>
      <c r="BH288" s="8">
        <f>(O288+R288)/60*7</f>
        <v>0</v>
      </c>
      <c r="BI288" s="8">
        <f>(T288+W288)/62*5</f>
        <v>0</v>
      </c>
      <c r="BJ288" s="8">
        <f>(R288+U288)/62*5</f>
        <v>0</v>
      </c>
      <c r="BK288" s="8">
        <f>(W288+Z288)/61*7</f>
        <v>0</v>
      </c>
      <c r="BL288" s="8">
        <f>(U288+X288)/61*7</f>
        <v>0</v>
      </c>
      <c r="BM288" s="8">
        <f>(Z288+AC288)/61*7</f>
        <v>0</v>
      </c>
      <c r="BN288" s="8">
        <f>(X288+AA288)/61*7</f>
        <v>0</v>
      </c>
      <c r="BO288" s="39">
        <f>(AF288+AC288)/61*7</f>
        <v>0</v>
      </c>
      <c r="BP288" s="39">
        <f>(AD288+AA288)/61*7</f>
        <v>0</v>
      </c>
      <c r="BQ288" s="39">
        <f>(AF288+AI288)/50*10</f>
        <v>0</v>
      </c>
      <c r="BR288" s="39">
        <f>(AD288+AG288)/50*10</f>
        <v>0</v>
      </c>
      <c r="BS288" s="39">
        <f>(AI288+AL288)/62*7</f>
        <v>0</v>
      </c>
      <c r="BT288" s="39">
        <f>(AG288+AJ288)/62*7</f>
        <v>0</v>
      </c>
      <c r="BU288" s="39">
        <f>(AL288+AO288)/59*7</f>
        <v>0</v>
      </c>
      <c r="BV288" s="39">
        <f>(AJ288+AM288)/59*7</f>
        <v>0</v>
      </c>
      <c r="BW288" s="39">
        <f>(AO288+AR288)/59*7</f>
        <v>17.322033898305087</v>
      </c>
      <c r="BX288" s="39">
        <f>(AM288+AP288)/59*7</f>
        <v>6.2881355932203391</v>
      </c>
      <c r="BY288" s="69">
        <f>(AR288+AU288)/30*7</f>
        <v>34.066666666666663</v>
      </c>
      <c r="BZ288" s="69">
        <f>(AP288+AS288)/30*7</f>
        <v>12.366666666666667</v>
      </c>
      <c r="CA288" s="10">
        <f>E288</f>
        <v>47</v>
      </c>
      <c r="CB288" s="10">
        <f>F288</f>
        <v>0</v>
      </c>
      <c r="CC288" s="8">
        <f>IF(BY288-CA288&lt;0,0,BY288-CA288)</f>
        <v>0</v>
      </c>
      <c r="CD288" s="8">
        <f>IF(BZ288-CA288&lt;0,0,BZ288-CA288)</f>
        <v>0</v>
      </c>
      <c r="CE288" s="40" t="s">
        <v>19</v>
      </c>
      <c r="CG288" s="9" t="str">
        <f t="shared" si="4"/>
        <v/>
      </c>
      <c r="CH288" s="17">
        <f>G288</f>
        <v>0</v>
      </c>
      <c r="CJ288" s="47">
        <v>0</v>
      </c>
      <c r="CL288" s="42"/>
      <c r="CM288" s="42"/>
      <c r="CN288" s="57"/>
      <c r="CO288" s="57"/>
      <c r="CP288" s="57"/>
      <c r="CQ288" s="23"/>
      <c r="CR288" s="1" t="s">
        <v>19</v>
      </c>
    </row>
    <row r="289" spans="1:96">
      <c r="A289" s="13" t="s">
        <v>831</v>
      </c>
      <c r="B289" s="13">
        <v>5374</v>
      </c>
      <c r="E289" s="31">
        <v>91</v>
      </c>
      <c r="F289" s="34">
        <v>0</v>
      </c>
      <c r="X289" s="13"/>
      <c r="Y289" s="13"/>
      <c r="AD289" s="1"/>
      <c r="AE289" s="1"/>
      <c r="AJ289" s="40"/>
      <c r="AK289" s="40"/>
      <c r="AP289" s="40">
        <v>72</v>
      </c>
      <c r="AQ289" s="40">
        <v>74</v>
      </c>
      <c r="AR289" s="1">
        <f>AP289+AQ289</f>
        <v>146</v>
      </c>
      <c r="AS289" s="32">
        <v>0</v>
      </c>
      <c r="AT289" s="32">
        <v>0</v>
      </c>
      <c r="AU289" s="1">
        <f>AS289+AT289</f>
        <v>0</v>
      </c>
      <c r="AV289" s="1" t="s">
        <v>19</v>
      </c>
      <c r="AW289" s="1" t="s">
        <v>19</v>
      </c>
      <c r="AY289" s="8">
        <f>(K289/30)*60</f>
        <v>0</v>
      </c>
      <c r="AZ289" s="8">
        <f>(I289/30)*60</f>
        <v>0</v>
      </c>
      <c r="BA289" s="8">
        <f>(K289+N289)/61*30</f>
        <v>0</v>
      </c>
      <c r="BB289" s="8">
        <f>(I289+L289)/61*30</f>
        <v>0</v>
      </c>
      <c r="BC289" s="8">
        <f>(N289/31)*14</f>
        <v>0</v>
      </c>
      <c r="BD289" s="8">
        <f>(L289/31)*14</f>
        <v>0</v>
      </c>
      <c r="BE289" s="8">
        <f>(N289+Q289)/61*5</f>
        <v>0</v>
      </c>
      <c r="BF289" s="8">
        <f>(L289+O289)/61*5</f>
        <v>0</v>
      </c>
      <c r="BG289" s="8">
        <f>(Q289+T289)/59*7</f>
        <v>0</v>
      </c>
      <c r="BH289" s="8">
        <f>(O289+R289)/60*7</f>
        <v>0</v>
      </c>
      <c r="BI289" s="8">
        <f>(T289+W289)/62*5</f>
        <v>0</v>
      </c>
      <c r="BJ289" s="8">
        <f>(R289+U289)/62*5</f>
        <v>0</v>
      </c>
      <c r="BK289" s="8">
        <f>(W289+Z289)/61*7</f>
        <v>0</v>
      </c>
      <c r="BL289" s="8">
        <f>(U289+X289)/61*7</f>
        <v>0</v>
      </c>
      <c r="BM289" s="8">
        <f>(Z289+AC289)/61*7</f>
        <v>0</v>
      </c>
      <c r="BN289" s="8">
        <f>(X289+AA289)/61*7</f>
        <v>0</v>
      </c>
      <c r="BO289" s="39">
        <f>(AF289+AC289)/61*7</f>
        <v>0</v>
      </c>
      <c r="BP289" s="39">
        <f>(AD289+AA289)/61*7</f>
        <v>0</v>
      </c>
      <c r="BQ289" s="39">
        <f>(AF289+AI289)/50*10</f>
        <v>0</v>
      </c>
      <c r="BR289" s="39">
        <f>(AD289+AG289)/50*10</f>
        <v>0</v>
      </c>
      <c r="BS289" s="39">
        <f>(AI289+AL289)/62*7</f>
        <v>0</v>
      </c>
      <c r="BT289" s="39">
        <f>(AG289+AJ289)/62*7</f>
        <v>0</v>
      </c>
      <c r="BU289" s="39">
        <f>(AL289+AO289)/59*7</f>
        <v>0</v>
      </c>
      <c r="BV289" s="39">
        <f>(AJ289+AM289)/59*7</f>
        <v>0</v>
      </c>
      <c r="BW289" s="39">
        <f>(AO289+AR289)/59*7</f>
        <v>17.322033898305087</v>
      </c>
      <c r="BX289" s="39">
        <f>(AM289+AP289)/59*7</f>
        <v>8.5423728813559325</v>
      </c>
      <c r="BY289" s="69">
        <f>(AR289+AU289)/30*7</f>
        <v>34.066666666666663</v>
      </c>
      <c r="BZ289" s="69">
        <f>(AP289+AS289)/30*7</f>
        <v>16.8</v>
      </c>
      <c r="CA289" s="10">
        <f>E289</f>
        <v>91</v>
      </c>
      <c r="CB289" s="10">
        <f>F289</f>
        <v>0</v>
      </c>
      <c r="CC289" s="8">
        <f>IF(BY289-CA289&lt;0,0,BY289-CA289)</f>
        <v>0</v>
      </c>
      <c r="CD289" s="8">
        <f>IF(BZ289-CA289&lt;0,0,BZ289-CA289)</f>
        <v>0</v>
      </c>
      <c r="CE289" s="40" t="s">
        <v>19</v>
      </c>
      <c r="CG289" s="9" t="str">
        <f t="shared" si="4"/>
        <v/>
      </c>
      <c r="CH289" s="17">
        <f>G289</f>
        <v>0</v>
      </c>
      <c r="CJ289" s="47">
        <v>0</v>
      </c>
      <c r="CL289" s="42"/>
      <c r="CM289" s="42"/>
      <c r="CN289" s="57"/>
      <c r="CO289" s="57"/>
      <c r="CP289" s="57"/>
      <c r="CQ289" s="23"/>
      <c r="CR289" s="1" t="s">
        <v>19</v>
      </c>
    </row>
    <row r="290" spans="1:96">
      <c r="A290" s="13" t="s">
        <v>1271</v>
      </c>
      <c r="B290" s="13">
        <v>456974</v>
      </c>
      <c r="E290" s="31">
        <v>85</v>
      </c>
      <c r="F290" s="34">
        <v>0</v>
      </c>
      <c r="X290" s="13"/>
      <c r="Y290" s="13"/>
      <c r="AD290" s="1"/>
      <c r="AE290" s="1"/>
      <c r="AJ290" s="40"/>
      <c r="AK290" s="40"/>
      <c r="AP290" s="40">
        <v>95</v>
      </c>
      <c r="AQ290" s="40">
        <v>51</v>
      </c>
      <c r="AR290" s="1">
        <f>AP290+AQ290</f>
        <v>146</v>
      </c>
      <c r="AS290" s="32">
        <v>0</v>
      </c>
      <c r="AT290" s="32">
        <v>0</v>
      </c>
      <c r="AU290" s="1">
        <f>AS290+AT290</f>
        <v>0</v>
      </c>
      <c r="AV290" s="1" t="s">
        <v>19</v>
      </c>
      <c r="AW290" s="1" t="s">
        <v>19</v>
      </c>
      <c r="AY290" s="8">
        <f>(K290/30)*60</f>
        <v>0</v>
      </c>
      <c r="AZ290" s="8">
        <f>(I290/30)*60</f>
        <v>0</v>
      </c>
      <c r="BA290" s="8">
        <f>(K290+N290)/61*30</f>
        <v>0</v>
      </c>
      <c r="BB290" s="8">
        <f>(I290+L290)/61*30</f>
        <v>0</v>
      </c>
      <c r="BC290" s="8">
        <f>(N290/31)*14</f>
        <v>0</v>
      </c>
      <c r="BD290" s="8">
        <f>(L290/31)*14</f>
        <v>0</v>
      </c>
      <c r="BE290" s="8">
        <f>(N290+Q290)/61*5</f>
        <v>0</v>
      </c>
      <c r="BF290" s="8">
        <f>(L290+O290)/61*5</f>
        <v>0</v>
      </c>
      <c r="BG290" s="8">
        <f>(Q290+T290)/59*7</f>
        <v>0</v>
      </c>
      <c r="BH290" s="8">
        <f>(O290+R290)/60*7</f>
        <v>0</v>
      </c>
      <c r="BI290" s="8">
        <f>(T290+W290)/62*5</f>
        <v>0</v>
      </c>
      <c r="BJ290" s="8">
        <f>(R290+U290)/62*5</f>
        <v>0</v>
      </c>
      <c r="BK290" s="8">
        <f>(W290+Z290)/61*7</f>
        <v>0</v>
      </c>
      <c r="BL290" s="8">
        <f>(U290+X290)/61*7</f>
        <v>0</v>
      </c>
      <c r="BM290" s="8">
        <f>(Z290+AC290)/61*7</f>
        <v>0</v>
      </c>
      <c r="BN290" s="8">
        <f>(X290+AA290)/61*7</f>
        <v>0</v>
      </c>
      <c r="BO290" s="39">
        <f>(AF290+AC290)/61*7</f>
        <v>0</v>
      </c>
      <c r="BP290" s="39">
        <f>(AD290+AA290)/61*7</f>
        <v>0</v>
      </c>
      <c r="BQ290" s="39">
        <f>(AF290+AI290)/50*10</f>
        <v>0</v>
      </c>
      <c r="BR290" s="39">
        <f>(AD290+AG290)/50*10</f>
        <v>0</v>
      </c>
      <c r="BS290" s="39">
        <f>(AI290+AL290)/62*7</f>
        <v>0</v>
      </c>
      <c r="BT290" s="39">
        <f>(AG290+AJ290)/62*7</f>
        <v>0</v>
      </c>
      <c r="BU290" s="39">
        <f>(AL290+AO290)/59*7</f>
        <v>0</v>
      </c>
      <c r="BV290" s="39">
        <f>(AJ290+AM290)/59*7</f>
        <v>0</v>
      </c>
      <c r="BW290" s="39">
        <f>(AO290+AR290)/59*7</f>
        <v>17.322033898305087</v>
      </c>
      <c r="BX290" s="39">
        <f>(AM290+AP290)/59*7</f>
        <v>11.271186440677965</v>
      </c>
      <c r="BY290" s="69">
        <f>(AR290+AU290)/30*7</f>
        <v>34.066666666666663</v>
      </c>
      <c r="BZ290" s="69">
        <f>(AP290+AS290)/30*7</f>
        <v>22.166666666666664</v>
      </c>
      <c r="CA290" s="10">
        <f>E290</f>
        <v>85</v>
      </c>
      <c r="CB290" s="10">
        <f>F290</f>
        <v>0</v>
      </c>
      <c r="CC290" s="8">
        <f>IF(BY290-CA290&lt;0,0,BY290-CA290)</f>
        <v>0</v>
      </c>
      <c r="CD290" s="8">
        <f>IF(BZ290-CA290&lt;0,0,BZ290-CA290)</f>
        <v>0</v>
      </c>
      <c r="CE290" s="40" t="s">
        <v>19</v>
      </c>
      <c r="CG290" s="9" t="str">
        <f t="shared" si="4"/>
        <v/>
      </c>
      <c r="CH290" s="17">
        <f>G290</f>
        <v>0</v>
      </c>
      <c r="CJ290" s="47">
        <v>0</v>
      </c>
      <c r="CL290" s="42"/>
      <c r="CM290" s="42"/>
      <c r="CN290" s="57"/>
      <c r="CO290" s="57"/>
      <c r="CP290" s="57"/>
      <c r="CQ290" s="23"/>
      <c r="CR290" s="1" t="s">
        <v>19</v>
      </c>
    </row>
    <row r="291" spans="1:96">
      <c r="A291" s="13" t="s">
        <v>804</v>
      </c>
      <c r="B291" s="13">
        <v>3299</v>
      </c>
      <c r="E291" s="31">
        <v>52</v>
      </c>
      <c r="F291" s="34">
        <v>0</v>
      </c>
      <c r="X291" s="13"/>
      <c r="Y291" s="13"/>
      <c r="AD291" s="1"/>
      <c r="AE291" s="1"/>
      <c r="AJ291" s="40"/>
      <c r="AK291" s="40"/>
      <c r="AP291" s="40">
        <v>51</v>
      </c>
      <c r="AQ291" s="40">
        <v>94</v>
      </c>
      <c r="AR291" s="1">
        <f>AP291+AQ291</f>
        <v>145</v>
      </c>
      <c r="AS291" s="32">
        <v>0</v>
      </c>
      <c r="AT291" s="32">
        <v>0</v>
      </c>
      <c r="AU291" s="1">
        <f>AS291+AT291</f>
        <v>0</v>
      </c>
      <c r="AV291" s="1" t="s">
        <v>19</v>
      </c>
      <c r="AW291" s="1" t="s">
        <v>19</v>
      </c>
      <c r="AY291" s="8">
        <f>(K291/30)*60</f>
        <v>0</v>
      </c>
      <c r="AZ291" s="8">
        <f>(I291/30)*60</f>
        <v>0</v>
      </c>
      <c r="BA291" s="8">
        <f>(K291+N291)/61*30</f>
        <v>0</v>
      </c>
      <c r="BB291" s="8">
        <f>(I291+L291)/61*30</f>
        <v>0</v>
      </c>
      <c r="BC291" s="8">
        <f>(N291/31)*14</f>
        <v>0</v>
      </c>
      <c r="BD291" s="8">
        <f>(L291/31)*14</f>
        <v>0</v>
      </c>
      <c r="BE291" s="8">
        <f>(N291+Q291)/61*5</f>
        <v>0</v>
      </c>
      <c r="BF291" s="8">
        <f>(L291+O291)/61*5</f>
        <v>0</v>
      </c>
      <c r="BG291" s="8">
        <f>(Q291+T291)/59*7</f>
        <v>0</v>
      </c>
      <c r="BH291" s="8">
        <f>(O291+R291)/60*7</f>
        <v>0</v>
      </c>
      <c r="BI291" s="8">
        <f>(T291+W291)/62*5</f>
        <v>0</v>
      </c>
      <c r="BJ291" s="8">
        <f>(R291+U291)/62*5</f>
        <v>0</v>
      </c>
      <c r="BK291" s="8">
        <f>(W291+Z291)/61*7</f>
        <v>0</v>
      </c>
      <c r="BL291" s="8">
        <f>(U291+X291)/61*7</f>
        <v>0</v>
      </c>
      <c r="BM291" s="8">
        <f>(Z291+AC291)/61*7</f>
        <v>0</v>
      </c>
      <c r="BN291" s="8">
        <f>(X291+AA291)/61*7</f>
        <v>0</v>
      </c>
      <c r="BO291" s="39">
        <f>(AF291+AC291)/61*7</f>
        <v>0</v>
      </c>
      <c r="BP291" s="39">
        <f>(AD291+AA291)/61*7</f>
        <v>0</v>
      </c>
      <c r="BQ291" s="39">
        <f>(AF291+AI291)/50*10</f>
        <v>0</v>
      </c>
      <c r="BR291" s="39">
        <f>(AD291+AG291)/50*10</f>
        <v>0</v>
      </c>
      <c r="BS291" s="39">
        <f>(AI291+AL291)/62*7</f>
        <v>0</v>
      </c>
      <c r="BT291" s="39">
        <f>(AG291+AJ291)/62*7</f>
        <v>0</v>
      </c>
      <c r="BU291" s="39">
        <f>(AL291+AO291)/59*7</f>
        <v>0</v>
      </c>
      <c r="BV291" s="39">
        <f>(AJ291+AM291)/59*7</f>
        <v>0</v>
      </c>
      <c r="BW291" s="39">
        <f>(AO291+AR291)/59*7</f>
        <v>17.203389830508474</v>
      </c>
      <c r="BX291" s="39">
        <f>(AM291+AP291)/59*7</f>
        <v>6.0508474576271185</v>
      </c>
      <c r="BY291" s="69">
        <f>(AR291+AU291)/30*7</f>
        <v>33.833333333333329</v>
      </c>
      <c r="BZ291" s="69">
        <f>(AP291+AS291)/30*7</f>
        <v>11.9</v>
      </c>
      <c r="CA291" s="10">
        <f>E291</f>
        <v>52</v>
      </c>
      <c r="CB291" s="10">
        <f>F291</f>
        <v>0</v>
      </c>
      <c r="CC291" s="8">
        <f>IF(BY291-CA291&lt;0,0,BY291-CA291)</f>
        <v>0</v>
      </c>
      <c r="CD291" s="8">
        <f>IF(BZ291-CA291&lt;0,0,BZ291-CA291)</f>
        <v>0</v>
      </c>
      <c r="CE291" s="40" t="s">
        <v>19</v>
      </c>
      <c r="CG291" s="9" t="str">
        <f t="shared" si="4"/>
        <v/>
      </c>
      <c r="CH291" s="17">
        <f>G291</f>
        <v>0</v>
      </c>
      <c r="CJ291" s="47">
        <v>0</v>
      </c>
      <c r="CL291" s="42"/>
      <c r="CM291" s="42"/>
      <c r="CN291" s="57"/>
      <c r="CO291" s="57"/>
      <c r="CP291" s="57"/>
      <c r="CQ291" s="23"/>
      <c r="CR291" s="1" t="s">
        <v>19</v>
      </c>
    </row>
    <row r="292" spans="1:96">
      <c r="A292" s="13" t="s">
        <v>839</v>
      </c>
      <c r="B292" s="13">
        <v>5445</v>
      </c>
      <c r="E292" s="31">
        <v>93</v>
      </c>
      <c r="F292" s="34">
        <v>0</v>
      </c>
      <c r="X292" s="13"/>
      <c r="Y292" s="13"/>
      <c r="AD292" s="1"/>
      <c r="AE292" s="1"/>
      <c r="AJ292" s="40"/>
      <c r="AK292" s="40"/>
      <c r="AP292" s="40">
        <v>92</v>
      </c>
      <c r="AQ292" s="40">
        <v>53</v>
      </c>
      <c r="AR292" s="1">
        <f>AP292+AQ292</f>
        <v>145</v>
      </c>
      <c r="AS292" s="32">
        <v>0</v>
      </c>
      <c r="AT292" s="32">
        <v>0</v>
      </c>
      <c r="AU292" s="1">
        <f>AS292+AT292</f>
        <v>0</v>
      </c>
      <c r="AV292" s="1" t="s">
        <v>19</v>
      </c>
      <c r="AW292" s="1" t="s">
        <v>19</v>
      </c>
      <c r="AY292" s="8">
        <f>(K292/30)*60</f>
        <v>0</v>
      </c>
      <c r="AZ292" s="8">
        <f>(I292/30)*60</f>
        <v>0</v>
      </c>
      <c r="BA292" s="8">
        <f>(K292+N292)/61*30</f>
        <v>0</v>
      </c>
      <c r="BB292" s="8">
        <f>(I292+L292)/61*30</f>
        <v>0</v>
      </c>
      <c r="BC292" s="8">
        <f>(N292/31)*14</f>
        <v>0</v>
      </c>
      <c r="BD292" s="8">
        <f>(L292/31)*14</f>
        <v>0</v>
      </c>
      <c r="BE292" s="8">
        <f>(N292+Q292)/61*5</f>
        <v>0</v>
      </c>
      <c r="BF292" s="8">
        <f>(L292+O292)/61*5</f>
        <v>0</v>
      </c>
      <c r="BG292" s="8">
        <f>(Q292+T292)/59*7</f>
        <v>0</v>
      </c>
      <c r="BH292" s="8">
        <f>(O292+R292)/60*7</f>
        <v>0</v>
      </c>
      <c r="BI292" s="8">
        <f>(T292+W292)/62*5</f>
        <v>0</v>
      </c>
      <c r="BJ292" s="8">
        <f>(R292+U292)/62*5</f>
        <v>0</v>
      </c>
      <c r="BK292" s="8">
        <f>(W292+Z292)/61*7</f>
        <v>0</v>
      </c>
      <c r="BL292" s="8">
        <f>(U292+X292)/61*7</f>
        <v>0</v>
      </c>
      <c r="BM292" s="8">
        <f>(Z292+AC292)/61*7</f>
        <v>0</v>
      </c>
      <c r="BN292" s="8">
        <f>(X292+AA292)/61*7</f>
        <v>0</v>
      </c>
      <c r="BO292" s="39">
        <f>(AF292+AC292)/61*7</f>
        <v>0</v>
      </c>
      <c r="BP292" s="39">
        <f>(AD292+AA292)/61*7</f>
        <v>0</v>
      </c>
      <c r="BQ292" s="39">
        <f>(AF292+AI292)/50*10</f>
        <v>0</v>
      </c>
      <c r="BR292" s="39">
        <f>(AD292+AG292)/50*10</f>
        <v>0</v>
      </c>
      <c r="BS292" s="39">
        <f>(AI292+AL292)/62*7</f>
        <v>0</v>
      </c>
      <c r="BT292" s="39">
        <f>(AG292+AJ292)/62*7</f>
        <v>0</v>
      </c>
      <c r="BU292" s="39">
        <f>(AL292+AO292)/59*7</f>
        <v>0</v>
      </c>
      <c r="BV292" s="39">
        <f>(AJ292+AM292)/59*7</f>
        <v>0</v>
      </c>
      <c r="BW292" s="39">
        <f>(AO292+AR292)/59*7</f>
        <v>17.203389830508474</v>
      </c>
      <c r="BX292" s="39">
        <f>(AM292+AP292)/59*7</f>
        <v>10.915254237288137</v>
      </c>
      <c r="BY292" s="69">
        <f>(AR292+AU292)/30*7</f>
        <v>33.833333333333329</v>
      </c>
      <c r="BZ292" s="69">
        <f>(AP292+AS292)/30*7</f>
        <v>21.466666666666669</v>
      </c>
      <c r="CA292" s="10">
        <f>E292</f>
        <v>93</v>
      </c>
      <c r="CB292" s="10">
        <f>F292</f>
        <v>0</v>
      </c>
      <c r="CC292" s="8">
        <f>IF(BY292-CA292&lt;0,0,BY292-CA292)</f>
        <v>0</v>
      </c>
      <c r="CD292" s="8">
        <f>IF(BZ292-CA292&lt;0,0,BZ292-CA292)</f>
        <v>0</v>
      </c>
      <c r="CE292" s="40" t="s">
        <v>19</v>
      </c>
      <c r="CG292" s="9" t="str">
        <f t="shared" si="4"/>
        <v/>
      </c>
      <c r="CH292" s="17">
        <f>G292</f>
        <v>0</v>
      </c>
      <c r="CJ292" s="47">
        <v>0</v>
      </c>
      <c r="CL292" s="42"/>
      <c r="CM292" s="42"/>
      <c r="CN292" s="57"/>
      <c r="CO292" s="57"/>
      <c r="CP292" s="57"/>
      <c r="CQ292" s="23"/>
      <c r="CR292" s="1" t="s">
        <v>19</v>
      </c>
    </row>
    <row r="293" spans="1:96">
      <c r="A293" s="13" t="s">
        <v>1181</v>
      </c>
      <c r="B293" s="13">
        <v>54063</v>
      </c>
      <c r="E293" s="31">
        <v>49</v>
      </c>
      <c r="F293" s="34">
        <v>0</v>
      </c>
      <c r="X293" s="13"/>
      <c r="Y293" s="13"/>
      <c r="AD293" s="1"/>
      <c r="AE293" s="1"/>
      <c r="AJ293" s="40"/>
      <c r="AK293" s="40"/>
      <c r="AP293" s="40">
        <v>94</v>
      </c>
      <c r="AQ293" s="40">
        <v>51</v>
      </c>
      <c r="AR293" s="1">
        <f>AP293+AQ293</f>
        <v>145</v>
      </c>
      <c r="AS293" s="32">
        <v>0</v>
      </c>
      <c r="AT293" s="32">
        <v>0</v>
      </c>
      <c r="AU293" s="1">
        <f>AS293+AT293</f>
        <v>0</v>
      </c>
      <c r="AV293" s="1" t="s">
        <v>19</v>
      </c>
      <c r="AW293" s="1" t="s">
        <v>19</v>
      </c>
      <c r="AY293" s="8">
        <f>(K293/30)*60</f>
        <v>0</v>
      </c>
      <c r="AZ293" s="8">
        <f>(I293/30)*60</f>
        <v>0</v>
      </c>
      <c r="BA293" s="8">
        <f>(K293+N293)/61*30</f>
        <v>0</v>
      </c>
      <c r="BB293" s="8">
        <f>(I293+L293)/61*30</f>
        <v>0</v>
      </c>
      <c r="BC293" s="8">
        <f>(N293/31)*14</f>
        <v>0</v>
      </c>
      <c r="BD293" s="8">
        <f>(L293/31)*14</f>
        <v>0</v>
      </c>
      <c r="BE293" s="8">
        <f>(N293+Q293)/61*5</f>
        <v>0</v>
      </c>
      <c r="BF293" s="8">
        <f>(L293+O293)/61*5</f>
        <v>0</v>
      </c>
      <c r="BG293" s="8">
        <f>(Q293+T293)/59*7</f>
        <v>0</v>
      </c>
      <c r="BH293" s="8">
        <f>(O293+R293)/60*7</f>
        <v>0</v>
      </c>
      <c r="BI293" s="8">
        <f>(T293+W293)/62*5</f>
        <v>0</v>
      </c>
      <c r="BJ293" s="8">
        <f>(R293+U293)/62*5</f>
        <v>0</v>
      </c>
      <c r="BK293" s="8">
        <f>(W293+Z293)/61*7</f>
        <v>0</v>
      </c>
      <c r="BL293" s="8">
        <f>(U293+X293)/61*7</f>
        <v>0</v>
      </c>
      <c r="BM293" s="8">
        <f>(Z293+AC293)/61*7</f>
        <v>0</v>
      </c>
      <c r="BN293" s="8">
        <f>(X293+AA293)/61*7</f>
        <v>0</v>
      </c>
      <c r="BO293" s="39">
        <f>(AF293+AC293)/61*7</f>
        <v>0</v>
      </c>
      <c r="BP293" s="39">
        <f>(AD293+AA293)/61*7</f>
        <v>0</v>
      </c>
      <c r="BQ293" s="39">
        <f>(AF293+AI293)/50*10</f>
        <v>0</v>
      </c>
      <c r="BR293" s="39">
        <f>(AD293+AG293)/50*10</f>
        <v>0</v>
      </c>
      <c r="BS293" s="39">
        <f>(AI293+AL293)/62*7</f>
        <v>0</v>
      </c>
      <c r="BT293" s="39">
        <f>(AG293+AJ293)/62*7</f>
        <v>0</v>
      </c>
      <c r="BU293" s="39">
        <f>(AL293+AO293)/59*7</f>
        <v>0</v>
      </c>
      <c r="BV293" s="39">
        <f>(AJ293+AM293)/59*7</f>
        <v>0</v>
      </c>
      <c r="BW293" s="39">
        <f>(AO293+AR293)/59*7</f>
        <v>17.203389830508474</v>
      </c>
      <c r="BX293" s="39">
        <f>(AM293+AP293)/59*7</f>
        <v>11.152542372881356</v>
      </c>
      <c r="BY293" s="69">
        <f>(AR293+AU293)/30*7</f>
        <v>33.833333333333329</v>
      </c>
      <c r="BZ293" s="69">
        <f>(AP293+AS293)/30*7</f>
        <v>21.933333333333334</v>
      </c>
      <c r="CA293" s="10">
        <f>E293</f>
        <v>49</v>
      </c>
      <c r="CB293" s="10">
        <f>F293</f>
        <v>0</v>
      </c>
      <c r="CC293" s="8">
        <f>IF(BY293-CA293&lt;0,0,BY293-CA293)</f>
        <v>0</v>
      </c>
      <c r="CD293" s="8">
        <f>IF(BZ293-CA293&lt;0,0,BZ293-CA293)</f>
        <v>0</v>
      </c>
      <c r="CE293" s="40" t="s">
        <v>19</v>
      </c>
      <c r="CG293" s="9" t="str">
        <f t="shared" si="4"/>
        <v/>
      </c>
      <c r="CH293" s="17">
        <f>G293</f>
        <v>0</v>
      </c>
      <c r="CJ293" s="47">
        <v>0</v>
      </c>
      <c r="CL293" s="42"/>
      <c r="CM293" s="42"/>
      <c r="CN293" s="57"/>
      <c r="CO293" s="57"/>
      <c r="CP293" s="57"/>
      <c r="CQ293" s="23"/>
      <c r="CR293" s="1" t="s">
        <v>19</v>
      </c>
    </row>
    <row r="294" spans="1:96">
      <c r="A294" s="13" t="s">
        <v>1188</v>
      </c>
      <c r="B294" s="13">
        <v>54159</v>
      </c>
      <c r="E294" s="31">
        <v>51</v>
      </c>
      <c r="F294" s="34">
        <v>0</v>
      </c>
      <c r="X294" s="13"/>
      <c r="Y294" s="13"/>
      <c r="AD294" s="1"/>
      <c r="AE294" s="1"/>
      <c r="AJ294" s="40"/>
      <c r="AK294" s="40"/>
      <c r="AP294" s="40">
        <v>60</v>
      </c>
      <c r="AQ294" s="40">
        <v>85</v>
      </c>
      <c r="AR294" s="1">
        <f>AP294+AQ294</f>
        <v>145</v>
      </c>
      <c r="AS294" s="32">
        <v>0</v>
      </c>
      <c r="AT294" s="32">
        <v>0</v>
      </c>
      <c r="AU294" s="1">
        <f>AS294+AT294</f>
        <v>0</v>
      </c>
      <c r="AV294" s="1" t="s">
        <v>19</v>
      </c>
      <c r="AW294" s="1" t="s">
        <v>19</v>
      </c>
      <c r="AY294" s="8">
        <f>(K294/30)*60</f>
        <v>0</v>
      </c>
      <c r="AZ294" s="8">
        <f>(I294/30)*60</f>
        <v>0</v>
      </c>
      <c r="BA294" s="8">
        <f>(K294+N294)/61*30</f>
        <v>0</v>
      </c>
      <c r="BB294" s="8">
        <f>(I294+L294)/61*30</f>
        <v>0</v>
      </c>
      <c r="BC294" s="8">
        <f>(N294/31)*14</f>
        <v>0</v>
      </c>
      <c r="BD294" s="8">
        <f>(L294/31)*14</f>
        <v>0</v>
      </c>
      <c r="BE294" s="8">
        <f>(N294+Q294)/61*5</f>
        <v>0</v>
      </c>
      <c r="BF294" s="8">
        <f>(L294+O294)/61*5</f>
        <v>0</v>
      </c>
      <c r="BG294" s="8">
        <f>(Q294+T294)/59*7</f>
        <v>0</v>
      </c>
      <c r="BH294" s="8">
        <f>(O294+R294)/60*7</f>
        <v>0</v>
      </c>
      <c r="BI294" s="8">
        <f>(T294+W294)/62*5</f>
        <v>0</v>
      </c>
      <c r="BJ294" s="8">
        <f>(R294+U294)/62*5</f>
        <v>0</v>
      </c>
      <c r="BK294" s="8">
        <f>(W294+Z294)/61*7</f>
        <v>0</v>
      </c>
      <c r="BL294" s="8">
        <f>(U294+X294)/61*7</f>
        <v>0</v>
      </c>
      <c r="BM294" s="8">
        <f>(Z294+AC294)/61*7</f>
        <v>0</v>
      </c>
      <c r="BN294" s="8">
        <f>(X294+AA294)/61*7</f>
        <v>0</v>
      </c>
      <c r="BO294" s="39">
        <f>(AF294+AC294)/61*7</f>
        <v>0</v>
      </c>
      <c r="BP294" s="39">
        <f>(AD294+AA294)/61*7</f>
        <v>0</v>
      </c>
      <c r="BQ294" s="39">
        <f>(AF294+AI294)/50*10</f>
        <v>0</v>
      </c>
      <c r="BR294" s="39">
        <f>(AD294+AG294)/50*10</f>
        <v>0</v>
      </c>
      <c r="BS294" s="39">
        <f>(AI294+AL294)/62*7</f>
        <v>0</v>
      </c>
      <c r="BT294" s="39">
        <f>(AG294+AJ294)/62*7</f>
        <v>0</v>
      </c>
      <c r="BU294" s="39">
        <f>(AL294+AO294)/59*7</f>
        <v>0</v>
      </c>
      <c r="BV294" s="39">
        <f>(AJ294+AM294)/59*7</f>
        <v>0</v>
      </c>
      <c r="BW294" s="39">
        <f>(AO294+AR294)/59*7</f>
        <v>17.203389830508474</v>
      </c>
      <c r="BX294" s="39">
        <f>(AM294+AP294)/59*7</f>
        <v>7.1186440677966099</v>
      </c>
      <c r="BY294" s="69">
        <f>(AR294+AU294)/30*7</f>
        <v>33.833333333333329</v>
      </c>
      <c r="BZ294" s="69">
        <f>(AP294+AS294)/30*7</f>
        <v>14</v>
      </c>
      <c r="CA294" s="10">
        <f>E294</f>
        <v>51</v>
      </c>
      <c r="CB294" s="10">
        <f>F294</f>
        <v>0</v>
      </c>
      <c r="CC294" s="8">
        <f>IF(BY294-CA294&lt;0,0,BY294-CA294)</f>
        <v>0</v>
      </c>
      <c r="CD294" s="8">
        <f>IF(BZ294-CA294&lt;0,0,BZ294-CA294)</f>
        <v>0</v>
      </c>
      <c r="CE294" s="40" t="s">
        <v>19</v>
      </c>
      <c r="CG294" s="9" t="str">
        <f t="shared" si="4"/>
        <v/>
      </c>
      <c r="CH294" s="17">
        <f>G294</f>
        <v>0</v>
      </c>
      <c r="CJ294" s="47">
        <v>0</v>
      </c>
      <c r="CL294" s="42"/>
      <c r="CM294" s="42"/>
      <c r="CN294" s="57"/>
      <c r="CO294" s="57"/>
      <c r="CP294" s="57"/>
      <c r="CQ294" s="23"/>
      <c r="CR294" s="1" t="s">
        <v>19</v>
      </c>
    </row>
    <row r="295" spans="1:96">
      <c r="A295" s="13" t="s">
        <v>1270</v>
      </c>
      <c r="B295" s="13">
        <v>456960</v>
      </c>
      <c r="E295" s="31">
        <v>86</v>
      </c>
      <c r="F295" s="34">
        <v>0</v>
      </c>
      <c r="X295" s="13"/>
      <c r="Y295" s="13"/>
      <c r="AD295" s="1"/>
      <c r="AE295" s="1"/>
      <c r="AJ295" s="40"/>
      <c r="AK295" s="40"/>
      <c r="AP295" s="40">
        <v>88</v>
      </c>
      <c r="AQ295" s="40">
        <v>57</v>
      </c>
      <c r="AR295" s="1">
        <f>AP295+AQ295</f>
        <v>145</v>
      </c>
      <c r="AS295" s="32">
        <v>0</v>
      </c>
      <c r="AT295" s="32">
        <v>0</v>
      </c>
      <c r="AU295" s="1">
        <f>AS295+AT295</f>
        <v>0</v>
      </c>
      <c r="AV295" s="1" t="s">
        <v>19</v>
      </c>
      <c r="AW295" s="1" t="s">
        <v>19</v>
      </c>
      <c r="AY295" s="8">
        <f>(K295/30)*60</f>
        <v>0</v>
      </c>
      <c r="AZ295" s="8">
        <f>(I295/30)*60</f>
        <v>0</v>
      </c>
      <c r="BA295" s="8">
        <f>(K295+N295)/61*30</f>
        <v>0</v>
      </c>
      <c r="BB295" s="8">
        <f>(I295+L295)/61*30</f>
        <v>0</v>
      </c>
      <c r="BC295" s="8">
        <f>(N295/31)*14</f>
        <v>0</v>
      </c>
      <c r="BD295" s="8">
        <f>(L295/31)*14</f>
        <v>0</v>
      </c>
      <c r="BE295" s="8">
        <f>(N295+Q295)/61*5</f>
        <v>0</v>
      </c>
      <c r="BF295" s="8">
        <f>(L295+O295)/61*5</f>
        <v>0</v>
      </c>
      <c r="BG295" s="8">
        <f>(Q295+T295)/59*7</f>
        <v>0</v>
      </c>
      <c r="BH295" s="8">
        <f>(O295+R295)/60*7</f>
        <v>0</v>
      </c>
      <c r="BI295" s="8">
        <f>(T295+W295)/62*5</f>
        <v>0</v>
      </c>
      <c r="BJ295" s="8">
        <f>(R295+U295)/62*5</f>
        <v>0</v>
      </c>
      <c r="BK295" s="8">
        <f>(W295+Z295)/61*7</f>
        <v>0</v>
      </c>
      <c r="BL295" s="8">
        <f>(U295+X295)/61*7</f>
        <v>0</v>
      </c>
      <c r="BM295" s="8">
        <f>(Z295+AC295)/61*7</f>
        <v>0</v>
      </c>
      <c r="BN295" s="8">
        <f>(X295+AA295)/61*7</f>
        <v>0</v>
      </c>
      <c r="BO295" s="39">
        <f>(AF295+AC295)/61*7</f>
        <v>0</v>
      </c>
      <c r="BP295" s="39">
        <f>(AD295+AA295)/61*7</f>
        <v>0</v>
      </c>
      <c r="BQ295" s="39">
        <f>(AF295+AI295)/50*10</f>
        <v>0</v>
      </c>
      <c r="BR295" s="39">
        <f>(AD295+AG295)/50*10</f>
        <v>0</v>
      </c>
      <c r="BS295" s="39">
        <f>(AI295+AL295)/62*7</f>
        <v>0</v>
      </c>
      <c r="BT295" s="39">
        <f>(AG295+AJ295)/62*7</f>
        <v>0</v>
      </c>
      <c r="BU295" s="39">
        <f>(AL295+AO295)/59*7</f>
        <v>0</v>
      </c>
      <c r="BV295" s="39">
        <f>(AJ295+AM295)/59*7</f>
        <v>0</v>
      </c>
      <c r="BW295" s="39">
        <f>(AO295+AR295)/59*7</f>
        <v>17.203389830508474</v>
      </c>
      <c r="BX295" s="39">
        <f>(AM295+AP295)/59*7</f>
        <v>10.440677966101696</v>
      </c>
      <c r="BY295" s="69">
        <f>(AR295+AU295)/30*7</f>
        <v>33.833333333333329</v>
      </c>
      <c r="BZ295" s="69">
        <f>(AP295+AS295)/30*7</f>
        <v>20.533333333333331</v>
      </c>
      <c r="CA295" s="10">
        <f>E295</f>
        <v>86</v>
      </c>
      <c r="CB295" s="10">
        <f>F295</f>
        <v>0</v>
      </c>
      <c r="CC295" s="8">
        <f>IF(BY295-CA295&lt;0,0,BY295-CA295)</f>
        <v>0</v>
      </c>
      <c r="CD295" s="8">
        <f>IF(BZ295-CA295&lt;0,0,BZ295-CA295)</f>
        <v>0</v>
      </c>
      <c r="CE295" s="40" t="s">
        <v>19</v>
      </c>
      <c r="CG295" s="9" t="str">
        <f t="shared" si="4"/>
        <v/>
      </c>
      <c r="CH295" s="17">
        <f>G295</f>
        <v>0</v>
      </c>
      <c r="CJ295" s="47">
        <v>0</v>
      </c>
      <c r="CL295" s="42"/>
      <c r="CM295" s="42"/>
      <c r="CN295" s="57"/>
      <c r="CO295" s="57"/>
      <c r="CP295" s="57"/>
      <c r="CQ295" s="23"/>
      <c r="CR295" s="1" t="s">
        <v>19</v>
      </c>
    </row>
    <row r="296" spans="1:96">
      <c r="A296" s="13" t="s">
        <v>1275</v>
      </c>
      <c r="B296" s="13">
        <v>575196</v>
      </c>
      <c r="E296" s="31">
        <v>71</v>
      </c>
      <c r="F296" s="34">
        <v>0</v>
      </c>
      <c r="X296" s="13"/>
      <c r="Y296" s="13"/>
      <c r="AD296" s="1"/>
      <c r="AE296" s="1"/>
      <c r="AJ296" s="40"/>
      <c r="AK296" s="40"/>
      <c r="AP296" s="40">
        <v>46</v>
      </c>
      <c r="AQ296" s="40">
        <v>99</v>
      </c>
      <c r="AR296" s="1">
        <f>AP296+AQ296</f>
        <v>145</v>
      </c>
      <c r="AS296" s="32">
        <v>0</v>
      </c>
      <c r="AT296" s="32">
        <v>0</v>
      </c>
      <c r="AU296" s="1">
        <f>AS296+AT296</f>
        <v>0</v>
      </c>
      <c r="AV296" s="1" t="s">
        <v>19</v>
      </c>
      <c r="AW296" s="1" t="s">
        <v>19</v>
      </c>
      <c r="AY296" s="8">
        <f>(K296/30)*60</f>
        <v>0</v>
      </c>
      <c r="AZ296" s="8">
        <f>(I296/30)*60</f>
        <v>0</v>
      </c>
      <c r="BA296" s="8">
        <f>(K296+N296)/61*30</f>
        <v>0</v>
      </c>
      <c r="BB296" s="8">
        <f>(I296+L296)/61*30</f>
        <v>0</v>
      </c>
      <c r="BC296" s="8">
        <f>(N296/31)*14</f>
        <v>0</v>
      </c>
      <c r="BD296" s="8">
        <f>(L296/31)*14</f>
        <v>0</v>
      </c>
      <c r="BE296" s="8">
        <f>(N296+Q296)/61*5</f>
        <v>0</v>
      </c>
      <c r="BF296" s="8">
        <f>(L296+O296)/61*5</f>
        <v>0</v>
      </c>
      <c r="BG296" s="8">
        <f>(Q296+T296)/59*7</f>
        <v>0</v>
      </c>
      <c r="BH296" s="8">
        <f>(O296+R296)/60*7</f>
        <v>0</v>
      </c>
      <c r="BI296" s="8">
        <f>(T296+W296)/62*5</f>
        <v>0</v>
      </c>
      <c r="BJ296" s="8">
        <f>(R296+U296)/62*5</f>
        <v>0</v>
      </c>
      <c r="BK296" s="8">
        <f>(W296+Z296)/61*7</f>
        <v>0</v>
      </c>
      <c r="BL296" s="8">
        <f>(U296+X296)/61*7</f>
        <v>0</v>
      </c>
      <c r="BM296" s="8">
        <f>(Z296+AC296)/61*7</f>
        <v>0</v>
      </c>
      <c r="BN296" s="8">
        <f>(X296+AA296)/61*7</f>
        <v>0</v>
      </c>
      <c r="BO296" s="39">
        <f>(AF296+AC296)/61*7</f>
        <v>0</v>
      </c>
      <c r="BP296" s="39">
        <f>(AD296+AA296)/61*7</f>
        <v>0</v>
      </c>
      <c r="BQ296" s="39">
        <f>(AF296+AI296)/50*10</f>
        <v>0</v>
      </c>
      <c r="BR296" s="39">
        <f>(AD296+AG296)/50*10</f>
        <v>0</v>
      </c>
      <c r="BS296" s="39">
        <f>(AI296+AL296)/62*7</f>
        <v>0</v>
      </c>
      <c r="BT296" s="39">
        <f>(AG296+AJ296)/62*7</f>
        <v>0</v>
      </c>
      <c r="BU296" s="39">
        <f>(AL296+AO296)/59*7</f>
        <v>0</v>
      </c>
      <c r="BV296" s="39">
        <f>(AJ296+AM296)/59*7</f>
        <v>0</v>
      </c>
      <c r="BW296" s="39">
        <f>(AO296+AR296)/59*7</f>
        <v>17.203389830508474</v>
      </c>
      <c r="BX296" s="39">
        <f>(AM296+AP296)/59*7</f>
        <v>5.4576271186440684</v>
      </c>
      <c r="BY296" s="69">
        <f>(AR296+AU296)/30*7</f>
        <v>33.833333333333329</v>
      </c>
      <c r="BZ296" s="69">
        <f>(AP296+AS296)/30*7</f>
        <v>10.733333333333334</v>
      </c>
      <c r="CA296" s="10">
        <f>E296</f>
        <v>71</v>
      </c>
      <c r="CB296" s="10">
        <f>F296</f>
        <v>0</v>
      </c>
      <c r="CC296" s="8">
        <f>IF(BY296-CA296&lt;0,0,BY296-CA296)</f>
        <v>0</v>
      </c>
      <c r="CD296" s="8">
        <f>IF(BZ296-CA296&lt;0,0,BZ296-CA296)</f>
        <v>0</v>
      </c>
      <c r="CE296" s="40" t="s">
        <v>19</v>
      </c>
      <c r="CG296" s="9" t="str">
        <f t="shared" si="4"/>
        <v/>
      </c>
      <c r="CH296" s="17">
        <f>G296</f>
        <v>0</v>
      </c>
      <c r="CJ296" s="47">
        <v>0</v>
      </c>
      <c r="CL296" s="42"/>
      <c r="CM296" s="42"/>
      <c r="CN296" s="57"/>
      <c r="CO296" s="57"/>
      <c r="CP296" s="57"/>
      <c r="CQ296" s="23"/>
      <c r="CR296" s="1" t="s">
        <v>19</v>
      </c>
    </row>
    <row r="297" spans="1:96">
      <c r="A297" s="13" t="s">
        <v>111</v>
      </c>
      <c r="B297" s="13">
        <v>53058</v>
      </c>
      <c r="E297" s="31">
        <v>71</v>
      </c>
      <c r="F297" s="34">
        <v>0</v>
      </c>
      <c r="X297" s="13"/>
      <c r="Y297" s="13"/>
      <c r="AD297" s="1"/>
      <c r="AE297" s="1"/>
      <c r="AJ297" s="40"/>
      <c r="AK297" s="40"/>
      <c r="AP297" s="40">
        <v>80</v>
      </c>
      <c r="AQ297" s="40">
        <v>64</v>
      </c>
      <c r="AR297" s="1">
        <f>AP297+AQ297</f>
        <v>144</v>
      </c>
      <c r="AS297" s="32">
        <v>0</v>
      </c>
      <c r="AT297" s="32">
        <v>0</v>
      </c>
      <c r="AU297" s="1">
        <f>AS297+AT297</f>
        <v>0</v>
      </c>
      <c r="AV297" s="1" t="s">
        <v>19</v>
      </c>
      <c r="AW297" s="1" t="s">
        <v>19</v>
      </c>
      <c r="AY297" s="8">
        <f>(K297/30)*60</f>
        <v>0</v>
      </c>
      <c r="AZ297" s="8">
        <f>(I297/30)*60</f>
        <v>0</v>
      </c>
      <c r="BA297" s="8">
        <f>(K297+N297)/61*30</f>
        <v>0</v>
      </c>
      <c r="BB297" s="8">
        <f>(I297+L297)/61*30</f>
        <v>0</v>
      </c>
      <c r="BC297" s="8">
        <f>(N297/31)*14</f>
        <v>0</v>
      </c>
      <c r="BD297" s="8">
        <f>(L297/31)*14</f>
        <v>0</v>
      </c>
      <c r="BE297" s="8">
        <f>(N297+Q297)/61*5</f>
        <v>0</v>
      </c>
      <c r="BF297" s="8">
        <f>(L297+O297)/61*5</f>
        <v>0</v>
      </c>
      <c r="BG297" s="8">
        <f>(Q297+T297)/59*7</f>
        <v>0</v>
      </c>
      <c r="BH297" s="8">
        <f>(O297+R297)/60*7</f>
        <v>0</v>
      </c>
      <c r="BI297" s="8">
        <f>(T297+W297)/62*5</f>
        <v>0</v>
      </c>
      <c r="BJ297" s="8">
        <f>(R297+U297)/62*5</f>
        <v>0</v>
      </c>
      <c r="BK297" s="8">
        <f>(W297+Z297)/61*7</f>
        <v>0</v>
      </c>
      <c r="BL297" s="8">
        <f>(U297+X297)/61*7</f>
        <v>0</v>
      </c>
      <c r="BM297" s="8">
        <f>(Z297+AC297)/61*7</f>
        <v>0</v>
      </c>
      <c r="BN297" s="8">
        <f>(X297+AA297)/61*7</f>
        <v>0</v>
      </c>
      <c r="BO297" s="39">
        <f>(AF297+AC297)/61*7</f>
        <v>0</v>
      </c>
      <c r="BP297" s="39">
        <f>(AD297+AA297)/61*7</f>
        <v>0</v>
      </c>
      <c r="BQ297" s="39">
        <f>(AF297+AI297)/50*10</f>
        <v>0</v>
      </c>
      <c r="BR297" s="39">
        <f>(AD297+AG297)/50*10</f>
        <v>0</v>
      </c>
      <c r="BS297" s="39">
        <f>(AI297+AL297)/62*7</f>
        <v>0</v>
      </c>
      <c r="BT297" s="39">
        <f>(AG297+AJ297)/62*7</f>
        <v>0</v>
      </c>
      <c r="BU297" s="39">
        <f>(AL297+AO297)/59*7</f>
        <v>0</v>
      </c>
      <c r="BV297" s="39">
        <f>(AJ297+AM297)/59*7</f>
        <v>0</v>
      </c>
      <c r="BW297" s="39">
        <f>(AO297+AR297)/59*7</f>
        <v>17.084745762711865</v>
      </c>
      <c r="BX297" s="39">
        <f>(AM297+AP297)/59*7</f>
        <v>9.4915254237288131</v>
      </c>
      <c r="BY297" s="69">
        <f>(AR297+AU297)/30*7</f>
        <v>33.6</v>
      </c>
      <c r="BZ297" s="69">
        <f>(AP297+AS297)/30*7</f>
        <v>18.666666666666664</v>
      </c>
      <c r="CA297" s="10">
        <f>E297</f>
        <v>71</v>
      </c>
      <c r="CB297" s="10">
        <f>F297</f>
        <v>0</v>
      </c>
      <c r="CC297" s="8">
        <f>IF(BY297-CA297&lt;0,0,BY297-CA297)</f>
        <v>0</v>
      </c>
      <c r="CD297" s="8">
        <f>IF(BZ297-CA297&lt;0,0,BZ297-CA297)</f>
        <v>0</v>
      </c>
      <c r="CE297" s="40" t="s">
        <v>19</v>
      </c>
      <c r="CG297" s="9" t="str">
        <f t="shared" si="4"/>
        <v/>
      </c>
      <c r="CH297" s="17">
        <f>G297</f>
        <v>0</v>
      </c>
      <c r="CJ297" s="47">
        <v>0</v>
      </c>
      <c r="CL297" s="42"/>
      <c r="CM297" s="42"/>
      <c r="CN297" s="57"/>
      <c r="CO297" s="57"/>
      <c r="CP297" s="57"/>
      <c r="CQ297" s="23"/>
      <c r="CR297" s="1" t="s">
        <v>19</v>
      </c>
    </row>
    <row r="298" spans="1:96">
      <c r="A298" s="13" t="s">
        <v>1274</v>
      </c>
      <c r="B298" s="13">
        <v>575127</v>
      </c>
      <c r="E298" s="31">
        <v>64</v>
      </c>
      <c r="F298" s="34">
        <v>0</v>
      </c>
      <c r="X298" s="13"/>
      <c r="Y298" s="13"/>
      <c r="AD298" s="1"/>
      <c r="AE298" s="1"/>
      <c r="AJ298" s="40"/>
      <c r="AK298" s="40"/>
      <c r="AP298" s="40">
        <v>85</v>
      </c>
      <c r="AQ298" s="40">
        <v>59</v>
      </c>
      <c r="AR298" s="1">
        <f>AP298+AQ298</f>
        <v>144</v>
      </c>
      <c r="AS298" s="32">
        <v>0</v>
      </c>
      <c r="AT298" s="32">
        <v>0</v>
      </c>
      <c r="AU298" s="1">
        <f>AS298+AT298</f>
        <v>0</v>
      </c>
      <c r="AV298" s="1" t="s">
        <v>19</v>
      </c>
      <c r="AW298" s="1" t="s">
        <v>19</v>
      </c>
      <c r="AY298" s="8">
        <f>(K298/30)*60</f>
        <v>0</v>
      </c>
      <c r="AZ298" s="8">
        <f>(I298/30)*60</f>
        <v>0</v>
      </c>
      <c r="BA298" s="8">
        <f>(K298+N298)/61*30</f>
        <v>0</v>
      </c>
      <c r="BB298" s="8">
        <f>(I298+L298)/61*30</f>
        <v>0</v>
      </c>
      <c r="BC298" s="8">
        <f>(N298/31)*14</f>
        <v>0</v>
      </c>
      <c r="BD298" s="8">
        <f>(L298/31)*14</f>
        <v>0</v>
      </c>
      <c r="BE298" s="8">
        <f>(N298+Q298)/61*5</f>
        <v>0</v>
      </c>
      <c r="BF298" s="8">
        <f>(L298+O298)/61*5</f>
        <v>0</v>
      </c>
      <c r="BG298" s="8">
        <f>(Q298+T298)/59*7</f>
        <v>0</v>
      </c>
      <c r="BH298" s="8">
        <f>(O298+R298)/60*7</f>
        <v>0</v>
      </c>
      <c r="BI298" s="8">
        <f>(T298+W298)/62*5</f>
        <v>0</v>
      </c>
      <c r="BJ298" s="8">
        <f>(R298+U298)/62*5</f>
        <v>0</v>
      </c>
      <c r="BK298" s="8">
        <f>(W298+Z298)/61*7</f>
        <v>0</v>
      </c>
      <c r="BL298" s="8">
        <f>(U298+X298)/61*7</f>
        <v>0</v>
      </c>
      <c r="BM298" s="8">
        <f>(Z298+AC298)/61*7</f>
        <v>0</v>
      </c>
      <c r="BN298" s="8">
        <f>(X298+AA298)/61*7</f>
        <v>0</v>
      </c>
      <c r="BO298" s="39">
        <f>(AF298+AC298)/61*7</f>
        <v>0</v>
      </c>
      <c r="BP298" s="39">
        <f>(AD298+AA298)/61*7</f>
        <v>0</v>
      </c>
      <c r="BQ298" s="39">
        <f>(AF298+AI298)/50*10</f>
        <v>0</v>
      </c>
      <c r="BR298" s="39">
        <f>(AD298+AG298)/50*10</f>
        <v>0</v>
      </c>
      <c r="BS298" s="39">
        <f>(AI298+AL298)/62*7</f>
        <v>0</v>
      </c>
      <c r="BT298" s="39">
        <f>(AG298+AJ298)/62*7</f>
        <v>0</v>
      </c>
      <c r="BU298" s="39">
        <f>(AL298+AO298)/59*7</f>
        <v>0</v>
      </c>
      <c r="BV298" s="39">
        <f>(AJ298+AM298)/59*7</f>
        <v>0</v>
      </c>
      <c r="BW298" s="39">
        <f>(AO298+AR298)/59*7</f>
        <v>17.084745762711865</v>
      </c>
      <c r="BX298" s="39">
        <f>(AM298+AP298)/59*7</f>
        <v>10.084745762711863</v>
      </c>
      <c r="BY298" s="69">
        <f>(AR298+AU298)/30*7</f>
        <v>33.6</v>
      </c>
      <c r="BZ298" s="69">
        <f>(AP298+AS298)/30*7</f>
        <v>19.833333333333336</v>
      </c>
      <c r="CA298" s="10">
        <f>E298</f>
        <v>64</v>
      </c>
      <c r="CB298" s="10">
        <f>F298</f>
        <v>0</v>
      </c>
      <c r="CC298" s="8">
        <f>IF(BY298-CA298&lt;0,0,BY298-CA298)</f>
        <v>0</v>
      </c>
      <c r="CD298" s="8">
        <f>IF(BZ298-CA298&lt;0,0,BZ298-CA298)</f>
        <v>0</v>
      </c>
      <c r="CE298" s="40" t="s">
        <v>19</v>
      </c>
      <c r="CG298" s="9" t="str">
        <f t="shared" si="4"/>
        <v/>
      </c>
      <c r="CH298" s="17">
        <f>G298</f>
        <v>0</v>
      </c>
      <c r="CJ298" s="47">
        <v>0</v>
      </c>
      <c r="CL298" s="42"/>
      <c r="CM298" s="42"/>
      <c r="CN298" s="57"/>
      <c r="CO298" s="57"/>
      <c r="CP298" s="57"/>
      <c r="CQ298" s="23"/>
      <c r="CR298" s="1" t="s">
        <v>19</v>
      </c>
    </row>
    <row r="299" spans="1:96">
      <c r="A299" s="13" t="s">
        <v>1216</v>
      </c>
      <c r="B299" s="13">
        <v>55121</v>
      </c>
      <c r="E299" s="31">
        <v>42</v>
      </c>
      <c r="F299" s="34">
        <v>0</v>
      </c>
      <c r="X299" s="13"/>
      <c r="Y299" s="13"/>
      <c r="AD299" s="1"/>
      <c r="AE299" s="1"/>
      <c r="AJ299" s="40"/>
      <c r="AK299" s="40"/>
      <c r="AP299" s="40">
        <v>76</v>
      </c>
      <c r="AQ299" s="40">
        <v>67</v>
      </c>
      <c r="AR299" s="1">
        <f>AP299+AQ299</f>
        <v>143</v>
      </c>
      <c r="AS299" s="32">
        <v>0</v>
      </c>
      <c r="AT299" s="32">
        <v>0</v>
      </c>
      <c r="AU299" s="1">
        <f>AS299+AT299</f>
        <v>0</v>
      </c>
      <c r="AV299" s="1" t="s">
        <v>19</v>
      </c>
      <c r="AW299" s="1" t="s">
        <v>19</v>
      </c>
      <c r="AY299" s="8">
        <f>(K299/30)*60</f>
        <v>0</v>
      </c>
      <c r="AZ299" s="8">
        <f>(I299/30)*60</f>
        <v>0</v>
      </c>
      <c r="BA299" s="8">
        <f>(K299+N299)/61*30</f>
        <v>0</v>
      </c>
      <c r="BB299" s="8">
        <f>(I299+L299)/61*30</f>
        <v>0</v>
      </c>
      <c r="BC299" s="8">
        <f>(N299/31)*14</f>
        <v>0</v>
      </c>
      <c r="BD299" s="8">
        <f>(L299/31)*14</f>
        <v>0</v>
      </c>
      <c r="BE299" s="8">
        <f>(N299+Q299)/61*5</f>
        <v>0</v>
      </c>
      <c r="BF299" s="8">
        <f>(L299+O299)/61*5</f>
        <v>0</v>
      </c>
      <c r="BG299" s="8">
        <f>(Q299+T299)/59*7</f>
        <v>0</v>
      </c>
      <c r="BH299" s="8">
        <f>(O299+R299)/60*7</f>
        <v>0</v>
      </c>
      <c r="BI299" s="8">
        <f>(T299+W299)/62*5</f>
        <v>0</v>
      </c>
      <c r="BJ299" s="8">
        <f>(R299+U299)/62*5</f>
        <v>0</v>
      </c>
      <c r="BK299" s="8">
        <f>(W299+Z299)/61*7</f>
        <v>0</v>
      </c>
      <c r="BL299" s="8">
        <f>(U299+X299)/61*7</f>
        <v>0</v>
      </c>
      <c r="BM299" s="8">
        <f>(Z299+AC299)/61*7</f>
        <v>0</v>
      </c>
      <c r="BN299" s="8">
        <f>(X299+AA299)/61*7</f>
        <v>0</v>
      </c>
      <c r="BO299" s="39">
        <f>(AF299+AC299)/61*7</f>
        <v>0</v>
      </c>
      <c r="BP299" s="39">
        <f>(AD299+AA299)/61*7</f>
        <v>0</v>
      </c>
      <c r="BQ299" s="39">
        <f>(AF299+AI299)/50*10</f>
        <v>0</v>
      </c>
      <c r="BR299" s="39">
        <f>(AD299+AG299)/50*10</f>
        <v>0</v>
      </c>
      <c r="BS299" s="39">
        <f>(AI299+AL299)/62*7</f>
        <v>0</v>
      </c>
      <c r="BT299" s="39">
        <f>(AG299+AJ299)/62*7</f>
        <v>0</v>
      </c>
      <c r="BU299" s="39">
        <f>(AL299+AO299)/59*7</f>
        <v>0</v>
      </c>
      <c r="BV299" s="39">
        <f>(AJ299+AM299)/59*7</f>
        <v>0</v>
      </c>
      <c r="BW299" s="39">
        <f>(AO299+AR299)/59*7</f>
        <v>16.966101694915256</v>
      </c>
      <c r="BX299" s="39">
        <f>(AM299+AP299)/59*7</f>
        <v>9.0169491525423719</v>
      </c>
      <c r="BY299" s="69">
        <f>(AR299+AU299)/30*7</f>
        <v>33.366666666666667</v>
      </c>
      <c r="BZ299" s="69">
        <f>(AP299+AS299)/30*7</f>
        <v>17.733333333333334</v>
      </c>
      <c r="CA299" s="10">
        <f>E299</f>
        <v>42</v>
      </c>
      <c r="CB299" s="10">
        <f>F299</f>
        <v>0</v>
      </c>
      <c r="CC299" s="8">
        <f>IF(BY299-CA299&lt;0,0,BY299-CA299)</f>
        <v>0</v>
      </c>
      <c r="CD299" s="8">
        <f>IF(BZ299-CA299&lt;0,0,BZ299-CA299)</f>
        <v>0</v>
      </c>
      <c r="CE299" s="40" t="s">
        <v>19</v>
      </c>
      <c r="CG299" s="9" t="str">
        <f t="shared" si="4"/>
        <v/>
      </c>
      <c r="CH299" s="17">
        <f>G299</f>
        <v>0</v>
      </c>
      <c r="CJ299" s="47">
        <v>0</v>
      </c>
      <c r="CL299" s="42"/>
      <c r="CM299" s="42"/>
      <c r="CN299" s="57"/>
      <c r="CO299" s="57"/>
      <c r="CP299" s="57"/>
      <c r="CQ299" s="23"/>
      <c r="CR299" s="1" t="s">
        <v>19</v>
      </c>
    </row>
    <row r="300" spans="1:96">
      <c r="A300" s="13" t="s">
        <v>703</v>
      </c>
      <c r="B300" s="13">
        <v>55044</v>
      </c>
      <c r="E300" s="31">
        <v>81</v>
      </c>
      <c r="F300" s="34">
        <v>0</v>
      </c>
      <c r="X300" s="13"/>
      <c r="Y300" s="13"/>
      <c r="AD300" s="1"/>
      <c r="AE300" s="1"/>
      <c r="AJ300" s="40"/>
      <c r="AK300" s="40"/>
      <c r="AP300" s="40">
        <v>38</v>
      </c>
      <c r="AQ300" s="40">
        <v>100</v>
      </c>
      <c r="AR300" s="1">
        <f>AP300+AQ300</f>
        <v>138</v>
      </c>
      <c r="AS300" s="32">
        <v>5</v>
      </c>
      <c r="AT300" s="32">
        <v>0</v>
      </c>
      <c r="AU300" s="1">
        <f>AS300+AT300</f>
        <v>5</v>
      </c>
      <c r="AV300" s="1" t="s">
        <v>19</v>
      </c>
      <c r="AW300" s="1" t="s">
        <v>19</v>
      </c>
      <c r="AY300" s="8">
        <f>(K300/30)*60</f>
        <v>0</v>
      </c>
      <c r="AZ300" s="8">
        <f>(I300/30)*60</f>
        <v>0</v>
      </c>
      <c r="BA300" s="8">
        <f>(K300+N300)/61*30</f>
        <v>0</v>
      </c>
      <c r="BB300" s="8">
        <f>(I300+L300)/61*30</f>
        <v>0</v>
      </c>
      <c r="BC300" s="8">
        <f>(N300/31)*14</f>
        <v>0</v>
      </c>
      <c r="BD300" s="8">
        <f>(L300/31)*14</f>
        <v>0</v>
      </c>
      <c r="BE300" s="8">
        <f>(N300+Q300)/61*5</f>
        <v>0</v>
      </c>
      <c r="BF300" s="8">
        <f>(L300+O300)/61*5</f>
        <v>0</v>
      </c>
      <c r="BG300" s="8">
        <f>(Q300+T300)/59*7</f>
        <v>0</v>
      </c>
      <c r="BH300" s="8">
        <f>(O300+R300)/60*7</f>
        <v>0</v>
      </c>
      <c r="BI300" s="8">
        <f>(T300+W300)/62*5</f>
        <v>0</v>
      </c>
      <c r="BJ300" s="8">
        <f>(R300+U300)/62*5</f>
        <v>0</v>
      </c>
      <c r="BK300" s="8">
        <f>(W300+Z300)/61*7</f>
        <v>0</v>
      </c>
      <c r="BL300" s="8">
        <f>(U300+X300)/61*7</f>
        <v>0</v>
      </c>
      <c r="BM300" s="8">
        <f>(Z300+AC300)/61*7</f>
        <v>0</v>
      </c>
      <c r="BN300" s="8">
        <f>(X300+AA300)/61*7</f>
        <v>0</v>
      </c>
      <c r="BO300" s="39">
        <f>(AF300+AC300)/61*7</f>
        <v>0</v>
      </c>
      <c r="BP300" s="39">
        <f>(AD300+AA300)/61*7</f>
        <v>0</v>
      </c>
      <c r="BQ300" s="39">
        <f>(AF300+AI300)/50*10</f>
        <v>0</v>
      </c>
      <c r="BR300" s="39">
        <f>(AD300+AG300)/50*10</f>
        <v>0</v>
      </c>
      <c r="BS300" s="39">
        <f>(AI300+AL300)/62*7</f>
        <v>0</v>
      </c>
      <c r="BT300" s="39">
        <f>(AG300+AJ300)/62*7</f>
        <v>0</v>
      </c>
      <c r="BU300" s="39">
        <f>(AL300+AO300)/59*7</f>
        <v>0</v>
      </c>
      <c r="BV300" s="39">
        <f>(AJ300+AM300)/59*7</f>
        <v>0</v>
      </c>
      <c r="BW300" s="39">
        <f>(AO300+AR300)/59*7</f>
        <v>16.372881355932204</v>
      </c>
      <c r="BX300" s="39">
        <f>(AM300+AP300)/59*7</f>
        <v>4.508474576271186</v>
      </c>
      <c r="BY300" s="69">
        <f>(AR300+AU300)/30*7</f>
        <v>33.366666666666667</v>
      </c>
      <c r="BZ300" s="69">
        <f>(AP300+AS300)/30*7</f>
        <v>10.033333333333333</v>
      </c>
      <c r="CA300" s="10">
        <f>E300</f>
        <v>81</v>
      </c>
      <c r="CB300" s="10">
        <f>F300</f>
        <v>0</v>
      </c>
      <c r="CC300" s="8">
        <f>IF(BY300-CA300&lt;0,0,BY300-CA300)</f>
        <v>0</v>
      </c>
      <c r="CD300" s="8">
        <f>IF(BZ300-CA300&lt;0,0,BZ300-CA300)</f>
        <v>0</v>
      </c>
      <c r="CE300" s="40" t="s">
        <v>19</v>
      </c>
      <c r="CG300" s="9" t="str">
        <f t="shared" si="4"/>
        <v/>
      </c>
      <c r="CH300" s="17">
        <f>G300</f>
        <v>0</v>
      </c>
      <c r="CJ300" s="47">
        <v>0</v>
      </c>
      <c r="CL300" s="42"/>
      <c r="CM300" s="42"/>
      <c r="CN300" s="57"/>
      <c r="CO300" s="57"/>
      <c r="CP300" s="57"/>
      <c r="CQ300" s="23"/>
      <c r="CR300" s="1" t="s">
        <v>19</v>
      </c>
    </row>
    <row r="301" spans="1:96">
      <c r="A301" s="13" t="s">
        <v>278</v>
      </c>
      <c r="B301" s="13">
        <v>54158</v>
      </c>
      <c r="E301" s="31">
        <v>91</v>
      </c>
      <c r="F301" s="34">
        <v>0</v>
      </c>
      <c r="X301" s="13"/>
      <c r="Y301" s="13"/>
      <c r="AD301" s="1"/>
      <c r="AE301" s="1"/>
      <c r="AJ301" s="40"/>
      <c r="AK301" s="40"/>
      <c r="AP301" s="40">
        <v>88</v>
      </c>
      <c r="AQ301" s="40">
        <v>55</v>
      </c>
      <c r="AR301" s="1">
        <f>AP301+AQ301</f>
        <v>143</v>
      </c>
      <c r="AS301" s="32">
        <v>0</v>
      </c>
      <c r="AT301" s="32">
        <v>0</v>
      </c>
      <c r="AU301" s="1">
        <f>AS301+AT301</f>
        <v>0</v>
      </c>
      <c r="AV301" s="1" t="s">
        <v>19</v>
      </c>
      <c r="AW301" s="1" t="s">
        <v>19</v>
      </c>
      <c r="AY301" s="8">
        <f>(K301/30)*60</f>
        <v>0</v>
      </c>
      <c r="AZ301" s="8">
        <f>(I301/30)*60</f>
        <v>0</v>
      </c>
      <c r="BA301" s="8">
        <f>(K301+N301)/61*30</f>
        <v>0</v>
      </c>
      <c r="BB301" s="8">
        <f>(I301+L301)/61*30</f>
        <v>0</v>
      </c>
      <c r="BC301" s="8">
        <f>(N301/31)*14</f>
        <v>0</v>
      </c>
      <c r="BD301" s="8">
        <f>(L301/31)*14</f>
        <v>0</v>
      </c>
      <c r="BE301" s="8">
        <f>(N301+Q301)/61*5</f>
        <v>0</v>
      </c>
      <c r="BF301" s="8">
        <f>(L301+O301)/61*5</f>
        <v>0</v>
      </c>
      <c r="BG301" s="8">
        <f>(Q301+T301)/59*7</f>
        <v>0</v>
      </c>
      <c r="BH301" s="8">
        <f>(O301+R301)/60*7</f>
        <v>0</v>
      </c>
      <c r="BI301" s="8">
        <f>(T301+W301)/62*5</f>
        <v>0</v>
      </c>
      <c r="BJ301" s="8">
        <f>(R301+U301)/62*5</f>
        <v>0</v>
      </c>
      <c r="BK301" s="8">
        <f>(W301+Z301)/61*7</f>
        <v>0</v>
      </c>
      <c r="BL301" s="8">
        <f>(U301+X301)/61*7</f>
        <v>0</v>
      </c>
      <c r="BM301" s="8">
        <f>(Z301+AC301)/61*7</f>
        <v>0</v>
      </c>
      <c r="BN301" s="8">
        <f>(X301+AA301)/61*7</f>
        <v>0</v>
      </c>
      <c r="BO301" s="39">
        <f>(AF301+AC301)/61*7</f>
        <v>0</v>
      </c>
      <c r="BP301" s="39">
        <f>(AD301+AA301)/61*7</f>
        <v>0</v>
      </c>
      <c r="BQ301" s="39">
        <f>(AF301+AI301)/50*10</f>
        <v>0</v>
      </c>
      <c r="BR301" s="39">
        <f>(AD301+AG301)/50*10</f>
        <v>0</v>
      </c>
      <c r="BS301" s="39">
        <f>(AI301+AL301)/62*7</f>
        <v>0</v>
      </c>
      <c r="BT301" s="39">
        <f>(AG301+AJ301)/62*7</f>
        <v>0</v>
      </c>
      <c r="BU301" s="39">
        <f>(AL301+AO301)/59*7</f>
        <v>0</v>
      </c>
      <c r="BV301" s="39">
        <f>(AJ301+AM301)/59*7</f>
        <v>0</v>
      </c>
      <c r="BW301" s="39">
        <f>(AO301+AR301)/59*7</f>
        <v>16.966101694915256</v>
      </c>
      <c r="BX301" s="39">
        <f>(AM301+AP301)/59*7</f>
        <v>10.440677966101696</v>
      </c>
      <c r="BY301" s="69">
        <f>(AR301+AU301)/30*7</f>
        <v>33.366666666666667</v>
      </c>
      <c r="BZ301" s="69">
        <f>(AP301+AS301)/30*7</f>
        <v>20.533333333333331</v>
      </c>
      <c r="CA301" s="10">
        <f>E301</f>
        <v>91</v>
      </c>
      <c r="CB301" s="10">
        <f>F301</f>
        <v>0</v>
      </c>
      <c r="CC301" s="8">
        <f>IF(BY301-CA301&lt;0,0,BY301-CA301)</f>
        <v>0</v>
      </c>
      <c r="CD301" s="8">
        <f>IF(BZ301-CA301&lt;0,0,BZ301-CA301)</f>
        <v>0</v>
      </c>
      <c r="CE301" s="40" t="s">
        <v>19</v>
      </c>
      <c r="CG301" s="9" t="str">
        <f t="shared" si="4"/>
        <v/>
      </c>
      <c r="CH301" s="17">
        <f>G301</f>
        <v>0</v>
      </c>
      <c r="CJ301" s="47">
        <v>0</v>
      </c>
      <c r="CL301" s="42"/>
      <c r="CM301" s="42"/>
      <c r="CN301" s="57"/>
      <c r="CO301" s="57"/>
      <c r="CP301" s="57"/>
      <c r="CQ301" s="23"/>
      <c r="CR301" s="1" t="s">
        <v>19</v>
      </c>
    </row>
    <row r="302" spans="1:96">
      <c r="A302" s="13" t="s">
        <v>830</v>
      </c>
      <c r="B302" s="13">
        <v>5364</v>
      </c>
      <c r="E302" s="31">
        <v>67</v>
      </c>
      <c r="F302" s="34">
        <v>0</v>
      </c>
      <c r="X302" s="13"/>
      <c r="Y302" s="13"/>
      <c r="AD302" s="1"/>
      <c r="AE302" s="1"/>
      <c r="AJ302" s="40"/>
      <c r="AK302" s="40"/>
      <c r="AP302" s="40">
        <v>64</v>
      </c>
      <c r="AQ302" s="40">
        <v>79</v>
      </c>
      <c r="AR302" s="1">
        <f>AP302+AQ302</f>
        <v>143</v>
      </c>
      <c r="AS302" s="32">
        <v>0</v>
      </c>
      <c r="AT302" s="32">
        <v>0</v>
      </c>
      <c r="AU302" s="1">
        <f>AS302+AT302</f>
        <v>0</v>
      </c>
      <c r="AV302" s="1" t="s">
        <v>19</v>
      </c>
      <c r="AW302" s="1" t="s">
        <v>19</v>
      </c>
      <c r="AY302" s="8">
        <f>(K302/30)*60</f>
        <v>0</v>
      </c>
      <c r="AZ302" s="8">
        <f>(I302/30)*60</f>
        <v>0</v>
      </c>
      <c r="BA302" s="8">
        <f>(K302+N302)/61*30</f>
        <v>0</v>
      </c>
      <c r="BB302" s="8">
        <f>(I302+L302)/61*30</f>
        <v>0</v>
      </c>
      <c r="BC302" s="8">
        <f>(N302/31)*14</f>
        <v>0</v>
      </c>
      <c r="BD302" s="8">
        <f>(L302/31)*14</f>
        <v>0</v>
      </c>
      <c r="BE302" s="8">
        <f>(N302+Q302)/61*5</f>
        <v>0</v>
      </c>
      <c r="BF302" s="8">
        <f>(L302+O302)/61*5</f>
        <v>0</v>
      </c>
      <c r="BG302" s="8">
        <f>(Q302+T302)/59*7</f>
        <v>0</v>
      </c>
      <c r="BH302" s="8">
        <f>(O302+R302)/60*7</f>
        <v>0</v>
      </c>
      <c r="BI302" s="8">
        <f>(T302+W302)/62*5</f>
        <v>0</v>
      </c>
      <c r="BJ302" s="8">
        <f>(R302+U302)/62*5</f>
        <v>0</v>
      </c>
      <c r="BK302" s="8">
        <f>(W302+Z302)/61*7</f>
        <v>0</v>
      </c>
      <c r="BL302" s="8">
        <f>(U302+X302)/61*7</f>
        <v>0</v>
      </c>
      <c r="BM302" s="8">
        <f>(Z302+AC302)/61*7</f>
        <v>0</v>
      </c>
      <c r="BN302" s="8">
        <f>(X302+AA302)/61*7</f>
        <v>0</v>
      </c>
      <c r="BO302" s="39">
        <f>(AF302+AC302)/61*7</f>
        <v>0</v>
      </c>
      <c r="BP302" s="39">
        <f>(AD302+AA302)/61*7</f>
        <v>0</v>
      </c>
      <c r="BQ302" s="39">
        <f>(AF302+AI302)/50*10</f>
        <v>0</v>
      </c>
      <c r="BR302" s="39">
        <f>(AD302+AG302)/50*10</f>
        <v>0</v>
      </c>
      <c r="BS302" s="39">
        <f>(AI302+AL302)/62*7</f>
        <v>0</v>
      </c>
      <c r="BT302" s="39">
        <f>(AG302+AJ302)/62*7</f>
        <v>0</v>
      </c>
      <c r="BU302" s="39">
        <f>(AL302+AO302)/59*7</f>
        <v>0</v>
      </c>
      <c r="BV302" s="39">
        <f>(AJ302+AM302)/59*7</f>
        <v>0</v>
      </c>
      <c r="BW302" s="39">
        <f>(AO302+AR302)/59*7</f>
        <v>16.966101694915256</v>
      </c>
      <c r="BX302" s="39">
        <f>(AM302+AP302)/59*7</f>
        <v>7.593220338983051</v>
      </c>
      <c r="BY302" s="69">
        <f>(AR302+AU302)/30*7</f>
        <v>33.366666666666667</v>
      </c>
      <c r="BZ302" s="69">
        <f>(AP302+AS302)/30*7</f>
        <v>14.933333333333334</v>
      </c>
      <c r="CA302" s="10">
        <f>E302</f>
        <v>67</v>
      </c>
      <c r="CB302" s="10">
        <f>F302</f>
        <v>0</v>
      </c>
      <c r="CC302" s="8">
        <f>IF(BY302-CA302&lt;0,0,BY302-CA302)</f>
        <v>0</v>
      </c>
      <c r="CD302" s="8">
        <f>IF(BZ302-CA302&lt;0,0,BZ302-CA302)</f>
        <v>0</v>
      </c>
      <c r="CE302" s="40" t="s">
        <v>19</v>
      </c>
      <c r="CG302" s="9" t="str">
        <f t="shared" si="4"/>
        <v/>
      </c>
      <c r="CH302" s="17">
        <f>G302</f>
        <v>0</v>
      </c>
      <c r="CJ302" s="47">
        <v>0</v>
      </c>
      <c r="CL302" s="42"/>
      <c r="CM302" s="42"/>
      <c r="CN302" s="57"/>
      <c r="CO302" s="57"/>
      <c r="CP302" s="57"/>
      <c r="CQ302" s="23"/>
      <c r="CR302" s="1" t="s">
        <v>19</v>
      </c>
    </row>
    <row r="303" spans="1:96">
      <c r="A303" s="13" t="s">
        <v>859</v>
      </c>
      <c r="B303" s="13">
        <v>5516</v>
      </c>
      <c r="E303" s="31">
        <v>70</v>
      </c>
      <c r="F303" s="34">
        <v>0</v>
      </c>
      <c r="X303" s="13"/>
      <c r="Y303" s="13"/>
      <c r="AD303" s="1"/>
      <c r="AE303" s="1"/>
      <c r="AJ303" s="40"/>
      <c r="AK303" s="40"/>
      <c r="AP303" s="40">
        <v>62</v>
      </c>
      <c r="AQ303" s="40">
        <v>81</v>
      </c>
      <c r="AR303" s="1">
        <f>AP303+AQ303</f>
        <v>143</v>
      </c>
      <c r="AS303" s="32">
        <v>0</v>
      </c>
      <c r="AT303" s="32">
        <v>0</v>
      </c>
      <c r="AU303" s="1">
        <f>AS303+AT303</f>
        <v>0</v>
      </c>
      <c r="AV303" s="1" t="s">
        <v>19</v>
      </c>
      <c r="AW303" s="1" t="s">
        <v>19</v>
      </c>
      <c r="AY303" s="8">
        <f>(K303/30)*60</f>
        <v>0</v>
      </c>
      <c r="AZ303" s="8">
        <f>(I303/30)*60</f>
        <v>0</v>
      </c>
      <c r="BA303" s="8">
        <f>(K303+N303)/61*30</f>
        <v>0</v>
      </c>
      <c r="BB303" s="8">
        <f>(I303+L303)/61*30</f>
        <v>0</v>
      </c>
      <c r="BC303" s="8">
        <f>(N303/31)*14</f>
        <v>0</v>
      </c>
      <c r="BD303" s="8">
        <f>(L303/31)*14</f>
        <v>0</v>
      </c>
      <c r="BE303" s="8">
        <f>(N303+Q303)/61*5</f>
        <v>0</v>
      </c>
      <c r="BF303" s="8">
        <f>(L303+O303)/61*5</f>
        <v>0</v>
      </c>
      <c r="BG303" s="8">
        <f>(Q303+T303)/59*7</f>
        <v>0</v>
      </c>
      <c r="BH303" s="8">
        <f>(O303+R303)/60*7</f>
        <v>0</v>
      </c>
      <c r="BI303" s="8">
        <f>(T303+W303)/62*5</f>
        <v>0</v>
      </c>
      <c r="BJ303" s="8">
        <f>(R303+U303)/62*5</f>
        <v>0</v>
      </c>
      <c r="BK303" s="8">
        <f>(W303+Z303)/61*7</f>
        <v>0</v>
      </c>
      <c r="BL303" s="8">
        <f>(U303+X303)/61*7</f>
        <v>0</v>
      </c>
      <c r="BM303" s="8">
        <f>(Z303+AC303)/61*7</f>
        <v>0</v>
      </c>
      <c r="BN303" s="8">
        <f>(X303+AA303)/61*7</f>
        <v>0</v>
      </c>
      <c r="BO303" s="39">
        <f>(AF303+AC303)/61*7</f>
        <v>0</v>
      </c>
      <c r="BP303" s="39">
        <f>(AD303+AA303)/61*7</f>
        <v>0</v>
      </c>
      <c r="BQ303" s="39">
        <f>(AF303+AI303)/50*10</f>
        <v>0</v>
      </c>
      <c r="BR303" s="39">
        <f>(AD303+AG303)/50*10</f>
        <v>0</v>
      </c>
      <c r="BS303" s="39">
        <f>(AI303+AL303)/62*7</f>
        <v>0</v>
      </c>
      <c r="BT303" s="39">
        <f>(AG303+AJ303)/62*7</f>
        <v>0</v>
      </c>
      <c r="BU303" s="39">
        <f>(AL303+AO303)/59*7</f>
        <v>0</v>
      </c>
      <c r="BV303" s="39">
        <f>(AJ303+AM303)/59*7</f>
        <v>0</v>
      </c>
      <c r="BW303" s="39">
        <f>(AO303+AR303)/59*7</f>
        <v>16.966101694915256</v>
      </c>
      <c r="BX303" s="39">
        <f>(AM303+AP303)/59*7</f>
        <v>7.3559322033898313</v>
      </c>
      <c r="BY303" s="69">
        <f>(AR303+AU303)/30*7</f>
        <v>33.366666666666667</v>
      </c>
      <c r="BZ303" s="69">
        <f>(AP303+AS303)/30*7</f>
        <v>14.466666666666669</v>
      </c>
      <c r="CA303" s="10">
        <f>E303</f>
        <v>70</v>
      </c>
      <c r="CB303" s="10">
        <f>F303</f>
        <v>0</v>
      </c>
      <c r="CC303" s="8">
        <f>IF(BY303-CA303&lt;0,0,BY303-CA303)</f>
        <v>0</v>
      </c>
      <c r="CD303" s="8">
        <f>IF(BZ303-CA303&lt;0,0,BZ303-CA303)</f>
        <v>0</v>
      </c>
      <c r="CE303" s="40" t="s">
        <v>19</v>
      </c>
      <c r="CG303" s="9" t="str">
        <f t="shared" si="4"/>
        <v/>
      </c>
      <c r="CH303" s="17">
        <f>G303</f>
        <v>0</v>
      </c>
      <c r="CJ303" s="47">
        <v>0</v>
      </c>
      <c r="CL303" s="42"/>
      <c r="CM303" s="42"/>
      <c r="CN303" s="57"/>
      <c r="CO303" s="57"/>
      <c r="CP303" s="57"/>
      <c r="CQ303" s="23"/>
      <c r="CR303" s="1" t="s">
        <v>19</v>
      </c>
    </row>
    <row r="304" spans="1:96">
      <c r="A304" s="13" t="s">
        <v>1161</v>
      </c>
      <c r="B304" s="13">
        <v>53002</v>
      </c>
      <c r="E304" s="31">
        <v>74</v>
      </c>
      <c r="F304" s="34">
        <v>0</v>
      </c>
      <c r="X304" s="13"/>
      <c r="Y304" s="13"/>
      <c r="AD304" s="1"/>
      <c r="AE304" s="1"/>
      <c r="AJ304" s="40"/>
      <c r="AK304" s="40"/>
      <c r="AP304" s="40">
        <v>50</v>
      </c>
      <c r="AQ304" s="40">
        <v>93</v>
      </c>
      <c r="AR304" s="1">
        <f>AP304+AQ304</f>
        <v>143</v>
      </c>
      <c r="AS304" s="32">
        <v>0</v>
      </c>
      <c r="AT304" s="32">
        <v>0</v>
      </c>
      <c r="AU304" s="1">
        <f>AS304+AT304</f>
        <v>0</v>
      </c>
      <c r="AV304" s="1" t="s">
        <v>19</v>
      </c>
      <c r="AW304" s="1">
        <v>53004</v>
      </c>
      <c r="AY304" s="8">
        <f>(K304/30)*60</f>
        <v>0</v>
      </c>
      <c r="AZ304" s="8">
        <f>(I304/30)*60</f>
        <v>0</v>
      </c>
      <c r="BA304" s="8">
        <f>(K304+N304)/61*30</f>
        <v>0</v>
      </c>
      <c r="BB304" s="8">
        <f>(I304+L304)/61*30</f>
        <v>0</v>
      </c>
      <c r="BC304" s="8">
        <f>(N304/31)*14</f>
        <v>0</v>
      </c>
      <c r="BD304" s="8">
        <f>(L304/31)*14</f>
        <v>0</v>
      </c>
      <c r="BE304" s="8">
        <f>(N304+Q304)/61*5</f>
        <v>0</v>
      </c>
      <c r="BF304" s="8">
        <f>(L304+O304)/61*5</f>
        <v>0</v>
      </c>
      <c r="BG304" s="8">
        <f>(Q304+T304)/59*7</f>
        <v>0</v>
      </c>
      <c r="BH304" s="8">
        <f>(O304+R304)/60*7</f>
        <v>0</v>
      </c>
      <c r="BI304" s="8">
        <f>(T304+W304)/62*5</f>
        <v>0</v>
      </c>
      <c r="BJ304" s="8">
        <f>(R304+U304)/62*5</f>
        <v>0</v>
      </c>
      <c r="BK304" s="8">
        <f>(W304+Z304)/61*7</f>
        <v>0</v>
      </c>
      <c r="BL304" s="8">
        <f>(U304+X304)/61*7</f>
        <v>0</v>
      </c>
      <c r="BM304" s="8">
        <f>(Z304+AC304)/61*7</f>
        <v>0</v>
      </c>
      <c r="BN304" s="8">
        <f>(X304+AA304)/61*7</f>
        <v>0</v>
      </c>
      <c r="BO304" s="39">
        <f>(AF304+AC304)/61*7</f>
        <v>0</v>
      </c>
      <c r="BP304" s="39">
        <f>(AD304+AA304)/61*7</f>
        <v>0</v>
      </c>
      <c r="BQ304" s="39">
        <f>(AF304+AI304)/50*10</f>
        <v>0</v>
      </c>
      <c r="BR304" s="39">
        <f>(AD304+AG304)/50*10</f>
        <v>0</v>
      </c>
      <c r="BS304" s="39">
        <f>(AI304+AL304)/62*7</f>
        <v>0</v>
      </c>
      <c r="BT304" s="39">
        <f>(AG304+AJ304)/62*7</f>
        <v>0</v>
      </c>
      <c r="BU304" s="39">
        <f>(AL304+AO304)/59*7</f>
        <v>0</v>
      </c>
      <c r="BV304" s="39">
        <f>(AJ304+AM304)/59*7</f>
        <v>0</v>
      </c>
      <c r="BW304" s="39">
        <f>(AO304+AR304)/59*7</f>
        <v>16.966101694915256</v>
      </c>
      <c r="BX304" s="39">
        <f>(AM304+AP304)/59*7</f>
        <v>5.9322033898305087</v>
      </c>
      <c r="BY304" s="69">
        <f>(AR304+AU304)/30*7</f>
        <v>33.366666666666667</v>
      </c>
      <c r="BZ304" s="69">
        <f>(AP304+AS304)/30*7</f>
        <v>11.666666666666668</v>
      </c>
      <c r="CA304" s="10">
        <f>E304</f>
        <v>74</v>
      </c>
      <c r="CB304" s="10">
        <f>F304</f>
        <v>0</v>
      </c>
      <c r="CC304" s="8">
        <f>IF(BY304-CA304&lt;0,0,BY304-CA304)</f>
        <v>0</v>
      </c>
      <c r="CD304" s="8">
        <f>IF(BZ304-CA304&lt;0,0,BZ304-CA304)</f>
        <v>0</v>
      </c>
      <c r="CE304" s="40" t="s">
        <v>19</v>
      </c>
      <c r="CG304" s="9" t="str">
        <f t="shared" si="4"/>
        <v/>
      </c>
      <c r="CH304" s="17">
        <f>G304</f>
        <v>0</v>
      </c>
      <c r="CJ304" s="47">
        <v>0</v>
      </c>
      <c r="CL304" s="42"/>
      <c r="CM304" s="42"/>
      <c r="CN304" s="57"/>
      <c r="CO304" s="57"/>
      <c r="CP304" s="57"/>
      <c r="CQ304" s="23"/>
      <c r="CR304" s="1" t="s">
        <v>19</v>
      </c>
    </row>
    <row r="305" spans="1:96">
      <c r="A305" s="13" t="s">
        <v>1332</v>
      </c>
      <c r="B305" s="13">
        <v>981506</v>
      </c>
      <c r="E305" s="31">
        <v>69</v>
      </c>
      <c r="F305" s="34">
        <v>0</v>
      </c>
      <c r="X305" s="13"/>
      <c r="Y305" s="13"/>
      <c r="AD305" s="1"/>
      <c r="AE305" s="1"/>
      <c r="AJ305" s="40"/>
      <c r="AK305" s="40"/>
      <c r="AP305" s="40">
        <v>65</v>
      </c>
      <c r="AQ305" s="40">
        <v>78</v>
      </c>
      <c r="AR305" s="1">
        <f>AP305+AQ305</f>
        <v>143</v>
      </c>
      <c r="AS305" s="32">
        <v>0</v>
      </c>
      <c r="AT305" s="32">
        <v>0</v>
      </c>
      <c r="AU305" s="1">
        <f>AS305+AT305</f>
        <v>0</v>
      </c>
      <c r="AV305" s="1" t="s">
        <v>19</v>
      </c>
      <c r="AW305" s="1" t="s">
        <v>19</v>
      </c>
      <c r="AY305" s="8">
        <f>(K305/30)*60</f>
        <v>0</v>
      </c>
      <c r="AZ305" s="8">
        <f>(I305/30)*60</f>
        <v>0</v>
      </c>
      <c r="BA305" s="8">
        <f>(K305+N305)/61*30</f>
        <v>0</v>
      </c>
      <c r="BB305" s="8">
        <f>(I305+L305)/61*30</f>
        <v>0</v>
      </c>
      <c r="BC305" s="8">
        <f>(N305/31)*14</f>
        <v>0</v>
      </c>
      <c r="BD305" s="8">
        <f>(L305/31)*14</f>
        <v>0</v>
      </c>
      <c r="BE305" s="8">
        <f>(N305+Q305)/61*5</f>
        <v>0</v>
      </c>
      <c r="BF305" s="8">
        <f>(L305+O305)/61*5</f>
        <v>0</v>
      </c>
      <c r="BG305" s="8">
        <f>(Q305+T305)/59*7</f>
        <v>0</v>
      </c>
      <c r="BH305" s="8">
        <f>(O305+R305)/60*7</f>
        <v>0</v>
      </c>
      <c r="BI305" s="8">
        <f>(T305+W305)/62*5</f>
        <v>0</v>
      </c>
      <c r="BJ305" s="8">
        <f>(R305+U305)/62*5</f>
        <v>0</v>
      </c>
      <c r="BK305" s="8">
        <f>(W305+Z305)/61*7</f>
        <v>0</v>
      </c>
      <c r="BL305" s="8">
        <f>(U305+X305)/61*7</f>
        <v>0</v>
      </c>
      <c r="BM305" s="8">
        <f>(Z305+AC305)/61*7</f>
        <v>0</v>
      </c>
      <c r="BN305" s="8">
        <f>(X305+AA305)/61*7</f>
        <v>0</v>
      </c>
      <c r="BO305" s="39">
        <f>(AF305+AC305)/61*7</f>
        <v>0</v>
      </c>
      <c r="BP305" s="39">
        <f>(AD305+AA305)/61*7</f>
        <v>0</v>
      </c>
      <c r="BQ305" s="39">
        <f>(AF305+AI305)/50*10</f>
        <v>0</v>
      </c>
      <c r="BR305" s="39">
        <f>(AD305+AG305)/50*10</f>
        <v>0</v>
      </c>
      <c r="BS305" s="39">
        <f>(AI305+AL305)/62*7</f>
        <v>0</v>
      </c>
      <c r="BT305" s="39">
        <f>(AG305+AJ305)/62*7</f>
        <v>0</v>
      </c>
      <c r="BU305" s="39">
        <f>(AL305+AO305)/59*7</f>
        <v>0</v>
      </c>
      <c r="BV305" s="39">
        <f>(AJ305+AM305)/59*7</f>
        <v>0</v>
      </c>
      <c r="BW305" s="39">
        <f>(AO305+AR305)/59*7</f>
        <v>16.966101694915256</v>
      </c>
      <c r="BX305" s="39">
        <f>(AM305+AP305)/59*7</f>
        <v>7.7118644067796609</v>
      </c>
      <c r="BY305" s="69">
        <f>(AR305+AU305)/30*7</f>
        <v>33.366666666666667</v>
      </c>
      <c r="BZ305" s="69">
        <f>(AP305+AS305)/30*7</f>
        <v>15.166666666666666</v>
      </c>
      <c r="CA305" s="10">
        <f>E305</f>
        <v>69</v>
      </c>
      <c r="CB305" s="10">
        <f>F305</f>
        <v>0</v>
      </c>
      <c r="CC305" s="8">
        <f>IF(BY305-CA305&lt;0,0,BY305-CA305)</f>
        <v>0</v>
      </c>
      <c r="CD305" s="8">
        <f>IF(BZ305-CA305&lt;0,0,BZ305-CA305)</f>
        <v>0</v>
      </c>
      <c r="CE305" s="40" t="s">
        <v>19</v>
      </c>
      <c r="CG305" s="9" t="str">
        <f t="shared" si="4"/>
        <v/>
      </c>
      <c r="CH305" s="17">
        <f>G305</f>
        <v>0</v>
      </c>
      <c r="CJ305" s="47">
        <v>0</v>
      </c>
      <c r="CL305" s="42"/>
      <c r="CM305" s="42"/>
      <c r="CN305" s="57"/>
      <c r="CO305" s="57"/>
      <c r="CP305" s="57"/>
      <c r="CQ305" s="23"/>
      <c r="CR305" s="1" t="s">
        <v>19</v>
      </c>
    </row>
    <row r="306" spans="1:96">
      <c r="A306" s="13" t="s">
        <v>242</v>
      </c>
      <c r="B306" s="13">
        <v>31472</v>
      </c>
      <c r="E306" s="31">
        <v>49</v>
      </c>
      <c r="F306" s="34">
        <v>0</v>
      </c>
      <c r="X306" s="13"/>
      <c r="Y306" s="13"/>
      <c r="AD306" s="1"/>
      <c r="AE306" s="1"/>
      <c r="AJ306" s="40"/>
      <c r="AK306" s="40"/>
      <c r="AP306" s="40">
        <v>64</v>
      </c>
      <c r="AQ306" s="40">
        <v>78</v>
      </c>
      <c r="AR306" s="1">
        <f>AP306+AQ306</f>
        <v>142</v>
      </c>
      <c r="AS306" s="32">
        <v>0</v>
      </c>
      <c r="AT306" s="32">
        <v>0</v>
      </c>
      <c r="AU306" s="1">
        <f>AS306+AT306</f>
        <v>0</v>
      </c>
      <c r="AV306" s="1" t="s">
        <v>19</v>
      </c>
      <c r="AW306" s="1" t="s">
        <v>19</v>
      </c>
      <c r="AY306" s="8">
        <f>(K306/30)*60</f>
        <v>0</v>
      </c>
      <c r="AZ306" s="8">
        <f>(I306/30)*60</f>
        <v>0</v>
      </c>
      <c r="BA306" s="8">
        <f>(K306+N306)/61*30</f>
        <v>0</v>
      </c>
      <c r="BB306" s="8">
        <f>(I306+L306)/61*30</f>
        <v>0</v>
      </c>
      <c r="BC306" s="8">
        <f>(N306/31)*14</f>
        <v>0</v>
      </c>
      <c r="BD306" s="8">
        <f>(L306/31)*14</f>
        <v>0</v>
      </c>
      <c r="BE306" s="8">
        <f>(N306+Q306)/61*5</f>
        <v>0</v>
      </c>
      <c r="BF306" s="8">
        <f>(L306+O306)/61*5</f>
        <v>0</v>
      </c>
      <c r="BG306" s="8">
        <f>(Q306+T306)/59*7</f>
        <v>0</v>
      </c>
      <c r="BH306" s="8">
        <f>(O306+R306)/60*7</f>
        <v>0</v>
      </c>
      <c r="BI306" s="8">
        <f>(T306+W306)/62*5</f>
        <v>0</v>
      </c>
      <c r="BJ306" s="8">
        <f>(R306+U306)/62*5</f>
        <v>0</v>
      </c>
      <c r="BK306" s="8">
        <f>(W306+Z306)/61*7</f>
        <v>0</v>
      </c>
      <c r="BL306" s="8">
        <f>(U306+X306)/61*7</f>
        <v>0</v>
      </c>
      <c r="BM306" s="8">
        <f>(Z306+AC306)/61*7</f>
        <v>0</v>
      </c>
      <c r="BN306" s="8">
        <f>(X306+AA306)/61*7</f>
        <v>0</v>
      </c>
      <c r="BO306" s="39">
        <f>(AF306+AC306)/61*7</f>
        <v>0</v>
      </c>
      <c r="BP306" s="39">
        <f>(AD306+AA306)/61*7</f>
        <v>0</v>
      </c>
      <c r="BQ306" s="39">
        <f>(AF306+AI306)/50*10</f>
        <v>0</v>
      </c>
      <c r="BR306" s="39">
        <f>(AD306+AG306)/50*10</f>
        <v>0</v>
      </c>
      <c r="BS306" s="39">
        <f>(AI306+AL306)/62*7</f>
        <v>0</v>
      </c>
      <c r="BT306" s="39">
        <f>(AG306+AJ306)/62*7</f>
        <v>0</v>
      </c>
      <c r="BU306" s="39">
        <f>(AL306+AO306)/59*7</f>
        <v>0</v>
      </c>
      <c r="BV306" s="39">
        <f>(AJ306+AM306)/59*7</f>
        <v>0</v>
      </c>
      <c r="BW306" s="39">
        <f>(AO306+AR306)/59*7</f>
        <v>16.847457627118644</v>
      </c>
      <c r="BX306" s="39">
        <f>(AM306+AP306)/59*7</f>
        <v>7.593220338983051</v>
      </c>
      <c r="BY306" s="69">
        <f>(AR306+AU306)/30*7</f>
        <v>33.133333333333333</v>
      </c>
      <c r="BZ306" s="69">
        <f>(AP306+AS306)/30*7</f>
        <v>14.933333333333334</v>
      </c>
      <c r="CA306" s="10">
        <f>E306</f>
        <v>49</v>
      </c>
      <c r="CB306" s="10">
        <f>F306</f>
        <v>0</v>
      </c>
      <c r="CC306" s="8">
        <f>IF(BY306-CA306&lt;0,0,BY306-CA306)</f>
        <v>0</v>
      </c>
      <c r="CD306" s="8">
        <f>IF(BZ306-CA306&lt;0,0,BZ306-CA306)</f>
        <v>0</v>
      </c>
      <c r="CE306" s="40">
        <v>0</v>
      </c>
      <c r="CG306" s="9" t="str">
        <f t="shared" si="4"/>
        <v/>
      </c>
      <c r="CH306" s="17">
        <f>G306</f>
        <v>0</v>
      </c>
      <c r="CJ306" s="47">
        <v>0</v>
      </c>
      <c r="CL306" s="42"/>
      <c r="CM306" s="42"/>
      <c r="CN306" s="57"/>
      <c r="CO306" s="57"/>
      <c r="CP306" s="57"/>
      <c r="CQ306" s="23"/>
      <c r="CR306" s="1" t="s">
        <v>19</v>
      </c>
    </row>
    <row r="307" spans="1:96">
      <c r="A307" s="13" t="s">
        <v>438</v>
      </c>
      <c r="B307" s="13">
        <v>53032</v>
      </c>
      <c r="E307" s="31">
        <v>96</v>
      </c>
      <c r="F307" s="34">
        <v>0</v>
      </c>
      <c r="X307" s="13"/>
      <c r="Y307" s="13"/>
      <c r="AD307" s="1"/>
      <c r="AE307" s="1"/>
      <c r="AJ307" s="40"/>
      <c r="AK307" s="40"/>
      <c r="AP307" s="40">
        <v>62</v>
      </c>
      <c r="AQ307" s="40">
        <v>79</v>
      </c>
      <c r="AR307" s="1">
        <f>AP307+AQ307</f>
        <v>141</v>
      </c>
      <c r="AS307" s="32">
        <v>0</v>
      </c>
      <c r="AT307" s="32">
        <v>0</v>
      </c>
      <c r="AU307" s="1">
        <f>AS307+AT307</f>
        <v>0</v>
      </c>
      <c r="AV307" s="1" t="s">
        <v>19</v>
      </c>
      <c r="AW307" s="1" t="s">
        <v>19</v>
      </c>
      <c r="AY307" s="8">
        <f>(K307/30)*60</f>
        <v>0</v>
      </c>
      <c r="AZ307" s="8">
        <f>(I307/30)*60</f>
        <v>0</v>
      </c>
      <c r="BA307" s="8">
        <f>(K307+N307)/61*30</f>
        <v>0</v>
      </c>
      <c r="BB307" s="8">
        <f>(I307+L307)/61*30</f>
        <v>0</v>
      </c>
      <c r="BC307" s="8">
        <f>(N307/31)*14</f>
        <v>0</v>
      </c>
      <c r="BD307" s="8">
        <f>(L307/31)*14</f>
        <v>0</v>
      </c>
      <c r="BE307" s="8">
        <f>(N307+Q307)/61*5</f>
        <v>0</v>
      </c>
      <c r="BF307" s="8">
        <f>(L307+O307)/61*5</f>
        <v>0</v>
      </c>
      <c r="BG307" s="8">
        <f>(Q307+T307)/59*7</f>
        <v>0</v>
      </c>
      <c r="BH307" s="8">
        <f>(O307+R307)/60*7</f>
        <v>0</v>
      </c>
      <c r="BI307" s="8">
        <f>(T307+W307)/62*5</f>
        <v>0</v>
      </c>
      <c r="BJ307" s="8">
        <f>(R307+U307)/62*5</f>
        <v>0</v>
      </c>
      <c r="BK307" s="8">
        <f>(W307+Z307)/61*7</f>
        <v>0</v>
      </c>
      <c r="BL307" s="8">
        <f>(U307+X307)/61*7</f>
        <v>0</v>
      </c>
      <c r="BM307" s="8">
        <f>(Z307+AC307)/61*7</f>
        <v>0</v>
      </c>
      <c r="BN307" s="8">
        <f>(X307+AA307)/61*7</f>
        <v>0</v>
      </c>
      <c r="BO307" s="39">
        <f>(AF307+AC307)/61*7</f>
        <v>0</v>
      </c>
      <c r="BP307" s="39">
        <f>(AD307+AA307)/61*7</f>
        <v>0</v>
      </c>
      <c r="BQ307" s="39">
        <f>(AF307+AI307)/50*10</f>
        <v>0</v>
      </c>
      <c r="BR307" s="39">
        <f>(AD307+AG307)/50*10</f>
        <v>0</v>
      </c>
      <c r="BS307" s="39">
        <f>(AI307+AL307)/62*7</f>
        <v>0</v>
      </c>
      <c r="BT307" s="39">
        <f>(AG307+AJ307)/62*7</f>
        <v>0</v>
      </c>
      <c r="BU307" s="39">
        <f>(AL307+AO307)/59*7</f>
        <v>0</v>
      </c>
      <c r="BV307" s="39">
        <f>(AJ307+AM307)/59*7</f>
        <v>0</v>
      </c>
      <c r="BW307" s="39">
        <f>(AO307+AR307)/59*7</f>
        <v>16.728813559322035</v>
      </c>
      <c r="BX307" s="39">
        <f>(AM307+AP307)/59*7</f>
        <v>7.3559322033898313</v>
      </c>
      <c r="BY307" s="69">
        <f>(AR307+AU307)/30*7</f>
        <v>32.9</v>
      </c>
      <c r="BZ307" s="69">
        <f>(AP307+AS307)/30*7</f>
        <v>14.466666666666669</v>
      </c>
      <c r="CA307" s="10">
        <f>E307</f>
        <v>96</v>
      </c>
      <c r="CB307" s="10">
        <f>F307</f>
        <v>0</v>
      </c>
      <c r="CC307" s="8">
        <f>IF(BY307-CA307&lt;0,0,BY307-CA307)</f>
        <v>0</v>
      </c>
      <c r="CD307" s="8">
        <f>IF(BZ307-CA307&lt;0,0,BZ307-CA307)</f>
        <v>0</v>
      </c>
      <c r="CE307" s="40" t="s">
        <v>19</v>
      </c>
      <c r="CG307" s="9" t="str">
        <f t="shared" si="4"/>
        <v/>
      </c>
      <c r="CH307" s="17">
        <f>G307</f>
        <v>0</v>
      </c>
      <c r="CJ307" s="47">
        <v>0</v>
      </c>
      <c r="CL307" s="42"/>
      <c r="CM307" s="42"/>
      <c r="CN307" s="57"/>
      <c r="CO307" s="57"/>
      <c r="CP307" s="57"/>
      <c r="CQ307" s="23"/>
      <c r="CR307" s="1" t="s">
        <v>19</v>
      </c>
    </row>
    <row r="308" spans="1:96">
      <c r="A308" s="13" t="s">
        <v>850</v>
      </c>
      <c r="B308" s="13">
        <v>5473</v>
      </c>
      <c r="E308" s="31">
        <v>74</v>
      </c>
      <c r="F308" s="34">
        <v>0</v>
      </c>
      <c r="X308" s="13"/>
      <c r="Y308" s="13"/>
      <c r="AD308" s="1"/>
      <c r="AE308" s="1"/>
      <c r="AJ308" s="40"/>
      <c r="AK308" s="40"/>
      <c r="AP308" s="40">
        <v>64</v>
      </c>
      <c r="AQ308" s="40">
        <v>77</v>
      </c>
      <c r="AR308" s="1">
        <f>AP308+AQ308</f>
        <v>141</v>
      </c>
      <c r="AS308" s="32">
        <v>0</v>
      </c>
      <c r="AT308" s="32">
        <v>0</v>
      </c>
      <c r="AU308" s="1">
        <f>AS308+AT308</f>
        <v>0</v>
      </c>
      <c r="AV308" s="1" t="s">
        <v>19</v>
      </c>
      <c r="AW308" s="1" t="s">
        <v>19</v>
      </c>
      <c r="AY308" s="8">
        <f>(K308/30)*60</f>
        <v>0</v>
      </c>
      <c r="AZ308" s="8">
        <f>(I308/30)*60</f>
        <v>0</v>
      </c>
      <c r="BA308" s="8">
        <f>(K308+N308)/61*30</f>
        <v>0</v>
      </c>
      <c r="BB308" s="8">
        <f>(I308+L308)/61*30</f>
        <v>0</v>
      </c>
      <c r="BC308" s="8">
        <f>(N308/31)*14</f>
        <v>0</v>
      </c>
      <c r="BD308" s="8">
        <f>(L308/31)*14</f>
        <v>0</v>
      </c>
      <c r="BE308" s="8">
        <f>(N308+Q308)/61*5</f>
        <v>0</v>
      </c>
      <c r="BF308" s="8">
        <f>(L308+O308)/61*5</f>
        <v>0</v>
      </c>
      <c r="BG308" s="8">
        <f>(Q308+T308)/59*7</f>
        <v>0</v>
      </c>
      <c r="BH308" s="8">
        <f>(O308+R308)/60*7</f>
        <v>0</v>
      </c>
      <c r="BI308" s="8">
        <f>(T308+W308)/62*5</f>
        <v>0</v>
      </c>
      <c r="BJ308" s="8">
        <f>(R308+U308)/62*5</f>
        <v>0</v>
      </c>
      <c r="BK308" s="8">
        <f>(W308+Z308)/61*7</f>
        <v>0</v>
      </c>
      <c r="BL308" s="8">
        <f>(U308+X308)/61*7</f>
        <v>0</v>
      </c>
      <c r="BM308" s="8">
        <f>(Z308+AC308)/61*7</f>
        <v>0</v>
      </c>
      <c r="BN308" s="8">
        <f>(X308+AA308)/61*7</f>
        <v>0</v>
      </c>
      <c r="BO308" s="39">
        <f>(AF308+AC308)/61*7</f>
        <v>0</v>
      </c>
      <c r="BP308" s="39">
        <f>(AD308+AA308)/61*7</f>
        <v>0</v>
      </c>
      <c r="BQ308" s="39">
        <f>(AF308+AI308)/50*10</f>
        <v>0</v>
      </c>
      <c r="BR308" s="39">
        <f>(AD308+AG308)/50*10</f>
        <v>0</v>
      </c>
      <c r="BS308" s="39">
        <f>(AI308+AL308)/62*7</f>
        <v>0</v>
      </c>
      <c r="BT308" s="39">
        <f>(AG308+AJ308)/62*7</f>
        <v>0</v>
      </c>
      <c r="BU308" s="39">
        <f>(AL308+AO308)/59*7</f>
        <v>0</v>
      </c>
      <c r="BV308" s="39">
        <f>(AJ308+AM308)/59*7</f>
        <v>0</v>
      </c>
      <c r="BW308" s="39">
        <f>(AO308+AR308)/59*7</f>
        <v>16.728813559322035</v>
      </c>
      <c r="BX308" s="39">
        <f>(AM308+AP308)/59*7</f>
        <v>7.593220338983051</v>
      </c>
      <c r="BY308" s="69">
        <f>(AR308+AU308)/30*7</f>
        <v>32.9</v>
      </c>
      <c r="BZ308" s="69">
        <f>(AP308+AS308)/30*7</f>
        <v>14.933333333333334</v>
      </c>
      <c r="CA308" s="10">
        <f>E308</f>
        <v>74</v>
      </c>
      <c r="CB308" s="10">
        <f>F308</f>
        <v>0</v>
      </c>
      <c r="CC308" s="8">
        <f>IF(BY308-CA308&lt;0,0,BY308-CA308)</f>
        <v>0</v>
      </c>
      <c r="CD308" s="8">
        <f>IF(BZ308-CA308&lt;0,0,BZ308-CA308)</f>
        <v>0</v>
      </c>
      <c r="CE308" s="40" t="s">
        <v>19</v>
      </c>
      <c r="CG308" s="9" t="str">
        <f t="shared" si="4"/>
        <v/>
      </c>
      <c r="CH308" s="17">
        <f>G308</f>
        <v>0</v>
      </c>
      <c r="CJ308" s="47">
        <v>0</v>
      </c>
      <c r="CL308" s="42"/>
      <c r="CM308" s="42"/>
      <c r="CN308" s="57"/>
      <c r="CO308" s="57"/>
      <c r="CP308" s="57"/>
      <c r="CQ308" s="23"/>
      <c r="CR308" s="1" t="s">
        <v>19</v>
      </c>
    </row>
    <row r="309" spans="1:96">
      <c r="A309" s="13" t="s">
        <v>863</v>
      </c>
      <c r="B309" s="13">
        <v>5535</v>
      </c>
      <c r="E309" s="31">
        <v>79</v>
      </c>
      <c r="F309" s="34">
        <v>0</v>
      </c>
      <c r="X309" s="13"/>
      <c r="Y309" s="13"/>
      <c r="AD309" s="1"/>
      <c r="AE309" s="1"/>
      <c r="AJ309" s="40"/>
      <c r="AK309" s="40"/>
      <c r="AP309" s="40">
        <v>76</v>
      </c>
      <c r="AQ309" s="40">
        <v>65</v>
      </c>
      <c r="AR309" s="1">
        <f>AP309+AQ309</f>
        <v>141</v>
      </c>
      <c r="AS309" s="32">
        <v>0</v>
      </c>
      <c r="AT309" s="32">
        <v>0</v>
      </c>
      <c r="AU309" s="1">
        <f>AS309+AT309</f>
        <v>0</v>
      </c>
      <c r="AV309" s="1" t="s">
        <v>19</v>
      </c>
      <c r="AW309" s="1" t="s">
        <v>19</v>
      </c>
      <c r="AY309" s="8">
        <f>(K309/30)*60</f>
        <v>0</v>
      </c>
      <c r="AZ309" s="8">
        <f>(I309/30)*60</f>
        <v>0</v>
      </c>
      <c r="BA309" s="8">
        <f>(K309+N309)/61*30</f>
        <v>0</v>
      </c>
      <c r="BB309" s="8">
        <f>(I309+L309)/61*30</f>
        <v>0</v>
      </c>
      <c r="BC309" s="8">
        <f>(N309/31)*14</f>
        <v>0</v>
      </c>
      <c r="BD309" s="8">
        <f>(L309/31)*14</f>
        <v>0</v>
      </c>
      <c r="BE309" s="8">
        <f>(N309+Q309)/61*5</f>
        <v>0</v>
      </c>
      <c r="BF309" s="8">
        <f>(L309+O309)/61*5</f>
        <v>0</v>
      </c>
      <c r="BG309" s="8">
        <f>(Q309+T309)/59*7</f>
        <v>0</v>
      </c>
      <c r="BH309" s="8">
        <f>(O309+R309)/60*7</f>
        <v>0</v>
      </c>
      <c r="BI309" s="8">
        <f>(T309+W309)/62*5</f>
        <v>0</v>
      </c>
      <c r="BJ309" s="8">
        <f>(R309+U309)/62*5</f>
        <v>0</v>
      </c>
      <c r="BK309" s="8">
        <f>(W309+Z309)/61*7</f>
        <v>0</v>
      </c>
      <c r="BL309" s="8">
        <f>(U309+X309)/61*7</f>
        <v>0</v>
      </c>
      <c r="BM309" s="8">
        <f>(Z309+AC309)/61*7</f>
        <v>0</v>
      </c>
      <c r="BN309" s="8">
        <f>(X309+AA309)/61*7</f>
        <v>0</v>
      </c>
      <c r="BO309" s="39">
        <f>(AF309+AC309)/61*7</f>
        <v>0</v>
      </c>
      <c r="BP309" s="39">
        <f>(AD309+AA309)/61*7</f>
        <v>0</v>
      </c>
      <c r="BQ309" s="39">
        <f>(AF309+AI309)/50*10</f>
        <v>0</v>
      </c>
      <c r="BR309" s="39">
        <f>(AD309+AG309)/50*10</f>
        <v>0</v>
      </c>
      <c r="BS309" s="39">
        <f>(AI309+AL309)/62*7</f>
        <v>0</v>
      </c>
      <c r="BT309" s="39">
        <f>(AG309+AJ309)/62*7</f>
        <v>0</v>
      </c>
      <c r="BU309" s="39">
        <f>(AL309+AO309)/59*7</f>
        <v>0</v>
      </c>
      <c r="BV309" s="39">
        <f>(AJ309+AM309)/59*7</f>
        <v>0</v>
      </c>
      <c r="BW309" s="39">
        <f>(AO309+AR309)/59*7</f>
        <v>16.728813559322035</v>
      </c>
      <c r="BX309" s="39">
        <f>(AM309+AP309)/59*7</f>
        <v>9.0169491525423719</v>
      </c>
      <c r="BY309" s="69">
        <f>(AR309+AU309)/30*7</f>
        <v>32.9</v>
      </c>
      <c r="BZ309" s="69">
        <f>(AP309+AS309)/30*7</f>
        <v>17.733333333333334</v>
      </c>
      <c r="CA309" s="10">
        <f>E309</f>
        <v>79</v>
      </c>
      <c r="CB309" s="10">
        <f>F309</f>
        <v>0</v>
      </c>
      <c r="CC309" s="8">
        <f>IF(BY309-CA309&lt;0,0,BY309-CA309)</f>
        <v>0</v>
      </c>
      <c r="CD309" s="8">
        <f>IF(BZ309-CA309&lt;0,0,BZ309-CA309)</f>
        <v>0</v>
      </c>
      <c r="CE309" s="40" t="s">
        <v>19</v>
      </c>
      <c r="CG309" s="9" t="str">
        <f t="shared" si="4"/>
        <v/>
      </c>
      <c r="CH309" s="17">
        <f>G309</f>
        <v>0</v>
      </c>
      <c r="CJ309" s="47">
        <v>0</v>
      </c>
      <c r="CL309" s="42"/>
      <c r="CM309" s="42"/>
      <c r="CN309" s="57"/>
      <c r="CO309" s="57"/>
      <c r="CP309" s="57"/>
      <c r="CQ309" s="23"/>
      <c r="CR309" s="1" t="s">
        <v>19</v>
      </c>
    </row>
    <row r="310" spans="1:96">
      <c r="A310" s="13" t="s">
        <v>867</v>
      </c>
      <c r="B310" s="13">
        <v>5546</v>
      </c>
      <c r="E310" s="31">
        <v>81</v>
      </c>
      <c r="F310" s="34">
        <v>0</v>
      </c>
      <c r="X310" s="13"/>
      <c r="Y310" s="13"/>
      <c r="AD310" s="1"/>
      <c r="AE310" s="1"/>
      <c r="AJ310" s="40"/>
      <c r="AK310" s="40"/>
      <c r="AP310" s="40">
        <v>50</v>
      </c>
      <c r="AQ310" s="40">
        <v>91</v>
      </c>
      <c r="AR310" s="1">
        <f>AP310+AQ310</f>
        <v>141</v>
      </c>
      <c r="AS310" s="32">
        <v>0</v>
      </c>
      <c r="AT310" s="32">
        <v>0</v>
      </c>
      <c r="AU310" s="1">
        <f>AS310+AT310</f>
        <v>0</v>
      </c>
      <c r="AV310" s="1" t="s">
        <v>19</v>
      </c>
      <c r="AW310" s="1" t="s">
        <v>19</v>
      </c>
      <c r="AY310" s="8">
        <f>(K310/30)*60</f>
        <v>0</v>
      </c>
      <c r="AZ310" s="8">
        <f>(I310/30)*60</f>
        <v>0</v>
      </c>
      <c r="BA310" s="8">
        <f>(K310+N310)/61*30</f>
        <v>0</v>
      </c>
      <c r="BB310" s="8">
        <f>(I310+L310)/61*30</f>
        <v>0</v>
      </c>
      <c r="BC310" s="8">
        <f>(N310/31)*14</f>
        <v>0</v>
      </c>
      <c r="BD310" s="8">
        <f>(L310/31)*14</f>
        <v>0</v>
      </c>
      <c r="BE310" s="8">
        <f>(N310+Q310)/61*5</f>
        <v>0</v>
      </c>
      <c r="BF310" s="8">
        <f>(L310+O310)/61*5</f>
        <v>0</v>
      </c>
      <c r="BG310" s="8">
        <f>(Q310+T310)/59*7</f>
        <v>0</v>
      </c>
      <c r="BH310" s="8">
        <f>(O310+R310)/60*7</f>
        <v>0</v>
      </c>
      <c r="BI310" s="8">
        <f>(T310+W310)/62*5</f>
        <v>0</v>
      </c>
      <c r="BJ310" s="8">
        <f>(R310+U310)/62*5</f>
        <v>0</v>
      </c>
      <c r="BK310" s="8">
        <f>(W310+Z310)/61*7</f>
        <v>0</v>
      </c>
      <c r="BL310" s="8">
        <f>(U310+X310)/61*7</f>
        <v>0</v>
      </c>
      <c r="BM310" s="8">
        <f>(Z310+AC310)/61*7</f>
        <v>0</v>
      </c>
      <c r="BN310" s="8">
        <f>(X310+AA310)/61*7</f>
        <v>0</v>
      </c>
      <c r="BO310" s="39">
        <f>(AF310+AC310)/61*7</f>
        <v>0</v>
      </c>
      <c r="BP310" s="39">
        <f>(AD310+AA310)/61*7</f>
        <v>0</v>
      </c>
      <c r="BQ310" s="39">
        <f>(AF310+AI310)/50*10</f>
        <v>0</v>
      </c>
      <c r="BR310" s="39">
        <f>(AD310+AG310)/50*10</f>
        <v>0</v>
      </c>
      <c r="BS310" s="39">
        <f>(AI310+AL310)/62*7</f>
        <v>0</v>
      </c>
      <c r="BT310" s="39">
        <f>(AG310+AJ310)/62*7</f>
        <v>0</v>
      </c>
      <c r="BU310" s="39">
        <f>(AL310+AO310)/59*7</f>
        <v>0</v>
      </c>
      <c r="BV310" s="39">
        <f>(AJ310+AM310)/59*7</f>
        <v>0</v>
      </c>
      <c r="BW310" s="39">
        <f>(AO310+AR310)/59*7</f>
        <v>16.728813559322035</v>
      </c>
      <c r="BX310" s="39">
        <f>(AM310+AP310)/59*7</f>
        <v>5.9322033898305087</v>
      </c>
      <c r="BY310" s="69">
        <f>(AR310+AU310)/30*7</f>
        <v>32.9</v>
      </c>
      <c r="BZ310" s="69">
        <f>(AP310+AS310)/30*7</f>
        <v>11.666666666666668</v>
      </c>
      <c r="CA310" s="10">
        <f>E310</f>
        <v>81</v>
      </c>
      <c r="CB310" s="10">
        <f>F310</f>
        <v>0</v>
      </c>
      <c r="CC310" s="8">
        <f>IF(BY310-CA310&lt;0,0,BY310-CA310)</f>
        <v>0</v>
      </c>
      <c r="CD310" s="8">
        <f>IF(BZ310-CA310&lt;0,0,BZ310-CA310)</f>
        <v>0</v>
      </c>
      <c r="CE310" s="40" t="s">
        <v>19</v>
      </c>
      <c r="CG310" s="9" t="str">
        <f t="shared" si="4"/>
        <v/>
      </c>
      <c r="CH310" s="17">
        <f>G310</f>
        <v>0</v>
      </c>
      <c r="CJ310" s="47">
        <v>0</v>
      </c>
      <c r="CL310" s="42"/>
      <c r="CM310" s="42"/>
      <c r="CN310" s="57"/>
      <c r="CO310" s="57"/>
      <c r="CP310" s="57"/>
      <c r="CQ310" s="23"/>
      <c r="CR310" s="1" t="s">
        <v>19</v>
      </c>
    </row>
    <row r="311" spans="1:96">
      <c r="A311" s="13" t="s">
        <v>1024</v>
      </c>
      <c r="B311" s="13">
        <v>34217</v>
      </c>
      <c r="E311" s="31">
        <v>96</v>
      </c>
      <c r="F311" s="34">
        <v>0</v>
      </c>
      <c r="X311" s="13"/>
      <c r="Y311" s="13"/>
      <c r="AD311" s="1"/>
      <c r="AE311" s="1"/>
      <c r="AJ311" s="40"/>
      <c r="AK311" s="40"/>
      <c r="AP311" s="40">
        <v>46</v>
      </c>
      <c r="AQ311" s="40">
        <v>94</v>
      </c>
      <c r="AR311" s="1">
        <f>AP311+AQ311</f>
        <v>140</v>
      </c>
      <c r="AS311" s="32">
        <v>0</v>
      </c>
      <c r="AT311" s="32">
        <v>0</v>
      </c>
      <c r="AU311" s="1">
        <f>AS311+AT311</f>
        <v>0</v>
      </c>
      <c r="AV311" s="1" t="s">
        <v>19</v>
      </c>
      <c r="AW311" s="1">
        <v>34301</v>
      </c>
      <c r="AY311" s="8">
        <f>(K311/30)*60</f>
        <v>0</v>
      </c>
      <c r="AZ311" s="8">
        <f>(I311/30)*60</f>
        <v>0</v>
      </c>
      <c r="BA311" s="8">
        <f>(K311+N311)/61*30</f>
        <v>0</v>
      </c>
      <c r="BB311" s="8">
        <f>(I311+L311)/61*30</f>
        <v>0</v>
      </c>
      <c r="BC311" s="8">
        <f>(N311/31)*14</f>
        <v>0</v>
      </c>
      <c r="BD311" s="8">
        <f>(L311/31)*14</f>
        <v>0</v>
      </c>
      <c r="BE311" s="8">
        <f>(N311+Q311)/61*5</f>
        <v>0</v>
      </c>
      <c r="BF311" s="8">
        <f>(L311+O311)/61*5</f>
        <v>0</v>
      </c>
      <c r="BG311" s="8">
        <f>(Q311+T311)/59*7</f>
        <v>0</v>
      </c>
      <c r="BH311" s="8">
        <f>(O311+R311)/60*7</f>
        <v>0</v>
      </c>
      <c r="BI311" s="8">
        <f>(T311+W311)/62*5</f>
        <v>0</v>
      </c>
      <c r="BJ311" s="8">
        <f>(R311+U311)/62*5</f>
        <v>0</v>
      </c>
      <c r="BK311" s="8">
        <f>(W311+Z311)/61*7</f>
        <v>0</v>
      </c>
      <c r="BL311" s="8">
        <f>(U311+X311)/61*7</f>
        <v>0</v>
      </c>
      <c r="BM311" s="8">
        <f>(Z311+AC311)/61*7</f>
        <v>0</v>
      </c>
      <c r="BN311" s="8">
        <f>(X311+AA311)/61*7</f>
        <v>0</v>
      </c>
      <c r="BO311" s="39">
        <f>(AF311+AC311)/61*7</f>
        <v>0</v>
      </c>
      <c r="BP311" s="39">
        <f>(AD311+AA311)/61*7</f>
        <v>0</v>
      </c>
      <c r="BQ311" s="39">
        <f>(AF311+AI311)/50*10</f>
        <v>0</v>
      </c>
      <c r="BR311" s="39">
        <f>(AD311+AG311)/50*10</f>
        <v>0</v>
      </c>
      <c r="BS311" s="39">
        <f>(AI311+AL311)/62*7</f>
        <v>0</v>
      </c>
      <c r="BT311" s="39">
        <f>(AG311+AJ311)/62*7</f>
        <v>0</v>
      </c>
      <c r="BU311" s="39">
        <f>(AL311+AO311)/59*7</f>
        <v>0</v>
      </c>
      <c r="BV311" s="39">
        <f>(AJ311+AM311)/59*7</f>
        <v>0</v>
      </c>
      <c r="BW311" s="39">
        <f>(AO311+AR311)/59*7</f>
        <v>16.610169491525422</v>
      </c>
      <c r="BX311" s="39">
        <f>(AM311+AP311)/59*7</f>
        <v>5.4576271186440684</v>
      </c>
      <c r="BY311" s="69">
        <f>(AR311+AU311)/30*7</f>
        <v>32.666666666666671</v>
      </c>
      <c r="BZ311" s="69">
        <f>(AP311+AS311)/30*7</f>
        <v>10.733333333333334</v>
      </c>
      <c r="CA311" s="10">
        <f>E311</f>
        <v>96</v>
      </c>
      <c r="CB311" s="10">
        <f>F311</f>
        <v>0</v>
      </c>
      <c r="CC311" s="8">
        <f>IF(BY311-CA311&lt;0,0,BY311-CA311)</f>
        <v>0</v>
      </c>
      <c r="CD311" s="8">
        <f>IF(BZ311-CA311&lt;0,0,BZ311-CA311)</f>
        <v>0</v>
      </c>
      <c r="CE311" s="40" t="s">
        <v>19</v>
      </c>
      <c r="CG311" s="9" t="str">
        <f t="shared" si="4"/>
        <v/>
      </c>
      <c r="CH311" s="17">
        <f>G311</f>
        <v>0</v>
      </c>
      <c r="CJ311" s="47">
        <v>0</v>
      </c>
      <c r="CL311" s="42"/>
      <c r="CM311" s="42"/>
      <c r="CN311" s="57"/>
      <c r="CO311" s="57"/>
      <c r="CP311" s="57"/>
      <c r="CQ311" s="23"/>
      <c r="CR311" s="1" t="s">
        <v>19</v>
      </c>
    </row>
    <row r="312" spans="1:96">
      <c r="A312" s="13" t="s">
        <v>1072</v>
      </c>
      <c r="B312" s="13">
        <v>34433</v>
      </c>
      <c r="E312" s="31">
        <v>81</v>
      </c>
      <c r="F312" s="34">
        <v>0</v>
      </c>
      <c r="X312" s="13"/>
      <c r="Y312" s="13"/>
      <c r="AD312" s="1"/>
      <c r="AE312" s="1"/>
      <c r="AJ312" s="40"/>
      <c r="AK312" s="40"/>
      <c r="AP312" s="40">
        <v>57</v>
      </c>
      <c r="AQ312" s="40">
        <v>83</v>
      </c>
      <c r="AR312" s="1">
        <f>AP312+AQ312</f>
        <v>140</v>
      </c>
      <c r="AS312" s="32">
        <v>0</v>
      </c>
      <c r="AT312" s="32">
        <v>0</v>
      </c>
      <c r="AU312" s="1">
        <f>AS312+AT312</f>
        <v>0</v>
      </c>
      <c r="AV312" s="1" t="s">
        <v>19</v>
      </c>
      <c r="AW312" s="1" t="s">
        <v>19</v>
      </c>
      <c r="AY312" s="8">
        <f>(K312/30)*60</f>
        <v>0</v>
      </c>
      <c r="AZ312" s="8">
        <f>(I312/30)*60</f>
        <v>0</v>
      </c>
      <c r="BA312" s="8">
        <f>(K312+N312)/61*30</f>
        <v>0</v>
      </c>
      <c r="BB312" s="8">
        <f>(I312+L312)/61*30</f>
        <v>0</v>
      </c>
      <c r="BC312" s="8">
        <f>(N312/31)*14</f>
        <v>0</v>
      </c>
      <c r="BD312" s="8">
        <f>(L312/31)*14</f>
        <v>0</v>
      </c>
      <c r="BE312" s="8">
        <f>(N312+Q312)/61*5</f>
        <v>0</v>
      </c>
      <c r="BF312" s="8">
        <f>(L312+O312)/61*5</f>
        <v>0</v>
      </c>
      <c r="BG312" s="8">
        <f>(Q312+T312)/59*7</f>
        <v>0</v>
      </c>
      <c r="BH312" s="8">
        <f>(O312+R312)/60*7</f>
        <v>0</v>
      </c>
      <c r="BI312" s="8">
        <f>(T312+W312)/62*5</f>
        <v>0</v>
      </c>
      <c r="BJ312" s="8">
        <f>(R312+U312)/62*5</f>
        <v>0</v>
      </c>
      <c r="BK312" s="8">
        <f>(W312+Z312)/61*7</f>
        <v>0</v>
      </c>
      <c r="BL312" s="8">
        <f>(U312+X312)/61*7</f>
        <v>0</v>
      </c>
      <c r="BM312" s="8">
        <f>(Z312+AC312)/61*7</f>
        <v>0</v>
      </c>
      <c r="BN312" s="8">
        <f>(X312+AA312)/61*7</f>
        <v>0</v>
      </c>
      <c r="BO312" s="39">
        <f>(AF312+AC312)/61*7</f>
        <v>0</v>
      </c>
      <c r="BP312" s="39">
        <f>(AD312+AA312)/61*7</f>
        <v>0</v>
      </c>
      <c r="BQ312" s="39">
        <f>(AF312+AI312)/50*10</f>
        <v>0</v>
      </c>
      <c r="BR312" s="39">
        <f>(AD312+AG312)/50*10</f>
        <v>0</v>
      </c>
      <c r="BS312" s="39">
        <f>(AI312+AL312)/62*7</f>
        <v>0</v>
      </c>
      <c r="BT312" s="39">
        <f>(AG312+AJ312)/62*7</f>
        <v>0</v>
      </c>
      <c r="BU312" s="39">
        <f>(AL312+AO312)/59*7</f>
        <v>0</v>
      </c>
      <c r="BV312" s="39">
        <f>(AJ312+AM312)/59*7</f>
        <v>0</v>
      </c>
      <c r="BW312" s="39">
        <f>(AO312+AR312)/59*7</f>
        <v>16.610169491525422</v>
      </c>
      <c r="BX312" s="39">
        <f>(AM312+AP312)/59*7</f>
        <v>6.7627118644067794</v>
      </c>
      <c r="BY312" s="69">
        <f>(AR312+AU312)/30*7</f>
        <v>32.666666666666671</v>
      </c>
      <c r="BZ312" s="69">
        <f>(AP312+AS312)/30*7</f>
        <v>13.299999999999999</v>
      </c>
      <c r="CA312" s="10">
        <f>E312</f>
        <v>81</v>
      </c>
      <c r="CB312" s="10">
        <f>F312</f>
        <v>0</v>
      </c>
      <c r="CC312" s="8">
        <f>IF(BY312-CA312&lt;0,0,BY312-CA312)</f>
        <v>0</v>
      </c>
      <c r="CD312" s="8">
        <f>IF(BZ312-CA312&lt;0,0,BZ312-CA312)</f>
        <v>0</v>
      </c>
      <c r="CE312" s="40" t="s">
        <v>19</v>
      </c>
      <c r="CG312" s="9" t="str">
        <f t="shared" si="4"/>
        <v/>
      </c>
      <c r="CH312" s="17">
        <f>G312</f>
        <v>0</v>
      </c>
      <c r="CJ312" s="47">
        <v>0</v>
      </c>
      <c r="CL312" s="42"/>
      <c r="CM312" s="42"/>
      <c r="CN312" s="57"/>
      <c r="CO312" s="57"/>
      <c r="CP312" s="57"/>
      <c r="CQ312" s="23"/>
      <c r="CR312" s="1" t="s">
        <v>19</v>
      </c>
    </row>
    <row r="313" spans="1:96">
      <c r="A313" s="13" t="s">
        <v>1151</v>
      </c>
      <c r="B313" s="13">
        <v>45636</v>
      </c>
      <c r="E313" s="31">
        <v>71</v>
      </c>
      <c r="F313" s="34">
        <v>0</v>
      </c>
      <c r="X313" s="13"/>
      <c r="Y313" s="13"/>
      <c r="AD313" s="1"/>
      <c r="AE313" s="1"/>
      <c r="AJ313" s="40"/>
      <c r="AK313" s="40"/>
      <c r="AP313" s="40">
        <v>71</v>
      </c>
      <c r="AQ313" s="40">
        <v>69</v>
      </c>
      <c r="AR313" s="1">
        <f>AP313+AQ313</f>
        <v>140</v>
      </c>
      <c r="AS313" s="32">
        <v>0</v>
      </c>
      <c r="AT313" s="32">
        <v>0</v>
      </c>
      <c r="AU313" s="1">
        <f>AS313+AT313</f>
        <v>0</v>
      </c>
      <c r="AV313" s="1" t="s">
        <v>19</v>
      </c>
      <c r="AW313" s="1" t="s">
        <v>19</v>
      </c>
      <c r="AY313" s="8">
        <f>(K313/30)*60</f>
        <v>0</v>
      </c>
      <c r="AZ313" s="8">
        <f>(I313/30)*60</f>
        <v>0</v>
      </c>
      <c r="BA313" s="8">
        <f>(K313+N313)/61*30</f>
        <v>0</v>
      </c>
      <c r="BB313" s="8">
        <f>(I313+L313)/61*30</f>
        <v>0</v>
      </c>
      <c r="BC313" s="8">
        <f>(N313/31)*14</f>
        <v>0</v>
      </c>
      <c r="BD313" s="8">
        <f>(L313/31)*14</f>
        <v>0</v>
      </c>
      <c r="BE313" s="8">
        <f>(N313+Q313)/61*5</f>
        <v>0</v>
      </c>
      <c r="BF313" s="8">
        <f>(L313+O313)/61*5</f>
        <v>0</v>
      </c>
      <c r="BG313" s="8">
        <f>(Q313+T313)/59*7</f>
        <v>0</v>
      </c>
      <c r="BH313" s="8">
        <f>(O313+R313)/60*7</f>
        <v>0</v>
      </c>
      <c r="BI313" s="8">
        <f>(T313+W313)/62*5</f>
        <v>0</v>
      </c>
      <c r="BJ313" s="8">
        <f>(R313+U313)/62*5</f>
        <v>0</v>
      </c>
      <c r="BK313" s="8">
        <f>(W313+Z313)/61*7</f>
        <v>0</v>
      </c>
      <c r="BL313" s="8">
        <f>(U313+X313)/61*7</f>
        <v>0</v>
      </c>
      <c r="BM313" s="8">
        <f>(Z313+AC313)/61*7</f>
        <v>0</v>
      </c>
      <c r="BN313" s="8">
        <f>(X313+AA313)/61*7</f>
        <v>0</v>
      </c>
      <c r="BO313" s="39">
        <f>(AF313+AC313)/61*7</f>
        <v>0</v>
      </c>
      <c r="BP313" s="39">
        <f>(AD313+AA313)/61*7</f>
        <v>0</v>
      </c>
      <c r="BQ313" s="39">
        <f>(AF313+AI313)/50*10</f>
        <v>0</v>
      </c>
      <c r="BR313" s="39">
        <f>(AD313+AG313)/50*10</f>
        <v>0</v>
      </c>
      <c r="BS313" s="39">
        <f>(AI313+AL313)/62*7</f>
        <v>0</v>
      </c>
      <c r="BT313" s="39">
        <f>(AG313+AJ313)/62*7</f>
        <v>0</v>
      </c>
      <c r="BU313" s="39">
        <f>(AL313+AO313)/59*7</f>
        <v>0</v>
      </c>
      <c r="BV313" s="39">
        <f>(AJ313+AM313)/59*7</f>
        <v>0</v>
      </c>
      <c r="BW313" s="39">
        <f>(AO313+AR313)/59*7</f>
        <v>16.610169491525422</v>
      </c>
      <c r="BX313" s="39">
        <f>(AM313+AP313)/59*7</f>
        <v>8.4237288135593218</v>
      </c>
      <c r="BY313" s="69">
        <f>(AR313+AU313)/30*7</f>
        <v>32.666666666666671</v>
      </c>
      <c r="BZ313" s="69">
        <f>(AP313+AS313)/30*7</f>
        <v>16.566666666666666</v>
      </c>
      <c r="CA313" s="10">
        <f>E313</f>
        <v>71</v>
      </c>
      <c r="CB313" s="10">
        <f>F313</f>
        <v>0</v>
      </c>
      <c r="CC313" s="8">
        <f>IF(BY313-CA313&lt;0,0,BY313-CA313)</f>
        <v>0</v>
      </c>
      <c r="CD313" s="8">
        <f>IF(BZ313-CA313&lt;0,0,BZ313-CA313)</f>
        <v>0</v>
      </c>
      <c r="CE313" s="40" t="s">
        <v>19</v>
      </c>
      <c r="CG313" s="9" t="str">
        <f t="shared" si="4"/>
        <v/>
      </c>
      <c r="CH313" s="17">
        <f>G313</f>
        <v>0</v>
      </c>
      <c r="CJ313" s="47">
        <v>0</v>
      </c>
      <c r="CL313" s="42"/>
      <c r="CM313" s="42"/>
      <c r="CN313" s="57"/>
      <c r="CO313" s="57"/>
      <c r="CP313" s="57"/>
      <c r="CQ313" s="23"/>
      <c r="CR313" s="1" t="s">
        <v>19</v>
      </c>
    </row>
    <row r="314" spans="1:96">
      <c r="A314" s="13" t="s">
        <v>694</v>
      </c>
      <c r="B314" s="13">
        <v>34210</v>
      </c>
      <c r="E314" s="31">
        <v>70</v>
      </c>
      <c r="F314" s="34">
        <v>0</v>
      </c>
      <c r="X314" s="13"/>
      <c r="Y314" s="13"/>
      <c r="AD314" s="1"/>
      <c r="AE314" s="1"/>
      <c r="AJ314" s="40"/>
      <c r="AK314" s="40"/>
      <c r="AP314" s="40">
        <v>59</v>
      </c>
      <c r="AQ314" s="40">
        <v>77</v>
      </c>
      <c r="AR314" s="1">
        <f>AP314+AQ314</f>
        <v>136</v>
      </c>
      <c r="AS314" s="32">
        <v>0</v>
      </c>
      <c r="AT314" s="32">
        <v>3</v>
      </c>
      <c r="AU314" s="1">
        <f>AS314+AT314</f>
        <v>3</v>
      </c>
      <c r="AV314" s="1" t="s">
        <v>19</v>
      </c>
      <c r="AW314" s="1" t="s">
        <v>19</v>
      </c>
      <c r="AY314" s="8">
        <f>(K314/30)*60</f>
        <v>0</v>
      </c>
      <c r="AZ314" s="8">
        <f>(I314/30)*60</f>
        <v>0</v>
      </c>
      <c r="BA314" s="8">
        <f>(K314+N314)/61*30</f>
        <v>0</v>
      </c>
      <c r="BB314" s="8">
        <f>(I314+L314)/61*30</f>
        <v>0</v>
      </c>
      <c r="BC314" s="8">
        <f>(N314/31)*14</f>
        <v>0</v>
      </c>
      <c r="BD314" s="8">
        <f>(L314/31)*14</f>
        <v>0</v>
      </c>
      <c r="BE314" s="8">
        <f>(N314+Q314)/61*5</f>
        <v>0</v>
      </c>
      <c r="BF314" s="8">
        <f>(L314+O314)/61*5</f>
        <v>0</v>
      </c>
      <c r="BG314" s="8">
        <f>(Q314+T314)/59*7</f>
        <v>0</v>
      </c>
      <c r="BH314" s="8">
        <f>(O314+R314)/60*7</f>
        <v>0</v>
      </c>
      <c r="BI314" s="8">
        <f>(T314+W314)/62*5</f>
        <v>0</v>
      </c>
      <c r="BJ314" s="8">
        <f>(R314+U314)/62*5</f>
        <v>0</v>
      </c>
      <c r="BK314" s="8">
        <f>(W314+Z314)/61*7</f>
        <v>0</v>
      </c>
      <c r="BL314" s="8">
        <f>(U314+X314)/61*7</f>
        <v>0</v>
      </c>
      <c r="BM314" s="8">
        <f>(Z314+AC314)/61*7</f>
        <v>0</v>
      </c>
      <c r="BN314" s="8">
        <f>(X314+AA314)/61*7</f>
        <v>0</v>
      </c>
      <c r="BO314" s="39">
        <f>(AF314+AC314)/61*7</f>
        <v>0</v>
      </c>
      <c r="BP314" s="39">
        <f>(AD314+AA314)/61*7</f>
        <v>0</v>
      </c>
      <c r="BQ314" s="39">
        <f>(AF314+AI314)/50*10</f>
        <v>0</v>
      </c>
      <c r="BR314" s="39">
        <f>(AD314+AG314)/50*10</f>
        <v>0</v>
      </c>
      <c r="BS314" s="39">
        <f>(AI314+AL314)/62*7</f>
        <v>0</v>
      </c>
      <c r="BT314" s="39">
        <f>(AG314+AJ314)/62*7</f>
        <v>0</v>
      </c>
      <c r="BU314" s="39">
        <f>(AL314+AO314)/59*7</f>
        <v>0</v>
      </c>
      <c r="BV314" s="39">
        <f>(AJ314+AM314)/59*7</f>
        <v>0</v>
      </c>
      <c r="BW314" s="39">
        <f>(AO314+AR314)/59*7</f>
        <v>16.135593220338983</v>
      </c>
      <c r="BX314" s="39">
        <f>(AM314+AP314)/59*7</f>
        <v>7</v>
      </c>
      <c r="BY314" s="69">
        <f>(AR314+AU314)/30*7</f>
        <v>32.433333333333337</v>
      </c>
      <c r="BZ314" s="69">
        <f>(AP314+AS314)/30*7</f>
        <v>13.766666666666666</v>
      </c>
      <c r="CA314" s="10">
        <f>E314</f>
        <v>70</v>
      </c>
      <c r="CB314" s="10">
        <f>F314</f>
        <v>0</v>
      </c>
      <c r="CC314" s="8">
        <f>IF(BY314-CA314&lt;0,0,BY314-CA314)</f>
        <v>0</v>
      </c>
      <c r="CD314" s="8">
        <f>IF(BZ314-CA314&lt;0,0,BZ314-CA314)</f>
        <v>0</v>
      </c>
      <c r="CE314" s="40" t="s">
        <v>19</v>
      </c>
      <c r="CG314" s="9" t="str">
        <f t="shared" si="4"/>
        <v/>
      </c>
      <c r="CH314" s="17">
        <f>G314</f>
        <v>0</v>
      </c>
      <c r="CJ314" s="47">
        <v>0</v>
      </c>
      <c r="CL314" s="42"/>
      <c r="CM314" s="42"/>
      <c r="CN314" s="57"/>
      <c r="CO314" s="57"/>
      <c r="CP314" s="57"/>
      <c r="CQ314" s="23"/>
      <c r="CR314" s="1" t="s">
        <v>19</v>
      </c>
    </row>
    <row r="315" spans="1:96">
      <c r="A315" s="13" t="s">
        <v>747</v>
      </c>
      <c r="B315" s="13">
        <v>31166</v>
      </c>
      <c r="E315" s="31">
        <v>88</v>
      </c>
      <c r="F315" s="34">
        <v>0</v>
      </c>
      <c r="X315" s="13"/>
      <c r="Y315" s="13"/>
      <c r="AD315" s="1"/>
      <c r="AE315" s="1"/>
      <c r="AJ315" s="40"/>
      <c r="AK315" s="40"/>
      <c r="AP315" s="40">
        <v>91</v>
      </c>
      <c r="AQ315" s="40">
        <v>42</v>
      </c>
      <c r="AR315" s="1">
        <f>AP315+AQ315</f>
        <v>133</v>
      </c>
      <c r="AS315" s="32">
        <v>0</v>
      </c>
      <c r="AT315" s="32">
        <v>6</v>
      </c>
      <c r="AU315" s="1">
        <f>AS315+AT315</f>
        <v>6</v>
      </c>
      <c r="AV315" s="1" t="s">
        <v>19</v>
      </c>
      <c r="AW315" s="1" t="s">
        <v>19</v>
      </c>
      <c r="AY315" s="8">
        <f>(K315/30)*60</f>
        <v>0</v>
      </c>
      <c r="AZ315" s="8">
        <f>(I315/30)*60</f>
        <v>0</v>
      </c>
      <c r="BA315" s="8">
        <f>(K315+N315)/61*30</f>
        <v>0</v>
      </c>
      <c r="BB315" s="8">
        <f>(I315+L315)/61*30</f>
        <v>0</v>
      </c>
      <c r="BC315" s="8">
        <f>(N315/31)*14</f>
        <v>0</v>
      </c>
      <c r="BD315" s="8">
        <f>(L315/31)*14</f>
        <v>0</v>
      </c>
      <c r="BE315" s="8">
        <f>(N315+Q315)/61*5</f>
        <v>0</v>
      </c>
      <c r="BF315" s="8">
        <f>(L315+O315)/61*5</f>
        <v>0</v>
      </c>
      <c r="BG315" s="8">
        <f>(Q315+T315)/59*7</f>
        <v>0</v>
      </c>
      <c r="BH315" s="8">
        <f>(O315+R315)/60*7</f>
        <v>0</v>
      </c>
      <c r="BI315" s="8">
        <f>(T315+W315)/62*5</f>
        <v>0</v>
      </c>
      <c r="BJ315" s="8">
        <f>(R315+U315)/62*5</f>
        <v>0</v>
      </c>
      <c r="BK315" s="8">
        <f>(W315+Z315)/61*7</f>
        <v>0</v>
      </c>
      <c r="BL315" s="8">
        <f>(U315+X315)/61*7</f>
        <v>0</v>
      </c>
      <c r="BM315" s="8">
        <f>(Z315+AC315)/61*7</f>
        <v>0</v>
      </c>
      <c r="BN315" s="8">
        <f>(X315+AA315)/61*7</f>
        <v>0</v>
      </c>
      <c r="BO315" s="39">
        <f>(AF315+AC315)/61*7</f>
        <v>0</v>
      </c>
      <c r="BP315" s="39">
        <f>(AD315+AA315)/61*7</f>
        <v>0</v>
      </c>
      <c r="BQ315" s="39">
        <f>(AF315+AI315)/50*10</f>
        <v>0</v>
      </c>
      <c r="BR315" s="39">
        <f>(AD315+AG315)/50*10</f>
        <v>0</v>
      </c>
      <c r="BS315" s="39">
        <f>(AI315+AL315)/62*7</f>
        <v>0</v>
      </c>
      <c r="BT315" s="39">
        <f>(AG315+AJ315)/62*7</f>
        <v>0</v>
      </c>
      <c r="BU315" s="39">
        <f>(AL315+AO315)/59*7</f>
        <v>0</v>
      </c>
      <c r="BV315" s="39">
        <f>(AJ315+AM315)/59*7</f>
        <v>0</v>
      </c>
      <c r="BW315" s="39">
        <f>(AO315+AR315)/59*7</f>
        <v>15.779661016949154</v>
      </c>
      <c r="BX315" s="39">
        <f>(AM315+AP315)/59*7</f>
        <v>10.796610169491526</v>
      </c>
      <c r="BY315" s="69">
        <f>(AR315+AU315)/30*7</f>
        <v>32.433333333333337</v>
      </c>
      <c r="BZ315" s="69">
        <f>(AP315+AS315)/30*7</f>
        <v>21.233333333333334</v>
      </c>
      <c r="CA315" s="10">
        <f>E315</f>
        <v>88</v>
      </c>
      <c r="CB315" s="10">
        <f>F315</f>
        <v>0</v>
      </c>
      <c r="CC315" s="8">
        <f>IF(BY315-CA315&lt;0,0,BY315-CA315)</f>
        <v>0</v>
      </c>
      <c r="CD315" s="8">
        <f>IF(BZ315-CA315&lt;0,0,BZ315-CA315)</f>
        <v>0</v>
      </c>
      <c r="CE315" s="40" t="s">
        <v>19</v>
      </c>
      <c r="CG315" s="9" t="str">
        <f t="shared" si="4"/>
        <v/>
      </c>
      <c r="CH315" s="17">
        <f>G315</f>
        <v>0</v>
      </c>
      <c r="CJ315" s="47">
        <v>0</v>
      </c>
      <c r="CL315" s="42"/>
      <c r="CM315" s="42"/>
      <c r="CN315" s="57"/>
      <c r="CO315" s="57"/>
      <c r="CP315" s="57"/>
      <c r="CQ315" s="23"/>
      <c r="CR315" s="1" t="s">
        <v>19</v>
      </c>
    </row>
    <row r="316" spans="1:96">
      <c r="A316" s="13" t="s">
        <v>886</v>
      </c>
      <c r="B316" s="13">
        <v>5658</v>
      </c>
      <c r="E316" s="31">
        <v>49</v>
      </c>
      <c r="F316" s="34">
        <v>0</v>
      </c>
      <c r="X316" s="13"/>
      <c r="Y316" s="13"/>
      <c r="AD316" s="1"/>
      <c r="AE316" s="1"/>
      <c r="AJ316" s="40"/>
      <c r="AK316" s="40"/>
      <c r="AP316" s="40">
        <v>52</v>
      </c>
      <c r="AQ316" s="40">
        <v>87</v>
      </c>
      <c r="AR316" s="1">
        <f>AP316+AQ316</f>
        <v>139</v>
      </c>
      <c r="AS316" s="32">
        <v>0</v>
      </c>
      <c r="AT316" s="32">
        <v>0</v>
      </c>
      <c r="AU316" s="1">
        <f>AS316+AT316</f>
        <v>0</v>
      </c>
      <c r="AV316" s="1" t="s">
        <v>19</v>
      </c>
      <c r="AW316" s="1" t="s">
        <v>19</v>
      </c>
      <c r="AY316" s="8">
        <f>(K316/30)*60</f>
        <v>0</v>
      </c>
      <c r="AZ316" s="8">
        <f>(I316/30)*60</f>
        <v>0</v>
      </c>
      <c r="BA316" s="8">
        <f>(K316+N316)/61*30</f>
        <v>0</v>
      </c>
      <c r="BB316" s="8">
        <f>(I316+L316)/61*30</f>
        <v>0</v>
      </c>
      <c r="BC316" s="8">
        <f>(N316/31)*14</f>
        <v>0</v>
      </c>
      <c r="BD316" s="8">
        <f>(L316/31)*14</f>
        <v>0</v>
      </c>
      <c r="BE316" s="8">
        <f>(N316+Q316)/61*5</f>
        <v>0</v>
      </c>
      <c r="BF316" s="8">
        <f>(L316+O316)/61*5</f>
        <v>0</v>
      </c>
      <c r="BG316" s="8">
        <f>(Q316+T316)/59*7</f>
        <v>0</v>
      </c>
      <c r="BH316" s="8">
        <f>(O316+R316)/60*7</f>
        <v>0</v>
      </c>
      <c r="BI316" s="8">
        <f>(T316+W316)/62*5</f>
        <v>0</v>
      </c>
      <c r="BJ316" s="8">
        <f>(R316+U316)/62*5</f>
        <v>0</v>
      </c>
      <c r="BK316" s="8">
        <f>(W316+Z316)/61*7</f>
        <v>0</v>
      </c>
      <c r="BL316" s="8">
        <f>(U316+X316)/61*7</f>
        <v>0</v>
      </c>
      <c r="BM316" s="8">
        <f>(Z316+AC316)/61*7</f>
        <v>0</v>
      </c>
      <c r="BN316" s="8">
        <f>(X316+AA316)/61*7</f>
        <v>0</v>
      </c>
      <c r="BO316" s="39">
        <f>(AF316+AC316)/61*7</f>
        <v>0</v>
      </c>
      <c r="BP316" s="39">
        <f>(AD316+AA316)/61*7</f>
        <v>0</v>
      </c>
      <c r="BQ316" s="39">
        <f>(AF316+AI316)/50*10</f>
        <v>0</v>
      </c>
      <c r="BR316" s="39">
        <f>(AD316+AG316)/50*10</f>
        <v>0</v>
      </c>
      <c r="BS316" s="39">
        <f>(AI316+AL316)/62*7</f>
        <v>0</v>
      </c>
      <c r="BT316" s="39">
        <f>(AG316+AJ316)/62*7</f>
        <v>0</v>
      </c>
      <c r="BU316" s="39">
        <f>(AL316+AO316)/59*7</f>
        <v>0</v>
      </c>
      <c r="BV316" s="39">
        <f>(AJ316+AM316)/59*7</f>
        <v>0</v>
      </c>
      <c r="BW316" s="39">
        <f>(AO316+AR316)/59*7</f>
        <v>16.491525423728813</v>
      </c>
      <c r="BX316" s="39">
        <f>(AM316+AP316)/59*7</f>
        <v>6.1694915254237284</v>
      </c>
      <c r="BY316" s="69">
        <f>(AR316+AU316)/30*7</f>
        <v>32.433333333333337</v>
      </c>
      <c r="BZ316" s="69">
        <f>(AP316+AS316)/30*7</f>
        <v>12.133333333333333</v>
      </c>
      <c r="CA316" s="10">
        <f>E316</f>
        <v>49</v>
      </c>
      <c r="CB316" s="10">
        <f>F316</f>
        <v>0</v>
      </c>
      <c r="CC316" s="8">
        <f>IF(BY316-CA316&lt;0,0,BY316-CA316)</f>
        <v>0</v>
      </c>
      <c r="CD316" s="8">
        <f>IF(BZ316-CA316&lt;0,0,BZ316-CA316)</f>
        <v>0</v>
      </c>
      <c r="CE316" s="40" t="s">
        <v>19</v>
      </c>
      <c r="CG316" s="9" t="str">
        <f t="shared" si="4"/>
        <v/>
      </c>
      <c r="CH316" s="17">
        <f>G316</f>
        <v>0</v>
      </c>
      <c r="CJ316" s="47">
        <v>0</v>
      </c>
      <c r="CL316" s="42"/>
      <c r="CM316" s="42"/>
      <c r="CN316" s="57"/>
      <c r="CO316" s="57"/>
      <c r="CP316" s="57"/>
      <c r="CQ316" s="23"/>
      <c r="CR316" s="1" t="s">
        <v>19</v>
      </c>
    </row>
    <row r="317" spans="1:96">
      <c r="A317" s="13" t="s">
        <v>918</v>
      </c>
      <c r="B317" s="13">
        <v>31139</v>
      </c>
      <c r="E317" s="31">
        <v>81</v>
      </c>
      <c r="F317" s="34">
        <v>0</v>
      </c>
      <c r="X317" s="13"/>
      <c r="Y317" s="13"/>
      <c r="AD317" s="1"/>
      <c r="AE317" s="1"/>
      <c r="AJ317" s="40"/>
      <c r="AK317" s="40"/>
      <c r="AP317" s="40">
        <v>48</v>
      </c>
      <c r="AQ317" s="40">
        <v>91</v>
      </c>
      <c r="AR317" s="1">
        <f>AP317+AQ317</f>
        <v>139</v>
      </c>
      <c r="AS317" s="32">
        <v>0</v>
      </c>
      <c r="AT317" s="32">
        <v>0</v>
      </c>
      <c r="AU317" s="1">
        <f>AS317+AT317</f>
        <v>0</v>
      </c>
      <c r="AV317" s="1" t="s">
        <v>19</v>
      </c>
      <c r="AW317" s="1" t="s">
        <v>19</v>
      </c>
      <c r="AY317" s="8">
        <f>(K317/30)*60</f>
        <v>0</v>
      </c>
      <c r="AZ317" s="8">
        <f>(I317/30)*60</f>
        <v>0</v>
      </c>
      <c r="BA317" s="8">
        <f>(K317+N317)/61*30</f>
        <v>0</v>
      </c>
      <c r="BB317" s="8">
        <f>(I317+L317)/61*30</f>
        <v>0</v>
      </c>
      <c r="BC317" s="8">
        <f>(N317/31)*14</f>
        <v>0</v>
      </c>
      <c r="BD317" s="8">
        <f>(L317/31)*14</f>
        <v>0</v>
      </c>
      <c r="BE317" s="8">
        <f>(N317+Q317)/61*5</f>
        <v>0</v>
      </c>
      <c r="BF317" s="8">
        <f>(L317+O317)/61*5</f>
        <v>0</v>
      </c>
      <c r="BG317" s="8">
        <f>(Q317+T317)/59*7</f>
        <v>0</v>
      </c>
      <c r="BH317" s="8">
        <f>(O317+R317)/60*7</f>
        <v>0</v>
      </c>
      <c r="BI317" s="8">
        <f>(T317+W317)/62*5</f>
        <v>0</v>
      </c>
      <c r="BJ317" s="8">
        <f>(R317+U317)/62*5</f>
        <v>0</v>
      </c>
      <c r="BK317" s="8">
        <f>(W317+Z317)/61*7</f>
        <v>0</v>
      </c>
      <c r="BL317" s="8">
        <f>(U317+X317)/61*7</f>
        <v>0</v>
      </c>
      <c r="BM317" s="8">
        <f>(Z317+AC317)/61*7</f>
        <v>0</v>
      </c>
      <c r="BN317" s="8">
        <f>(X317+AA317)/61*7</f>
        <v>0</v>
      </c>
      <c r="BO317" s="39">
        <f>(AF317+AC317)/61*7</f>
        <v>0</v>
      </c>
      <c r="BP317" s="39">
        <f>(AD317+AA317)/61*7</f>
        <v>0</v>
      </c>
      <c r="BQ317" s="39">
        <f>(AF317+AI317)/50*10</f>
        <v>0</v>
      </c>
      <c r="BR317" s="39">
        <f>(AD317+AG317)/50*10</f>
        <v>0</v>
      </c>
      <c r="BS317" s="39">
        <f>(AI317+AL317)/62*7</f>
        <v>0</v>
      </c>
      <c r="BT317" s="39">
        <f>(AG317+AJ317)/62*7</f>
        <v>0</v>
      </c>
      <c r="BU317" s="39">
        <f>(AL317+AO317)/59*7</f>
        <v>0</v>
      </c>
      <c r="BV317" s="39">
        <f>(AJ317+AM317)/59*7</f>
        <v>0</v>
      </c>
      <c r="BW317" s="39">
        <f>(AO317+AR317)/59*7</f>
        <v>16.491525423728813</v>
      </c>
      <c r="BX317" s="39">
        <f>(AM317+AP317)/59*7</f>
        <v>5.6949152542372889</v>
      </c>
      <c r="BY317" s="69">
        <f>(AR317+AU317)/30*7</f>
        <v>32.433333333333337</v>
      </c>
      <c r="BZ317" s="69">
        <f>(AP317+AS317)/30*7</f>
        <v>11.200000000000001</v>
      </c>
      <c r="CA317" s="10">
        <f>E317</f>
        <v>81</v>
      </c>
      <c r="CB317" s="10">
        <f>F317</f>
        <v>0</v>
      </c>
      <c r="CC317" s="8">
        <f>IF(BY317-CA317&lt;0,0,BY317-CA317)</f>
        <v>0</v>
      </c>
      <c r="CD317" s="8">
        <f>IF(BZ317-CA317&lt;0,0,BZ317-CA317)</f>
        <v>0</v>
      </c>
      <c r="CE317" s="40" t="s">
        <v>19</v>
      </c>
      <c r="CG317" s="9" t="str">
        <f t="shared" si="4"/>
        <v/>
      </c>
      <c r="CH317" s="17">
        <f>G317</f>
        <v>0</v>
      </c>
      <c r="CJ317" s="47">
        <v>0</v>
      </c>
      <c r="CL317" s="42"/>
      <c r="CM317" s="42"/>
      <c r="CN317" s="57"/>
      <c r="CO317" s="57"/>
      <c r="CP317" s="57"/>
      <c r="CQ317" s="23"/>
      <c r="CR317" s="1" t="s">
        <v>19</v>
      </c>
    </row>
    <row r="318" spans="1:96">
      <c r="A318" s="13" t="s">
        <v>982</v>
      </c>
      <c r="B318" s="13">
        <v>31519</v>
      </c>
      <c r="E318" s="31">
        <v>96</v>
      </c>
      <c r="F318" s="34">
        <v>0</v>
      </c>
      <c r="X318" s="13"/>
      <c r="Y318" s="13"/>
      <c r="AD318" s="1"/>
      <c r="AE318" s="1"/>
      <c r="AJ318" s="40"/>
      <c r="AK318" s="40"/>
      <c r="AP318" s="40">
        <v>84</v>
      </c>
      <c r="AQ318" s="40">
        <v>55</v>
      </c>
      <c r="AR318" s="1">
        <f>AP318+AQ318</f>
        <v>139</v>
      </c>
      <c r="AS318" s="32">
        <v>0</v>
      </c>
      <c r="AT318" s="32">
        <v>0</v>
      </c>
      <c r="AU318" s="1">
        <f>AS318+AT318</f>
        <v>0</v>
      </c>
      <c r="AV318" s="1" t="s">
        <v>19</v>
      </c>
      <c r="AW318" s="1">
        <v>31275</v>
      </c>
      <c r="AY318" s="8">
        <f>(K318/30)*60</f>
        <v>0</v>
      </c>
      <c r="AZ318" s="8">
        <f>(I318/30)*60</f>
        <v>0</v>
      </c>
      <c r="BA318" s="8">
        <f>(K318+N318)/61*30</f>
        <v>0</v>
      </c>
      <c r="BB318" s="8">
        <f>(I318+L318)/61*30</f>
        <v>0</v>
      </c>
      <c r="BC318" s="8">
        <f>(N318/31)*14</f>
        <v>0</v>
      </c>
      <c r="BD318" s="8">
        <f>(L318/31)*14</f>
        <v>0</v>
      </c>
      <c r="BE318" s="8">
        <f>(N318+Q318)/61*5</f>
        <v>0</v>
      </c>
      <c r="BF318" s="8">
        <f>(L318+O318)/61*5</f>
        <v>0</v>
      </c>
      <c r="BG318" s="8">
        <f>(Q318+T318)/59*7</f>
        <v>0</v>
      </c>
      <c r="BH318" s="8">
        <f>(O318+R318)/60*7</f>
        <v>0</v>
      </c>
      <c r="BI318" s="8">
        <f>(T318+W318)/62*5</f>
        <v>0</v>
      </c>
      <c r="BJ318" s="8">
        <f>(R318+U318)/62*5</f>
        <v>0</v>
      </c>
      <c r="BK318" s="8">
        <f>(W318+Z318)/61*7</f>
        <v>0</v>
      </c>
      <c r="BL318" s="8">
        <f>(U318+X318)/61*7</f>
        <v>0</v>
      </c>
      <c r="BM318" s="8">
        <f>(Z318+AC318)/61*7</f>
        <v>0</v>
      </c>
      <c r="BN318" s="8">
        <f>(X318+AA318)/61*7</f>
        <v>0</v>
      </c>
      <c r="BO318" s="39">
        <f>(AF318+AC318)/61*7</f>
        <v>0</v>
      </c>
      <c r="BP318" s="39">
        <f>(AD318+AA318)/61*7</f>
        <v>0</v>
      </c>
      <c r="BQ318" s="39">
        <f>(AF318+AI318)/50*10</f>
        <v>0</v>
      </c>
      <c r="BR318" s="39">
        <f>(AD318+AG318)/50*10</f>
        <v>0</v>
      </c>
      <c r="BS318" s="39">
        <f>(AI318+AL318)/62*7</f>
        <v>0</v>
      </c>
      <c r="BT318" s="39">
        <f>(AG318+AJ318)/62*7</f>
        <v>0</v>
      </c>
      <c r="BU318" s="39">
        <f>(AL318+AO318)/59*7</f>
        <v>0</v>
      </c>
      <c r="BV318" s="39">
        <f>(AJ318+AM318)/59*7</f>
        <v>0</v>
      </c>
      <c r="BW318" s="39">
        <f>(AO318+AR318)/59*7</f>
        <v>16.491525423728813</v>
      </c>
      <c r="BX318" s="39">
        <f>(AM318+AP318)/59*7</f>
        <v>9.9661016949152543</v>
      </c>
      <c r="BY318" s="69">
        <f>(AR318+AU318)/30*7</f>
        <v>32.433333333333337</v>
      </c>
      <c r="BZ318" s="69">
        <f>(AP318+AS318)/30*7</f>
        <v>19.599999999999998</v>
      </c>
      <c r="CA318" s="10">
        <f>E318</f>
        <v>96</v>
      </c>
      <c r="CB318" s="10">
        <f>F318</f>
        <v>0</v>
      </c>
      <c r="CC318" s="8">
        <f>IF(BY318-CA318&lt;0,0,BY318-CA318)</f>
        <v>0</v>
      </c>
      <c r="CD318" s="8">
        <f>IF(BZ318-CA318&lt;0,0,BZ318-CA318)</f>
        <v>0</v>
      </c>
      <c r="CE318" s="40" t="s">
        <v>19</v>
      </c>
      <c r="CG318" s="9" t="str">
        <f t="shared" si="4"/>
        <v/>
      </c>
      <c r="CH318" s="17">
        <f>G318</f>
        <v>0</v>
      </c>
      <c r="CJ318" s="47">
        <v>0</v>
      </c>
      <c r="CL318" s="42"/>
      <c r="CM318" s="42"/>
      <c r="CN318" s="57"/>
      <c r="CO318" s="57"/>
      <c r="CP318" s="57"/>
      <c r="CQ318" s="23"/>
      <c r="CR318" s="1" t="s">
        <v>19</v>
      </c>
    </row>
    <row r="319" spans="1:96">
      <c r="A319" s="13" t="s">
        <v>1177</v>
      </c>
      <c r="B319" s="13">
        <v>54037</v>
      </c>
      <c r="E319" s="31">
        <v>97</v>
      </c>
      <c r="F319" s="34">
        <v>0</v>
      </c>
      <c r="X319" s="13"/>
      <c r="Y319" s="13"/>
      <c r="AD319" s="1"/>
      <c r="AE319" s="1"/>
      <c r="AJ319" s="40"/>
      <c r="AK319" s="40"/>
      <c r="AP319" s="40">
        <v>79</v>
      </c>
      <c r="AQ319" s="40">
        <v>60</v>
      </c>
      <c r="AR319" s="1">
        <f>AP319+AQ319</f>
        <v>139</v>
      </c>
      <c r="AS319" s="32">
        <v>0</v>
      </c>
      <c r="AT319" s="32">
        <v>0</v>
      </c>
      <c r="AU319" s="1">
        <f>AS319+AT319</f>
        <v>0</v>
      </c>
      <c r="AV319" s="1" t="s">
        <v>19</v>
      </c>
      <c r="AW319" s="1" t="s">
        <v>19</v>
      </c>
      <c r="AY319" s="8">
        <f>(K319/30)*60</f>
        <v>0</v>
      </c>
      <c r="AZ319" s="8">
        <f>(I319/30)*60</f>
        <v>0</v>
      </c>
      <c r="BA319" s="8">
        <f>(K319+N319)/61*30</f>
        <v>0</v>
      </c>
      <c r="BB319" s="8">
        <f>(I319+L319)/61*30</f>
        <v>0</v>
      </c>
      <c r="BC319" s="8">
        <f>(N319/31)*14</f>
        <v>0</v>
      </c>
      <c r="BD319" s="8">
        <f>(L319/31)*14</f>
        <v>0</v>
      </c>
      <c r="BE319" s="8">
        <f>(N319+Q319)/61*5</f>
        <v>0</v>
      </c>
      <c r="BF319" s="8">
        <f>(L319+O319)/61*5</f>
        <v>0</v>
      </c>
      <c r="BG319" s="8">
        <f>(Q319+T319)/59*7</f>
        <v>0</v>
      </c>
      <c r="BH319" s="8">
        <f>(O319+R319)/60*7</f>
        <v>0</v>
      </c>
      <c r="BI319" s="8">
        <f>(T319+W319)/62*5</f>
        <v>0</v>
      </c>
      <c r="BJ319" s="8">
        <f>(R319+U319)/62*5</f>
        <v>0</v>
      </c>
      <c r="BK319" s="8">
        <f>(W319+Z319)/61*7</f>
        <v>0</v>
      </c>
      <c r="BL319" s="8">
        <f>(U319+X319)/61*7</f>
        <v>0</v>
      </c>
      <c r="BM319" s="8">
        <f>(Z319+AC319)/61*7</f>
        <v>0</v>
      </c>
      <c r="BN319" s="8">
        <f>(X319+AA319)/61*7</f>
        <v>0</v>
      </c>
      <c r="BO319" s="39">
        <f>(AF319+AC319)/61*7</f>
        <v>0</v>
      </c>
      <c r="BP319" s="39">
        <f>(AD319+AA319)/61*7</f>
        <v>0</v>
      </c>
      <c r="BQ319" s="39">
        <f>(AF319+AI319)/50*10</f>
        <v>0</v>
      </c>
      <c r="BR319" s="39">
        <f>(AD319+AG319)/50*10</f>
        <v>0</v>
      </c>
      <c r="BS319" s="39">
        <f>(AI319+AL319)/62*7</f>
        <v>0</v>
      </c>
      <c r="BT319" s="39">
        <f>(AG319+AJ319)/62*7</f>
        <v>0</v>
      </c>
      <c r="BU319" s="39">
        <f>(AL319+AO319)/59*7</f>
        <v>0</v>
      </c>
      <c r="BV319" s="39">
        <f>(AJ319+AM319)/59*7</f>
        <v>0</v>
      </c>
      <c r="BW319" s="39">
        <f>(AO319+AR319)/59*7</f>
        <v>16.491525423728813</v>
      </c>
      <c r="BX319" s="39">
        <f>(AM319+AP319)/59*7</f>
        <v>9.3728813559322042</v>
      </c>
      <c r="BY319" s="69">
        <f>(AR319+AU319)/30*7</f>
        <v>32.433333333333337</v>
      </c>
      <c r="BZ319" s="69">
        <f>(AP319+AS319)/30*7</f>
        <v>18.433333333333334</v>
      </c>
      <c r="CA319" s="10">
        <f>E319</f>
        <v>97</v>
      </c>
      <c r="CB319" s="10">
        <f>F319</f>
        <v>0</v>
      </c>
      <c r="CC319" s="8">
        <f>IF(BY319-CA319&lt;0,0,BY319-CA319)</f>
        <v>0</v>
      </c>
      <c r="CD319" s="8">
        <f>IF(BZ319-CA319&lt;0,0,BZ319-CA319)</f>
        <v>0</v>
      </c>
      <c r="CE319" s="40" t="s">
        <v>19</v>
      </c>
      <c r="CG319" s="9" t="str">
        <f t="shared" si="4"/>
        <v/>
      </c>
      <c r="CH319" s="17">
        <f>G319</f>
        <v>0</v>
      </c>
      <c r="CJ319" s="47">
        <v>0</v>
      </c>
      <c r="CL319" s="42"/>
      <c r="CM319" s="42"/>
      <c r="CN319" s="57"/>
      <c r="CO319" s="57"/>
      <c r="CP319" s="57"/>
      <c r="CQ319" s="23"/>
      <c r="CR319" s="1" t="s">
        <v>19</v>
      </c>
    </row>
    <row r="320" spans="1:96">
      <c r="A320" s="13" t="s">
        <v>1211</v>
      </c>
      <c r="B320" s="13">
        <v>55107</v>
      </c>
      <c r="E320" s="31">
        <v>100</v>
      </c>
      <c r="F320" s="34">
        <v>0</v>
      </c>
      <c r="X320" s="13"/>
      <c r="Y320" s="13"/>
      <c r="AD320" s="1"/>
      <c r="AE320" s="1"/>
      <c r="AJ320" s="40"/>
      <c r="AK320" s="40"/>
      <c r="AP320" s="40">
        <v>87</v>
      </c>
      <c r="AQ320" s="40">
        <v>52</v>
      </c>
      <c r="AR320" s="1">
        <f>AP320+AQ320</f>
        <v>139</v>
      </c>
      <c r="AS320" s="32">
        <v>0</v>
      </c>
      <c r="AT320" s="32">
        <v>0</v>
      </c>
      <c r="AU320" s="1">
        <f>AS320+AT320</f>
        <v>0</v>
      </c>
      <c r="AV320" s="1" t="s">
        <v>19</v>
      </c>
      <c r="AW320" s="1">
        <v>55087</v>
      </c>
      <c r="AY320" s="8">
        <f>(K320/30)*60</f>
        <v>0</v>
      </c>
      <c r="AZ320" s="8">
        <f>(I320/30)*60</f>
        <v>0</v>
      </c>
      <c r="BA320" s="8">
        <f>(K320+N320)/61*30</f>
        <v>0</v>
      </c>
      <c r="BB320" s="8">
        <f>(I320+L320)/61*30</f>
        <v>0</v>
      </c>
      <c r="BC320" s="8">
        <f>(N320/31)*14</f>
        <v>0</v>
      </c>
      <c r="BD320" s="8">
        <f>(L320/31)*14</f>
        <v>0</v>
      </c>
      <c r="BE320" s="8">
        <f>(N320+Q320)/61*5</f>
        <v>0</v>
      </c>
      <c r="BF320" s="8">
        <f>(L320+O320)/61*5</f>
        <v>0</v>
      </c>
      <c r="BG320" s="8">
        <f>(Q320+T320)/59*7</f>
        <v>0</v>
      </c>
      <c r="BH320" s="8">
        <f>(O320+R320)/60*7</f>
        <v>0</v>
      </c>
      <c r="BI320" s="8">
        <f>(T320+W320)/62*5</f>
        <v>0</v>
      </c>
      <c r="BJ320" s="8">
        <f>(R320+U320)/62*5</f>
        <v>0</v>
      </c>
      <c r="BK320" s="8">
        <f>(W320+Z320)/61*7</f>
        <v>0</v>
      </c>
      <c r="BL320" s="8">
        <f>(U320+X320)/61*7</f>
        <v>0</v>
      </c>
      <c r="BM320" s="8">
        <f>(Z320+AC320)/61*7</f>
        <v>0</v>
      </c>
      <c r="BN320" s="8">
        <f>(X320+AA320)/61*7</f>
        <v>0</v>
      </c>
      <c r="BO320" s="39">
        <f>(AF320+AC320)/61*7</f>
        <v>0</v>
      </c>
      <c r="BP320" s="39">
        <f>(AD320+AA320)/61*7</f>
        <v>0</v>
      </c>
      <c r="BQ320" s="39">
        <f>(AF320+AI320)/50*10</f>
        <v>0</v>
      </c>
      <c r="BR320" s="39">
        <f>(AD320+AG320)/50*10</f>
        <v>0</v>
      </c>
      <c r="BS320" s="39">
        <f>(AI320+AL320)/62*7</f>
        <v>0</v>
      </c>
      <c r="BT320" s="39">
        <f>(AG320+AJ320)/62*7</f>
        <v>0</v>
      </c>
      <c r="BU320" s="39">
        <f>(AL320+AO320)/59*7</f>
        <v>0</v>
      </c>
      <c r="BV320" s="39">
        <f>(AJ320+AM320)/59*7</f>
        <v>0</v>
      </c>
      <c r="BW320" s="39">
        <f>(AO320+AR320)/59*7</f>
        <v>16.491525423728813</v>
      </c>
      <c r="BX320" s="39">
        <f>(AM320+AP320)/59*7</f>
        <v>10.322033898305085</v>
      </c>
      <c r="BY320" s="69">
        <f>(AR320+AU320)/30*7</f>
        <v>32.433333333333337</v>
      </c>
      <c r="BZ320" s="69">
        <f>(AP320+AS320)/30*7</f>
        <v>20.3</v>
      </c>
      <c r="CA320" s="10">
        <f>E320</f>
        <v>100</v>
      </c>
      <c r="CB320" s="10">
        <f>F320</f>
        <v>0</v>
      </c>
      <c r="CC320" s="8">
        <f>IF(BY320-CA320&lt;0,0,BY320-CA320)</f>
        <v>0</v>
      </c>
      <c r="CD320" s="8">
        <f>IF(BZ320-CA320&lt;0,0,BZ320-CA320)</f>
        <v>0</v>
      </c>
      <c r="CE320" s="40" t="s">
        <v>19</v>
      </c>
      <c r="CG320" s="9" t="str">
        <f t="shared" si="4"/>
        <v/>
      </c>
      <c r="CH320" s="17">
        <f>G320</f>
        <v>0</v>
      </c>
      <c r="CJ320" s="47">
        <v>0</v>
      </c>
      <c r="CL320" s="42"/>
      <c r="CM320" s="42"/>
      <c r="CN320" s="57"/>
      <c r="CO320" s="57"/>
      <c r="CP320" s="57"/>
      <c r="CQ320" s="23"/>
      <c r="CR320" s="1" t="s">
        <v>19</v>
      </c>
    </row>
    <row r="321" spans="1:96">
      <c r="A321" s="13" t="s">
        <v>769</v>
      </c>
      <c r="B321" s="13">
        <v>340</v>
      </c>
      <c r="E321" s="31">
        <v>41</v>
      </c>
      <c r="F321" s="34">
        <v>0</v>
      </c>
      <c r="X321" s="13"/>
      <c r="Y321" s="13"/>
      <c r="AD321" s="1"/>
      <c r="AE321" s="1"/>
      <c r="AJ321" s="40"/>
      <c r="AK321" s="40"/>
      <c r="AP321" s="40">
        <v>60</v>
      </c>
      <c r="AQ321" s="40">
        <v>78</v>
      </c>
      <c r="AR321" s="1">
        <f>AP321+AQ321</f>
        <v>138</v>
      </c>
      <c r="AS321" s="32">
        <v>0</v>
      </c>
      <c r="AT321" s="32">
        <v>0</v>
      </c>
      <c r="AU321" s="1">
        <f>AS321+AT321</f>
        <v>0</v>
      </c>
      <c r="AV321" s="1" t="s">
        <v>19</v>
      </c>
      <c r="AW321" s="1" t="s">
        <v>19</v>
      </c>
      <c r="AY321" s="8">
        <f>(K321/30)*60</f>
        <v>0</v>
      </c>
      <c r="AZ321" s="8">
        <f>(I321/30)*60</f>
        <v>0</v>
      </c>
      <c r="BA321" s="8">
        <f>(K321+N321)/61*30</f>
        <v>0</v>
      </c>
      <c r="BB321" s="8">
        <f>(I321+L321)/61*30</f>
        <v>0</v>
      </c>
      <c r="BC321" s="8">
        <f>(N321/31)*14</f>
        <v>0</v>
      </c>
      <c r="BD321" s="8">
        <f>(L321/31)*14</f>
        <v>0</v>
      </c>
      <c r="BE321" s="8">
        <f>(N321+Q321)/61*5</f>
        <v>0</v>
      </c>
      <c r="BF321" s="8">
        <f>(L321+O321)/61*5</f>
        <v>0</v>
      </c>
      <c r="BG321" s="8">
        <f>(Q321+T321)/59*7</f>
        <v>0</v>
      </c>
      <c r="BH321" s="8">
        <f>(O321+R321)/60*7</f>
        <v>0</v>
      </c>
      <c r="BI321" s="8">
        <f>(T321+W321)/62*5</f>
        <v>0</v>
      </c>
      <c r="BJ321" s="8">
        <f>(R321+U321)/62*5</f>
        <v>0</v>
      </c>
      <c r="BK321" s="8">
        <f>(W321+Z321)/61*7</f>
        <v>0</v>
      </c>
      <c r="BL321" s="8">
        <f>(U321+X321)/61*7</f>
        <v>0</v>
      </c>
      <c r="BM321" s="8">
        <f>(Z321+AC321)/61*7</f>
        <v>0</v>
      </c>
      <c r="BN321" s="8">
        <f>(X321+AA321)/61*7</f>
        <v>0</v>
      </c>
      <c r="BO321" s="39">
        <f>(AF321+AC321)/61*7</f>
        <v>0</v>
      </c>
      <c r="BP321" s="39">
        <f>(AD321+AA321)/61*7</f>
        <v>0</v>
      </c>
      <c r="BQ321" s="39">
        <f>(AF321+AI321)/50*10</f>
        <v>0</v>
      </c>
      <c r="BR321" s="39">
        <f>(AD321+AG321)/50*10</f>
        <v>0</v>
      </c>
      <c r="BS321" s="39">
        <f>(AI321+AL321)/62*7</f>
        <v>0</v>
      </c>
      <c r="BT321" s="39">
        <f>(AG321+AJ321)/62*7</f>
        <v>0</v>
      </c>
      <c r="BU321" s="39">
        <f>(AL321+AO321)/59*7</f>
        <v>0</v>
      </c>
      <c r="BV321" s="39">
        <f>(AJ321+AM321)/59*7</f>
        <v>0</v>
      </c>
      <c r="BW321" s="39">
        <f>(AO321+AR321)/59*7</f>
        <v>16.372881355932204</v>
      </c>
      <c r="BX321" s="39">
        <f>(AM321+AP321)/59*7</f>
        <v>7.1186440677966099</v>
      </c>
      <c r="BY321" s="69">
        <f>(AR321+AU321)/30*7</f>
        <v>32.199999999999996</v>
      </c>
      <c r="BZ321" s="69">
        <f>(AP321+AS321)/30*7</f>
        <v>14</v>
      </c>
      <c r="CA321" s="10">
        <f>E321</f>
        <v>41</v>
      </c>
      <c r="CB321" s="10">
        <f>F321</f>
        <v>0</v>
      </c>
      <c r="CC321" s="8">
        <f>IF(BY321-CA321&lt;0,0,BY321-CA321)</f>
        <v>0</v>
      </c>
      <c r="CD321" s="8">
        <f>IF(BZ321-CA321&lt;0,0,BZ321-CA321)</f>
        <v>0</v>
      </c>
      <c r="CE321" s="40" t="s">
        <v>19</v>
      </c>
      <c r="CG321" s="9" t="str">
        <f t="shared" si="4"/>
        <v/>
      </c>
      <c r="CH321" s="17">
        <f>G321</f>
        <v>0</v>
      </c>
      <c r="CJ321" s="47">
        <v>0</v>
      </c>
      <c r="CL321" s="42"/>
      <c r="CM321" s="42"/>
      <c r="CN321" s="57"/>
      <c r="CO321" s="57"/>
      <c r="CP321" s="57"/>
      <c r="CQ321" s="23"/>
      <c r="CR321" s="1" t="s">
        <v>19</v>
      </c>
    </row>
    <row r="322" spans="1:96">
      <c r="A322" s="13" t="s">
        <v>880</v>
      </c>
      <c r="B322" s="13">
        <v>5577</v>
      </c>
      <c r="E322" s="31">
        <v>82</v>
      </c>
      <c r="F322" s="34">
        <v>0</v>
      </c>
      <c r="X322" s="13"/>
      <c r="Y322" s="13"/>
      <c r="AD322" s="1"/>
      <c r="AE322" s="1"/>
      <c r="AJ322" s="40"/>
      <c r="AK322" s="40"/>
      <c r="AP322" s="40">
        <v>72</v>
      </c>
      <c r="AQ322" s="40">
        <v>66</v>
      </c>
      <c r="AR322" s="1">
        <f>AP322+AQ322</f>
        <v>138</v>
      </c>
      <c r="AS322" s="32">
        <v>0</v>
      </c>
      <c r="AT322" s="32">
        <v>0</v>
      </c>
      <c r="AU322" s="1">
        <f>AS322+AT322</f>
        <v>0</v>
      </c>
      <c r="AV322" s="1" t="s">
        <v>19</v>
      </c>
      <c r="AW322" s="1" t="s">
        <v>19</v>
      </c>
      <c r="AY322" s="8">
        <f>(K322/30)*60</f>
        <v>0</v>
      </c>
      <c r="AZ322" s="8">
        <f>(I322/30)*60</f>
        <v>0</v>
      </c>
      <c r="BA322" s="8">
        <f>(K322+N322)/61*30</f>
        <v>0</v>
      </c>
      <c r="BB322" s="8">
        <f>(I322+L322)/61*30</f>
        <v>0</v>
      </c>
      <c r="BC322" s="8">
        <f>(N322/31)*14</f>
        <v>0</v>
      </c>
      <c r="BD322" s="8">
        <f>(L322/31)*14</f>
        <v>0</v>
      </c>
      <c r="BE322" s="8">
        <f>(N322+Q322)/61*5</f>
        <v>0</v>
      </c>
      <c r="BF322" s="8">
        <f>(L322+O322)/61*5</f>
        <v>0</v>
      </c>
      <c r="BG322" s="8">
        <f>(Q322+T322)/59*7</f>
        <v>0</v>
      </c>
      <c r="BH322" s="8">
        <f>(O322+R322)/60*7</f>
        <v>0</v>
      </c>
      <c r="BI322" s="8">
        <f>(T322+W322)/62*5</f>
        <v>0</v>
      </c>
      <c r="BJ322" s="8">
        <f>(R322+U322)/62*5</f>
        <v>0</v>
      </c>
      <c r="BK322" s="8">
        <f>(W322+Z322)/61*7</f>
        <v>0</v>
      </c>
      <c r="BL322" s="8">
        <f>(U322+X322)/61*7</f>
        <v>0</v>
      </c>
      <c r="BM322" s="8">
        <f>(Z322+AC322)/61*7</f>
        <v>0</v>
      </c>
      <c r="BN322" s="8">
        <f>(X322+AA322)/61*7</f>
        <v>0</v>
      </c>
      <c r="BO322" s="39">
        <f>(AF322+AC322)/61*7</f>
        <v>0</v>
      </c>
      <c r="BP322" s="39">
        <f>(AD322+AA322)/61*7</f>
        <v>0</v>
      </c>
      <c r="BQ322" s="39">
        <f>(AF322+AI322)/50*10</f>
        <v>0</v>
      </c>
      <c r="BR322" s="39">
        <f>(AD322+AG322)/50*10</f>
        <v>0</v>
      </c>
      <c r="BS322" s="39">
        <f>(AI322+AL322)/62*7</f>
        <v>0</v>
      </c>
      <c r="BT322" s="39">
        <f>(AG322+AJ322)/62*7</f>
        <v>0</v>
      </c>
      <c r="BU322" s="39">
        <f>(AL322+AO322)/59*7</f>
        <v>0</v>
      </c>
      <c r="BV322" s="39">
        <f>(AJ322+AM322)/59*7</f>
        <v>0</v>
      </c>
      <c r="BW322" s="39">
        <f>(AO322+AR322)/59*7</f>
        <v>16.372881355932204</v>
      </c>
      <c r="BX322" s="39">
        <f>(AM322+AP322)/59*7</f>
        <v>8.5423728813559325</v>
      </c>
      <c r="BY322" s="69">
        <f>(AR322+AU322)/30*7</f>
        <v>32.199999999999996</v>
      </c>
      <c r="BZ322" s="69">
        <f>(AP322+AS322)/30*7</f>
        <v>16.8</v>
      </c>
      <c r="CA322" s="10">
        <f>E322</f>
        <v>82</v>
      </c>
      <c r="CB322" s="10">
        <f>F322</f>
        <v>0</v>
      </c>
      <c r="CC322" s="8">
        <f>IF(BY322-CA322&lt;0,0,BY322-CA322)</f>
        <v>0</v>
      </c>
      <c r="CD322" s="8">
        <f>IF(BZ322-CA322&lt;0,0,BZ322-CA322)</f>
        <v>0</v>
      </c>
      <c r="CE322" s="40" t="s">
        <v>19</v>
      </c>
      <c r="CG322" s="9" t="str">
        <f t="shared" si="4"/>
        <v/>
      </c>
      <c r="CH322" s="17">
        <f>G322</f>
        <v>0</v>
      </c>
      <c r="CJ322" s="47">
        <v>0</v>
      </c>
      <c r="CL322" s="42"/>
      <c r="CM322" s="42"/>
      <c r="CN322" s="57"/>
      <c r="CO322" s="57"/>
      <c r="CP322" s="57"/>
      <c r="CQ322" s="23"/>
      <c r="CR322" s="1" t="s">
        <v>19</v>
      </c>
    </row>
    <row r="323" spans="1:96">
      <c r="A323" s="13" t="s">
        <v>1088</v>
      </c>
      <c r="B323" s="13">
        <v>35117</v>
      </c>
      <c r="E323" s="31">
        <v>88</v>
      </c>
      <c r="F323" s="34">
        <v>0</v>
      </c>
      <c r="X323" s="13"/>
      <c r="Y323" s="13"/>
      <c r="AD323" s="1"/>
      <c r="AE323" s="1"/>
      <c r="AJ323" s="40"/>
      <c r="AK323" s="40"/>
      <c r="AP323" s="40">
        <v>51</v>
      </c>
      <c r="AQ323" s="40">
        <v>87</v>
      </c>
      <c r="AR323" s="1">
        <f>AP323+AQ323</f>
        <v>138</v>
      </c>
      <c r="AS323" s="32">
        <v>0</v>
      </c>
      <c r="AT323" s="32">
        <v>0</v>
      </c>
      <c r="AU323" s="1">
        <f>AS323+AT323</f>
        <v>0</v>
      </c>
      <c r="AV323" s="1" t="s">
        <v>19</v>
      </c>
      <c r="AW323" s="1" t="s">
        <v>19</v>
      </c>
      <c r="AY323" s="8">
        <f>(K323/30)*60</f>
        <v>0</v>
      </c>
      <c r="AZ323" s="8">
        <f>(I323/30)*60</f>
        <v>0</v>
      </c>
      <c r="BA323" s="8">
        <f>(K323+N323)/61*30</f>
        <v>0</v>
      </c>
      <c r="BB323" s="8">
        <f>(I323+L323)/61*30</f>
        <v>0</v>
      </c>
      <c r="BC323" s="8">
        <f>(N323/31)*14</f>
        <v>0</v>
      </c>
      <c r="BD323" s="8">
        <f>(L323/31)*14</f>
        <v>0</v>
      </c>
      <c r="BE323" s="8">
        <f>(N323+Q323)/61*5</f>
        <v>0</v>
      </c>
      <c r="BF323" s="8">
        <f>(L323+O323)/61*5</f>
        <v>0</v>
      </c>
      <c r="BG323" s="8">
        <f>(Q323+T323)/59*7</f>
        <v>0</v>
      </c>
      <c r="BH323" s="8">
        <f>(O323+R323)/60*7</f>
        <v>0</v>
      </c>
      <c r="BI323" s="8">
        <f>(T323+W323)/62*5</f>
        <v>0</v>
      </c>
      <c r="BJ323" s="8">
        <f>(R323+U323)/62*5</f>
        <v>0</v>
      </c>
      <c r="BK323" s="8">
        <f>(W323+Z323)/61*7</f>
        <v>0</v>
      </c>
      <c r="BL323" s="8">
        <f>(U323+X323)/61*7</f>
        <v>0</v>
      </c>
      <c r="BM323" s="8">
        <f>(Z323+AC323)/61*7</f>
        <v>0</v>
      </c>
      <c r="BN323" s="8">
        <f>(X323+AA323)/61*7</f>
        <v>0</v>
      </c>
      <c r="BO323" s="39">
        <f>(AF323+AC323)/61*7</f>
        <v>0</v>
      </c>
      <c r="BP323" s="39">
        <f>(AD323+AA323)/61*7</f>
        <v>0</v>
      </c>
      <c r="BQ323" s="39">
        <f>(AF323+AI323)/50*10</f>
        <v>0</v>
      </c>
      <c r="BR323" s="39">
        <f>(AD323+AG323)/50*10</f>
        <v>0</v>
      </c>
      <c r="BS323" s="39">
        <f>(AI323+AL323)/62*7</f>
        <v>0</v>
      </c>
      <c r="BT323" s="39">
        <f>(AG323+AJ323)/62*7</f>
        <v>0</v>
      </c>
      <c r="BU323" s="39">
        <f>(AL323+AO323)/59*7</f>
        <v>0</v>
      </c>
      <c r="BV323" s="39">
        <f>(AJ323+AM323)/59*7</f>
        <v>0</v>
      </c>
      <c r="BW323" s="39">
        <f>(AO323+AR323)/59*7</f>
        <v>16.372881355932204</v>
      </c>
      <c r="BX323" s="39">
        <f>(AM323+AP323)/59*7</f>
        <v>6.0508474576271185</v>
      </c>
      <c r="BY323" s="69">
        <f>(AR323+AU323)/30*7</f>
        <v>32.199999999999996</v>
      </c>
      <c r="BZ323" s="69">
        <f>(AP323+AS323)/30*7</f>
        <v>11.9</v>
      </c>
      <c r="CA323" s="10">
        <f>E323</f>
        <v>88</v>
      </c>
      <c r="CB323" s="10">
        <f>F323</f>
        <v>0</v>
      </c>
      <c r="CC323" s="8">
        <f>IF(BY323-CA323&lt;0,0,BY323-CA323)</f>
        <v>0</v>
      </c>
      <c r="CD323" s="8">
        <f>IF(BZ323-CA323&lt;0,0,BZ323-CA323)</f>
        <v>0</v>
      </c>
      <c r="CE323" s="40" t="s">
        <v>19</v>
      </c>
      <c r="CG323" s="9" t="str">
        <f t="shared" si="4"/>
        <v/>
      </c>
      <c r="CH323" s="17">
        <f>G323</f>
        <v>0</v>
      </c>
      <c r="CJ323" s="47">
        <v>0</v>
      </c>
      <c r="CL323" s="42"/>
      <c r="CM323" s="42"/>
      <c r="CN323" s="57"/>
      <c r="CO323" s="57"/>
      <c r="CP323" s="57"/>
      <c r="CQ323" s="23"/>
      <c r="CR323" s="1" t="s">
        <v>19</v>
      </c>
    </row>
    <row r="324" spans="1:96">
      <c r="A324" s="13" t="s">
        <v>788</v>
      </c>
      <c r="B324" s="13">
        <v>3215</v>
      </c>
      <c r="E324" s="31">
        <v>84</v>
      </c>
      <c r="F324" s="34">
        <v>0</v>
      </c>
      <c r="X324" s="13"/>
      <c r="Y324" s="13"/>
      <c r="AD324" s="1"/>
      <c r="AE324" s="1"/>
      <c r="AJ324" s="40"/>
      <c r="AK324" s="40"/>
      <c r="AP324" s="40">
        <v>61</v>
      </c>
      <c r="AQ324" s="40">
        <v>76</v>
      </c>
      <c r="AR324" s="1">
        <f>AP324+AQ324</f>
        <v>137</v>
      </c>
      <c r="AS324" s="32">
        <v>0</v>
      </c>
      <c r="AT324" s="32">
        <v>0</v>
      </c>
      <c r="AU324" s="1">
        <f>AS324+AT324</f>
        <v>0</v>
      </c>
      <c r="AV324" s="1" t="s">
        <v>19</v>
      </c>
      <c r="AW324" s="1" t="s">
        <v>19</v>
      </c>
      <c r="AY324" s="8">
        <f>(K324/30)*60</f>
        <v>0</v>
      </c>
      <c r="AZ324" s="8">
        <f>(I324/30)*60</f>
        <v>0</v>
      </c>
      <c r="BA324" s="8">
        <f>(K324+N324)/61*30</f>
        <v>0</v>
      </c>
      <c r="BB324" s="8">
        <f>(I324+L324)/61*30</f>
        <v>0</v>
      </c>
      <c r="BC324" s="8">
        <f>(N324/31)*14</f>
        <v>0</v>
      </c>
      <c r="BD324" s="8">
        <f>(L324/31)*14</f>
        <v>0</v>
      </c>
      <c r="BE324" s="8">
        <f>(N324+Q324)/61*5</f>
        <v>0</v>
      </c>
      <c r="BF324" s="8">
        <f>(L324+O324)/61*5</f>
        <v>0</v>
      </c>
      <c r="BG324" s="8">
        <f>(Q324+T324)/59*7</f>
        <v>0</v>
      </c>
      <c r="BH324" s="8">
        <f>(O324+R324)/60*7</f>
        <v>0</v>
      </c>
      <c r="BI324" s="8">
        <f>(T324+W324)/62*5</f>
        <v>0</v>
      </c>
      <c r="BJ324" s="8">
        <f>(R324+U324)/62*5</f>
        <v>0</v>
      </c>
      <c r="BK324" s="8">
        <f>(W324+Z324)/61*7</f>
        <v>0</v>
      </c>
      <c r="BL324" s="8">
        <f>(U324+X324)/61*7</f>
        <v>0</v>
      </c>
      <c r="BM324" s="8">
        <f>(Z324+AC324)/61*7</f>
        <v>0</v>
      </c>
      <c r="BN324" s="8">
        <f>(X324+AA324)/61*7</f>
        <v>0</v>
      </c>
      <c r="BO324" s="39">
        <f>(AF324+AC324)/61*7</f>
        <v>0</v>
      </c>
      <c r="BP324" s="39">
        <f>(AD324+AA324)/61*7</f>
        <v>0</v>
      </c>
      <c r="BQ324" s="39">
        <f>(AF324+AI324)/50*10</f>
        <v>0</v>
      </c>
      <c r="BR324" s="39">
        <f>(AD324+AG324)/50*10</f>
        <v>0</v>
      </c>
      <c r="BS324" s="39">
        <f>(AI324+AL324)/62*7</f>
        <v>0</v>
      </c>
      <c r="BT324" s="39">
        <f>(AG324+AJ324)/62*7</f>
        <v>0</v>
      </c>
      <c r="BU324" s="39">
        <f>(AL324+AO324)/59*7</f>
        <v>0</v>
      </c>
      <c r="BV324" s="39">
        <f>(AJ324+AM324)/59*7</f>
        <v>0</v>
      </c>
      <c r="BW324" s="39">
        <f>(AO324+AR324)/59*7</f>
        <v>16.254237288135592</v>
      </c>
      <c r="BX324" s="39">
        <f>(AM324+AP324)/59*7</f>
        <v>7.2372881355932197</v>
      </c>
      <c r="BY324" s="69">
        <f>(AR324+AU324)/30*7</f>
        <v>31.966666666666665</v>
      </c>
      <c r="BZ324" s="69">
        <f>(AP324+AS324)/30*7</f>
        <v>14.233333333333333</v>
      </c>
      <c r="CA324" s="10">
        <f>E324</f>
        <v>84</v>
      </c>
      <c r="CB324" s="10">
        <f>F324</f>
        <v>0</v>
      </c>
      <c r="CC324" s="8">
        <f>IF(BY324-CA324&lt;0,0,BY324-CA324)</f>
        <v>0</v>
      </c>
      <c r="CD324" s="8">
        <f>IF(BZ324-CA324&lt;0,0,BZ324-CA324)</f>
        <v>0</v>
      </c>
      <c r="CE324" s="40" t="s">
        <v>19</v>
      </c>
      <c r="CG324" s="9" t="str">
        <f t="shared" ref="CG324:CG387" si="5">IF(CA324-BY324&gt;=0,"",(IF(CA324-BZ324&gt;=0,IF(CB324-BY324+BZ324&gt;=0,"",IF(BY324-CA324-CB324-CJ324&gt;1.5,EVEN(BY324-CA324-CB324-CJ324),"")),IF(CB324-BY324+BZ324&gt;=0,IF(BZ324-CA324-CJ324&gt;1.5,EVEN(BZ324-CA324-CJ324),""),IF(BY324-CA324-CB324-CJ324&gt;1.5,EVEN(BY324-CA324-CB324-CJ324),"")))))</f>
        <v/>
      </c>
      <c r="CH324" s="17">
        <f>G324</f>
        <v>0</v>
      </c>
      <c r="CJ324" s="47">
        <v>0</v>
      </c>
      <c r="CL324" s="42"/>
      <c r="CM324" s="42"/>
      <c r="CN324" s="57"/>
      <c r="CO324" s="57"/>
      <c r="CP324" s="57"/>
      <c r="CQ324" s="23"/>
      <c r="CR324" s="1" t="s">
        <v>19</v>
      </c>
    </row>
    <row r="325" spans="1:96">
      <c r="A325" s="13" t="s">
        <v>832</v>
      </c>
      <c r="B325" s="13">
        <v>5376</v>
      </c>
      <c r="E325" s="31">
        <v>62</v>
      </c>
      <c r="F325" s="34">
        <v>0</v>
      </c>
      <c r="X325" s="13"/>
      <c r="Y325" s="13"/>
      <c r="AD325" s="1"/>
      <c r="AE325" s="1"/>
      <c r="AJ325" s="40"/>
      <c r="AK325" s="40"/>
      <c r="AP325" s="40">
        <v>64</v>
      </c>
      <c r="AQ325" s="40">
        <v>73</v>
      </c>
      <c r="AR325" s="1">
        <f>AP325+AQ325</f>
        <v>137</v>
      </c>
      <c r="AS325" s="32">
        <v>0</v>
      </c>
      <c r="AT325" s="32">
        <v>0</v>
      </c>
      <c r="AU325" s="1">
        <f>AS325+AT325</f>
        <v>0</v>
      </c>
      <c r="AV325" s="1" t="s">
        <v>19</v>
      </c>
      <c r="AW325" s="1" t="s">
        <v>19</v>
      </c>
      <c r="AY325" s="8">
        <f>(K325/30)*60</f>
        <v>0</v>
      </c>
      <c r="AZ325" s="8">
        <f>(I325/30)*60</f>
        <v>0</v>
      </c>
      <c r="BA325" s="8">
        <f>(K325+N325)/61*30</f>
        <v>0</v>
      </c>
      <c r="BB325" s="8">
        <f>(I325+L325)/61*30</f>
        <v>0</v>
      </c>
      <c r="BC325" s="8">
        <f>(N325/31)*14</f>
        <v>0</v>
      </c>
      <c r="BD325" s="8">
        <f>(L325/31)*14</f>
        <v>0</v>
      </c>
      <c r="BE325" s="8">
        <f>(N325+Q325)/61*5</f>
        <v>0</v>
      </c>
      <c r="BF325" s="8">
        <f>(L325+O325)/61*5</f>
        <v>0</v>
      </c>
      <c r="BG325" s="8">
        <f>(Q325+T325)/59*7</f>
        <v>0</v>
      </c>
      <c r="BH325" s="8">
        <f>(O325+R325)/60*7</f>
        <v>0</v>
      </c>
      <c r="BI325" s="8">
        <f>(T325+W325)/62*5</f>
        <v>0</v>
      </c>
      <c r="BJ325" s="8">
        <f>(R325+U325)/62*5</f>
        <v>0</v>
      </c>
      <c r="BK325" s="8">
        <f>(W325+Z325)/61*7</f>
        <v>0</v>
      </c>
      <c r="BL325" s="8">
        <f>(U325+X325)/61*7</f>
        <v>0</v>
      </c>
      <c r="BM325" s="8">
        <f>(Z325+AC325)/61*7</f>
        <v>0</v>
      </c>
      <c r="BN325" s="8">
        <f>(X325+AA325)/61*7</f>
        <v>0</v>
      </c>
      <c r="BO325" s="39">
        <f>(AF325+AC325)/61*7</f>
        <v>0</v>
      </c>
      <c r="BP325" s="39">
        <f>(AD325+AA325)/61*7</f>
        <v>0</v>
      </c>
      <c r="BQ325" s="39">
        <f>(AF325+AI325)/50*10</f>
        <v>0</v>
      </c>
      <c r="BR325" s="39">
        <f>(AD325+AG325)/50*10</f>
        <v>0</v>
      </c>
      <c r="BS325" s="39">
        <f>(AI325+AL325)/62*7</f>
        <v>0</v>
      </c>
      <c r="BT325" s="39">
        <f>(AG325+AJ325)/62*7</f>
        <v>0</v>
      </c>
      <c r="BU325" s="39">
        <f>(AL325+AO325)/59*7</f>
        <v>0</v>
      </c>
      <c r="BV325" s="39">
        <f>(AJ325+AM325)/59*7</f>
        <v>0</v>
      </c>
      <c r="BW325" s="39">
        <f>(AO325+AR325)/59*7</f>
        <v>16.254237288135592</v>
      </c>
      <c r="BX325" s="39">
        <f>(AM325+AP325)/59*7</f>
        <v>7.593220338983051</v>
      </c>
      <c r="BY325" s="69">
        <f>(AR325+AU325)/30*7</f>
        <v>31.966666666666665</v>
      </c>
      <c r="BZ325" s="69">
        <f>(AP325+AS325)/30*7</f>
        <v>14.933333333333334</v>
      </c>
      <c r="CA325" s="10">
        <f>E325</f>
        <v>62</v>
      </c>
      <c r="CB325" s="10">
        <f>F325</f>
        <v>0</v>
      </c>
      <c r="CC325" s="8">
        <f>IF(BY325-CA325&lt;0,0,BY325-CA325)</f>
        <v>0</v>
      </c>
      <c r="CD325" s="8">
        <f>IF(BZ325-CA325&lt;0,0,BZ325-CA325)</f>
        <v>0</v>
      </c>
      <c r="CE325" s="40" t="s">
        <v>19</v>
      </c>
      <c r="CG325" s="9" t="str">
        <f t="shared" si="5"/>
        <v/>
      </c>
      <c r="CH325" s="17">
        <f>G325</f>
        <v>0</v>
      </c>
      <c r="CJ325" s="47">
        <v>0</v>
      </c>
      <c r="CL325" s="42"/>
      <c r="CM325" s="42"/>
      <c r="CN325" s="57"/>
      <c r="CO325" s="57"/>
      <c r="CP325" s="57"/>
      <c r="CQ325" s="23"/>
      <c r="CR325" s="1" t="s">
        <v>19</v>
      </c>
    </row>
    <row r="326" spans="1:96">
      <c r="A326" s="13" t="s">
        <v>1456</v>
      </c>
      <c r="B326" s="13">
        <v>55152</v>
      </c>
      <c r="E326" s="31">
        <v>100</v>
      </c>
      <c r="F326" s="34">
        <v>0</v>
      </c>
      <c r="X326" s="13"/>
      <c r="Y326" s="13"/>
      <c r="AD326" s="1"/>
      <c r="AE326" s="1"/>
      <c r="AJ326" s="40"/>
      <c r="AK326" s="40"/>
      <c r="AP326" s="40">
        <v>75</v>
      </c>
      <c r="AQ326" s="40">
        <v>62</v>
      </c>
      <c r="AR326" s="1">
        <f>AP326+AQ326</f>
        <v>137</v>
      </c>
      <c r="AS326" s="32">
        <v>0</v>
      </c>
      <c r="AT326" s="32">
        <v>0</v>
      </c>
      <c r="AU326" s="1">
        <f>AS326+AT326</f>
        <v>0</v>
      </c>
      <c r="AV326" s="1" t="s">
        <v>19</v>
      </c>
      <c r="AW326" s="1">
        <v>55083</v>
      </c>
      <c r="AY326" s="8">
        <f>(K326/30)*60</f>
        <v>0</v>
      </c>
      <c r="AZ326" s="8">
        <f>(I326/30)*60</f>
        <v>0</v>
      </c>
      <c r="BA326" s="8">
        <f>(K326+N326)/61*30</f>
        <v>0</v>
      </c>
      <c r="BB326" s="8">
        <f>(I326+L326)/61*30</f>
        <v>0</v>
      </c>
      <c r="BC326" s="8">
        <f>(N326/31)*14</f>
        <v>0</v>
      </c>
      <c r="BD326" s="8">
        <f>(L326/31)*14</f>
        <v>0</v>
      </c>
      <c r="BE326" s="8">
        <f>(N326+Q326)/61*5</f>
        <v>0</v>
      </c>
      <c r="BF326" s="8">
        <f>(L326+O326)/61*5</f>
        <v>0</v>
      </c>
      <c r="BG326" s="8">
        <f>(Q326+T326)/59*7</f>
        <v>0</v>
      </c>
      <c r="BH326" s="8">
        <f>(O326+R326)/60*7</f>
        <v>0</v>
      </c>
      <c r="BI326" s="8">
        <f>(T326+W326)/62*5</f>
        <v>0</v>
      </c>
      <c r="BJ326" s="8">
        <f>(R326+U326)/62*5</f>
        <v>0</v>
      </c>
      <c r="BK326" s="8">
        <f>(W326+Z326)/61*7</f>
        <v>0</v>
      </c>
      <c r="BL326" s="8">
        <f>(U326+X326)/61*7</f>
        <v>0</v>
      </c>
      <c r="BM326" s="8">
        <f>(Z326+AC326)/61*7</f>
        <v>0</v>
      </c>
      <c r="BN326" s="8">
        <f>(X326+AA326)/61*7</f>
        <v>0</v>
      </c>
      <c r="BO326" s="39">
        <f>(AF326+AC326)/61*7</f>
        <v>0</v>
      </c>
      <c r="BP326" s="39">
        <f>(AD326+AA326)/61*7</f>
        <v>0</v>
      </c>
      <c r="BQ326" s="39">
        <f>(AF326+AI326)/50*10</f>
        <v>0</v>
      </c>
      <c r="BR326" s="39">
        <f>(AD326+AG326)/50*10</f>
        <v>0</v>
      </c>
      <c r="BS326" s="39">
        <f>(AI326+AL326)/62*7</f>
        <v>0</v>
      </c>
      <c r="BT326" s="39">
        <f>(AG326+AJ326)/62*7</f>
        <v>0</v>
      </c>
      <c r="BU326" s="39">
        <f>(AL326+AO326)/59*7</f>
        <v>0</v>
      </c>
      <c r="BV326" s="39">
        <f>(AJ326+AM326)/59*7</f>
        <v>0</v>
      </c>
      <c r="BW326" s="39">
        <f>(AO326+AR326)/59*7</f>
        <v>16.254237288135592</v>
      </c>
      <c r="BX326" s="39">
        <f>(AM326+AP326)/59*7</f>
        <v>8.898305084745763</v>
      </c>
      <c r="BY326" s="69">
        <f>(AR326+AU326)/30*7</f>
        <v>31.966666666666665</v>
      </c>
      <c r="BZ326" s="69">
        <f>(AP326+AS326)/30*7</f>
        <v>17.5</v>
      </c>
      <c r="CA326" s="10">
        <f>E326</f>
        <v>100</v>
      </c>
      <c r="CB326" s="10">
        <f>F326</f>
        <v>0</v>
      </c>
      <c r="CC326" s="8">
        <f>IF(BY326-CA326&lt;0,0,BY326-CA326)</f>
        <v>0</v>
      </c>
      <c r="CD326" s="8">
        <f>IF(BZ326-CA326&lt;0,0,BZ326-CA326)</f>
        <v>0</v>
      </c>
      <c r="CE326" s="40" t="s">
        <v>19</v>
      </c>
      <c r="CG326" s="9" t="str">
        <f t="shared" si="5"/>
        <v/>
      </c>
      <c r="CH326" s="17">
        <f>G326</f>
        <v>0</v>
      </c>
      <c r="CJ326" s="47">
        <v>0</v>
      </c>
      <c r="CL326" s="42"/>
      <c r="CM326" s="42"/>
      <c r="CN326" s="57"/>
      <c r="CO326" s="57"/>
      <c r="CP326" s="57"/>
      <c r="CQ326" s="23"/>
      <c r="CR326" s="1" t="s">
        <v>19</v>
      </c>
    </row>
    <row r="327" spans="1:96">
      <c r="A327" s="13" t="s">
        <v>1005</v>
      </c>
      <c r="B327" s="13">
        <v>34075</v>
      </c>
      <c r="E327" s="31">
        <v>59</v>
      </c>
      <c r="F327" s="34">
        <v>0</v>
      </c>
      <c r="X327" s="13"/>
      <c r="Y327" s="13"/>
      <c r="AD327" s="1"/>
      <c r="AE327" s="1"/>
      <c r="AJ327" s="40"/>
      <c r="AK327" s="40"/>
      <c r="AP327" s="40">
        <v>82</v>
      </c>
      <c r="AQ327" s="40">
        <v>55</v>
      </c>
      <c r="AR327" s="1">
        <f>AP327+AQ327</f>
        <v>137</v>
      </c>
      <c r="AS327" s="32">
        <v>0</v>
      </c>
      <c r="AT327" s="32">
        <v>0</v>
      </c>
      <c r="AU327" s="1">
        <f>AS327+AT327</f>
        <v>0</v>
      </c>
      <c r="AV327" s="1" t="s">
        <v>19</v>
      </c>
      <c r="AW327" s="1">
        <v>34307</v>
      </c>
      <c r="AY327" s="8">
        <f>(K327/30)*60</f>
        <v>0</v>
      </c>
      <c r="AZ327" s="8">
        <f>(I327/30)*60</f>
        <v>0</v>
      </c>
      <c r="BA327" s="8">
        <f>(K327+N327)/61*30</f>
        <v>0</v>
      </c>
      <c r="BB327" s="8">
        <f>(I327+L327)/61*30</f>
        <v>0</v>
      </c>
      <c r="BC327" s="8">
        <f>(N327/31)*14</f>
        <v>0</v>
      </c>
      <c r="BD327" s="8">
        <f>(L327/31)*14</f>
        <v>0</v>
      </c>
      <c r="BE327" s="8">
        <f>(N327+Q327)/61*5</f>
        <v>0</v>
      </c>
      <c r="BF327" s="8">
        <f>(L327+O327)/61*5</f>
        <v>0</v>
      </c>
      <c r="BG327" s="8">
        <f>(Q327+T327)/59*7</f>
        <v>0</v>
      </c>
      <c r="BH327" s="8">
        <f>(O327+R327)/60*7</f>
        <v>0</v>
      </c>
      <c r="BI327" s="8">
        <f>(T327+W327)/62*5</f>
        <v>0</v>
      </c>
      <c r="BJ327" s="8">
        <f>(R327+U327)/62*5</f>
        <v>0</v>
      </c>
      <c r="BK327" s="8">
        <f>(W327+Z327)/61*7</f>
        <v>0</v>
      </c>
      <c r="BL327" s="8">
        <f>(U327+X327)/61*7</f>
        <v>0</v>
      </c>
      <c r="BM327" s="8">
        <f>(Z327+AC327)/61*7</f>
        <v>0</v>
      </c>
      <c r="BN327" s="8">
        <f>(X327+AA327)/61*7</f>
        <v>0</v>
      </c>
      <c r="BO327" s="39">
        <f>(AF327+AC327)/61*7</f>
        <v>0</v>
      </c>
      <c r="BP327" s="39">
        <f>(AD327+AA327)/61*7</f>
        <v>0</v>
      </c>
      <c r="BQ327" s="39">
        <f>(AF327+AI327)/50*10</f>
        <v>0</v>
      </c>
      <c r="BR327" s="39">
        <f>(AD327+AG327)/50*10</f>
        <v>0</v>
      </c>
      <c r="BS327" s="39">
        <f>(AI327+AL327)/62*7</f>
        <v>0</v>
      </c>
      <c r="BT327" s="39">
        <f>(AG327+AJ327)/62*7</f>
        <v>0</v>
      </c>
      <c r="BU327" s="39">
        <f>(AL327+AO327)/59*7</f>
        <v>0</v>
      </c>
      <c r="BV327" s="39">
        <f>(AJ327+AM327)/59*7</f>
        <v>0</v>
      </c>
      <c r="BW327" s="39">
        <f>(AO327+AR327)/59*7</f>
        <v>16.254237288135592</v>
      </c>
      <c r="BX327" s="39">
        <f>(AM327+AP327)/59*7</f>
        <v>9.7288135593220346</v>
      </c>
      <c r="BY327" s="69">
        <f>(AR327+AU327)/30*7</f>
        <v>31.966666666666665</v>
      </c>
      <c r="BZ327" s="69">
        <f>(AP327+AS327)/30*7</f>
        <v>19.133333333333333</v>
      </c>
      <c r="CA327" s="10">
        <f>E327</f>
        <v>59</v>
      </c>
      <c r="CB327" s="10">
        <f>F327</f>
        <v>0</v>
      </c>
      <c r="CC327" s="8">
        <f>IF(BY327-CA327&lt;0,0,BY327-CA327)</f>
        <v>0</v>
      </c>
      <c r="CD327" s="8">
        <f>IF(BZ327-CA327&lt;0,0,BZ327-CA327)</f>
        <v>0</v>
      </c>
      <c r="CE327" s="40" t="s">
        <v>19</v>
      </c>
      <c r="CG327" s="9" t="str">
        <f t="shared" si="5"/>
        <v/>
      </c>
      <c r="CH327" s="17">
        <f>G327</f>
        <v>0</v>
      </c>
      <c r="CJ327" s="47">
        <v>0</v>
      </c>
      <c r="CL327" s="42"/>
      <c r="CM327" s="42"/>
      <c r="CN327" s="57"/>
      <c r="CO327" s="57"/>
      <c r="CP327" s="57"/>
      <c r="CQ327" s="23"/>
      <c r="CR327" s="1" t="s">
        <v>19</v>
      </c>
    </row>
    <row r="328" spans="1:96">
      <c r="A328" s="13" t="s">
        <v>729</v>
      </c>
      <c r="B328" s="13">
        <v>55011</v>
      </c>
      <c r="E328" s="31">
        <v>96</v>
      </c>
      <c r="F328" s="34">
        <v>0</v>
      </c>
      <c r="X328" s="13"/>
      <c r="Y328" s="13"/>
      <c r="AD328" s="1"/>
      <c r="AE328" s="1"/>
      <c r="AJ328" s="40"/>
      <c r="AK328" s="40"/>
      <c r="AP328" s="40">
        <v>92</v>
      </c>
      <c r="AQ328" s="40">
        <v>44</v>
      </c>
      <c r="AR328" s="1">
        <f>AP328+AQ328</f>
        <v>136</v>
      </c>
      <c r="AS328" s="32">
        <v>0</v>
      </c>
      <c r="AT328" s="32">
        <v>0</v>
      </c>
      <c r="AU328" s="1">
        <f>AS328+AT328</f>
        <v>0</v>
      </c>
      <c r="AV328" s="1" t="s">
        <v>19</v>
      </c>
      <c r="AW328" s="1" t="s">
        <v>19</v>
      </c>
      <c r="AY328" s="8">
        <f>(K328/30)*60</f>
        <v>0</v>
      </c>
      <c r="AZ328" s="8">
        <f>(I328/30)*60</f>
        <v>0</v>
      </c>
      <c r="BA328" s="8">
        <f>(K328+N328)/61*30</f>
        <v>0</v>
      </c>
      <c r="BB328" s="8">
        <f>(I328+L328)/61*30</f>
        <v>0</v>
      </c>
      <c r="BC328" s="8">
        <f>(N328/31)*14</f>
        <v>0</v>
      </c>
      <c r="BD328" s="8">
        <f>(L328/31)*14</f>
        <v>0</v>
      </c>
      <c r="BE328" s="8">
        <f>(N328+Q328)/61*5</f>
        <v>0</v>
      </c>
      <c r="BF328" s="8">
        <f>(L328+O328)/61*5</f>
        <v>0</v>
      </c>
      <c r="BG328" s="8">
        <f>(Q328+T328)/59*7</f>
        <v>0</v>
      </c>
      <c r="BH328" s="8">
        <f>(O328+R328)/60*7</f>
        <v>0</v>
      </c>
      <c r="BI328" s="8">
        <f>(T328+W328)/62*5</f>
        <v>0</v>
      </c>
      <c r="BJ328" s="8">
        <f>(R328+U328)/62*5</f>
        <v>0</v>
      </c>
      <c r="BK328" s="8">
        <f>(W328+Z328)/61*7</f>
        <v>0</v>
      </c>
      <c r="BL328" s="8">
        <f>(U328+X328)/61*7</f>
        <v>0</v>
      </c>
      <c r="BM328" s="8">
        <f>(Z328+AC328)/61*7</f>
        <v>0</v>
      </c>
      <c r="BN328" s="8">
        <f>(X328+AA328)/61*7</f>
        <v>0</v>
      </c>
      <c r="BO328" s="39">
        <f>(AF328+AC328)/61*7</f>
        <v>0</v>
      </c>
      <c r="BP328" s="39">
        <f>(AD328+AA328)/61*7</f>
        <v>0</v>
      </c>
      <c r="BQ328" s="39">
        <f>(AF328+AI328)/50*10</f>
        <v>0</v>
      </c>
      <c r="BR328" s="39">
        <f>(AD328+AG328)/50*10</f>
        <v>0</v>
      </c>
      <c r="BS328" s="39">
        <f>(AI328+AL328)/62*7</f>
        <v>0</v>
      </c>
      <c r="BT328" s="39">
        <f>(AG328+AJ328)/62*7</f>
        <v>0</v>
      </c>
      <c r="BU328" s="39">
        <f>(AL328+AO328)/59*7</f>
        <v>0</v>
      </c>
      <c r="BV328" s="39">
        <f>(AJ328+AM328)/59*7</f>
        <v>0</v>
      </c>
      <c r="BW328" s="39">
        <f>(AO328+AR328)/59*7</f>
        <v>16.135593220338983</v>
      </c>
      <c r="BX328" s="39">
        <f>(AM328+AP328)/59*7</f>
        <v>10.915254237288137</v>
      </c>
      <c r="BY328" s="69">
        <f>(AR328+AU328)/30*7</f>
        <v>31.733333333333334</v>
      </c>
      <c r="BZ328" s="69">
        <f>(AP328+AS328)/30*7</f>
        <v>21.466666666666669</v>
      </c>
      <c r="CA328" s="10">
        <f>E328</f>
        <v>96</v>
      </c>
      <c r="CB328" s="10">
        <f>F328</f>
        <v>0</v>
      </c>
      <c r="CC328" s="8">
        <f>IF(BY328-CA328&lt;0,0,BY328-CA328)</f>
        <v>0</v>
      </c>
      <c r="CD328" s="8">
        <f>IF(BZ328-CA328&lt;0,0,BZ328-CA328)</f>
        <v>0</v>
      </c>
      <c r="CE328" s="40" t="s">
        <v>19</v>
      </c>
      <c r="CG328" s="9" t="str">
        <f t="shared" si="5"/>
        <v/>
      </c>
      <c r="CH328" s="17">
        <f>G328</f>
        <v>0</v>
      </c>
      <c r="CJ328" s="47">
        <v>0</v>
      </c>
      <c r="CL328" s="42"/>
      <c r="CM328" s="42"/>
      <c r="CN328" s="57"/>
      <c r="CO328" s="57"/>
      <c r="CP328" s="57"/>
      <c r="CQ328" s="23"/>
      <c r="CR328" s="1" t="s">
        <v>19</v>
      </c>
    </row>
    <row r="329" spans="1:96">
      <c r="A329" s="13" t="s">
        <v>959</v>
      </c>
      <c r="B329" s="13">
        <v>31327</v>
      </c>
      <c r="E329" s="31">
        <v>42</v>
      </c>
      <c r="F329" s="34">
        <v>0</v>
      </c>
      <c r="X329" s="13"/>
      <c r="Y329" s="13"/>
      <c r="AD329" s="1"/>
      <c r="AE329" s="1"/>
      <c r="AJ329" s="40"/>
      <c r="AK329" s="40"/>
      <c r="AP329" s="40">
        <v>39</v>
      </c>
      <c r="AQ329" s="40">
        <v>97</v>
      </c>
      <c r="AR329" s="1">
        <f>AP329+AQ329</f>
        <v>136</v>
      </c>
      <c r="AS329" s="32">
        <v>0</v>
      </c>
      <c r="AT329" s="32">
        <v>0</v>
      </c>
      <c r="AU329" s="1">
        <f>AS329+AT329</f>
        <v>0</v>
      </c>
      <c r="AV329" s="1" t="s">
        <v>19</v>
      </c>
      <c r="AW329" s="1">
        <v>31520</v>
      </c>
      <c r="AY329" s="8">
        <f>(K329/30)*60</f>
        <v>0</v>
      </c>
      <c r="AZ329" s="8">
        <f>(I329/30)*60</f>
        <v>0</v>
      </c>
      <c r="BA329" s="8">
        <f>(K329+N329)/61*30</f>
        <v>0</v>
      </c>
      <c r="BB329" s="8">
        <f>(I329+L329)/61*30</f>
        <v>0</v>
      </c>
      <c r="BC329" s="8">
        <f>(N329/31)*14</f>
        <v>0</v>
      </c>
      <c r="BD329" s="8">
        <f>(L329/31)*14</f>
        <v>0</v>
      </c>
      <c r="BE329" s="8">
        <f>(N329+Q329)/61*5</f>
        <v>0</v>
      </c>
      <c r="BF329" s="8">
        <f>(L329+O329)/61*5</f>
        <v>0</v>
      </c>
      <c r="BG329" s="8">
        <f>(Q329+T329)/59*7</f>
        <v>0</v>
      </c>
      <c r="BH329" s="8">
        <f>(O329+R329)/60*7</f>
        <v>0</v>
      </c>
      <c r="BI329" s="8">
        <f>(T329+W329)/62*5</f>
        <v>0</v>
      </c>
      <c r="BJ329" s="8">
        <f>(R329+U329)/62*5</f>
        <v>0</v>
      </c>
      <c r="BK329" s="8">
        <f>(W329+Z329)/61*7</f>
        <v>0</v>
      </c>
      <c r="BL329" s="8">
        <f>(U329+X329)/61*7</f>
        <v>0</v>
      </c>
      <c r="BM329" s="8">
        <f>(Z329+AC329)/61*7</f>
        <v>0</v>
      </c>
      <c r="BN329" s="8">
        <f>(X329+AA329)/61*7</f>
        <v>0</v>
      </c>
      <c r="BO329" s="39">
        <f>(AF329+AC329)/61*7</f>
        <v>0</v>
      </c>
      <c r="BP329" s="39">
        <f>(AD329+AA329)/61*7</f>
        <v>0</v>
      </c>
      <c r="BQ329" s="39">
        <f>(AF329+AI329)/50*10</f>
        <v>0</v>
      </c>
      <c r="BR329" s="39">
        <f>(AD329+AG329)/50*10</f>
        <v>0</v>
      </c>
      <c r="BS329" s="39">
        <f>(AI329+AL329)/62*7</f>
        <v>0</v>
      </c>
      <c r="BT329" s="39">
        <f>(AG329+AJ329)/62*7</f>
        <v>0</v>
      </c>
      <c r="BU329" s="39">
        <f>(AL329+AO329)/59*7</f>
        <v>0</v>
      </c>
      <c r="BV329" s="39">
        <f>(AJ329+AM329)/59*7</f>
        <v>0</v>
      </c>
      <c r="BW329" s="39">
        <f>(AO329+AR329)/59*7</f>
        <v>16.135593220338983</v>
      </c>
      <c r="BX329" s="39">
        <f>(AM329+AP329)/59*7</f>
        <v>4.6271186440677967</v>
      </c>
      <c r="BY329" s="69">
        <f>(AR329+AU329)/30*7</f>
        <v>31.733333333333334</v>
      </c>
      <c r="BZ329" s="69">
        <f>(AP329+AS329)/30*7</f>
        <v>9.1</v>
      </c>
      <c r="CA329" s="10">
        <f>E329</f>
        <v>42</v>
      </c>
      <c r="CB329" s="10">
        <f>F329</f>
        <v>0</v>
      </c>
      <c r="CC329" s="8">
        <f>IF(BY329-CA329&lt;0,0,BY329-CA329)</f>
        <v>0</v>
      </c>
      <c r="CD329" s="8">
        <f>IF(BZ329-CA329&lt;0,0,BZ329-CA329)</f>
        <v>0</v>
      </c>
      <c r="CE329" s="40" t="s">
        <v>19</v>
      </c>
      <c r="CG329" s="9" t="str">
        <f t="shared" si="5"/>
        <v/>
      </c>
      <c r="CH329" s="17">
        <f>G329</f>
        <v>0</v>
      </c>
      <c r="CJ329" s="47">
        <v>0</v>
      </c>
      <c r="CL329" s="42"/>
      <c r="CM329" s="42"/>
      <c r="CN329" s="57"/>
      <c r="CO329" s="57"/>
      <c r="CP329" s="57"/>
      <c r="CQ329" s="23"/>
      <c r="CR329" s="1" t="s">
        <v>19</v>
      </c>
    </row>
    <row r="330" spans="1:96">
      <c r="A330" s="13" t="s">
        <v>1205</v>
      </c>
      <c r="B330" s="13">
        <v>55056</v>
      </c>
      <c r="E330" s="31">
        <v>64</v>
      </c>
      <c r="F330" s="34">
        <v>0</v>
      </c>
      <c r="X330" s="13"/>
      <c r="Y330" s="13"/>
      <c r="AD330" s="1"/>
      <c r="AE330" s="1"/>
      <c r="AJ330" s="40"/>
      <c r="AK330" s="40"/>
      <c r="AP330" s="40">
        <v>43</v>
      </c>
      <c r="AQ330" s="40">
        <v>93</v>
      </c>
      <c r="AR330" s="1">
        <f>AP330+AQ330</f>
        <v>136</v>
      </c>
      <c r="AS330" s="32">
        <v>0</v>
      </c>
      <c r="AT330" s="32">
        <v>0</v>
      </c>
      <c r="AU330" s="1">
        <f>AS330+AT330</f>
        <v>0</v>
      </c>
      <c r="AV330" s="1" t="s">
        <v>19</v>
      </c>
      <c r="AW330" s="1">
        <v>55072</v>
      </c>
      <c r="AY330" s="8">
        <f>(K330/30)*60</f>
        <v>0</v>
      </c>
      <c r="AZ330" s="8">
        <f>(I330/30)*60</f>
        <v>0</v>
      </c>
      <c r="BA330" s="8">
        <f>(K330+N330)/61*30</f>
        <v>0</v>
      </c>
      <c r="BB330" s="8">
        <f>(I330+L330)/61*30</f>
        <v>0</v>
      </c>
      <c r="BC330" s="8">
        <f>(N330/31)*14</f>
        <v>0</v>
      </c>
      <c r="BD330" s="8">
        <f>(L330/31)*14</f>
        <v>0</v>
      </c>
      <c r="BE330" s="8">
        <f>(N330+Q330)/61*5</f>
        <v>0</v>
      </c>
      <c r="BF330" s="8">
        <f>(L330+O330)/61*5</f>
        <v>0</v>
      </c>
      <c r="BG330" s="8">
        <f>(Q330+T330)/59*7</f>
        <v>0</v>
      </c>
      <c r="BH330" s="8">
        <f>(O330+R330)/60*7</f>
        <v>0</v>
      </c>
      <c r="BI330" s="8">
        <f>(T330+W330)/62*5</f>
        <v>0</v>
      </c>
      <c r="BJ330" s="8">
        <f>(R330+U330)/62*5</f>
        <v>0</v>
      </c>
      <c r="BK330" s="8">
        <f>(W330+Z330)/61*7</f>
        <v>0</v>
      </c>
      <c r="BL330" s="8">
        <f>(U330+X330)/61*7</f>
        <v>0</v>
      </c>
      <c r="BM330" s="8">
        <f>(Z330+AC330)/61*7</f>
        <v>0</v>
      </c>
      <c r="BN330" s="8">
        <f>(X330+AA330)/61*7</f>
        <v>0</v>
      </c>
      <c r="BO330" s="39">
        <f>(AF330+AC330)/61*7</f>
        <v>0</v>
      </c>
      <c r="BP330" s="39">
        <f>(AD330+AA330)/61*7</f>
        <v>0</v>
      </c>
      <c r="BQ330" s="39">
        <f>(AF330+AI330)/50*10</f>
        <v>0</v>
      </c>
      <c r="BR330" s="39">
        <f>(AD330+AG330)/50*10</f>
        <v>0</v>
      </c>
      <c r="BS330" s="39">
        <f>(AI330+AL330)/62*7</f>
        <v>0</v>
      </c>
      <c r="BT330" s="39">
        <f>(AG330+AJ330)/62*7</f>
        <v>0</v>
      </c>
      <c r="BU330" s="39">
        <f>(AL330+AO330)/59*7</f>
        <v>0</v>
      </c>
      <c r="BV330" s="39">
        <f>(AJ330+AM330)/59*7</f>
        <v>0</v>
      </c>
      <c r="BW330" s="39">
        <f>(AO330+AR330)/59*7</f>
        <v>16.135593220338983</v>
      </c>
      <c r="BX330" s="39">
        <f>(AM330+AP330)/59*7</f>
        <v>5.101694915254237</v>
      </c>
      <c r="BY330" s="69">
        <f>(AR330+AU330)/30*7</f>
        <v>31.733333333333334</v>
      </c>
      <c r="BZ330" s="69">
        <f>(AP330+AS330)/30*7</f>
        <v>10.033333333333333</v>
      </c>
      <c r="CA330" s="10">
        <f>E330</f>
        <v>64</v>
      </c>
      <c r="CB330" s="10">
        <f>F330</f>
        <v>0</v>
      </c>
      <c r="CC330" s="8">
        <f>IF(BY330-CA330&lt;0,0,BY330-CA330)</f>
        <v>0</v>
      </c>
      <c r="CD330" s="8">
        <f>IF(BZ330-CA330&lt;0,0,BZ330-CA330)</f>
        <v>0</v>
      </c>
      <c r="CE330" s="40" t="s">
        <v>19</v>
      </c>
      <c r="CG330" s="9" t="str">
        <f t="shared" si="5"/>
        <v/>
      </c>
      <c r="CH330" s="17">
        <f>G330</f>
        <v>0</v>
      </c>
      <c r="CJ330" s="47">
        <v>0</v>
      </c>
      <c r="CL330" s="42"/>
      <c r="CM330" s="42"/>
      <c r="CN330" s="57"/>
      <c r="CO330" s="57"/>
      <c r="CP330" s="57"/>
      <c r="CQ330" s="23"/>
      <c r="CR330" s="1" t="s">
        <v>19</v>
      </c>
    </row>
    <row r="331" spans="1:96">
      <c r="A331" s="13" t="s">
        <v>1233</v>
      </c>
      <c r="B331" s="13">
        <v>422903</v>
      </c>
      <c r="E331" s="31">
        <v>96</v>
      </c>
      <c r="F331" s="34">
        <v>0</v>
      </c>
      <c r="X331" s="13"/>
      <c r="Y331" s="13"/>
      <c r="AD331" s="1"/>
      <c r="AE331" s="1"/>
      <c r="AJ331" s="40"/>
      <c r="AK331" s="40"/>
      <c r="AP331" s="40">
        <v>43</v>
      </c>
      <c r="AQ331" s="40">
        <v>93</v>
      </c>
      <c r="AR331" s="1">
        <f>AP331+AQ331</f>
        <v>136</v>
      </c>
      <c r="AS331" s="32">
        <v>0</v>
      </c>
      <c r="AT331" s="32">
        <v>0</v>
      </c>
      <c r="AU331" s="1">
        <f>AS331+AT331</f>
        <v>0</v>
      </c>
      <c r="AV331" s="1" t="s">
        <v>19</v>
      </c>
      <c r="AW331" s="1" t="s">
        <v>19</v>
      </c>
      <c r="AY331" s="8">
        <f>(K331/30)*60</f>
        <v>0</v>
      </c>
      <c r="AZ331" s="8">
        <f>(I331/30)*60</f>
        <v>0</v>
      </c>
      <c r="BA331" s="8">
        <f>(K331+N331)/61*30</f>
        <v>0</v>
      </c>
      <c r="BB331" s="8">
        <f>(I331+L331)/61*30</f>
        <v>0</v>
      </c>
      <c r="BC331" s="8">
        <f>(N331/31)*14</f>
        <v>0</v>
      </c>
      <c r="BD331" s="8">
        <f>(L331/31)*14</f>
        <v>0</v>
      </c>
      <c r="BE331" s="8">
        <f>(N331+Q331)/61*5</f>
        <v>0</v>
      </c>
      <c r="BF331" s="8">
        <f>(L331+O331)/61*5</f>
        <v>0</v>
      </c>
      <c r="BG331" s="8">
        <f>(Q331+T331)/59*7</f>
        <v>0</v>
      </c>
      <c r="BH331" s="8">
        <f>(O331+R331)/60*7</f>
        <v>0</v>
      </c>
      <c r="BI331" s="8">
        <f>(T331+W331)/62*5</f>
        <v>0</v>
      </c>
      <c r="BJ331" s="8">
        <f>(R331+U331)/62*5</f>
        <v>0</v>
      </c>
      <c r="BK331" s="8">
        <f>(W331+Z331)/61*7</f>
        <v>0</v>
      </c>
      <c r="BL331" s="8">
        <f>(U331+X331)/61*7</f>
        <v>0</v>
      </c>
      <c r="BM331" s="8">
        <f>(Z331+AC331)/61*7</f>
        <v>0</v>
      </c>
      <c r="BN331" s="8">
        <f>(X331+AA331)/61*7</f>
        <v>0</v>
      </c>
      <c r="BO331" s="39">
        <f>(AF331+AC331)/61*7</f>
        <v>0</v>
      </c>
      <c r="BP331" s="39">
        <f>(AD331+AA331)/61*7</f>
        <v>0</v>
      </c>
      <c r="BQ331" s="39">
        <f>(AF331+AI331)/50*10</f>
        <v>0</v>
      </c>
      <c r="BR331" s="39">
        <f>(AD331+AG331)/50*10</f>
        <v>0</v>
      </c>
      <c r="BS331" s="39">
        <f>(AI331+AL331)/62*7</f>
        <v>0</v>
      </c>
      <c r="BT331" s="39">
        <f>(AG331+AJ331)/62*7</f>
        <v>0</v>
      </c>
      <c r="BU331" s="39">
        <f>(AL331+AO331)/59*7</f>
        <v>0</v>
      </c>
      <c r="BV331" s="39">
        <f>(AJ331+AM331)/59*7</f>
        <v>0</v>
      </c>
      <c r="BW331" s="39">
        <f>(AO331+AR331)/59*7</f>
        <v>16.135593220338983</v>
      </c>
      <c r="BX331" s="39">
        <f>(AM331+AP331)/59*7</f>
        <v>5.101694915254237</v>
      </c>
      <c r="BY331" s="69">
        <f>(AR331+AU331)/30*7</f>
        <v>31.733333333333334</v>
      </c>
      <c r="BZ331" s="69">
        <f>(AP331+AS331)/30*7</f>
        <v>10.033333333333333</v>
      </c>
      <c r="CA331" s="10">
        <f>E331</f>
        <v>96</v>
      </c>
      <c r="CB331" s="10">
        <f>F331</f>
        <v>0</v>
      </c>
      <c r="CC331" s="8">
        <f>IF(BY331-CA331&lt;0,0,BY331-CA331)</f>
        <v>0</v>
      </c>
      <c r="CD331" s="8">
        <f>IF(BZ331-CA331&lt;0,0,BZ331-CA331)</f>
        <v>0</v>
      </c>
      <c r="CE331" s="40" t="s">
        <v>19</v>
      </c>
      <c r="CG331" s="9" t="str">
        <f t="shared" si="5"/>
        <v/>
      </c>
      <c r="CH331" s="17">
        <f>G331</f>
        <v>0</v>
      </c>
      <c r="CJ331" s="47">
        <v>0</v>
      </c>
      <c r="CL331" s="42"/>
      <c r="CM331" s="42"/>
      <c r="CN331" s="57"/>
      <c r="CO331" s="57"/>
      <c r="CP331" s="57"/>
      <c r="CQ331" s="23"/>
      <c r="CR331" s="1" t="s">
        <v>19</v>
      </c>
    </row>
    <row r="332" spans="1:96">
      <c r="A332" s="13" t="s">
        <v>1404</v>
      </c>
      <c r="B332" s="13">
        <v>121.67077999999999</v>
      </c>
      <c r="E332" s="31">
        <v>80</v>
      </c>
      <c r="F332" s="34">
        <v>0</v>
      </c>
      <c r="X332" s="13"/>
      <c r="Y332" s="13"/>
      <c r="AD332" s="1"/>
      <c r="AE332" s="1"/>
      <c r="AJ332" s="40"/>
      <c r="AK332" s="40"/>
      <c r="AP332" s="40">
        <v>70</v>
      </c>
      <c r="AQ332" s="40">
        <v>66</v>
      </c>
      <c r="AR332" s="1">
        <f>AP332+AQ332</f>
        <v>136</v>
      </c>
      <c r="AS332" s="32">
        <v>0</v>
      </c>
      <c r="AT332" s="32">
        <v>0</v>
      </c>
      <c r="AU332" s="1">
        <f>AS332+AT332</f>
        <v>0</v>
      </c>
      <c r="AV332" s="1" t="s">
        <v>19</v>
      </c>
      <c r="AW332" s="1" t="s">
        <v>19</v>
      </c>
      <c r="AY332" s="8">
        <f>(K332/30)*60</f>
        <v>0</v>
      </c>
      <c r="AZ332" s="8">
        <f>(I332/30)*60</f>
        <v>0</v>
      </c>
      <c r="BA332" s="8">
        <f>(K332+N332)/61*30</f>
        <v>0</v>
      </c>
      <c r="BB332" s="8">
        <f>(I332+L332)/61*30</f>
        <v>0</v>
      </c>
      <c r="BC332" s="8">
        <f>(N332/31)*14</f>
        <v>0</v>
      </c>
      <c r="BD332" s="8">
        <f>(L332/31)*14</f>
        <v>0</v>
      </c>
      <c r="BE332" s="8">
        <f>(N332+Q332)/61*5</f>
        <v>0</v>
      </c>
      <c r="BF332" s="8">
        <f>(L332+O332)/61*5</f>
        <v>0</v>
      </c>
      <c r="BG332" s="8">
        <f>(Q332+T332)/59*7</f>
        <v>0</v>
      </c>
      <c r="BH332" s="8">
        <f>(O332+R332)/60*7</f>
        <v>0</v>
      </c>
      <c r="BI332" s="8">
        <f>(T332+W332)/62*5</f>
        <v>0</v>
      </c>
      <c r="BJ332" s="8">
        <f>(R332+U332)/62*5</f>
        <v>0</v>
      </c>
      <c r="BK332" s="8">
        <f>(W332+Z332)/61*7</f>
        <v>0</v>
      </c>
      <c r="BL332" s="8">
        <f>(U332+X332)/61*7</f>
        <v>0</v>
      </c>
      <c r="BM332" s="8">
        <f>(Z332+AC332)/61*7</f>
        <v>0</v>
      </c>
      <c r="BN332" s="8">
        <f>(X332+AA332)/61*7</f>
        <v>0</v>
      </c>
      <c r="BO332" s="39">
        <f>(AF332+AC332)/61*7</f>
        <v>0</v>
      </c>
      <c r="BP332" s="39">
        <f>(AD332+AA332)/61*7</f>
        <v>0</v>
      </c>
      <c r="BQ332" s="39">
        <f>(AF332+AI332)/50*10</f>
        <v>0</v>
      </c>
      <c r="BR332" s="39">
        <f>(AD332+AG332)/50*10</f>
        <v>0</v>
      </c>
      <c r="BS332" s="39">
        <f>(AI332+AL332)/62*7</f>
        <v>0</v>
      </c>
      <c r="BT332" s="39">
        <f>(AG332+AJ332)/62*7</f>
        <v>0</v>
      </c>
      <c r="BU332" s="39">
        <f>(AL332+AO332)/59*7</f>
        <v>0</v>
      </c>
      <c r="BV332" s="39">
        <f>(AJ332+AM332)/59*7</f>
        <v>0</v>
      </c>
      <c r="BW332" s="39">
        <f>(AO332+AR332)/59*7</f>
        <v>16.135593220338983</v>
      </c>
      <c r="BX332" s="39">
        <f>(AM332+AP332)/59*7</f>
        <v>8.3050847457627111</v>
      </c>
      <c r="BY332" s="69">
        <f>(AR332+AU332)/30*7</f>
        <v>31.733333333333334</v>
      </c>
      <c r="BZ332" s="69">
        <f>(AP332+AS332)/30*7</f>
        <v>16.333333333333336</v>
      </c>
      <c r="CA332" s="10">
        <f>E332</f>
        <v>80</v>
      </c>
      <c r="CB332" s="10">
        <f>F332</f>
        <v>0</v>
      </c>
      <c r="CC332" s="8">
        <f>IF(BY332-CA332&lt;0,0,BY332-CA332)</f>
        <v>0</v>
      </c>
      <c r="CD332" s="8">
        <f>IF(BZ332-CA332&lt;0,0,BZ332-CA332)</f>
        <v>0</v>
      </c>
      <c r="CE332" s="40" t="s">
        <v>19</v>
      </c>
      <c r="CG332" s="9" t="str">
        <f t="shared" si="5"/>
        <v/>
      </c>
      <c r="CH332" s="17">
        <f>G332</f>
        <v>0</v>
      </c>
      <c r="CJ332" s="47">
        <v>0</v>
      </c>
      <c r="CL332" s="42"/>
      <c r="CM332" s="42"/>
      <c r="CN332" s="57"/>
      <c r="CO332" s="57"/>
      <c r="CP332" s="57"/>
      <c r="CQ332" s="23"/>
      <c r="CR332" s="1" t="s">
        <v>19</v>
      </c>
    </row>
    <row r="333" spans="1:96">
      <c r="A333" s="13" t="s">
        <v>1562</v>
      </c>
      <c r="B333" s="13">
        <v>982004</v>
      </c>
      <c r="E333" s="31">
        <v>42</v>
      </c>
      <c r="F333" s="34">
        <v>0</v>
      </c>
      <c r="X333" s="13"/>
      <c r="Y333" s="13"/>
      <c r="AD333" s="1"/>
      <c r="AE333" s="1"/>
      <c r="AJ333" s="40"/>
      <c r="AK333" s="40"/>
      <c r="AP333" s="40">
        <v>65</v>
      </c>
      <c r="AQ333" s="40">
        <v>71</v>
      </c>
      <c r="AR333" s="1">
        <f>AP333+AQ333</f>
        <v>136</v>
      </c>
      <c r="AS333" s="32">
        <v>0</v>
      </c>
      <c r="AT333" s="32">
        <v>0</v>
      </c>
      <c r="AU333" s="1">
        <f>AS333+AT333</f>
        <v>0</v>
      </c>
      <c r="BB333" s="8">
        <f>(I333+L333)/61*30</f>
        <v>0</v>
      </c>
      <c r="BC333" s="8">
        <f>(N333/31)*14</f>
        <v>0</v>
      </c>
      <c r="BD333" s="8">
        <f>(L333/31)*14</f>
        <v>0</v>
      </c>
      <c r="BE333" s="8">
        <f>(N333+Q333)/61*5</f>
        <v>0</v>
      </c>
      <c r="BF333" s="8">
        <f>(L333+O333)/61*5</f>
        <v>0</v>
      </c>
      <c r="BG333" s="8">
        <f>(Q333+T333)/59*7</f>
        <v>0</v>
      </c>
      <c r="BH333" s="8">
        <f>(O333+R333)/60*7</f>
        <v>0</v>
      </c>
      <c r="BI333" s="8">
        <f>(T333+W333)/62*5</f>
        <v>0</v>
      </c>
      <c r="BJ333" s="8">
        <f>(R333+U333)/62*5</f>
        <v>0</v>
      </c>
      <c r="BK333" s="8">
        <f>(W333+Z333)/61*7</f>
        <v>0</v>
      </c>
      <c r="BL333" s="8">
        <f>(U333+X333)/61*7</f>
        <v>0</v>
      </c>
      <c r="BM333" s="8">
        <f>(Z333+AC333)/61*7</f>
        <v>0</v>
      </c>
      <c r="BN333" s="8">
        <f>(X333+AA333)/61*7</f>
        <v>0</v>
      </c>
      <c r="BO333" s="39">
        <f>(AF333+AC333)/61*7</f>
        <v>0</v>
      </c>
      <c r="BP333" s="39">
        <f>(AD333+AA333)/61*7</f>
        <v>0</v>
      </c>
      <c r="BQ333" s="39">
        <f>(AF333+AI333)/50*10</f>
        <v>0</v>
      </c>
      <c r="BR333" s="39">
        <f>(AD333+AG333)/50*10</f>
        <v>0</v>
      </c>
      <c r="BS333" s="39">
        <f>(AI333+AL333)/62*7</f>
        <v>0</v>
      </c>
      <c r="BT333" s="39">
        <f>(AG333+AJ333)/62*7</f>
        <v>0</v>
      </c>
      <c r="BU333" s="39">
        <f>(AL333+AO333)/59*7</f>
        <v>0</v>
      </c>
      <c r="BV333" s="39">
        <f>(AJ333+AM333)/59*7</f>
        <v>0</v>
      </c>
      <c r="BW333" s="39">
        <f>(AO333+AR333)/59*7</f>
        <v>16.135593220338983</v>
      </c>
      <c r="BX333" s="39">
        <f>(AM333+AP333)/59*7</f>
        <v>7.7118644067796609</v>
      </c>
      <c r="BY333" s="69">
        <f>(AR333+AU333)/30*7</f>
        <v>31.733333333333334</v>
      </c>
      <c r="BZ333" s="69">
        <f>(AP333+AS333)/30*7</f>
        <v>15.166666666666666</v>
      </c>
      <c r="CA333" s="10">
        <f>E333</f>
        <v>42</v>
      </c>
      <c r="CB333" s="10">
        <f>F333</f>
        <v>0</v>
      </c>
      <c r="CC333" s="8">
        <f>IF(BY333-CA333&lt;0,0,BY333-CA333)</f>
        <v>0</v>
      </c>
      <c r="CD333" s="8">
        <f>IF(BZ333-CA333&lt;0,0,BZ333-CA333)</f>
        <v>0</v>
      </c>
      <c r="CE333" s="40" t="s">
        <v>19</v>
      </c>
      <c r="CG333" s="9" t="str">
        <f t="shared" si="5"/>
        <v/>
      </c>
      <c r="CH333" s="17">
        <f>G333</f>
        <v>0</v>
      </c>
      <c r="CJ333" s="47">
        <v>0</v>
      </c>
      <c r="CL333" s="42"/>
      <c r="CM333" s="42"/>
      <c r="CN333" s="57"/>
      <c r="CO333" s="57"/>
      <c r="CP333" s="57"/>
      <c r="CQ333" s="23"/>
      <c r="CR333" s="1" t="s">
        <v>19</v>
      </c>
    </row>
    <row r="334" spans="1:96">
      <c r="A334" s="13" t="s">
        <v>124</v>
      </c>
      <c r="B334" s="13">
        <v>31255</v>
      </c>
      <c r="E334" s="31">
        <v>75</v>
      </c>
      <c r="F334" s="34">
        <v>0</v>
      </c>
      <c r="X334" s="13"/>
      <c r="Y334" s="13"/>
      <c r="AD334" s="1"/>
      <c r="AE334" s="1"/>
      <c r="AJ334" s="40"/>
      <c r="AK334" s="40"/>
      <c r="AP334" s="40">
        <v>61</v>
      </c>
      <c r="AQ334" s="40">
        <v>74</v>
      </c>
      <c r="AR334" s="1">
        <f>AP334+AQ334</f>
        <v>135</v>
      </c>
      <c r="AS334" s="32">
        <v>0</v>
      </c>
      <c r="AT334" s="32">
        <v>0</v>
      </c>
      <c r="AU334" s="1">
        <f>AS334+AT334</f>
        <v>0</v>
      </c>
      <c r="AV334" s="1" t="s">
        <v>19</v>
      </c>
      <c r="AW334" s="1" t="s">
        <v>19</v>
      </c>
      <c r="AY334" s="8">
        <f>(K334/30)*60</f>
        <v>0</v>
      </c>
      <c r="AZ334" s="8">
        <f>(I334/30)*60</f>
        <v>0</v>
      </c>
      <c r="BA334" s="8">
        <f>(K334+N334)/61*30</f>
        <v>0</v>
      </c>
      <c r="BB334" s="8">
        <f>(I334+L334)/61*30</f>
        <v>0</v>
      </c>
      <c r="BC334" s="8">
        <f>(N334/31)*14</f>
        <v>0</v>
      </c>
      <c r="BD334" s="8">
        <f>(L334/31)*14</f>
        <v>0</v>
      </c>
      <c r="BE334" s="8">
        <f>(N334+Q334)/61*5</f>
        <v>0</v>
      </c>
      <c r="BF334" s="8">
        <f>(L334+O334)/61*5</f>
        <v>0</v>
      </c>
      <c r="BG334" s="8">
        <f>(Q334+T334)/59*7</f>
        <v>0</v>
      </c>
      <c r="BH334" s="8">
        <f>(O334+R334)/60*7</f>
        <v>0</v>
      </c>
      <c r="BI334" s="8">
        <f>(T334+W334)/62*5</f>
        <v>0</v>
      </c>
      <c r="BJ334" s="8">
        <f>(R334+U334)/62*5</f>
        <v>0</v>
      </c>
      <c r="BK334" s="8">
        <f>(W334+Z334)/61*7</f>
        <v>0</v>
      </c>
      <c r="BL334" s="8">
        <f>(U334+X334)/61*7</f>
        <v>0</v>
      </c>
      <c r="BM334" s="8">
        <f>(Z334+AC334)/61*7</f>
        <v>0</v>
      </c>
      <c r="BN334" s="8">
        <f>(X334+AA334)/61*7</f>
        <v>0</v>
      </c>
      <c r="BO334" s="39">
        <f>(AF334+AC334)/61*7</f>
        <v>0</v>
      </c>
      <c r="BP334" s="39">
        <f>(AD334+AA334)/61*7</f>
        <v>0</v>
      </c>
      <c r="BQ334" s="39">
        <f>(AF334+AI334)/50*10</f>
        <v>0</v>
      </c>
      <c r="BR334" s="39">
        <f>(AD334+AG334)/50*10</f>
        <v>0</v>
      </c>
      <c r="BS334" s="39">
        <f>(AI334+AL334)/62*7</f>
        <v>0</v>
      </c>
      <c r="BT334" s="39">
        <f>(AG334+AJ334)/62*7</f>
        <v>0</v>
      </c>
      <c r="BU334" s="39">
        <f>(AL334+AO334)/59*7</f>
        <v>0</v>
      </c>
      <c r="BV334" s="39">
        <f>(AJ334+AM334)/59*7</f>
        <v>0</v>
      </c>
      <c r="BW334" s="39">
        <f>(AO334+AR334)/59*7</f>
        <v>16.016949152542374</v>
      </c>
      <c r="BX334" s="39">
        <f>(AM334+AP334)/59*7</f>
        <v>7.2372881355932197</v>
      </c>
      <c r="BY334" s="69">
        <f>(AR334+AU334)/30*7</f>
        <v>31.5</v>
      </c>
      <c r="BZ334" s="69">
        <f>(AP334+AS334)/30*7</f>
        <v>14.233333333333333</v>
      </c>
      <c r="CA334" s="10">
        <f>E334</f>
        <v>75</v>
      </c>
      <c r="CB334" s="10">
        <f>F334</f>
        <v>0</v>
      </c>
      <c r="CC334" s="8">
        <f>IF(BY334-CA334&lt;0,0,BY334-CA334)</f>
        <v>0</v>
      </c>
      <c r="CD334" s="8">
        <f>IF(BZ334-CA334&lt;0,0,BZ334-CA334)</f>
        <v>0</v>
      </c>
      <c r="CE334" s="40" t="s">
        <v>19</v>
      </c>
      <c r="CG334" s="9" t="str">
        <f t="shared" si="5"/>
        <v/>
      </c>
      <c r="CH334" s="17">
        <f>G334</f>
        <v>0</v>
      </c>
      <c r="CJ334" s="47">
        <v>0</v>
      </c>
      <c r="CL334" s="42"/>
      <c r="CM334" s="42"/>
      <c r="CN334" s="57"/>
      <c r="CO334" s="57"/>
      <c r="CP334" s="57"/>
      <c r="CQ334" s="23"/>
      <c r="CR334" s="1" t="s">
        <v>19</v>
      </c>
    </row>
    <row r="335" spans="1:96">
      <c r="A335" s="13" t="s">
        <v>282</v>
      </c>
      <c r="B335" s="13">
        <v>31010</v>
      </c>
      <c r="E335" s="31">
        <v>96</v>
      </c>
      <c r="F335" s="34">
        <v>0</v>
      </c>
      <c r="X335" s="13"/>
      <c r="Y335" s="13"/>
      <c r="AD335" s="1"/>
      <c r="AE335" s="1"/>
      <c r="AJ335" s="40"/>
      <c r="AK335" s="40"/>
      <c r="AP335" s="40">
        <v>80</v>
      </c>
      <c r="AQ335" s="40">
        <v>55</v>
      </c>
      <c r="AR335" s="1">
        <f>AP335+AQ335</f>
        <v>135</v>
      </c>
      <c r="AS335" s="32">
        <v>0</v>
      </c>
      <c r="AT335" s="32">
        <v>0</v>
      </c>
      <c r="AU335" s="1">
        <f>AS335+AT335</f>
        <v>0</v>
      </c>
      <c r="AV335" s="1" t="s">
        <v>19</v>
      </c>
      <c r="AW335" s="1" t="s">
        <v>19</v>
      </c>
      <c r="AY335" s="8">
        <f>(K335/30)*60</f>
        <v>0</v>
      </c>
      <c r="AZ335" s="8">
        <f>(I335/30)*60</f>
        <v>0</v>
      </c>
      <c r="BA335" s="8">
        <f>(K335+N335)/61*30</f>
        <v>0</v>
      </c>
      <c r="BB335" s="8">
        <f>(I335+L335)/61*30</f>
        <v>0</v>
      </c>
      <c r="BC335" s="8">
        <f>(N335/31)*14</f>
        <v>0</v>
      </c>
      <c r="BD335" s="8">
        <f>(L335/31)*14</f>
        <v>0</v>
      </c>
      <c r="BE335" s="8">
        <f>(N335+Q335)/61*5</f>
        <v>0</v>
      </c>
      <c r="BF335" s="8">
        <f>(L335+O335)/61*5</f>
        <v>0</v>
      </c>
      <c r="BG335" s="8">
        <f>(Q335+T335)/59*7</f>
        <v>0</v>
      </c>
      <c r="BH335" s="8">
        <f>(O335+R335)/60*7</f>
        <v>0</v>
      </c>
      <c r="BI335" s="8">
        <f>(T335+W335)/62*5</f>
        <v>0</v>
      </c>
      <c r="BJ335" s="8">
        <f>(R335+U335)/62*5</f>
        <v>0</v>
      </c>
      <c r="BK335" s="8">
        <f>(W335+Z335)/61*7</f>
        <v>0</v>
      </c>
      <c r="BL335" s="8">
        <f>(U335+X335)/61*7</f>
        <v>0</v>
      </c>
      <c r="BM335" s="8">
        <f>(Z335+AC335)/61*7</f>
        <v>0</v>
      </c>
      <c r="BN335" s="8">
        <f>(X335+AA335)/61*7</f>
        <v>0</v>
      </c>
      <c r="BO335" s="39">
        <f>(AF335+AC335)/61*7</f>
        <v>0</v>
      </c>
      <c r="BP335" s="39">
        <f>(AD335+AA335)/61*7</f>
        <v>0</v>
      </c>
      <c r="BQ335" s="39">
        <f>(AF335+AI335)/50*10</f>
        <v>0</v>
      </c>
      <c r="BR335" s="39">
        <f>(AD335+AG335)/50*10</f>
        <v>0</v>
      </c>
      <c r="BS335" s="39">
        <f>(AI335+AL335)/62*7</f>
        <v>0</v>
      </c>
      <c r="BT335" s="39">
        <f>(AG335+AJ335)/62*7</f>
        <v>0</v>
      </c>
      <c r="BU335" s="39">
        <f>(AL335+AO335)/59*7</f>
        <v>0</v>
      </c>
      <c r="BV335" s="39">
        <f>(AJ335+AM335)/59*7</f>
        <v>0</v>
      </c>
      <c r="BW335" s="39">
        <f>(AO335+AR335)/59*7</f>
        <v>16.016949152542374</v>
      </c>
      <c r="BX335" s="39">
        <f>(AM335+AP335)/59*7</f>
        <v>9.4915254237288131</v>
      </c>
      <c r="BY335" s="69">
        <f>(AR335+AU335)/30*7</f>
        <v>31.5</v>
      </c>
      <c r="BZ335" s="69">
        <f>(AP335+AS335)/30*7</f>
        <v>18.666666666666664</v>
      </c>
      <c r="CA335" s="10">
        <f>E335</f>
        <v>96</v>
      </c>
      <c r="CB335" s="10">
        <f>F335</f>
        <v>0</v>
      </c>
      <c r="CC335" s="8">
        <f>IF(BY335-CA335&lt;0,0,BY335-CA335)</f>
        <v>0</v>
      </c>
      <c r="CD335" s="8">
        <f>IF(BZ335-CA335&lt;0,0,BZ335-CA335)</f>
        <v>0</v>
      </c>
      <c r="CE335" s="40" t="s">
        <v>19</v>
      </c>
      <c r="CG335" s="9" t="str">
        <f t="shared" si="5"/>
        <v/>
      </c>
      <c r="CH335" s="17">
        <f>G335</f>
        <v>0</v>
      </c>
      <c r="CJ335" s="47">
        <v>0</v>
      </c>
      <c r="CL335" s="42"/>
      <c r="CM335" s="42"/>
      <c r="CN335" s="57"/>
      <c r="CO335" s="57"/>
      <c r="CP335" s="57"/>
      <c r="CQ335" s="23"/>
      <c r="CR335" s="1" t="s">
        <v>19</v>
      </c>
    </row>
    <row r="336" spans="1:96">
      <c r="A336" s="13" t="s">
        <v>748</v>
      </c>
      <c r="B336" s="13">
        <v>55032</v>
      </c>
      <c r="E336" s="31">
        <v>55</v>
      </c>
      <c r="F336" s="34">
        <v>0</v>
      </c>
      <c r="X336" s="13"/>
      <c r="Y336" s="13"/>
      <c r="AD336" s="1"/>
      <c r="AE336" s="1"/>
      <c r="AJ336" s="40"/>
      <c r="AK336" s="40"/>
      <c r="AP336" s="40">
        <v>67</v>
      </c>
      <c r="AQ336" s="40">
        <v>68</v>
      </c>
      <c r="AR336" s="1">
        <f>AP336+AQ336</f>
        <v>135</v>
      </c>
      <c r="AS336" s="32">
        <v>0</v>
      </c>
      <c r="AT336" s="32">
        <v>0</v>
      </c>
      <c r="AU336" s="1">
        <f>AS336+AT336</f>
        <v>0</v>
      </c>
      <c r="AV336" s="1" t="s">
        <v>19</v>
      </c>
      <c r="AW336" s="1" t="s">
        <v>19</v>
      </c>
      <c r="AY336" s="8">
        <f>(K336/30)*60</f>
        <v>0</v>
      </c>
      <c r="AZ336" s="8">
        <f>(I336/30)*60</f>
        <v>0</v>
      </c>
      <c r="BA336" s="8">
        <f>(K336+N336)/61*30</f>
        <v>0</v>
      </c>
      <c r="BB336" s="8">
        <f>(I336+L336)/61*30</f>
        <v>0</v>
      </c>
      <c r="BC336" s="8">
        <f>(N336/31)*14</f>
        <v>0</v>
      </c>
      <c r="BD336" s="8">
        <f>(L336/31)*14</f>
        <v>0</v>
      </c>
      <c r="BE336" s="8">
        <f>(N336+Q336)/61*5</f>
        <v>0</v>
      </c>
      <c r="BF336" s="8">
        <f>(L336+O336)/61*5</f>
        <v>0</v>
      </c>
      <c r="BG336" s="8">
        <f>(Q336+T336)/59*7</f>
        <v>0</v>
      </c>
      <c r="BH336" s="8">
        <f>(O336+R336)/60*7</f>
        <v>0</v>
      </c>
      <c r="BI336" s="8">
        <f>(T336+W336)/62*5</f>
        <v>0</v>
      </c>
      <c r="BJ336" s="8">
        <f>(R336+U336)/62*5</f>
        <v>0</v>
      </c>
      <c r="BK336" s="8">
        <f>(W336+Z336)/61*7</f>
        <v>0</v>
      </c>
      <c r="BL336" s="8">
        <f>(U336+X336)/61*7</f>
        <v>0</v>
      </c>
      <c r="BM336" s="8">
        <f>(Z336+AC336)/61*7</f>
        <v>0</v>
      </c>
      <c r="BN336" s="8">
        <f>(X336+AA336)/61*7</f>
        <v>0</v>
      </c>
      <c r="BO336" s="39">
        <f>(AF336+AC336)/61*7</f>
        <v>0</v>
      </c>
      <c r="BP336" s="39">
        <f>(AD336+AA336)/61*7</f>
        <v>0</v>
      </c>
      <c r="BQ336" s="39">
        <f>(AF336+AI336)/50*10</f>
        <v>0</v>
      </c>
      <c r="BR336" s="39">
        <f>(AD336+AG336)/50*10</f>
        <v>0</v>
      </c>
      <c r="BS336" s="39">
        <f>(AI336+AL336)/62*7</f>
        <v>0</v>
      </c>
      <c r="BT336" s="39">
        <f>(AG336+AJ336)/62*7</f>
        <v>0</v>
      </c>
      <c r="BU336" s="39">
        <f>(AL336+AO336)/59*7</f>
        <v>0</v>
      </c>
      <c r="BV336" s="39">
        <f>(AJ336+AM336)/59*7</f>
        <v>0</v>
      </c>
      <c r="BW336" s="39">
        <f>(AO336+AR336)/59*7</f>
        <v>16.016949152542374</v>
      </c>
      <c r="BX336" s="39">
        <f>(AM336+AP336)/59*7</f>
        <v>7.9491525423728824</v>
      </c>
      <c r="BY336" s="69">
        <f>(AR336+AU336)/30*7</f>
        <v>31.5</v>
      </c>
      <c r="BZ336" s="69">
        <f>(AP336+AS336)/30*7</f>
        <v>15.633333333333333</v>
      </c>
      <c r="CA336" s="10">
        <f>E336</f>
        <v>55</v>
      </c>
      <c r="CB336" s="10">
        <f>F336</f>
        <v>0</v>
      </c>
      <c r="CC336" s="8">
        <f>IF(BY336-CA336&lt;0,0,BY336-CA336)</f>
        <v>0</v>
      </c>
      <c r="CD336" s="8">
        <f>IF(BZ336-CA336&lt;0,0,BZ336-CA336)</f>
        <v>0</v>
      </c>
      <c r="CE336" s="40" t="s">
        <v>19</v>
      </c>
      <c r="CG336" s="9" t="str">
        <f t="shared" si="5"/>
        <v/>
      </c>
      <c r="CH336" s="17">
        <f>G336</f>
        <v>0</v>
      </c>
      <c r="CJ336" s="47">
        <v>0</v>
      </c>
      <c r="CL336" s="42"/>
      <c r="CM336" s="42"/>
      <c r="CN336" s="57"/>
      <c r="CO336" s="57"/>
      <c r="CP336" s="57"/>
      <c r="CQ336" s="23"/>
      <c r="CR336" s="1" t="s">
        <v>19</v>
      </c>
    </row>
    <row r="337" spans="1:96">
      <c r="A337" s="13" t="s">
        <v>872</v>
      </c>
      <c r="B337" s="13">
        <v>5556</v>
      </c>
      <c r="E337" s="31">
        <v>46</v>
      </c>
      <c r="F337" s="34">
        <v>0</v>
      </c>
      <c r="X337" s="13"/>
      <c r="Y337" s="13"/>
      <c r="AD337" s="1"/>
      <c r="AE337" s="1"/>
      <c r="AJ337" s="40"/>
      <c r="AK337" s="40"/>
      <c r="AP337" s="40">
        <v>48</v>
      </c>
      <c r="AQ337" s="40">
        <v>87</v>
      </c>
      <c r="AR337" s="1">
        <f>AP337+AQ337</f>
        <v>135</v>
      </c>
      <c r="AS337" s="32">
        <v>0</v>
      </c>
      <c r="AT337" s="32">
        <v>0</v>
      </c>
      <c r="AU337" s="1">
        <f>AS337+AT337</f>
        <v>0</v>
      </c>
      <c r="AV337" s="1" t="s">
        <v>19</v>
      </c>
      <c r="AW337" s="1" t="s">
        <v>19</v>
      </c>
      <c r="AY337" s="8">
        <f>(K337/30)*60</f>
        <v>0</v>
      </c>
      <c r="AZ337" s="8">
        <f>(I337/30)*60</f>
        <v>0</v>
      </c>
      <c r="BA337" s="8">
        <f>(K337+N337)/61*30</f>
        <v>0</v>
      </c>
      <c r="BB337" s="8">
        <f>(I337+L337)/61*30</f>
        <v>0</v>
      </c>
      <c r="BC337" s="8">
        <f>(N337/31)*14</f>
        <v>0</v>
      </c>
      <c r="BD337" s="8">
        <f>(L337/31)*14</f>
        <v>0</v>
      </c>
      <c r="BE337" s="8">
        <f>(N337+Q337)/61*5</f>
        <v>0</v>
      </c>
      <c r="BF337" s="8">
        <f>(L337+O337)/61*5</f>
        <v>0</v>
      </c>
      <c r="BG337" s="8">
        <f>(Q337+T337)/59*7</f>
        <v>0</v>
      </c>
      <c r="BH337" s="8">
        <f>(O337+R337)/60*7</f>
        <v>0</v>
      </c>
      <c r="BI337" s="8">
        <f>(T337+W337)/62*5</f>
        <v>0</v>
      </c>
      <c r="BJ337" s="8">
        <f>(R337+U337)/62*5</f>
        <v>0</v>
      </c>
      <c r="BK337" s="8">
        <f>(W337+Z337)/61*7</f>
        <v>0</v>
      </c>
      <c r="BL337" s="8">
        <f>(U337+X337)/61*7</f>
        <v>0</v>
      </c>
      <c r="BM337" s="8">
        <f>(Z337+AC337)/61*7</f>
        <v>0</v>
      </c>
      <c r="BN337" s="8">
        <f>(X337+AA337)/61*7</f>
        <v>0</v>
      </c>
      <c r="BO337" s="39">
        <f>(AF337+AC337)/61*7</f>
        <v>0</v>
      </c>
      <c r="BP337" s="39">
        <f>(AD337+AA337)/61*7</f>
        <v>0</v>
      </c>
      <c r="BQ337" s="39">
        <f>(AF337+AI337)/50*10</f>
        <v>0</v>
      </c>
      <c r="BR337" s="39">
        <f>(AD337+AG337)/50*10</f>
        <v>0</v>
      </c>
      <c r="BS337" s="39">
        <f>(AI337+AL337)/62*7</f>
        <v>0</v>
      </c>
      <c r="BT337" s="39">
        <f>(AG337+AJ337)/62*7</f>
        <v>0</v>
      </c>
      <c r="BU337" s="39">
        <f>(AL337+AO337)/59*7</f>
        <v>0</v>
      </c>
      <c r="BV337" s="39">
        <f>(AJ337+AM337)/59*7</f>
        <v>0</v>
      </c>
      <c r="BW337" s="39">
        <f>(AO337+AR337)/59*7</f>
        <v>16.016949152542374</v>
      </c>
      <c r="BX337" s="39">
        <f>(AM337+AP337)/59*7</f>
        <v>5.6949152542372889</v>
      </c>
      <c r="BY337" s="69">
        <f>(AR337+AU337)/30*7</f>
        <v>31.5</v>
      </c>
      <c r="BZ337" s="69">
        <f>(AP337+AS337)/30*7</f>
        <v>11.200000000000001</v>
      </c>
      <c r="CA337" s="10">
        <f>E337</f>
        <v>46</v>
      </c>
      <c r="CB337" s="10">
        <f>F337</f>
        <v>0</v>
      </c>
      <c r="CC337" s="8">
        <f>IF(BY337-CA337&lt;0,0,BY337-CA337)</f>
        <v>0</v>
      </c>
      <c r="CD337" s="8">
        <f>IF(BZ337-CA337&lt;0,0,BZ337-CA337)</f>
        <v>0</v>
      </c>
      <c r="CE337" s="40" t="s">
        <v>19</v>
      </c>
      <c r="CG337" s="9" t="str">
        <f t="shared" si="5"/>
        <v/>
      </c>
      <c r="CH337" s="17">
        <f>G337</f>
        <v>0</v>
      </c>
      <c r="CJ337" s="47">
        <v>0</v>
      </c>
      <c r="CL337" s="42"/>
      <c r="CM337" s="42"/>
      <c r="CN337" s="57"/>
      <c r="CO337" s="57"/>
      <c r="CP337" s="57"/>
      <c r="CQ337" s="23"/>
      <c r="CR337" s="1" t="s">
        <v>19</v>
      </c>
    </row>
    <row r="338" spans="1:96">
      <c r="A338" s="13" t="s">
        <v>1026</v>
      </c>
      <c r="B338" s="13">
        <v>34225</v>
      </c>
      <c r="E338" s="31">
        <v>40</v>
      </c>
      <c r="F338" s="34">
        <v>0</v>
      </c>
      <c r="X338" s="13"/>
      <c r="Y338" s="13"/>
      <c r="AD338" s="1"/>
      <c r="AE338" s="1"/>
      <c r="AJ338" s="40"/>
      <c r="AK338" s="40"/>
      <c r="AP338" s="40">
        <v>90</v>
      </c>
      <c r="AQ338" s="40">
        <v>45</v>
      </c>
      <c r="AR338" s="1">
        <f>AP338+AQ338</f>
        <v>135</v>
      </c>
      <c r="AS338" s="32">
        <v>0</v>
      </c>
      <c r="AT338" s="32">
        <v>0</v>
      </c>
      <c r="AU338" s="1">
        <f>AS338+AT338</f>
        <v>0</v>
      </c>
      <c r="AV338" s="1" t="s">
        <v>19</v>
      </c>
      <c r="AW338" s="1" t="s">
        <v>19</v>
      </c>
      <c r="AY338" s="8">
        <f>(K338/30)*60</f>
        <v>0</v>
      </c>
      <c r="AZ338" s="8">
        <f>(I338/30)*60</f>
        <v>0</v>
      </c>
      <c r="BA338" s="8">
        <f>(K338+N338)/61*30</f>
        <v>0</v>
      </c>
      <c r="BB338" s="8">
        <f>(I338+L338)/61*30</f>
        <v>0</v>
      </c>
      <c r="BC338" s="8">
        <f>(N338/31)*14</f>
        <v>0</v>
      </c>
      <c r="BD338" s="8">
        <f>(L338/31)*14</f>
        <v>0</v>
      </c>
      <c r="BE338" s="8">
        <f>(N338+Q338)/61*5</f>
        <v>0</v>
      </c>
      <c r="BF338" s="8">
        <f>(L338+O338)/61*5</f>
        <v>0</v>
      </c>
      <c r="BG338" s="8">
        <f>(Q338+T338)/59*7</f>
        <v>0</v>
      </c>
      <c r="BH338" s="8">
        <f>(O338+R338)/60*7</f>
        <v>0</v>
      </c>
      <c r="BI338" s="8">
        <f>(T338+W338)/62*5</f>
        <v>0</v>
      </c>
      <c r="BJ338" s="8">
        <f>(R338+U338)/62*5</f>
        <v>0</v>
      </c>
      <c r="BK338" s="8">
        <f>(W338+Z338)/61*7</f>
        <v>0</v>
      </c>
      <c r="BL338" s="8">
        <f>(U338+X338)/61*7</f>
        <v>0</v>
      </c>
      <c r="BM338" s="8">
        <f>(Z338+AC338)/61*7</f>
        <v>0</v>
      </c>
      <c r="BN338" s="8">
        <f>(X338+AA338)/61*7</f>
        <v>0</v>
      </c>
      <c r="BO338" s="39">
        <f>(AF338+AC338)/61*7</f>
        <v>0</v>
      </c>
      <c r="BP338" s="39">
        <f>(AD338+AA338)/61*7</f>
        <v>0</v>
      </c>
      <c r="BQ338" s="39">
        <f>(AF338+AI338)/50*10</f>
        <v>0</v>
      </c>
      <c r="BR338" s="39">
        <f>(AD338+AG338)/50*10</f>
        <v>0</v>
      </c>
      <c r="BS338" s="39">
        <f>(AI338+AL338)/62*7</f>
        <v>0</v>
      </c>
      <c r="BT338" s="39">
        <f>(AG338+AJ338)/62*7</f>
        <v>0</v>
      </c>
      <c r="BU338" s="39">
        <f>(AL338+AO338)/59*7</f>
        <v>0</v>
      </c>
      <c r="BV338" s="39">
        <f>(AJ338+AM338)/59*7</f>
        <v>0</v>
      </c>
      <c r="BW338" s="39">
        <f>(AO338+AR338)/59*7</f>
        <v>16.016949152542374</v>
      </c>
      <c r="BX338" s="39">
        <f>(AM338+AP338)/59*7</f>
        <v>10.677966101694915</v>
      </c>
      <c r="BY338" s="69">
        <f>(AR338+AU338)/30*7</f>
        <v>31.5</v>
      </c>
      <c r="BZ338" s="69">
        <f>(AP338+AS338)/30*7</f>
        <v>21</v>
      </c>
      <c r="CA338" s="10">
        <f>E338</f>
        <v>40</v>
      </c>
      <c r="CB338" s="10">
        <f>F338</f>
        <v>0</v>
      </c>
      <c r="CC338" s="8">
        <f>IF(BY338-CA338&lt;0,0,BY338-CA338)</f>
        <v>0</v>
      </c>
      <c r="CD338" s="8">
        <f>IF(BZ338-CA338&lt;0,0,BZ338-CA338)</f>
        <v>0</v>
      </c>
      <c r="CE338" s="40" t="s">
        <v>19</v>
      </c>
      <c r="CG338" s="9" t="str">
        <f t="shared" si="5"/>
        <v/>
      </c>
      <c r="CH338" s="17">
        <f>G338</f>
        <v>0</v>
      </c>
      <c r="CJ338" s="47">
        <v>0</v>
      </c>
      <c r="CL338" s="42"/>
      <c r="CM338" s="42"/>
      <c r="CN338" s="57"/>
      <c r="CO338" s="57"/>
      <c r="CP338" s="57"/>
      <c r="CQ338" s="23"/>
      <c r="CR338" s="1" t="s">
        <v>19</v>
      </c>
    </row>
    <row r="339" spans="1:96">
      <c r="A339" s="13" t="s">
        <v>1070</v>
      </c>
      <c r="B339" s="13">
        <v>34427</v>
      </c>
      <c r="E339" s="31">
        <v>99</v>
      </c>
      <c r="F339" s="34">
        <v>0</v>
      </c>
      <c r="X339" s="13"/>
      <c r="Y339" s="13"/>
      <c r="AD339" s="1"/>
      <c r="AE339" s="1"/>
      <c r="AJ339" s="40"/>
      <c r="AK339" s="40"/>
      <c r="AP339" s="40">
        <v>69</v>
      </c>
      <c r="AQ339" s="40">
        <v>66</v>
      </c>
      <c r="AR339" s="1">
        <f>AP339+AQ339</f>
        <v>135</v>
      </c>
      <c r="AS339" s="32">
        <v>0</v>
      </c>
      <c r="AT339" s="32">
        <v>0</v>
      </c>
      <c r="AU339" s="1">
        <f>AS339+AT339</f>
        <v>0</v>
      </c>
      <c r="AV339" s="1" t="s">
        <v>19</v>
      </c>
      <c r="AW339" s="1">
        <v>34294</v>
      </c>
      <c r="AY339" s="8">
        <f>(K339/30)*60</f>
        <v>0</v>
      </c>
      <c r="AZ339" s="8">
        <f>(I339/30)*60</f>
        <v>0</v>
      </c>
      <c r="BA339" s="8">
        <f>(K339+N339)/61*30</f>
        <v>0</v>
      </c>
      <c r="BB339" s="8">
        <f>(I339+L339)/61*30</f>
        <v>0</v>
      </c>
      <c r="BC339" s="8">
        <f>(N339/31)*14</f>
        <v>0</v>
      </c>
      <c r="BD339" s="8">
        <f>(L339/31)*14</f>
        <v>0</v>
      </c>
      <c r="BE339" s="8">
        <f>(N339+Q339)/61*5</f>
        <v>0</v>
      </c>
      <c r="BF339" s="8">
        <f>(L339+O339)/61*5</f>
        <v>0</v>
      </c>
      <c r="BG339" s="8">
        <f>(Q339+T339)/59*7</f>
        <v>0</v>
      </c>
      <c r="BH339" s="8">
        <f>(O339+R339)/60*7</f>
        <v>0</v>
      </c>
      <c r="BI339" s="8">
        <f>(T339+W339)/62*5</f>
        <v>0</v>
      </c>
      <c r="BJ339" s="8">
        <f>(R339+U339)/62*5</f>
        <v>0</v>
      </c>
      <c r="BK339" s="8">
        <f>(W339+Z339)/61*7</f>
        <v>0</v>
      </c>
      <c r="BL339" s="8">
        <f>(U339+X339)/61*7</f>
        <v>0</v>
      </c>
      <c r="BM339" s="8">
        <f>(Z339+AC339)/61*7</f>
        <v>0</v>
      </c>
      <c r="BN339" s="8">
        <f>(X339+AA339)/61*7</f>
        <v>0</v>
      </c>
      <c r="BO339" s="39">
        <f>(AF339+AC339)/61*7</f>
        <v>0</v>
      </c>
      <c r="BP339" s="39">
        <f>(AD339+AA339)/61*7</f>
        <v>0</v>
      </c>
      <c r="BQ339" s="39">
        <f>(AF339+AI339)/50*10</f>
        <v>0</v>
      </c>
      <c r="BR339" s="39">
        <f>(AD339+AG339)/50*10</f>
        <v>0</v>
      </c>
      <c r="BS339" s="39">
        <f>(AI339+AL339)/62*7</f>
        <v>0</v>
      </c>
      <c r="BT339" s="39">
        <f>(AG339+AJ339)/62*7</f>
        <v>0</v>
      </c>
      <c r="BU339" s="39">
        <f>(AL339+AO339)/59*7</f>
        <v>0</v>
      </c>
      <c r="BV339" s="39">
        <f>(AJ339+AM339)/59*7</f>
        <v>0</v>
      </c>
      <c r="BW339" s="39">
        <f>(AO339+AR339)/59*7</f>
        <v>16.016949152542374</v>
      </c>
      <c r="BX339" s="39">
        <f>(AM339+AP339)/59*7</f>
        <v>8.1864406779661021</v>
      </c>
      <c r="BY339" s="69">
        <f>(AR339+AU339)/30*7</f>
        <v>31.5</v>
      </c>
      <c r="BZ339" s="69">
        <f>(AP339+AS339)/30*7</f>
        <v>16.099999999999998</v>
      </c>
      <c r="CA339" s="10">
        <f>E339</f>
        <v>99</v>
      </c>
      <c r="CB339" s="10">
        <f>F339</f>
        <v>0</v>
      </c>
      <c r="CC339" s="8">
        <f>IF(BY339-CA339&lt;0,0,BY339-CA339)</f>
        <v>0</v>
      </c>
      <c r="CD339" s="8">
        <f>IF(BZ339-CA339&lt;0,0,BZ339-CA339)</f>
        <v>0</v>
      </c>
      <c r="CE339" s="40" t="s">
        <v>19</v>
      </c>
      <c r="CG339" s="9" t="str">
        <f t="shared" si="5"/>
        <v/>
      </c>
      <c r="CH339" s="17">
        <f>G339</f>
        <v>0</v>
      </c>
      <c r="CJ339" s="47">
        <v>0</v>
      </c>
      <c r="CL339" s="42"/>
      <c r="CM339" s="42"/>
      <c r="CN339" s="57"/>
      <c r="CO339" s="57"/>
      <c r="CP339" s="57"/>
      <c r="CQ339" s="23"/>
      <c r="CR339" s="1" t="s">
        <v>19</v>
      </c>
    </row>
    <row r="340" spans="1:96">
      <c r="A340" s="13" t="s">
        <v>1136</v>
      </c>
      <c r="B340" s="13">
        <v>44842</v>
      </c>
      <c r="E340" s="31">
        <v>69</v>
      </c>
      <c r="F340" s="34">
        <v>0</v>
      </c>
      <c r="X340" s="13"/>
      <c r="Y340" s="13"/>
      <c r="AD340" s="1"/>
      <c r="AE340" s="1"/>
      <c r="AJ340" s="40"/>
      <c r="AK340" s="40"/>
      <c r="AP340" s="40">
        <v>62</v>
      </c>
      <c r="AQ340" s="40">
        <v>73</v>
      </c>
      <c r="AR340" s="1">
        <f>AP340+AQ340</f>
        <v>135</v>
      </c>
      <c r="AS340" s="32">
        <v>0</v>
      </c>
      <c r="AT340" s="32">
        <v>0</v>
      </c>
      <c r="AU340" s="1">
        <f>AS340+AT340</f>
        <v>0</v>
      </c>
      <c r="AV340" s="1" t="s">
        <v>19</v>
      </c>
      <c r="AW340" s="1" t="s">
        <v>19</v>
      </c>
      <c r="AY340" s="8">
        <f>(K340/30)*60</f>
        <v>0</v>
      </c>
      <c r="AZ340" s="8">
        <f>(I340/30)*60</f>
        <v>0</v>
      </c>
      <c r="BA340" s="8">
        <f>(K340+N340)/61*30</f>
        <v>0</v>
      </c>
      <c r="BB340" s="8">
        <f>(I340+L340)/61*30</f>
        <v>0</v>
      </c>
      <c r="BC340" s="8">
        <f>(N340/31)*14</f>
        <v>0</v>
      </c>
      <c r="BD340" s="8">
        <f>(L340/31)*14</f>
        <v>0</v>
      </c>
      <c r="BE340" s="8">
        <f>(N340+Q340)/61*5</f>
        <v>0</v>
      </c>
      <c r="BF340" s="8">
        <f>(L340+O340)/61*5</f>
        <v>0</v>
      </c>
      <c r="BG340" s="8">
        <f>(Q340+T340)/59*7</f>
        <v>0</v>
      </c>
      <c r="BH340" s="8">
        <f>(O340+R340)/60*7</f>
        <v>0</v>
      </c>
      <c r="BI340" s="8">
        <f>(T340+W340)/62*5</f>
        <v>0</v>
      </c>
      <c r="BJ340" s="8">
        <f>(R340+U340)/62*5</f>
        <v>0</v>
      </c>
      <c r="BK340" s="8">
        <f>(W340+Z340)/61*7</f>
        <v>0</v>
      </c>
      <c r="BL340" s="8">
        <f>(U340+X340)/61*7</f>
        <v>0</v>
      </c>
      <c r="BM340" s="8">
        <f>(Z340+AC340)/61*7</f>
        <v>0</v>
      </c>
      <c r="BN340" s="8">
        <f>(X340+AA340)/61*7</f>
        <v>0</v>
      </c>
      <c r="BO340" s="39">
        <f>(AF340+AC340)/61*7</f>
        <v>0</v>
      </c>
      <c r="BP340" s="39">
        <f>(AD340+AA340)/61*7</f>
        <v>0</v>
      </c>
      <c r="BQ340" s="39">
        <f>(AF340+AI340)/50*10</f>
        <v>0</v>
      </c>
      <c r="BR340" s="39">
        <f>(AD340+AG340)/50*10</f>
        <v>0</v>
      </c>
      <c r="BS340" s="39">
        <f>(AI340+AL340)/62*7</f>
        <v>0</v>
      </c>
      <c r="BT340" s="39">
        <f>(AG340+AJ340)/62*7</f>
        <v>0</v>
      </c>
      <c r="BU340" s="39">
        <f>(AL340+AO340)/59*7</f>
        <v>0</v>
      </c>
      <c r="BV340" s="39">
        <f>(AJ340+AM340)/59*7</f>
        <v>0</v>
      </c>
      <c r="BW340" s="39">
        <f>(AO340+AR340)/59*7</f>
        <v>16.016949152542374</v>
      </c>
      <c r="BX340" s="39">
        <f>(AM340+AP340)/59*7</f>
        <v>7.3559322033898313</v>
      </c>
      <c r="BY340" s="69">
        <f>(AR340+AU340)/30*7</f>
        <v>31.5</v>
      </c>
      <c r="BZ340" s="69">
        <f>(AP340+AS340)/30*7</f>
        <v>14.466666666666669</v>
      </c>
      <c r="CA340" s="10">
        <f>E340</f>
        <v>69</v>
      </c>
      <c r="CB340" s="10">
        <f>F340</f>
        <v>0</v>
      </c>
      <c r="CC340" s="8">
        <f>IF(BY340-CA340&lt;0,0,BY340-CA340)</f>
        <v>0</v>
      </c>
      <c r="CD340" s="8">
        <f>IF(BZ340-CA340&lt;0,0,BZ340-CA340)</f>
        <v>0</v>
      </c>
      <c r="CE340" s="40" t="s">
        <v>19</v>
      </c>
      <c r="CG340" s="9" t="str">
        <f t="shared" si="5"/>
        <v/>
      </c>
      <c r="CH340" s="17">
        <f>G340</f>
        <v>0</v>
      </c>
      <c r="CJ340" s="47">
        <v>0</v>
      </c>
      <c r="CL340" s="42"/>
      <c r="CM340" s="42"/>
      <c r="CN340" s="57"/>
      <c r="CO340" s="57"/>
      <c r="CP340" s="57"/>
      <c r="CQ340" s="23"/>
      <c r="CR340" s="1" t="s">
        <v>19</v>
      </c>
    </row>
    <row r="341" spans="1:96">
      <c r="A341" s="13" t="s">
        <v>1341</v>
      </c>
      <c r="B341" s="13">
        <v>982191</v>
      </c>
      <c r="E341" s="31">
        <v>42</v>
      </c>
      <c r="F341" s="34">
        <v>0</v>
      </c>
      <c r="X341" s="13"/>
      <c r="Y341" s="13"/>
      <c r="AD341" s="1"/>
      <c r="AE341" s="1"/>
      <c r="AJ341" s="40"/>
      <c r="AK341" s="40"/>
      <c r="AP341" s="40">
        <v>56</v>
      </c>
      <c r="AQ341" s="40">
        <v>79</v>
      </c>
      <c r="AR341" s="1">
        <f>AP341+AQ341</f>
        <v>135</v>
      </c>
      <c r="AS341" s="32">
        <v>0</v>
      </c>
      <c r="AT341" s="32">
        <v>0</v>
      </c>
      <c r="AU341" s="1">
        <f>AS341+AT341</f>
        <v>0</v>
      </c>
      <c r="AV341" s="1" t="s">
        <v>19</v>
      </c>
      <c r="AW341" s="1" t="s">
        <v>19</v>
      </c>
      <c r="AY341" s="8">
        <f>(K341/30)*60</f>
        <v>0</v>
      </c>
      <c r="AZ341" s="8">
        <f>(I341/30)*60</f>
        <v>0</v>
      </c>
      <c r="BA341" s="8">
        <f>(K341+N341)/61*30</f>
        <v>0</v>
      </c>
      <c r="BB341" s="8">
        <f>(I341+L341)/61*30</f>
        <v>0</v>
      </c>
      <c r="BC341" s="8">
        <f>(N341/31)*14</f>
        <v>0</v>
      </c>
      <c r="BD341" s="8">
        <f>(L341/31)*14</f>
        <v>0</v>
      </c>
      <c r="BE341" s="8">
        <f>(N341+Q341)/61*5</f>
        <v>0</v>
      </c>
      <c r="BF341" s="8">
        <f>(L341+O341)/61*5</f>
        <v>0</v>
      </c>
      <c r="BG341" s="8">
        <f>(Q341+T341)/59*7</f>
        <v>0</v>
      </c>
      <c r="BH341" s="8">
        <f>(O341+R341)/60*7</f>
        <v>0</v>
      </c>
      <c r="BI341" s="8">
        <f>(T341+W341)/62*5</f>
        <v>0</v>
      </c>
      <c r="BJ341" s="8">
        <f>(R341+U341)/62*5</f>
        <v>0</v>
      </c>
      <c r="BK341" s="8">
        <f>(W341+Z341)/61*7</f>
        <v>0</v>
      </c>
      <c r="BL341" s="8">
        <f>(U341+X341)/61*7</f>
        <v>0</v>
      </c>
      <c r="BM341" s="8">
        <f>(Z341+AC341)/61*7</f>
        <v>0</v>
      </c>
      <c r="BN341" s="8">
        <f>(X341+AA341)/61*7</f>
        <v>0</v>
      </c>
      <c r="BO341" s="39">
        <f>(AF341+AC341)/61*7</f>
        <v>0</v>
      </c>
      <c r="BP341" s="39">
        <f>(AD341+AA341)/61*7</f>
        <v>0</v>
      </c>
      <c r="BQ341" s="39">
        <f>(AF341+AI341)/50*10</f>
        <v>0</v>
      </c>
      <c r="BR341" s="39">
        <f>(AD341+AG341)/50*10</f>
        <v>0</v>
      </c>
      <c r="BS341" s="39">
        <f>(AI341+AL341)/62*7</f>
        <v>0</v>
      </c>
      <c r="BT341" s="39">
        <f>(AG341+AJ341)/62*7</f>
        <v>0</v>
      </c>
      <c r="BU341" s="39">
        <f>(AL341+AO341)/59*7</f>
        <v>0</v>
      </c>
      <c r="BV341" s="39">
        <f>(AJ341+AM341)/59*7</f>
        <v>0</v>
      </c>
      <c r="BW341" s="39">
        <f>(AO341+AR341)/59*7</f>
        <v>16.016949152542374</v>
      </c>
      <c r="BX341" s="39">
        <f>(AM341+AP341)/59*7</f>
        <v>6.6440677966101696</v>
      </c>
      <c r="BY341" s="69">
        <f>(AR341+AU341)/30*7</f>
        <v>31.5</v>
      </c>
      <c r="BZ341" s="69">
        <f>(AP341+AS341)/30*7</f>
        <v>13.066666666666666</v>
      </c>
      <c r="CA341" s="10">
        <f>E341</f>
        <v>42</v>
      </c>
      <c r="CB341" s="10">
        <f>F341</f>
        <v>0</v>
      </c>
      <c r="CC341" s="8">
        <f>IF(BY341-CA341&lt;0,0,BY341-CA341)</f>
        <v>0</v>
      </c>
      <c r="CD341" s="8">
        <f>IF(BZ341-CA341&lt;0,0,BZ341-CA341)</f>
        <v>0</v>
      </c>
      <c r="CE341" s="40" t="s">
        <v>19</v>
      </c>
      <c r="CG341" s="9" t="str">
        <f t="shared" si="5"/>
        <v/>
      </c>
      <c r="CH341" s="17">
        <f>G341</f>
        <v>0</v>
      </c>
      <c r="CJ341" s="47">
        <v>0</v>
      </c>
      <c r="CL341" s="42"/>
      <c r="CM341" s="42"/>
      <c r="CN341" s="57"/>
      <c r="CO341" s="57"/>
      <c r="CP341" s="57"/>
      <c r="CQ341" s="23"/>
      <c r="CR341" s="1" t="s">
        <v>19</v>
      </c>
    </row>
    <row r="342" spans="1:96">
      <c r="A342" s="13" t="s">
        <v>1387</v>
      </c>
      <c r="B342" s="13" t="s">
        <v>1388</v>
      </c>
      <c r="E342" s="31">
        <v>100</v>
      </c>
      <c r="F342" s="34">
        <v>0</v>
      </c>
      <c r="X342" s="13"/>
      <c r="Y342" s="13"/>
      <c r="AD342" s="1"/>
      <c r="AE342" s="1"/>
      <c r="AJ342" s="40"/>
      <c r="AK342" s="40"/>
      <c r="AP342" s="40">
        <v>96</v>
      </c>
      <c r="AQ342" s="40">
        <v>39</v>
      </c>
      <c r="AR342" s="1">
        <f>AP342+AQ342</f>
        <v>135</v>
      </c>
      <c r="AS342" s="32">
        <v>0</v>
      </c>
      <c r="AT342" s="32">
        <v>0</v>
      </c>
      <c r="AU342" s="1">
        <f>AS342+AT342</f>
        <v>0</v>
      </c>
      <c r="AV342" s="1" t="s">
        <v>19</v>
      </c>
      <c r="AW342" s="1" t="s">
        <v>19</v>
      </c>
      <c r="AY342" s="8">
        <f>(K342/30)*60</f>
        <v>0</v>
      </c>
      <c r="AZ342" s="8">
        <f>(I342/30)*60</f>
        <v>0</v>
      </c>
      <c r="BA342" s="8">
        <f>(K342+N342)/61*30</f>
        <v>0</v>
      </c>
      <c r="BB342" s="8">
        <f>(I342+L342)/61*30</f>
        <v>0</v>
      </c>
      <c r="BC342" s="8">
        <f>(N342/31)*14</f>
        <v>0</v>
      </c>
      <c r="BD342" s="8">
        <f>(L342/31)*14</f>
        <v>0</v>
      </c>
      <c r="BE342" s="8">
        <f>(N342+Q342)/61*5</f>
        <v>0</v>
      </c>
      <c r="BF342" s="8">
        <f>(L342+O342)/61*5</f>
        <v>0</v>
      </c>
      <c r="BG342" s="8">
        <f>(Q342+T342)/59*7</f>
        <v>0</v>
      </c>
      <c r="BH342" s="8">
        <f>(O342+R342)/60*7</f>
        <v>0</v>
      </c>
      <c r="BI342" s="8">
        <f>(T342+W342)/62*5</f>
        <v>0</v>
      </c>
      <c r="BJ342" s="8">
        <f>(R342+U342)/62*5</f>
        <v>0</v>
      </c>
      <c r="BK342" s="8">
        <f>(W342+Z342)/61*7</f>
        <v>0</v>
      </c>
      <c r="BL342" s="8">
        <f>(U342+X342)/61*7</f>
        <v>0</v>
      </c>
      <c r="BM342" s="8">
        <f>(Z342+AC342)/61*7</f>
        <v>0</v>
      </c>
      <c r="BN342" s="8">
        <f>(X342+AA342)/61*7</f>
        <v>0</v>
      </c>
      <c r="BO342" s="39">
        <f>(AF342+AC342)/61*7</f>
        <v>0</v>
      </c>
      <c r="BP342" s="39">
        <f>(AD342+AA342)/61*7</f>
        <v>0</v>
      </c>
      <c r="BQ342" s="39">
        <f>(AF342+AI342)/50*10</f>
        <v>0</v>
      </c>
      <c r="BR342" s="39">
        <f>(AD342+AG342)/50*10</f>
        <v>0</v>
      </c>
      <c r="BS342" s="39">
        <f>(AI342+AL342)/62*7</f>
        <v>0</v>
      </c>
      <c r="BT342" s="39">
        <f>(AG342+AJ342)/62*7</f>
        <v>0</v>
      </c>
      <c r="BU342" s="39">
        <f>(AL342+AO342)/59*7</f>
        <v>0</v>
      </c>
      <c r="BV342" s="39">
        <f>(AJ342+AM342)/59*7</f>
        <v>0</v>
      </c>
      <c r="BW342" s="39">
        <f>(AO342+AR342)/59*7</f>
        <v>16.016949152542374</v>
      </c>
      <c r="BX342" s="39">
        <f>(AM342+AP342)/59*7</f>
        <v>11.389830508474578</v>
      </c>
      <c r="BY342" s="69">
        <f>(AR342+AU342)/30*7</f>
        <v>31.5</v>
      </c>
      <c r="BZ342" s="69">
        <f>(AP342+AS342)/30*7</f>
        <v>22.400000000000002</v>
      </c>
      <c r="CA342" s="10">
        <f>E342</f>
        <v>100</v>
      </c>
      <c r="CB342" s="10">
        <f>F342</f>
        <v>0</v>
      </c>
      <c r="CC342" s="8">
        <f>IF(BY342-CA342&lt;0,0,BY342-CA342)</f>
        <v>0</v>
      </c>
      <c r="CD342" s="8">
        <f>IF(BZ342-CA342&lt;0,0,BZ342-CA342)</f>
        <v>0</v>
      </c>
      <c r="CE342" s="40" t="s">
        <v>19</v>
      </c>
      <c r="CG342" s="9" t="str">
        <f t="shared" si="5"/>
        <v/>
      </c>
      <c r="CH342" s="17">
        <f>G342</f>
        <v>0</v>
      </c>
      <c r="CJ342" s="47">
        <v>0</v>
      </c>
      <c r="CL342" s="42"/>
      <c r="CM342" s="42"/>
      <c r="CN342" s="57"/>
      <c r="CO342" s="57"/>
      <c r="CP342" s="57"/>
      <c r="CQ342" s="23"/>
      <c r="CR342" s="1" t="s">
        <v>19</v>
      </c>
    </row>
    <row r="343" spans="1:96">
      <c r="A343" s="13" t="s">
        <v>423</v>
      </c>
      <c r="B343" s="13">
        <v>31328</v>
      </c>
      <c r="E343" s="31">
        <v>91</v>
      </c>
      <c r="F343" s="34">
        <v>0</v>
      </c>
      <c r="X343" s="13"/>
      <c r="Y343" s="13"/>
      <c r="AD343" s="1"/>
      <c r="AE343" s="1"/>
      <c r="AJ343" s="40"/>
      <c r="AK343" s="40"/>
      <c r="AP343" s="40">
        <v>94</v>
      </c>
      <c r="AQ343" s="40">
        <v>40</v>
      </c>
      <c r="AR343" s="1">
        <f>AP343+AQ343</f>
        <v>134</v>
      </c>
      <c r="AS343" s="32">
        <v>0</v>
      </c>
      <c r="AT343" s="32">
        <v>0</v>
      </c>
      <c r="AU343" s="1">
        <f>AS343+AT343</f>
        <v>0</v>
      </c>
      <c r="AV343" s="1" t="s">
        <v>19</v>
      </c>
      <c r="AW343" s="1" t="s">
        <v>19</v>
      </c>
      <c r="AY343" s="8">
        <f>(K343/30)*60</f>
        <v>0</v>
      </c>
      <c r="AZ343" s="8">
        <f>(I343/30)*60</f>
        <v>0</v>
      </c>
      <c r="BA343" s="8">
        <f>(K343+N343)/61*30</f>
        <v>0</v>
      </c>
      <c r="BB343" s="8">
        <f>(I343+L343)/61*30</f>
        <v>0</v>
      </c>
      <c r="BC343" s="8">
        <f>(N343/31)*14</f>
        <v>0</v>
      </c>
      <c r="BD343" s="8">
        <f>(L343/31)*14</f>
        <v>0</v>
      </c>
      <c r="BE343" s="8">
        <f>(N343+Q343)/61*5</f>
        <v>0</v>
      </c>
      <c r="BF343" s="8">
        <f>(L343+O343)/61*5</f>
        <v>0</v>
      </c>
      <c r="BG343" s="8">
        <f>(Q343+T343)/59*7</f>
        <v>0</v>
      </c>
      <c r="BH343" s="8">
        <f>(O343+R343)/60*7</f>
        <v>0</v>
      </c>
      <c r="BI343" s="8">
        <f>(T343+W343)/62*5</f>
        <v>0</v>
      </c>
      <c r="BJ343" s="8">
        <f>(R343+U343)/62*5</f>
        <v>0</v>
      </c>
      <c r="BK343" s="8">
        <f>(W343+Z343)/61*7</f>
        <v>0</v>
      </c>
      <c r="BL343" s="8">
        <f>(U343+X343)/61*7</f>
        <v>0</v>
      </c>
      <c r="BM343" s="8">
        <f>(Z343+AC343)/61*7</f>
        <v>0</v>
      </c>
      <c r="BN343" s="8">
        <f>(X343+AA343)/61*7</f>
        <v>0</v>
      </c>
      <c r="BO343" s="39">
        <f>(AF343+AC343)/61*7</f>
        <v>0</v>
      </c>
      <c r="BP343" s="39">
        <f>(AD343+AA343)/61*7</f>
        <v>0</v>
      </c>
      <c r="BQ343" s="39">
        <f>(AF343+AI343)/50*10</f>
        <v>0</v>
      </c>
      <c r="BR343" s="39">
        <f>(AD343+AG343)/50*10</f>
        <v>0</v>
      </c>
      <c r="BS343" s="39">
        <f>(AI343+AL343)/62*7</f>
        <v>0</v>
      </c>
      <c r="BT343" s="39">
        <f>(AG343+AJ343)/62*7</f>
        <v>0</v>
      </c>
      <c r="BU343" s="39">
        <f>(AL343+AO343)/59*7</f>
        <v>0</v>
      </c>
      <c r="BV343" s="39">
        <f>(AJ343+AM343)/59*7</f>
        <v>0</v>
      </c>
      <c r="BW343" s="39">
        <f>(AO343+AR343)/59*7</f>
        <v>15.898305084745765</v>
      </c>
      <c r="BX343" s="39">
        <f>(AM343+AP343)/59*7</f>
        <v>11.152542372881356</v>
      </c>
      <c r="BY343" s="69">
        <f>(AR343+AU343)/30*7</f>
        <v>31.266666666666666</v>
      </c>
      <c r="BZ343" s="69">
        <f>(AP343+AS343)/30*7</f>
        <v>21.933333333333334</v>
      </c>
      <c r="CA343" s="10">
        <f>E343</f>
        <v>91</v>
      </c>
      <c r="CB343" s="10">
        <f>F343</f>
        <v>0</v>
      </c>
      <c r="CC343" s="8">
        <f>IF(BY343-CA343&lt;0,0,BY343-CA343)</f>
        <v>0</v>
      </c>
      <c r="CD343" s="8">
        <f>IF(BZ343-CA343&lt;0,0,BZ343-CA343)</f>
        <v>0</v>
      </c>
      <c r="CE343" s="40" t="s">
        <v>19</v>
      </c>
      <c r="CG343" s="9" t="str">
        <f t="shared" si="5"/>
        <v/>
      </c>
      <c r="CH343" s="17">
        <f>G343</f>
        <v>0</v>
      </c>
      <c r="CJ343" s="47">
        <v>0</v>
      </c>
      <c r="CL343" s="42"/>
      <c r="CM343" s="42"/>
      <c r="CN343" s="57"/>
      <c r="CO343" s="57"/>
      <c r="CP343" s="57"/>
      <c r="CQ343" s="23"/>
      <c r="CR343" s="1" t="s">
        <v>19</v>
      </c>
    </row>
    <row r="344" spans="1:96">
      <c r="A344" s="13" t="s">
        <v>443</v>
      </c>
      <c r="B344" s="13">
        <v>55010</v>
      </c>
      <c r="E344" s="31">
        <v>82</v>
      </c>
      <c r="F344" s="34">
        <v>0</v>
      </c>
      <c r="X344" s="13"/>
      <c r="Y344" s="13"/>
      <c r="AD344" s="1"/>
      <c r="AE344" s="1"/>
      <c r="AJ344" s="40"/>
      <c r="AK344" s="40"/>
      <c r="AP344" s="40">
        <v>45</v>
      </c>
      <c r="AQ344" s="40">
        <v>89</v>
      </c>
      <c r="AR344" s="1">
        <f>AP344+AQ344</f>
        <v>134</v>
      </c>
      <c r="AS344" s="32">
        <v>0</v>
      </c>
      <c r="AT344" s="32">
        <v>0</v>
      </c>
      <c r="AU344" s="1">
        <f>AS344+AT344</f>
        <v>0</v>
      </c>
      <c r="AV344" s="1" t="s">
        <v>19</v>
      </c>
      <c r="AW344" s="1" t="s">
        <v>19</v>
      </c>
      <c r="AY344" s="8">
        <f>(K344/30)*60</f>
        <v>0</v>
      </c>
      <c r="AZ344" s="8">
        <f>(I344/30)*60</f>
        <v>0</v>
      </c>
      <c r="BA344" s="8">
        <f>(K344+N344)/61*30</f>
        <v>0</v>
      </c>
      <c r="BB344" s="8">
        <f>(I344+L344)/61*30</f>
        <v>0</v>
      </c>
      <c r="BC344" s="8">
        <f>(N344/31)*14</f>
        <v>0</v>
      </c>
      <c r="BD344" s="8">
        <f>(L344/31)*14</f>
        <v>0</v>
      </c>
      <c r="BE344" s="8">
        <f>(N344+Q344)/61*5</f>
        <v>0</v>
      </c>
      <c r="BF344" s="8">
        <f>(L344+O344)/61*5</f>
        <v>0</v>
      </c>
      <c r="BG344" s="8">
        <f>(Q344+T344)/59*7</f>
        <v>0</v>
      </c>
      <c r="BH344" s="8">
        <f>(O344+R344)/60*7</f>
        <v>0</v>
      </c>
      <c r="BI344" s="8">
        <f>(T344+W344)/62*5</f>
        <v>0</v>
      </c>
      <c r="BJ344" s="8">
        <f>(R344+U344)/62*5</f>
        <v>0</v>
      </c>
      <c r="BK344" s="8">
        <f>(W344+Z344)/61*7</f>
        <v>0</v>
      </c>
      <c r="BL344" s="8">
        <f>(U344+X344)/61*7</f>
        <v>0</v>
      </c>
      <c r="BM344" s="8">
        <f>(Z344+AC344)/61*7</f>
        <v>0</v>
      </c>
      <c r="BN344" s="8">
        <f>(X344+AA344)/61*7</f>
        <v>0</v>
      </c>
      <c r="BO344" s="39">
        <f>(AF344+AC344)/61*7</f>
        <v>0</v>
      </c>
      <c r="BP344" s="39">
        <f>(AD344+AA344)/61*7</f>
        <v>0</v>
      </c>
      <c r="BQ344" s="39">
        <f>(AF344+AI344)/50*10</f>
        <v>0</v>
      </c>
      <c r="BR344" s="39">
        <f>(AD344+AG344)/50*10</f>
        <v>0</v>
      </c>
      <c r="BS344" s="39">
        <f>(AI344+AL344)/62*7</f>
        <v>0</v>
      </c>
      <c r="BT344" s="39">
        <f>(AG344+AJ344)/62*7</f>
        <v>0</v>
      </c>
      <c r="BU344" s="39">
        <f>(AL344+AO344)/59*7</f>
        <v>0</v>
      </c>
      <c r="BV344" s="39">
        <f>(AJ344+AM344)/59*7</f>
        <v>0</v>
      </c>
      <c r="BW344" s="39">
        <f>(AO344+AR344)/59*7</f>
        <v>15.898305084745765</v>
      </c>
      <c r="BX344" s="39">
        <f>(AM344+AP344)/59*7</f>
        <v>5.3389830508474576</v>
      </c>
      <c r="BY344" s="69">
        <f>(AR344+AU344)/30*7</f>
        <v>31.266666666666666</v>
      </c>
      <c r="BZ344" s="69">
        <f>(AP344+AS344)/30*7</f>
        <v>10.5</v>
      </c>
      <c r="CA344" s="10">
        <f>E344</f>
        <v>82</v>
      </c>
      <c r="CB344" s="10">
        <f>F344</f>
        <v>0</v>
      </c>
      <c r="CC344" s="8">
        <f>IF(BY344-CA344&lt;0,0,BY344-CA344)</f>
        <v>0</v>
      </c>
      <c r="CD344" s="8">
        <f>IF(BZ344-CA344&lt;0,0,BZ344-CA344)</f>
        <v>0</v>
      </c>
      <c r="CE344" s="40" t="s">
        <v>19</v>
      </c>
      <c r="CG344" s="9" t="str">
        <f t="shared" si="5"/>
        <v/>
      </c>
      <c r="CH344" s="17">
        <f>G344</f>
        <v>0</v>
      </c>
      <c r="CJ344" s="47">
        <v>0</v>
      </c>
      <c r="CL344" s="42"/>
      <c r="CM344" s="42"/>
      <c r="CN344" s="57"/>
      <c r="CO344" s="57"/>
      <c r="CP344" s="57"/>
      <c r="CQ344" s="23"/>
      <c r="CR344" s="1" t="s">
        <v>19</v>
      </c>
    </row>
    <row r="345" spans="1:96">
      <c r="A345" s="13" t="s">
        <v>790</v>
      </c>
      <c r="B345" s="13">
        <v>3217</v>
      </c>
      <c r="E345" s="31">
        <v>91</v>
      </c>
      <c r="F345" s="34">
        <v>0</v>
      </c>
      <c r="X345" s="13"/>
      <c r="Y345" s="13"/>
      <c r="AD345" s="1"/>
      <c r="AE345" s="1"/>
      <c r="AJ345" s="40"/>
      <c r="AK345" s="40"/>
      <c r="AP345" s="40">
        <v>74</v>
      </c>
      <c r="AQ345" s="40">
        <v>60</v>
      </c>
      <c r="AR345" s="1">
        <f>AP345+AQ345</f>
        <v>134</v>
      </c>
      <c r="AS345" s="32">
        <v>0</v>
      </c>
      <c r="AT345" s="32">
        <v>0</v>
      </c>
      <c r="AU345" s="1">
        <f>AS345+AT345</f>
        <v>0</v>
      </c>
      <c r="AV345" s="1" t="s">
        <v>19</v>
      </c>
      <c r="AW345" s="1" t="s">
        <v>19</v>
      </c>
      <c r="AY345" s="8">
        <f>(K345/30)*60</f>
        <v>0</v>
      </c>
      <c r="AZ345" s="8">
        <f>(I345/30)*60</f>
        <v>0</v>
      </c>
      <c r="BA345" s="8">
        <f>(K345+N345)/61*30</f>
        <v>0</v>
      </c>
      <c r="BB345" s="8">
        <f>(I345+L345)/61*30</f>
        <v>0</v>
      </c>
      <c r="BC345" s="8">
        <f>(N345/31)*14</f>
        <v>0</v>
      </c>
      <c r="BD345" s="8">
        <f>(L345/31)*14</f>
        <v>0</v>
      </c>
      <c r="BE345" s="8">
        <f>(N345+Q345)/61*5</f>
        <v>0</v>
      </c>
      <c r="BF345" s="8">
        <f>(L345+O345)/61*5</f>
        <v>0</v>
      </c>
      <c r="BG345" s="8">
        <f>(Q345+T345)/59*7</f>
        <v>0</v>
      </c>
      <c r="BH345" s="8">
        <f>(O345+R345)/60*7</f>
        <v>0</v>
      </c>
      <c r="BI345" s="8">
        <f>(T345+W345)/62*5</f>
        <v>0</v>
      </c>
      <c r="BJ345" s="8">
        <f>(R345+U345)/62*5</f>
        <v>0</v>
      </c>
      <c r="BK345" s="8">
        <f>(W345+Z345)/61*7</f>
        <v>0</v>
      </c>
      <c r="BL345" s="8">
        <f>(U345+X345)/61*7</f>
        <v>0</v>
      </c>
      <c r="BM345" s="8">
        <f>(Z345+AC345)/61*7</f>
        <v>0</v>
      </c>
      <c r="BN345" s="8">
        <f>(X345+AA345)/61*7</f>
        <v>0</v>
      </c>
      <c r="BO345" s="39">
        <f>(AF345+AC345)/61*7</f>
        <v>0</v>
      </c>
      <c r="BP345" s="39">
        <f>(AD345+AA345)/61*7</f>
        <v>0</v>
      </c>
      <c r="BQ345" s="39">
        <f>(AF345+AI345)/50*10</f>
        <v>0</v>
      </c>
      <c r="BR345" s="39">
        <f>(AD345+AG345)/50*10</f>
        <v>0</v>
      </c>
      <c r="BS345" s="39">
        <f>(AI345+AL345)/62*7</f>
        <v>0</v>
      </c>
      <c r="BT345" s="39">
        <f>(AG345+AJ345)/62*7</f>
        <v>0</v>
      </c>
      <c r="BU345" s="39">
        <f>(AL345+AO345)/59*7</f>
        <v>0</v>
      </c>
      <c r="BV345" s="39">
        <f>(AJ345+AM345)/59*7</f>
        <v>0</v>
      </c>
      <c r="BW345" s="39">
        <f>(AO345+AR345)/59*7</f>
        <v>15.898305084745765</v>
      </c>
      <c r="BX345" s="39">
        <f>(AM345+AP345)/59*7</f>
        <v>8.7796610169491522</v>
      </c>
      <c r="BY345" s="69">
        <f>(AR345+AU345)/30*7</f>
        <v>31.266666666666666</v>
      </c>
      <c r="BZ345" s="69">
        <f>(AP345+AS345)/30*7</f>
        <v>17.266666666666666</v>
      </c>
      <c r="CA345" s="10">
        <f>E345</f>
        <v>91</v>
      </c>
      <c r="CB345" s="10">
        <f>F345</f>
        <v>0</v>
      </c>
      <c r="CC345" s="8">
        <f>IF(BY345-CA345&lt;0,0,BY345-CA345)</f>
        <v>0</v>
      </c>
      <c r="CD345" s="8">
        <f>IF(BZ345-CA345&lt;0,0,BZ345-CA345)</f>
        <v>0</v>
      </c>
      <c r="CE345" s="40" t="s">
        <v>19</v>
      </c>
      <c r="CG345" s="9" t="str">
        <f t="shared" si="5"/>
        <v/>
      </c>
      <c r="CH345" s="17">
        <f>G345</f>
        <v>0</v>
      </c>
      <c r="CJ345" s="47">
        <v>0</v>
      </c>
      <c r="CL345" s="42"/>
      <c r="CM345" s="42"/>
      <c r="CN345" s="57"/>
      <c r="CO345" s="57"/>
      <c r="CP345" s="57"/>
      <c r="CQ345" s="23"/>
      <c r="CR345" s="1" t="s">
        <v>19</v>
      </c>
    </row>
    <row r="346" spans="1:96">
      <c r="A346" s="13" t="s">
        <v>1001</v>
      </c>
      <c r="B346" s="13">
        <v>34053</v>
      </c>
      <c r="E346" s="31">
        <v>77</v>
      </c>
      <c r="F346" s="34">
        <v>0</v>
      </c>
      <c r="X346" s="13"/>
      <c r="Y346" s="13"/>
      <c r="AD346" s="1"/>
      <c r="AE346" s="1"/>
      <c r="AJ346" s="40"/>
      <c r="AK346" s="40"/>
      <c r="AP346" s="40">
        <v>94</v>
      </c>
      <c r="AQ346" s="40">
        <v>40</v>
      </c>
      <c r="AR346" s="1">
        <f>AP346+AQ346</f>
        <v>134</v>
      </c>
      <c r="AS346" s="32">
        <v>0</v>
      </c>
      <c r="AT346" s="32">
        <v>0</v>
      </c>
      <c r="AU346" s="1">
        <f>AS346+AT346</f>
        <v>0</v>
      </c>
      <c r="AV346" s="1" t="s">
        <v>19</v>
      </c>
      <c r="AW346" s="1" t="s">
        <v>19</v>
      </c>
      <c r="AY346" s="8">
        <f>(K346/30)*60</f>
        <v>0</v>
      </c>
      <c r="AZ346" s="8">
        <f>(I346/30)*60</f>
        <v>0</v>
      </c>
      <c r="BA346" s="8">
        <f>(K346+N346)/61*30</f>
        <v>0</v>
      </c>
      <c r="BB346" s="8">
        <f>(I346+L346)/61*30</f>
        <v>0</v>
      </c>
      <c r="BC346" s="8">
        <f>(N346/31)*14</f>
        <v>0</v>
      </c>
      <c r="BD346" s="8">
        <f>(L346/31)*14</f>
        <v>0</v>
      </c>
      <c r="BE346" s="8">
        <f>(N346+Q346)/61*5</f>
        <v>0</v>
      </c>
      <c r="BF346" s="8">
        <f>(L346+O346)/61*5</f>
        <v>0</v>
      </c>
      <c r="BG346" s="8">
        <f>(Q346+T346)/59*7</f>
        <v>0</v>
      </c>
      <c r="BH346" s="8">
        <f>(O346+R346)/60*7</f>
        <v>0</v>
      </c>
      <c r="BI346" s="8">
        <f>(T346+W346)/62*5</f>
        <v>0</v>
      </c>
      <c r="BJ346" s="8">
        <f>(R346+U346)/62*5</f>
        <v>0</v>
      </c>
      <c r="BK346" s="8">
        <f>(W346+Z346)/61*7</f>
        <v>0</v>
      </c>
      <c r="BL346" s="8">
        <f>(U346+X346)/61*7</f>
        <v>0</v>
      </c>
      <c r="BM346" s="8">
        <f>(Z346+AC346)/61*7</f>
        <v>0</v>
      </c>
      <c r="BN346" s="8">
        <f>(X346+AA346)/61*7</f>
        <v>0</v>
      </c>
      <c r="BO346" s="39">
        <f>(AF346+AC346)/61*7</f>
        <v>0</v>
      </c>
      <c r="BP346" s="39">
        <f>(AD346+AA346)/61*7</f>
        <v>0</v>
      </c>
      <c r="BQ346" s="39">
        <f>(AF346+AI346)/50*10</f>
        <v>0</v>
      </c>
      <c r="BR346" s="39">
        <f>(AD346+AG346)/50*10</f>
        <v>0</v>
      </c>
      <c r="BS346" s="39">
        <f>(AI346+AL346)/62*7</f>
        <v>0</v>
      </c>
      <c r="BT346" s="39">
        <f>(AG346+AJ346)/62*7</f>
        <v>0</v>
      </c>
      <c r="BU346" s="39">
        <f>(AL346+AO346)/59*7</f>
        <v>0</v>
      </c>
      <c r="BV346" s="39">
        <f>(AJ346+AM346)/59*7</f>
        <v>0</v>
      </c>
      <c r="BW346" s="39">
        <f>(AO346+AR346)/59*7</f>
        <v>15.898305084745765</v>
      </c>
      <c r="BX346" s="39">
        <f>(AM346+AP346)/59*7</f>
        <v>11.152542372881356</v>
      </c>
      <c r="BY346" s="69">
        <f>(AR346+AU346)/30*7</f>
        <v>31.266666666666666</v>
      </c>
      <c r="BZ346" s="69">
        <f>(AP346+AS346)/30*7</f>
        <v>21.933333333333334</v>
      </c>
      <c r="CA346" s="10">
        <f>E346</f>
        <v>77</v>
      </c>
      <c r="CB346" s="10">
        <f>F346</f>
        <v>0</v>
      </c>
      <c r="CC346" s="8">
        <f>IF(BY346-CA346&lt;0,0,BY346-CA346)</f>
        <v>0</v>
      </c>
      <c r="CD346" s="8">
        <f>IF(BZ346-CA346&lt;0,0,BZ346-CA346)</f>
        <v>0</v>
      </c>
      <c r="CE346" s="40" t="s">
        <v>19</v>
      </c>
      <c r="CG346" s="9" t="str">
        <f t="shared" si="5"/>
        <v/>
      </c>
      <c r="CH346" s="17">
        <f>G346</f>
        <v>0</v>
      </c>
      <c r="CJ346" s="47">
        <v>0</v>
      </c>
      <c r="CL346" s="42"/>
      <c r="CM346" s="42"/>
      <c r="CN346" s="57"/>
      <c r="CO346" s="57"/>
      <c r="CP346" s="57"/>
      <c r="CQ346" s="23"/>
      <c r="CR346" s="1" t="s">
        <v>19</v>
      </c>
    </row>
    <row r="347" spans="1:96">
      <c r="A347" s="13" t="s">
        <v>1062</v>
      </c>
      <c r="B347" s="13">
        <v>34384</v>
      </c>
      <c r="E347" s="31">
        <v>61</v>
      </c>
      <c r="F347" s="34">
        <v>0</v>
      </c>
      <c r="X347" s="13"/>
      <c r="Y347" s="13"/>
      <c r="AD347" s="1"/>
      <c r="AE347" s="1"/>
      <c r="AJ347" s="40"/>
      <c r="AK347" s="40"/>
      <c r="AP347" s="40">
        <v>38</v>
      </c>
      <c r="AQ347" s="40">
        <v>96</v>
      </c>
      <c r="AR347" s="1">
        <f>AP347+AQ347</f>
        <v>134</v>
      </c>
      <c r="AS347" s="32">
        <v>0</v>
      </c>
      <c r="AT347" s="32">
        <v>0</v>
      </c>
      <c r="AU347" s="1">
        <f>AS347+AT347</f>
        <v>0</v>
      </c>
      <c r="AV347" s="1" t="s">
        <v>19</v>
      </c>
      <c r="AW347" s="1" t="s">
        <v>19</v>
      </c>
      <c r="AY347" s="8">
        <f>(K347/30)*60</f>
        <v>0</v>
      </c>
      <c r="AZ347" s="8">
        <f>(I347/30)*60</f>
        <v>0</v>
      </c>
      <c r="BA347" s="8">
        <f>(K347+N347)/61*30</f>
        <v>0</v>
      </c>
      <c r="BB347" s="8">
        <f>(I347+L347)/61*30</f>
        <v>0</v>
      </c>
      <c r="BC347" s="8">
        <f>(N347/31)*14</f>
        <v>0</v>
      </c>
      <c r="BD347" s="8">
        <f>(L347/31)*14</f>
        <v>0</v>
      </c>
      <c r="BE347" s="8">
        <f>(N347+Q347)/61*5</f>
        <v>0</v>
      </c>
      <c r="BF347" s="8">
        <f>(L347+O347)/61*5</f>
        <v>0</v>
      </c>
      <c r="BG347" s="8">
        <f>(Q347+T347)/59*7</f>
        <v>0</v>
      </c>
      <c r="BH347" s="8">
        <f>(O347+R347)/60*7</f>
        <v>0</v>
      </c>
      <c r="BI347" s="8">
        <f>(T347+W347)/62*5</f>
        <v>0</v>
      </c>
      <c r="BJ347" s="8">
        <f>(R347+U347)/62*5</f>
        <v>0</v>
      </c>
      <c r="BK347" s="8">
        <f>(W347+Z347)/61*7</f>
        <v>0</v>
      </c>
      <c r="BL347" s="8">
        <f>(U347+X347)/61*7</f>
        <v>0</v>
      </c>
      <c r="BM347" s="8">
        <f>(Z347+AC347)/61*7</f>
        <v>0</v>
      </c>
      <c r="BN347" s="8">
        <f>(X347+AA347)/61*7</f>
        <v>0</v>
      </c>
      <c r="BO347" s="39">
        <f>(AF347+AC347)/61*7</f>
        <v>0</v>
      </c>
      <c r="BP347" s="39">
        <f>(AD347+AA347)/61*7</f>
        <v>0</v>
      </c>
      <c r="BQ347" s="39">
        <f>(AF347+AI347)/50*10</f>
        <v>0</v>
      </c>
      <c r="BR347" s="39">
        <f>(AD347+AG347)/50*10</f>
        <v>0</v>
      </c>
      <c r="BS347" s="39">
        <f>(AI347+AL347)/62*7</f>
        <v>0</v>
      </c>
      <c r="BT347" s="39">
        <f>(AG347+AJ347)/62*7</f>
        <v>0</v>
      </c>
      <c r="BU347" s="39">
        <f>(AL347+AO347)/59*7</f>
        <v>0</v>
      </c>
      <c r="BV347" s="39">
        <f>(AJ347+AM347)/59*7</f>
        <v>0</v>
      </c>
      <c r="BW347" s="39">
        <f>(AO347+AR347)/59*7</f>
        <v>15.898305084745765</v>
      </c>
      <c r="BX347" s="39">
        <f>(AM347+AP347)/59*7</f>
        <v>4.508474576271186</v>
      </c>
      <c r="BY347" s="69">
        <f>(AR347+AU347)/30*7</f>
        <v>31.266666666666666</v>
      </c>
      <c r="BZ347" s="69">
        <f>(AP347+AS347)/30*7</f>
        <v>8.8666666666666671</v>
      </c>
      <c r="CA347" s="10">
        <f>E347</f>
        <v>61</v>
      </c>
      <c r="CB347" s="10">
        <f>F347</f>
        <v>0</v>
      </c>
      <c r="CC347" s="8">
        <f>IF(BY347-CA347&lt;0,0,BY347-CA347)</f>
        <v>0</v>
      </c>
      <c r="CD347" s="8">
        <f>IF(BZ347-CA347&lt;0,0,BZ347-CA347)</f>
        <v>0</v>
      </c>
      <c r="CE347" s="40" t="s">
        <v>19</v>
      </c>
      <c r="CG347" s="9" t="str">
        <f t="shared" si="5"/>
        <v/>
      </c>
      <c r="CH347" s="17">
        <f>G347</f>
        <v>0</v>
      </c>
      <c r="CJ347" s="47">
        <v>0</v>
      </c>
      <c r="CL347" s="42"/>
      <c r="CM347" s="42"/>
      <c r="CN347" s="57"/>
      <c r="CO347" s="57"/>
      <c r="CP347" s="57"/>
      <c r="CQ347" s="23"/>
      <c r="CR347" s="1" t="s">
        <v>19</v>
      </c>
    </row>
    <row r="348" spans="1:96">
      <c r="A348" s="13" t="s">
        <v>1093</v>
      </c>
      <c r="B348" s="13">
        <v>41323</v>
      </c>
      <c r="E348" s="31">
        <v>64</v>
      </c>
      <c r="F348" s="34">
        <v>0</v>
      </c>
      <c r="X348" s="13"/>
      <c r="Y348" s="13"/>
      <c r="AD348" s="1"/>
      <c r="AE348" s="1"/>
      <c r="AJ348" s="40"/>
      <c r="AK348" s="40"/>
      <c r="AP348" s="40">
        <v>48</v>
      </c>
      <c r="AQ348" s="40">
        <v>86</v>
      </c>
      <c r="AR348" s="1">
        <f>AP348+AQ348</f>
        <v>134</v>
      </c>
      <c r="AS348" s="32">
        <v>0</v>
      </c>
      <c r="AT348" s="32">
        <v>0</v>
      </c>
      <c r="AU348" s="1">
        <f>AS348+AT348</f>
        <v>0</v>
      </c>
      <c r="AV348" s="1" t="s">
        <v>19</v>
      </c>
      <c r="AW348" s="1" t="s">
        <v>19</v>
      </c>
      <c r="AY348" s="8">
        <f>(K348/30)*60</f>
        <v>0</v>
      </c>
      <c r="AZ348" s="8">
        <f>(I348/30)*60</f>
        <v>0</v>
      </c>
      <c r="BA348" s="8">
        <f>(K348+N348)/61*30</f>
        <v>0</v>
      </c>
      <c r="BB348" s="8">
        <f>(I348+L348)/61*30</f>
        <v>0</v>
      </c>
      <c r="BC348" s="8">
        <f>(N348/31)*14</f>
        <v>0</v>
      </c>
      <c r="BD348" s="8">
        <f>(L348/31)*14</f>
        <v>0</v>
      </c>
      <c r="BE348" s="8">
        <f>(N348+Q348)/61*5</f>
        <v>0</v>
      </c>
      <c r="BF348" s="8">
        <f>(L348+O348)/61*5</f>
        <v>0</v>
      </c>
      <c r="BG348" s="8">
        <f>(Q348+T348)/59*7</f>
        <v>0</v>
      </c>
      <c r="BH348" s="8">
        <f>(O348+R348)/60*7</f>
        <v>0</v>
      </c>
      <c r="BI348" s="8">
        <f>(T348+W348)/62*5</f>
        <v>0</v>
      </c>
      <c r="BJ348" s="8">
        <f>(R348+U348)/62*5</f>
        <v>0</v>
      </c>
      <c r="BK348" s="8">
        <f>(W348+Z348)/61*7</f>
        <v>0</v>
      </c>
      <c r="BL348" s="8">
        <f>(U348+X348)/61*7</f>
        <v>0</v>
      </c>
      <c r="BM348" s="8">
        <f>(Z348+AC348)/61*7</f>
        <v>0</v>
      </c>
      <c r="BN348" s="8">
        <f>(X348+AA348)/61*7</f>
        <v>0</v>
      </c>
      <c r="BO348" s="39">
        <f>(AF348+AC348)/61*7</f>
        <v>0</v>
      </c>
      <c r="BP348" s="39">
        <f>(AD348+AA348)/61*7</f>
        <v>0</v>
      </c>
      <c r="BQ348" s="39">
        <f>(AF348+AI348)/50*10</f>
        <v>0</v>
      </c>
      <c r="BR348" s="39">
        <f>(AD348+AG348)/50*10</f>
        <v>0</v>
      </c>
      <c r="BS348" s="39">
        <f>(AI348+AL348)/62*7</f>
        <v>0</v>
      </c>
      <c r="BT348" s="39">
        <f>(AG348+AJ348)/62*7</f>
        <v>0</v>
      </c>
      <c r="BU348" s="39">
        <f>(AL348+AO348)/59*7</f>
        <v>0</v>
      </c>
      <c r="BV348" s="39">
        <f>(AJ348+AM348)/59*7</f>
        <v>0</v>
      </c>
      <c r="BW348" s="39">
        <f>(AO348+AR348)/59*7</f>
        <v>15.898305084745765</v>
      </c>
      <c r="BX348" s="39">
        <f>(AM348+AP348)/59*7</f>
        <v>5.6949152542372889</v>
      </c>
      <c r="BY348" s="69">
        <f>(AR348+AU348)/30*7</f>
        <v>31.266666666666666</v>
      </c>
      <c r="BZ348" s="69">
        <f>(AP348+AS348)/30*7</f>
        <v>11.200000000000001</v>
      </c>
      <c r="CA348" s="10">
        <f>E348</f>
        <v>64</v>
      </c>
      <c r="CB348" s="10">
        <f>F348</f>
        <v>0</v>
      </c>
      <c r="CC348" s="8">
        <f>IF(BY348-CA348&lt;0,0,BY348-CA348)</f>
        <v>0</v>
      </c>
      <c r="CD348" s="8">
        <f>IF(BZ348-CA348&lt;0,0,BZ348-CA348)</f>
        <v>0</v>
      </c>
      <c r="CE348" s="40" t="s">
        <v>19</v>
      </c>
      <c r="CG348" s="9" t="str">
        <f t="shared" si="5"/>
        <v/>
      </c>
      <c r="CH348" s="17">
        <f>G348</f>
        <v>0</v>
      </c>
      <c r="CJ348" s="47">
        <v>0</v>
      </c>
      <c r="CL348" s="42"/>
      <c r="CM348" s="42"/>
      <c r="CN348" s="57"/>
      <c r="CO348" s="57"/>
      <c r="CP348" s="57"/>
      <c r="CQ348" s="23"/>
      <c r="CR348" s="1" t="s">
        <v>19</v>
      </c>
    </row>
    <row r="349" spans="1:96">
      <c r="A349" s="13" t="s">
        <v>1154</v>
      </c>
      <c r="B349" s="13">
        <v>45697</v>
      </c>
      <c r="E349" s="31">
        <v>99</v>
      </c>
      <c r="F349" s="34">
        <v>0</v>
      </c>
      <c r="X349" s="13"/>
      <c r="Y349" s="13"/>
      <c r="AD349" s="1"/>
      <c r="AE349" s="1"/>
      <c r="AJ349" s="40"/>
      <c r="AK349" s="40"/>
      <c r="AP349" s="40">
        <v>36</v>
      </c>
      <c r="AQ349" s="40">
        <v>98</v>
      </c>
      <c r="AR349" s="1">
        <f>AP349+AQ349</f>
        <v>134</v>
      </c>
      <c r="AS349" s="32">
        <v>0</v>
      </c>
      <c r="AT349" s="32">
        <v>0</v>
      </c>
      <c r="AU349" s="1">
        <f>AS349+AT349</f>
        <v>0</v>
      </c>
      <c r="AV349" s="1" t="s">
        <v>19</v>
      </c>
      <c r="AW349" s="1" t="s">
        <v>19</v>
      </c>
      <c r="AY349" s="8">
        <f>(K349/30)*60</f>
        <v>0</v>
      </c>
      <c r="AZ349" s="8">
        <f>(I349/30)*60</f>
        <v>0</v>
      </c>
      <c r="BA349" s="8">
        <f>(K349+N349)/61*30</f>
        <v>0</v>
      </c>
      <c r="BB349" s="8">
        <f>(I349+L349)/61*30</f>
        <v>0</v>
      </c>
      <c r="BC349" s="8">
        <f>(N349/31)*14</f>
        <v>0</v>
      </c>
      <c r="BD349" s="8">
        <f>(L349/31)*14</f>
        <v>0</v>
      </c>
      <c r="BE349" s="8">
        <f>(N349+Q349)/61*5</f>
        <v>0</v>
      </c>
      <c r="BF349" s="8">
        <f>(L349+O349)/61*5</f>
        <v>0</v>
      </c>
      <c r="BG349" s="8">
        <f>(Q349+T349)/59*7</f>
        <v>0</v>
      </c>
      <c r="BH349" s="8">
        <f>(O349+R349)/60*7</f>
        <v>0</v>
      </c>
      <c r="BI349" s="8">
        <f>(T349+W349)/62*5</f>
        <v>0</v>
      </c>
      <c r="BJ349" s="8">
        <f>(R349+U349)/62*5</f>
        <v>0</v>
      </c>
      <c r="BK349" s="8">
        <f>(W349+Z349)/61*7</f>
        <v>0</v>
      </c>
      <c r="BL349" s="8">
        <f>(U349+X349)/61*7</f>
        <v>0</v>
      </c>
      <c r="BM349" s="8">
        <f>(Z349+AC349)/61*7</f>
        <v>0</v>
      </c>
      <c r="BN349" s="8">
        <f>(X349+AA349)/61*7</f>
        <v>0</v>
      </c>
      <c r="BO349" s="39">
        <f>(AF349+AC349)/61*7</f>
        <v>0</v>
      </c>
      <c r="BP349" s="39">
        <f>(AD349+AA349)/61*7</f>
        <v>0</v>
      </c>
      <c r="BQ349" s="39">
        <f>(AF349+AI349)/50*10</f>
        <v>0</v>
      </c>
      <c r="BR349" s="39">
        <f>(AD349+AG349)/50*10</f>
        <v>0</v>
      </c>
      <c r="BS349" s="39">
        <f>(AI349+AL349)/62*7</f>
        <v>0</v>
      </c>
      <c r="BT349" s="39">
        <f>(AG349+AJ349)/62*7</f>
        <v>0</v>
      </c>
      <c r="BU349" s="39">
        <f>(AL349+AO349)/59*7</f>
        <v>0</v>
      </c>
      <c r="BV349" s="39">
        <f>(AJ349+AM349)/59*7</f>
        <v>0</v>
      </c>
      <c r="BW349" s="39">
        <f>(AO349+AR349)/59*7</f>
        <v>15.898305084745765</v>
      </c>
      <c r="BX349" s="39">
        <f>(AM349+AP349)/59*7</f>
        <v>4.2711864406779663</v>
      </c>
      <c r="BY349" s="69">
        <f>(AR349+AU349)/30*7</f>
        <v>31.266666666666666</v>
      </c>
      <c r="BZ349" s="69">
        <f>(AP349+AS349)/30*7</f>
        <v>8.4</v>
      </c>
      <c r="CA349" s="10">
        <f>E349</f>
        <v>99</v>
      </c>
      <c r="CB349" s="10">
        <f>F349</f>
        <v>0</v>
      </c>
      <c r="CC349" s="8">
        <f>IF(BY349-CA349&lt;0,0,BY349-CA349)</f>
        <v>0</v>
      </c>
      <c r="CD349" s="8">
        <f>IF(BZ349-CA349&lt;0,0,BZ349-CA349)</f>
        <v>0</v>
      </c>
      <c r="CE349" s="40" t="s">
        <v>19</v>
      </c>
      <c r="CG349" s="9" t="str">
        <f t="shared" si="5"/>
        <v/>
      </c>
      <c r="CH349" s="17">
        <f>G349</f>
        <v>0</v>
      </c>
      <c r="CJ349" s="47">
        <v>0</v>
      </c>
      <c r="CL349" s="42"/>
      <c r="CM349" s="42"/>
      <c r="CN349" s="57"/>
      <c r="CO349" s="57"/>
      <c r="CP349" s="57"/>
      <c r="CQ349" s="23"/>
      <c r="CR349" s="1" t="s">
        <v>19</v>
      </c>
    </row>
    <row r="350" spans="1:96">
      <c r="A350" s="13" t="s">
        <v>1264</v>
      </c>
      <c r="B350" s="13">
        <v>454817</v>
      </c>
      <c r="E350" s="31">
        <v>74</v>
      </c>
      <c r="F350" s="34">
        <v>0</v>
      </c>
      <c r="X350" s="13"/>
      <c r="Y350" s="13"/>
      <c r="AD350" s="1"/>
      <c r="AE350" s="1"/>
      <c r="AJ350" s="40"/>
      <c r="AK350" s="40"/>
      <c r="AP350" s="40">
        <v>96</v>
      </c>
      <c r="AQ350" s="40">
        <v>38</v>
      </c>
      <c r="AR350" s="1">
        <f>AP350+AQ350</f>
        <v>134</v>
      </c>
      <c r="AS350" s="32">
        <v>0</v>
      </c>
      <c r="AT350" s="32">
        <v>0</v>
      </c>
      <c r="AU350" s="1">
        <f>AS350+AT350</f>
        <v>0</v>
      </c>
      <c r="AV350" s="1" t="s">
        <v>19</v>
      </c>
      <c r="AW350" s="1" t="s">
        <v>19</v>
      </c>
      <c r="AY350" s="8">
        <f>(K350/30)*60</f>
        <v>0</v>
      </c>
      <c r="AZ350" s="8">
        <f>(I350/30)*60</f>
        <v>0</v>
      </c>
      <c r="BA350" s="8">
        <f>(K350+N350)/61*30</f>
        <v>0</v>
      </c>
      <c r="BB350" s="8">
        <f>(I350+L350)/61*30</f>
        <v>0</v>
      </c>
      <c r="BC350" s="8">
        <f>(N350/31)*14</f>
        <v>0</v>
      </c>
      <c r="BD350" s="8">
        <f>(L350/31)*14</f>
        <v>0</v>
      </c>
      <c r="BE350" s="8">
        <f>(N350+Q350)/61*5</f>
        <v>0</v>
      </c>
      <c r="BF350" s="8">
        <f>(L350+O350)/61*5</f>
        <v>0</v>
      </c>
      <c r="BG350" s="8">
        <f>(Q350+T350)/59*7</f>
        <v>0</v>
      </c>
      <c r="BH350" s="8">
        <f>(O350+R350)/60*7</f>
        <v>0</v>
      </c>
      <c r="BI350" s="8">
        <f>(T350+W350)/62*5</f>
        <v>0</v>
      </c>
      <c r="BJ350" s="8">
        <f>(R350+U350)/62*5</f>
        <v>0</v>
      </c>
      <c r="BK350" s="8">
        <f>(W350+Z350)/61*7</f>
        <v>0</v>
      </c>
      <c r="BL350" s="8">
        <f>(U350+X350)/61*7</f>
        <v>0</v>
      </c>
      <c r="BM350" s="8">
        <f>(Z350+AC350)/61*7</f>
        <v>0</v>
      </c>
      <c r="BN350" s="8">
        <f>(X350+AA350)/61*7</f>
        <v>0</v>
      </c>
      <c r="BO350" s="39">
        <f>(AF350+AC350)/61*7</f>
        <v>0</v>
      </c>
      <c r="BP350" s="39">
        <f>(AD350+AA350)/61*7</f>
        <v>0</v>
      </c>
      <c r="BQ350" s="39">
        <f>(AF350+AI350)/50*10</f>
        <v>0</v>
      </c>
      <c r="BR350" s="39">
        <f>(AD350+AG350)/50*10</f>
        <v>0</v>
      </c>
      <c r="BS350" s="39">
        <f>(AI350+AL350)/62*7</f>
        <v>0</v>
      </c>
      <c r="BT350" s="39">
        <f>(AG350+AJ350)/62*7</f>
        <v>0</v>
      </c>
      <c r="BU350" s="39">
        <f>(AL350+AO350)/59*7</f>
        <v>0</v>
      </c>
      <c r="BV350" s="39">
        <f>(AJ350+AM350)/59*7</f>
        <v>0</v>
      </c>
      <c r="BW350" s="39">
        <f>(AO350+AR350)/59*7</f>
        <v>15.898305084745765</v>
      </c>
      <c r="BX350" s="39">
        <f>(AM350+AP350)/59*7</f>
        <v>11.389830508474578</v>
      </c>
      <c r="BY350" s="69">
        <f>(AR350+AU350)/30*7</f>
        <v>31.266666666666666</v>
      </c>
      <c r="BZ350" s="69">
        <f>(AP350+AS350)/30*7</f>
        <v>22.400000000000002</v>
      </c>
      <c r="CA350" s="10">
        <f>E350</f>
        <v>74</v>
      </c>
      <c r="CB350" s="10">
        <f>F350</f>
        <v>0</v>
      </c>
      <c r="CC350" s="8">
        <f>IF(BY350-CA350&lt;0,0,BY350-CA350)</f>
        <v>0</v>
      </c>
      <c r="CD350" s="8">
        <f>IF(BZ350-CA350&lt;0,0,BZ350-CA350)</f>
        <v>0</v>
      </c>
      <c r="CE350" s="40" t="s">
        <v>19</v>
      </c>
      <c r="CG350" s="9" t="str">
        <f t="shared" si="5"/>
        <v/>
      </c>
      <c r="CH350" s="17">
        <f>G350</f>
        <v>0</v>
      </c>
      <c r="CJ350" s="47">
        <v>0</v>
      </c>
      <c r="CL350" s="42"/>
      <c r="CM350" s="42"/>
      <c r="CN350" s="57"/>
      <c r="CO350" s="57"/>
      <c r="CP350" s="57"/>
      <c r="CQ350" s="23"/>
      <c r="CR350" s="1" t="s">
        <v>19</v>
      </c>
    </row>
    <row r="351" spans="1:96">
      <c r="A351" s="13" t="s">
        <v>1418</v>
      </c>
      <c r="B351" s="13">
        <v>54014</v>
      </c>
      <c r="E351" s="31">
        <v>62</v>
      </c>
      <c r="F351" s="34">
        <v>0</v>
      </c>
      <c r="X351" s="13"/>
      <c r="Y351" s="13"/>
      <c r="AD351" s="1"/>
      <c r="AE351" s="1"/>
      <c r="AJ351" s="40"/>
      <c r="AK351" s="40"/>
      <c r="AP351" s="40">
        <v>96</v>
      </c>
      <c r="AQ351" s="40">
        <v>37</v>
      </c>
      <c r="AR351" s="1">
        <f>AP351+AQ351</f>
        <v>133</v>
      </c>
      <c r="AS351" s="32">
        <v>0</v>
      </c>
      <c r="AT351" s="32">
        <v>0</v>
      </c>
      <c r="AU351" s="1">
        <f>AS351+AT351</f>
        <v>0</v>
      </c>
      <c r="AV351" s="1" t="s">
        <v>19</v>
      </c>
      <c r="AW351" s="1" t="s">
        <v>19</v>
      </c>
      <c r="AY351" s="8">
        <f>(K351/30)*60</f>
        <v>0</v>
      </c>
      <c r="AZ351" s="8">
        <f>(I351/30)*60</f>
        <v>0</v>
      </c>
      <c r="BA351" s="8">
        <f>(K351+N351)/61*30</f>
        <v>0</v>
      </c>
      <c r="BB351" s="8">
        <f>(I351+L351)/61*30</f>
        <v>0</v>
      </c>
      <c r="BC351" s="8">
        <f>(N351/31)*14</f>
        <v>0</v>
      </c>
      <c r="BD351" s="8">
        <f>(L351/31)*14</f>
        <v>0</v>
      </c>
      <c r="BE351" s="8">
        <f>(N351+Q351)/61*5</f>
        <v>0</v>
      </c>
      <c r="BF351" s="8">
        <f>(L351+O351)/61*5</f>
        <v>0</v>
      </c>
      <c r="BG351" s="8">
        <f>(Q351+T351)/59*7</f>
        <v>0</v>
      </c>
      <c r="BH351" s="8">
        <f>(O351+R351)/60*7</f>
        <v>0</v>
      </c>
      <c r="BI351" s="8">
        <f>(T351+W351)/62*5</f>
        <v>0</v>
      </c>
      <c r="BJ351" s="8">
        <f>(R351+U351)/62*5</f>
        <v>0</v>
      </c>
      <c r="BK351" s="8">
        <f>(W351+Z351)/61*7</f>
        <v>0</v>
      </c>
      <c r="BL351" s="8">
        <f>(U351+X351)/61*7</f>
        <v>0</v>
      </c>
      <c r="BM351" s="8">
        <f>(Z351+AC351)/61*7</f>
        <v>0</v>
      </c>
      <c r="BN351" s="8">
        <f>(X351+AA351)/61*7</f>
        <v>0</v>
      </c>
      <c r="BO351" s="39">
        <f>(AF351+AC351)/61*7</f>
        <v>0</v>
      </c>
      <c r="BP351" s="39">
        <f>(AD351+AA351)/61*7</f>
        <v>0</v>
      </c>
      <c r="BQ351" s="39">
        <f>(AF351+AI351)/50*10</f>
        <v>0</v>
      </c>
      <c r="BR351" s="39">
        <f>(AD351+AG351)/50*10</f>
        <v>0</v>
      </c>
      <c r="BS351" s="39">
        <f>(AI351+AL351)/62*7</f>
        <v>0</v>
      </c>
      <c r="BT351" s="39">
        <f>(AG351+AJ351)/62*7</f>
        <v>0</v>
      </c>
      <c r="BU351" s="39">
        <f>(AL351+AO351)/59*7</f>
        <v>0</v>
      </c>
      <c r="BV351" s="39">
        <f>(AJ351+AM351)/59*7</f>
        <v>0</v>
      </c>
      <c r="BW351" s="39">
        <f>(AO351+AR351)/59*7</f>
        <v>15.779661016949154</v>
      </c>
      <c r="BX351" s="39">
        <f>(AM351+AP351)/59*7</f>
        <v>11.389830508474578</v>
      </c>
      <c r="BY351" s="69">
        <f>(AR351+AU351)/30*7</f>
        <v>31.033333333333335</v>
      </c>
      <c r="BZ351" s="69">
        <f>(AP351+AS351)/30*7</f>
        <v>22.400000000000002</v>
      </c>
      <c r="CA351" s="10">
        <f>E351</f>
        <v>62</v>
      </c>
      <c r="CB351" s="10">
        <f>F351</f>
        <v>0</v>
      </c>
      <c r="CC351" s="8">
        <f>IF(BY351-CA351&lt;0,0,BY351-CA351)</f>
        <v>0</v>
      </c>
      <c r="CD351" s="8">
        <f>IF(BZ351-CA351&lt;0,0,BZ351-CA351)</f>
        <v>0</v>
      </c>
      <c r="CE351" s="40" t="s">
        <v>19</v>
      </c>
      <c r="CG351" s="9" t="str">
        <f t="shared" si="5"/>
        <v/>
      </c>
      <c r="CH351" s="17">
        <f>G351</f>
        <v>0</v>
      </c>
      <c r="CJ351" s="47">
        <v>0</v>
      </c>
      <c r="CL351" s="42"/>
      <c r="CM351" s="42"/>
      <c r="CN351" s="57"/>
      <c r="CO351" s="57"/>
      <c r="CP351" s="57"/>
      <c r="CQ351" s="23"/>
      <c r="CR351" s="1" t="s">
        <v>19</v>
      </c>
    </row>
    <row r="352" spans="1:96">
      <c r="A352" s="13" t="s">
        <v>782</v>
      </c>
      <c r="B352" s="13">
        <v>3199</v>
      </c>
      <c r="E352" s="31">
        <v>100</v>
      </c>
      <c r="F352" s="34">
        <v>0</v>
      </c>
      <c r="X352" s="13"/>
      <c r="Y352" s="13"/>
      <c r="AD352" s="1"/>
      <c r="AE352" s="1"/>
      <c r="AJ352" s="40"/>
      <c r="AK352" s="40"/>
      <c r="AP352" s="40">
        <v>79</v>
      </c>
      <c r="AQ352" s="40">
        <v>54</v>
      </c>
      <c r="AR352" s="1">
        <f>AP352+AQ352</f>
        <v>133</v>
      </c>
      <c r="AS352" s="32">
        <v>0</v>
      </c>
      <c r="AT352" s="32">
        <v>0</v>
      </c>
      <c r="AU352" s="1">
        <f>AS352+AT352</f>
        <v>0</v>
      </c>
      <c r="AV352" s="1" t="s">
        <v>19</v>
      </c>
      <c r="AW352" s="1" t="s">
        <v>19</v>
      </c>
      <c r="AY352" s="8">
        <f>(K352/30)*60</f>
        <v>0</v>
      </c>
      <c r="AZ352" s="8">
        <f>(I352/30)*60</f>
        <v>0</v>
      </c>
      <c r="BA352" s="8">
        <f>(K352+N352)/61*30</f>
        <v>0</v>
      </c>
      <c r="BB352" s="8">
        <f>(I352+L352)/61*30</f>
        <v>0</v>
      </c>
      <c r="BC352" s="8">
        <f>(N352/31)*14</f>
        <v>0</v>
      </c>
      <c r="BD352" s="8">
        <f>(L352/31)*14</f>
        <v>0</v>
      </c>
      <c r="BE352" s="8">
        <f>(N352+Q352)/61*5</f>
        <v>0</v>
      </c>
      <c r="BF352" s="8">
        <f>(L352+O352)/61*5</f>
        <v>0</v>
      </c>
      <c r="BG352" s="8">
        <f>(Q352+T352)/59*7</f>
        <v>0</v>
      </c>
      <c r="BH352" s="8">
        <f>(O352+R352)/60*7</f>
        <v>0</v>
      </c>
      <c r="BI352" s="8">
        <f>(T352+W352)/62*5</f>
        <v>0</v>
      </c>
      <c r="BJ352" s="8">
        <f>(R352+U352)/62*5</f>
        <v>0</v>
      </c>
      <c r="BK352" s="8">
        <f>(W352+Z352)/61*7</f>
        <v>0</v>
      </c>
      <c r="BL352" s="8">
        <f>(U352+X352)/61*7</f>
        <v>0</v>
      </c>
      <c r="BM352" s="8">
        <f>(Z352+AC352)/61*7</f>
        <v>0</v>
      </c>
      <c r="BN352" s="8">
        <f>(X352+AA352)/61*7</f>
        <v>0</v>
      </c>
      <c r="BO352" s="39">
        <f>(AF352+AC352)/61*7</f>
        <v>0</v>
      </c>
      <c r="BP352" s="39">
        <f>(AD352+AA352)/61*7</f>
        <v>0</v>
      </c>
      <c r="BQ352" s="39">
        <f>(AF352+AI352)/50*10</f>
        <v>0</v>
      </c>
      <c r="BR352" s="39">
        <f>(AD352+AG352)/50*10</f>
        <v>0</v>
      </c>
      <c r="BS352" s="39">
        <f>(AI352+AL352)/62*7</f>
        <v>0</v>
      </c>
      <c r="BT352" s="39">
        <f>(AG352+AJ352)/62*7</f>
        <v>0</v>
      </c>
      <c r="BU352" s="39">
        <f>(AL352+AO352)/59*7</f>
        <v>0</v>
      </c>
      <c r="BV352" s="39">
        <f>(AJ352+AM352)/59*7</f>
        <v>0</v>
      </c>
      <c r="BW352" s="39">
        <f>(AO352+AR352)/59*7</f>
        <v>15.779661016949154</v>
      </c>
      <c r="BX352" s="39">
        <f>(AM352+AP352)/59*7</f>
        <v>9.3728813559322042</v>
      </c>
      <c r="BY352" s="69">
        <f>(AR352+AU352)/30*7</f>
        <v>31.033333333333335</v>
      </c>
      <c r="BZ352" s="69">
        <f>(AP352+AS352)/30*7</f>
        <v>18.433333333333334</v>
      </c>
      <c r="CA352" s="10">
        <f>E352</f>
        <v>100</v>
      </c>
      <c r="CB352" s="10">
        <f>F352</f>
        <v>0</v>
      </c>
      <c r="CC352" s="8">
        <f>IF(BY352-CA352&lt;0,0,BY352-CA352)</f>
        <v>0</v>
      </c>
      <c r="CD352" s="8">
        <f>IF(BZ352-CA352&lt;0,0,BZ352-CA352)</f>
        <v>0</v>
      </c>
      <c r="CE352" s="40" t="s">
        <v>19</v>
      </c>
      <c r="CG352" s="9" t="str">
        <f t="shared" si="5"/>
        <v/>
      </c>
      <c r="CH352" s="17">
        <f>G352</f>
        <v>0</v>
      </c>
      <c r="CJ352" s="47">
        <v>0</v>
      </c>
      <c r="CL352" s="42"/>
      <c r="CM352" s="42"/>
      <c r="CN352" s="57"/>
      <c r="CO352" s="57"/>
      <c r="CP352" s="57"/>
      <c r="CQ352" s="23"/>
      <c r="CR352" s="1" t="s">
        <v>19</v>
      </c>
    </row>
    <row r="353" spans="1:96">
      <c r="A353" s="13" t="s">
        <v>856</v>
      </c>
      <c r="B353" s="13">
        <v>5490</v>
      </c>
      <c r="E353" s="31">
        <v>49</v>
      </c>
      <c r="F353" s="34">
        <v>0</v>
      </c>
      <c r="X353" s="13"/>
      <c r="Y353" s="13"/>
      <c r="AD353" s="1"/>
      <c r="AE353" s="1"/>
      <c r="AJ353" s="40"/>
      <c r="AK353" s="40"/>
      <c r="AP353" s="40">
        <v>85</v>
      </c>
      <c r="AQ353" s="40">
        <v>48</v>
      </c>
      <c r="AR353" s="1">
        <f>AP353+AQ353</f>
        <v>133</v>
      </c>
      <c r="AS353" s="32">
        <v>0</v>
      </c>
      <c r="AT353" s="32">
        <v>0</v>
      </c>
      <c r="AU353" s="1">
        <f>AS353+AT353</f>
        <v>0</v>
      </c>
      <c r="AV353" s="1" t="s">
        <v>19</v>
      </c>
      <c r="AW353" s="1" t="s">
        <v>19</v>
      </c>
      <c r="AY353" s="8">
        <f>(K353/30)*60</f>
        <v>0</v>
      </c>
      <c r="AZ353" s="8">
        <f>(I353/30)*60</f>
        <v>0</v>
      </c>
      <c r="BA353" s="8">
        <f>(K353+N353)/61*30</f>
        <v>0</v>
      </c>
      <c r="BB353" s="8">
        <f>(I353+L353)/61*30</f>
        <v>0</v>
      </c>
      <c r="BC353" s="8">
        <f>(N353/31)*14</f>
        <v>0</v>
      </c>
      <c r="BD353" s="8">
        <f>(L353/31)*14</f>
        <v>0</v>
      </c>
      <c r="BE353" s="8">
        <f>(N353+Q353)/61*5</f>
        <v>0</v>
      </c>
      <c r="BF353" s="8">
        <f>(L353+O353)/61*5</f>
        <v>0</v>
      </c>
      <c r="BG353" s="8">
        <f>(Q353+T353)/59*7</f>
        <v>0</v>
      </c>
      <c r="BH353" s="8">
        <f>(O353+R353)/60*7</f>
        <v>0</v>
      </c>
      <c r="BI353" s="8">
        <f>(T353+W353)/62*5</f>
        <v>0</v>
      </c>
      <c r="BJ353" s="8">
        <f>(R353+U353)/62*5</f>
        <v>0</v>
      </c>
      <c r="BK353" s="8">
        <f>(W353+Z353)/61*7</f>
        <v>0</v>
      </c>
      <c r="BL353" s="8">
        <f>(U353+X353)/61*7</f>
        <v>0</v>
      </c>
      <c r="BM353" s="8">
        <f>(Z353+AC353)/61*7</f>
        <v>0</v>
      </c>
      <c r="BN353" s="8">
        <f>(X353+AA353)/61*7</f>
        <v>0</v>
      </c>
      <c r="BO353" s="39">
        <f>(AF353+AC353)/61*7</f>
        <v>0</v>
      </c>
      <c r="BP353" s="39">
        <f>(AD353+AA353)/61*7</f>
        <v>0</v>
      </c>
      <c r="BQ353" s="39">
        <f>(AF353+AI353)/50*10</f>
        <v>0</v>
      </c>
      <c r="BR353" s="39">
        <f>(AD353+AG353)/50*10</f>
        <v>0</v>
      </c>
      <c r="BS353" s="39">
        <f>(AI353+AL353)/62*7</f>
        <v>0</v>
      </c>
      <c r="BT353" s="39">
        <f>(AG353+AJ353)/62*7</f>
        <v>0</v>
      </c>
      <c r="BU353" s="39">
        <f>(AL353+AO353)/59*7</f>
        <v>0</v>
      </c>
      <c r="BV353" s="39">
        <f>(AJ353+AM353)/59*7</f>
        <v>0</v>
      </c>
      <c r="BW353" s="39">
        <f>(AO353+AR353)/59*7</f>
        <v>15.779661016949154</v>
      </c>
      <c r="BX353" s="39">
        <f>(AM353+AP353)/59*7</f>
        <v>10.084745762711863</v>
      </c>
      <c r="BY353" s="69">
        <f>(AR353+AU353)/30*7</f>
        <v>31.033333333333335</v>
      </c>
      <c r="BZ353" s="69">
        <f>(AP353+AS353)/30*7</f>
        <v>19.833333333333336</v>
      </c>
      <c r="CA353" s="10">
        <f>E353</f>
        <v>49</v>
      </c>
      <c r="CB353" s="10">
        <f>F353</f>
        <v>0</v>
      </c>
      <c r="CC353" s="8">
        <f>IF(BY353-CA353&lt;0,0,BY353-CA353)</f>
        <v>0</v>
      </c>
      <c r="CD353" s="8">
        <f>IF(BZ353-CA353&lt;0,0,BZ353-CA353)</f>
        <v>0</v>
      </c>
      <c r="CE353" s="40" t="s">
        <v>19</v>
      </c>
      <c r="CG353" s="9" t="str">
        <f t="shared" si="5"/>
        <v/>
      </c>
      <c r="CH353" s="17">
        <f>G353</f>
        <v>0</v>
      </c>
      <c r="CJ353" s="47">
        <v>0</v>
      </c>
      <c r="CL353" s="42"/>
      <c r="CM353" s="42"/>
      <c r="CN353" s="57"/>
      <c r="CO353" s="57"/>
      <c r="CP353" s="57"/>
      <c r="CQ353" s="23"/>
      <c r="CR353" s="1" t="s">
        <v>19</v>
      </c>
    </row>
    <row r="354" spans="1:96">
      <c r="A354" s="13" t="s">
        <v>957</v>
      </c>
      <c r="B354" s="13">
        <v>31320</v>
      </c>
      <c r="E354" s="31">
        <v>88</v>
      </c>
      <c r="F354" s="34">
        <v>0</v>
      </c>
      <c r="X354" s="13"/>
      <c r="Y354" s="13"/>
      <c r="AD354" s="1"/>
      <c r="AE354" s="1"/>
      <c r="AJ354" s="40"/>
      <c r="AK354" s="40"/>
      <c r="AP354" s="40">
        <v>80</v>
      </c>
      <c r="AQ354" s="40">
        <v>53</v>
      </c>
      <c r="AR354" s="1">
        <f>AP354+AQ354</f>
        <v>133</v>
      </c>
      <c r="AS354" s="32">
        <v>0</v>
      </c>
      <c r="AT354" s="32">
        <v>0</v>
      </c>
      <c r="AU354" s="1">
        <f>AS354+AT354</f>
        <v>0</v>
      </c>
      <c r="AV354" s="1" t="s">
        <v>19</v>
      </c>
      <c r="AW354" s="1">
        <v>31263</v>
      </c>
      <c r="AY354" s="8">
        <f>(K354/30)*60</f>
        <v>0</v>
      </c>
      <c r="AZ354" s="8">
        <f>(I354/30)*60</f>
        <v>0</v>
      </c>
      <c r="BA354" s="8">
        <f>(K354+N354)/61*30</f>
        <v>0</v>
      </c>
      <c r="BB354" s="8">
        <f>(I354+L354)/61*30</f>
        <v>0</v>
      </c>
      <c r="BC354" s="8">
        <f>(N354/31)*14</f>
        <v>0</v>
      </c>
      <c r="BD354" s="8">
        <f>(L354/31)*14</f>
        <v>0</v>
      </c>
      <c r="BE354" s="8">
        <f>(N354+Q354)/61*5</f>
        <v>0</v>
      </c>
      <c r="BF354" s="8">
        <f>(L354+O354)/61*5</f>
        <v>0</v>
      </c>
      <c r="BG354" s="8">
        <f>(Q354+T354)/59*7</f>
        <v>0</v>
      </c>
      <c r="BH354" s="8">
        <f>(O354+R354)/60*7</f>
        <v>0</v>
      </c>
      <c r="BI354" s="8">
        <f>(T354+W354)/62*5</f>
        <v>0</v>
      </c>
      <c r="BJ354" s="8">
        <f>(R354+U354)/62*5</f>
        <v>0</v>
      </c>
      <c r="BK354" s="8">
        <f>(W354+Z354)/61*7</f>
        <v>0</v>
      </c>
      <c r="BL354" s="8">
        <f>(U354+X354)/61*7</f>
        <v>0</v>
      </c>
      <c r="BM354" s="8">
        <f>(Z354+AC354)/61*7</f>
        <v>0</v>
      </c>
      <c r="BN354" s="8">
        <f>(X354+AA354)/61*7</f>
        <v>0</v>
      </c>
      <c r="BO354" s="39">
        <f>(AF354+AC354)/61*7</f>
        <v>0</v>
      </c>
      <c r="BP354" s="39">
        <f>(AD354+AA354)/61*7</f>
        <v>0</v>
      </c>
      <c r="BQ354" s="39">
        <f>(AF354+AI354)/50*10</f>
        <v>0</v>
      </c>
      <c r="BR354" s="39">
        <f>(AD354+AG354)/50*10</f>
        <v>0</v>
      </c>
      <c r="BS354" s="39">
        <f>(AI354+AL354)/62*7</f>
        <v>0</v>
      </c>
      <c r="BT354" s="39">
        <f>(AG354+AJ354)/62*7</f>
        <v>0</v>
      </c>
      <c r="BU354" s="39">
        <f>(AL354+AO354)/59*7</f>
        <v>0</v>
      </c>
      <c r="BV354" s="39">
        <f>(AJ354+AM354)/59*7</f>
        <v>0</v>
      </c>
      <c r="BW354" s="39">
        <f>(AO354+AR354)/59*7</f>
        <v>15.779661016949154</v>
      </c>
      <c r="BX354" s="39">
        <f>(AM354+AP354)/59*7</f>
        <v>9.4915254237288131</v>
      </c>
      <c r="BY354" s="69">
        <f>(AR354+AU354)/30*7</f>
        <v>31.033333333333335</v>
      </c>
      <c r="BZ354" s="69">
        <f>(AP354+AS354)/30*7</f>
        <v>18.666666666666664</v>
      </c>
      <c r="CA354" s="10">
        <f>E354</f>
        <v>88</v>
      </c>
      <c r="CB354" s="10">
        <f>F354</f>
        <v>0</v>
      </c>
      <c r="CC354" s="8">
        <f>IF(BY354-CA354&lt;0,0,BY354-CA354)</f>
        <v>0</v>
      </c>
      <c r="CD354" s="8">
        <f>IF(BZ354-CA354&lt;0,0,BZ354-CA354)</f>
        <v>0</v>
      </c>
      <c r="CE354" s="40" t="s">
        <v>19</v>
      </c>
      <c r="CG354" s="9" t="str">
        <f t="shared" si="5"/>
        <v/>
      </c>
      <c r="CH354" s="17">
        <f>G354</f>
        <v>0</v>
      </c>
      <c r="CJ354" s="47">
        <v>0</v>
      </c>
      <c r="CL354" s="42"/>
      <c r="CM354" s="42"/>
      <c r="CN354" s="57"/>
      <c r="CO354" s="57"/>
      <c r="CP354" s="57"/>
      <c r="CQ354" s="23"/>
      <c r="CR354" s="1" t="s">
        <v>19</v>
      </c>
    </row>
    <row r="355" spans="1:96">
      <c r="A355" s="13" t="s">
        <v>1021</v>
      </c>
      <c r="B355" s="13">
        <v>34200</v>
      </c>
      <c r="E355" s="31">
        <v>57</v>
      </c>
      <c r="F355" s="34">
        <v>0</v>
      </c>
      <c r="X355" s="13"/>
      <c r="Y355" s="13"/>
      <c r="AD355" s="1"/>
      <c r="AE355" s="1"/>
      <c r="AJ355" s="40"/>
      <c r="AK355" s="40"/>
      <c r="AP355" s="40">
        <v>93</v>
      </c>
      <c r="AQ355" s="40">
        <v>40</v>
      </c>
      <c r="AR355" s="1">
        <f>AP355+AQ355</f>
        <v>133</v>
      </c>
      <c r="AS355" s="32">
        <v>0</v>
      </c>
      <c r="AT355" s="32">
        <v>0</v>
      </c>
      <c r="AU355" s="1">
        <f>AS355+AT355</f>
        <v>0</v>
      </c>
      <c r="AV355" s="1" t="s">
        <v>19</v>
      </c>
      <c r="AW355" s="1" t="s">
        <v>19</v>
      </c>
      <c r="AY355" s="8">
        <f>(K355/30)*60</f>
        <v>0</v>
      </c>
      <c r="AZ355" s="8">
        <f>(I355/30)*60</f>
        <v>0</v>
      </c>
      <c r="BA355" s="8">
        <f>(K355+N355)/61*30</f>
        <v>0</v>
      </c>
      <c r="BB355" s="8">
        <f>(I355+L355)/61*30</f>
        <v>0</v>
      </c>
      <c r="BC355" s="8">
        <f>(N355/31)*14</f>
        <v>0</v>
      </c>
      <c r="BD355" s="8">
        <f>(L355/31)*14</f>
        <v>0</v>
      </c>
      <c r="BE355" s="8">
        <f>(N355+Q355)/61*5</f>
        <v>0</v>
      </c>
      <c r="BF355" s="8">
        <f>(L355+O355)/61*5</f>
        <v>0</v>
      </c>
      <c r="BG355" s="8">
        <f>(Q355+T355)/59*7</f>
        <v>0</v>
      </c>
      <c r="BH355" s="8">
        <f>(O355+R355)/60*7</f>
        <v>0</v>
      </c>
      <c r="BI355" s="8">
        <f>(T355+W355)/62*5</f>
        <v>0</v>
      </c>
      <c r="BJ355" s="8">
        <f>(R355+U355)/62*5</f>
        <v>0</v>
      </c>
      <c r="BK355" s="8">
        <f>(W355+Z355)/61*7</f>
        <v>0</v>
      </c>
      <c r="BL355" s="8">
        <f>(U355+X355)/61*7</f>
        <v>0</v>
      </c>
      <c r="BM355" s="8">
        <f>(Z355+AC355)/61*7</f>
        <v>0</v>
      </c>
      <c r="BN355" s="8">
        <f>(X355+AA355)/61*7</f>
        <v>0</v>
      </c>
      <c r="BO355" s="39">
        <f>(AF355+AC355)/61*7</f>
        <v>0</v>
      </c>
      <c r="BP355" s="39">
        <f>(AD355+AA355)/61*7</f>
        <v>0</v>
      </c>
      <c r="BQ355" s="39">
        <f>(AF355+AI355)/50*10</f>
        <v>0</v>
      </c>
      <c r="BR355" s="39">
        <f>(AD355+AG355)/50*10</f>
        <v>0</v>
      </c>
      <c r="BS355" s="39">
        <f>(AI355+AL355)/62*7</f>
        <v>0</v>
      </c>
      <c r="BT355" s="39">
        <f>(AG355+AJ355)/62*7</f>
        <v>0</v>
      </c>
      <c r="BU355" s="39">
        <f>(AL355+AO355)/59*7</f>
        <v>0</v>
      </c>
      <c r="BV355" s="39">
        <f>(AJ355+AM355)/59*7</f>
        <v>0</v>
      </c>
      <c r="BW355" s="39">
        <f>(AO355+AR355)/59*7</f>
        <v>15.779661016949154</v>
      </c>
      <c r="BX355" s="39">
        <f>(AM355+AP355)/59*7</f>
        <v>11.033898305084746</v>
      </c>
      <c r="BY355" s="69">
        <f>(AR355+AU355)/30*7</f>
        <v>31.033333333333335</v>
      </c>
      <c r="BZ355" s="69">
        <f>(AP355+AS355)/30*7</f>
        <v>21.7</v>
      </c>
      <c r="CA355" s="10">
        <f>E355</f>
        <v>57</v>
      </c>
      <c r="CB355" s="10">
        <f>F355</f>
        <v>0</v>
      </c>
      <c r="CC355" s="8">
        <f>IF(BY355-CA355&lt;0,0,BY355-CA355)</f>
        <v>0</v>
      </c>
      <c r="CD355" s="8">
        <f>IF(BZ355-CA355&lt;0,0,BZ355-CA355)</f>
        <v>0</v>
      </c>
      <c r="CE355" s="40" t="s">
        <v>19</v>
      </c>
      <c r="CG355" s="9" t="str">
        <f t="shared" si="5"/>
        <v/>
      </c>
      <c r="CH355" s="17">
        <f>G355</f>
        <v>0</v>
      </c>
      <c r="CJ355" s="47">
        <v>0</v>
      </c>
      <c r="CL355" s="42"/>
      <c r="CM355" s="42"/>
      <c r="CN355" s="57"/>
      <c r="CO355" s="57"/>
      <c r="CP355" s="57"/>
      <c r="CQ355" s="23"/>
      <c r="CR355" s="1" t="s">
        <v>19</v>
      </c>
    </row>
    <row r="356" spans="1:96">
      <c r="A356" s="13" t="s">
        <v>881</v>
      </c>
      <c r="B356" s="13">
        <v>5582</v>
      </c>
      <c r="E356" s="31">
        <v>49</v>
      </c>
      <c r="F356" s="34">
        <v>0</v>
      </c>
      <c r="X356" s="13"/>
      <c r="Y356" s="13"/>
      <c r="AD356" s="1"/>
      <c r="AE356" s="1"/>
      <c r="AJ356" s="40"/>
      <c r="AK356" s="40"/>
      <c r="AP356" s="40">
        <v>79</v>
      </c>
      <c r="AQ356" s="40">
        <v>53</v>
      </c>
      <c r="AR356" s="1">
        <f>AP356+AQ356</f>
        <v>132</v>
      </c>
      <c r="AS356" s="32">
        <v>0</v>
      </c>
      <c r="AT356" s="32">
        <v>0</v>
      </c>
      <c r="AU356" s="1">
        <f>AS356+AT356</f>
        <v>0</v>
      </c>
      <c r="AV356" s="1" t="s">
        <v>19</v>
      </c>
      <c r="AW356" s="1" t="s">
        <v>19</v>
      </c>
      <c r="AY356" s="8">
        <f>(K356/30)*60</f>
        <v>0</v>
      </c>
      <c r="AZ356" s="8">
        <f>(I356/30)*60</f>
        <v>0</v>
      </c>
      <c r="BA356" s="8">
        <f>(K356+N356)/61*30</f>
        <v>0</v>
      </c>
      <c r="BB356" s="8">
        <f>(I356+L356)/61*30</f>
        <v>0</v>
      </c>
      <c r="BC356" s="8">
        <f>(N356/31)*14</f>
        <v>0</v>
      </c>
      <c r="BD356" s="8">
        <f>(L356/31)*14</f>
        <v>0</v>
      </c>
      <c r="BE356" s="8">
        <f>(N356+Q356)/61*5</f>
        <v>0</v>
      </c>
      <c r="BF356" s="8">
        <f>(L356+O356)/61*5</f>
        <v>0</v>
      </c>
      <c r="BG356" s="8">
        <f>(Q356+T356)/59*7</f>
        <v>0</v>
      </c>
      <c r="BH356" s="8">
        <f>(O356+R356)/60*7</f>
        <v>0</v>
      </c>
      <c r="BI356" s="8">
        <f>(T356+W356)/62*5</f>
        <v>0</v>
      </c>
      <c r="BJ356" s="8">
        <f>(R356+U356)/62*5</f>
        <v>0</v>
      </c>
      <c r="BK356" s="8">
        <f>(W356+Z356)/61*7</f>
        <v>0</v>
      </c>
      <c r="BL356" s="8">
        <f>(U356+X356)/61*7</f>
        <v>0</v>
      </c>
      <c r="BM356" s="8">
        <f>(Z356+AC356)/61*7</f>
        <v>0</v>
      </c>
      <c r="BN356" s="8">
        <f>(X356+AA356)/61*7</f>
        <v>0</v>
      </c>
      <c r="BO356" s="39">
        <f>(AF356+AC356)/61*7</f>
        <v>0</v>
      </c>
      <c r="BP356" s="39">
        <f>(AD356+AA356)/61*7</f>
        <v>0</v>
      </c>
      <c r="BQ356" s="39">
        <f>(AF356+AI356)/50*10</f>
        <v>0</v>
      </c>
      <c r="BR356" s="39">
        <f>(AD356+AG356)/50*10</f>
        <v>0</v>
      </c>
      <c r="BS356" s="39">
        <f>(AI356+AL356)/62*7</f>
        <v>0</v>
      </c>
      <c r="BT356" s="39">
        <f>(AG356+AJ356)/62*7</f>
        <v>0</v>
      </c>
      <c r="BU356" s="39">
        <f>(AL356+AO356)/59*7</f>
        <v>0</v>
      </c>
      <c r="BV356" s="39">
        <f>(AJ356+AM356)/59*7</f>
        <v>0</v>
      </c>
      <c r="BW356" s="39">
        <f>(AO356+AR356)/59*7</f>
        <v>15.661016949152541</v>
      </c>
      <c r="BX356" s="39">
        <f>(AM356+AP356)/59*7</f>
        <v>9.3728813559322042</v>
      </c>
      <c r="BY356" s="69">
        <f>(AR356+AU356)/30*7</f>
        <v>30.800000000000004</v>
      </c>
      <c r="BZ356" s="69">
        <f>(AP356+AS356)/30*7</f>
        <v>18.433333333333334</v>
      </c>
      <c r="CA356" s="10">
        <f>E356</f>
        <v>49</v>
      </c>
      <c r="CB356" s="10">
        <f>F356</f>
        <v>0</v>
      </c>
      <c r="CC356" s="8">
        <f>IF(BY356-CA356&lt;0,0,BY356-CA356)</f>
        <v>0</v>
      </c>
      <c r="CD356" s="8">
        <f>IF(BZ356-CA356&lt;0,0,BZ356-CA356)</f>
        <v>0</v>
      </c>
      <c r="CE356" s="40" t="s">
        <v>19</v>
      </c>
      <c r="CG356" s="9" t="str">
        <f t="shared" si="5"/>
        <v/>
      </c>
      <c r="CH356" s="17">
        <f>G356</f>
        <v>0</v>
      </c>
      <c r="CJ356" s="47">
        <v>0</v>
      </c>
      <c r="CL356" s="42"/>
      <c r="CM356" s="42"/>
      <c r="CN356" s="57"/>
      <c r="CO356" s="57"/>
      <c r="CP356" s="57"/>
      <c r="CQ356" s="23"/>
      <c r="CR356" s="1" t="s">
        <v>19</v>
      </c>
    </row>
    <row r="357" spans="1:96">
      <c r="A357" s="13" t="s">
        <v>1096</v>
      </c>
      <c r="B357" s="13">
        <v>42130</v>
      </c>
      <c r="E357" s="31">
        <v>94</v>
      </c>
      <c r="F357" s="34">
        <v>0</v>
      </c>
      <c r="X357" s="13"/>
      <c r="Y357" s="13"/>
      <c r="AD357" s="1"/>
      <c r="AE357" s="1"/>
      <c r="AJ357" s="40"/>
      <c r="AK357" s="40"/>
      <c r="AP357" s="40">
        <v>85</v>
      </c>
      <c r="AQ357" s="40">
        <v>47</v>
      </c>
      <c r="AR357" s="1">
        <f>AP357+AQ357</f>
        <v>132</v>
      </c>
      <c r="AS357" s="32">
        <v>0</v>
      </c>
      <c r="AT357" s="32">
        <v>0</v>
      </c>
      <c r="AU357" s="1">
        <f>AS357+AT357</f>
        <v>0</v>
      </c>
      <c r="AV357" s="1" t="s">
        <v>19</v>
      </c>
      <c r="AW357" s="1" t="s">
        <v>19</v>
      </c>
      <c r="AY357" s="8">
        <f>(K357/30)*60</f>
        <v>0</v>
      </c>
      <c r="AZ357" s="8">
        <f>(I357/30)*60</f>
        <v>0</v>
      </c>
      <c r="BA357" s="8">
        <f>(K357+N357)/61*30</f>
        <v>0</v>
      </c>
      <c r="BB357" s="8">
        <f>(I357+L357)/61*30</f>
        <v>0</v>
      </c>
      <c r="BC357" s="8">
        <f>(N357/31)*14</f>
        <v>0</v>
      </c>
      <c r="BD357" s="8">
        <f>(L357/31)*14</f>
        <v>0</v>
      </c>
      <c r="BE357" s="8">
        <f>(N357+Q357)/61*5</f>
        <v>0</v>
      </c>
      <c r="BF357" s="8">
        <f>(L357+O357)/61*5</f>
        <v>0</v>
      </c>
      <c r="BG357" s="8">
        <f>(Q357+T357)/59*7</f>
        <v>0</v>
      </c>
      <c r="BH357" s="8">
        <f>(O357+R357)/60*7</f>
        <v>0</v>
      </c>
      <c r="BI357" s="8">
        <f>(T357+W357)/62*5</f>
        <v>0</v>
      </c>
      <c r="BJ357" s="8">
        <f>(R357+U357)/62*5</f>
        <v>0</v>
      </c>
      <c r="BK357" s="8">
        <f>(W357+Z357)/61*7</f>
        <v>0</v>
      </c>
      <c r="BL357" s="8">
        <f>(U357+X357)/61*7</f>
        <v>0</v>
      </c>
      <c r="BM357" s="8">
        <f>(Z357+AC357)/61*7</f>
        <v>0</v>
      </c>
      <c r="BN357" s="8">
        <f>(X357+AA357)/61*7</f>
        <v>0</v>
      </c>
      <c r="BO357" s="39">
        <f>(AF357+AC357)/61*7</f>
        <v>0</v>
      </c>
      <c r="BP357" s="39">
        <f>(AD357+AA357)/61*7</f>
        <v>0</v>
      </c>
      <c r="BQ357" s="39">
        <f>(AF357+AI357)/50*10</f>
        <v>0</v>
      </c>
      <c r="BR357" s="39">
        <f>(AD357+AG357)/50*10</f>
        <v>0</v>
      </c>
      <c r="BS357" s="39">
        <f>(AI357+AL357)/62*7</f>
        <v>0</v>
      </c>
      <c r="BT357" s="39">
        <f>(AG357+AJ357)/62*7</f>
        <v>0</v>
      </c>
      <c r="BU357" s="39">
        <f>(AL357+AO357)/59*7</f>
        <v>0</v>
      </c>
      <c r="BV357" s="39">
        <f>(AJ357+AM357)/59*7</f>
        <v>0</v>
      </c>
      <c r="BW357" s="39">
        <f>(AO357+AR357)/59*7</f>
        <v>15.661016949152541</v>
      </c>
      <c r="BX357" s="39">
        <f>(AM357+AP357)/59*7</f>
        <v>10.084745762711863</v>
      </c>
      <c r="BY357" s="69">
        <f>(AR357+AU357)/30*7</f>
        <v>30.800000000000004</v>
      </c>
      <c r="BZ357" s="69">
        <f>(AP357+AS357)/30*7</f>
        <v>19.833333333333336</v>
      </c>
      <c r="CA357" s="10">
        <f>E357</f>
        <v>94</v>
      </c>
      <c r="CB357" s="10">
        <f>F357</f>
        <v>0</v>
      </c>
      <c r="CC357" s="8">
        <f>IF(BY357-CA357&lt;0,0,BY357-CA357)</f>
        <v>0</v>
      </c>
      <c r="CD357" s="8">
        <f>IF(BZ357-CA357&lt;0,0,BZ357-CA357)</f>
        <v>0</v>
      </c>
      <c r="CE357" s="40" t="s">
        <v>19</v>
      </c>
      <c r="CG357" s="9" t="str">
        <f t="shared" si="5"/>
        <v/>
      </c>
      <c r="CH357" s="17">
        <f>G357</f>
        <v>0</v>
      </c>
      <c r="CJ357" s="47">
        <v>0</v>
      </c>
      <c r="CL357" s="42"/>
      <c r="CM357" s="42"/>
      <c r="CN357" s="57"/>
      <c r="CO357" s="57"/>
      <c r="CP357" s="57"/>
      <c r="CQ357" s="23"/>
      <c r="CR357" s="1" t="s">
        <v>19</v>
      </c>
    </row>
    <row r="358" spans="1:96">
      <c r="A358" s="13" t="s">
        <v>1163</v>
      </c>
      <c r="B358" s="13">
        <v>53017</v>
      </c>
      <c r="E358" s="31">
        <v>41</v>
      </c>
      <c r="F358" s="34">
        <v>0</v>
      </c>
      <c r="X358" s="13"/>
      <c r="Y358" s="13"/>
      <c r="AD358" s="1"/>
      <c r="AE358" s="1"/>
      <c r="AJ358" s="40"/>
      <c r="AK358" s="40"/>
      <c r="AP358" s="40">
        <v>70</v>
      </c>
      <c r="AQ358" s="40">
        <v>62</v>
      </c>
      <c r="AR358" s="1">
        <f>AP358+AQ358</f>
        <v>132</v>
      </c>
      <c r="AS358" s="32">
        <v>0</v>
      </c>
      <c r="AT358" s="32">
        <v>0</v>
      </c>
      <c r="AU358" s="1">
        <f>AS358+AT358</f>
        <v>0</v>
      </c>
      <c r="AV358" s="1" t="s">
        <v>19</v>
      </c>
      <c r="AW358" s="1" t="s">
        <v>19</v>
      </c>
      <c r="AY358" s="8">
        <f>(K358/30)*60</f>
        <v>0</v>
      </c>
      <c r="AZ358" s="8">
        <f>(I358/30)*60</f>
        <v>0</v>
      </c>
      <c r="BA358" s="8">
        <f>(K358+N358)/61*30</f>
        <v>0</v>
      </c>
      <c r="BB358" s="8">
        <f>(I358+L358)/61*30</f>
        <v>0</v>
      </c>
      <c r="BC358" s="8">
        <f>(N358/31)*14</f>
        <v>0</v>
      </c>
      <c r="BD358" s="8">
        <f>(L358/31)*14</f>
        <v>0</v>
      </c>
      <c r="BE358" s="8">
        <f>(N358+Q358)/61*5</f>
        <v>0</v>
      </c>
      <c r="BF358" s="8">
        <f>(L358+O358)/61*5</f>
        <v>0</v>
      </c>
      <c r="BG358" s="8">
        <f>(Q358+T358)/59*7</f>
        <v>0</v>
      </c>
      <c r="BH358" s="8">
        <f>(O358+R358)/60*7</f>
        <v>0</v>
      </c>
      <c r="BI358" s="8">
        <f>(T358+W358)/62*5</f>
        <v>0</v>
      </c>
      <c r="BJ358" s="8">
        <f>(R358+U358)/62*5</f>
        <v>0</v>
      </c>
      <c r="BK358" s="8">
        <f>(W358+Z358)/61*7</f>
        <v>0</v>
      </c>
      <c r="BL358" s="8">
        <f>(U358+X358)/61*7</f>
        <v>0</v>
      </c>
      <c r="BM358" s="8">
        <f>(Z358+AC358)/61*7</f>
        <v>0</v>
      </c>
      <c r="BN358" s="8">
        <f>(X358+AA358)/61*7</f>
        <v>0</v>
      </c>
      <c r="BO358" s="39">
        <f>(AF358+AC358)/61*7</f>
        <v>0</v>
      </c>
      <c r="BP358" s="39">
        <f>(AD358+AA358)/61*7</f>
        <v>0</v>
      </c>
      <c r="BQ358" s="39">
        <f>(AF358+AI358)/50*10</f>
        <v>0</v>
      </c>
      <c r="BR358" s="39">
        <f>(AD358+AG358)/50*10</f>
        <v>0</v>
      </c>
      <c r="BS358" s="39">
        <f>(AI358+AL358)/62*7</f>
        <v>0</v>
      </c>
      <c r="BT358" s="39">
        <f>(AG358+AJ358)/62*7</f>
        <v>0</v>
      </c>
      <c r="BU358" s="39">
        <f>(AL358+AO358)/59*7</f>
        <v>0</v>
      </c>
      <c r="BV358" s="39">
        <f>(AJ358+AM358)/59*7</f>
        <v>0</v>
      </c>
      <c r="BW358" s="39">
        <f>(AO358+AR358)/59*7</f>
        <v>15.661016949152541</v>
      </c>
      <c r="BX358" s="39">
        <f>(AM358+AP358)/59*7</f>
        <v>8.3050847457627111</v>
      </c>
      <c r="BY358" s="69">
        <f>(AR358+AU358)/30*7</f>
        <v>30.800000000000004</v>
      </c>
      <c r="BZ358" s="69">
        <f>(AP358+AS358)/30*7</f>
        <v>16.333333333333336</v>
      </c>
      <c r="CA358" s="10">
        <f>E358</f>
        <v>41</v>
      </c>
      <c r="CB358" s="10">
        <f>F358</f>
        <v>0</v>
      </c>
      <c r="CC358" s="8">
        <f>IF(BY358-CA358&lt;0,0,BY358-CA358)</f>
        <v>0</v>
      </c>
      <c r="CD358" s="8">
        <f>IF(BZ358-CA358&lt;0,0,BZ358-CA358)</f>
        <v>0</v>
      </c>
      <c r="CE358" s="40" t="s">
        <v>19</v>
      </c>
      <c r="CG358" s="9" t="str">
        <f t="shared" si="5"/>
        <v/>
      </c>
      <c r="CH358" s="17">
        <f>G358</f>
        <v>0</v>
      </c>
      <c r="CJ358" s="47">
        <v>0</v>
      </c>
      <c r="CL358" s="42"/>
      <c r="CM358" s="42"/>
      <c r="CN358" s="57"/>
      <c r="CO358" s="57"/>
      <c r="CP358" s="57"/>
      <c r="CQ358" s="23"/>
      <c r="CR358" s="1" t="s">
        <v>19</v>
      </c>
    </row>
    <row r="359" spans="1:96">
      <c r="A359" s="13" t="s">
        <v>112</v>
      </c>
      <c r="B359" s="13">
        <v>31177</v>
      </c>
      <c r="E359" s="31">
        <v>96</v>
      </c>
      <c r="F359" s="34">
        <v>0</v>
      </c>
      <c r="X359" s="13"/>
      <c r="Y359" s="13"/>
      <c r="AD359" s="1"/>
      <c r="AE359" s="1"/>
      <c r="AJ359" s="40"/>
      <c r="AK359" s="40"/>
      <c r="AP359" s="40">
        <v>86</v>
      </c>
      <c r="AQ359" s="40">
        <v>46</v>
      </c>
      <c r="AR359" s="1">
        <f>AP359+AQ359</f>
        <v>132</v>
      </c>
      <c r="AS359" s="32">
        <v>0</v>
      </c>
      <c r="AT359" s="32">
        <v>0</v>
      </c>
      <c r="AU359" s="1">
        <f>AS359+AT359</f>
        <v>0</v>
      </c>
      <c r="AV359" s="1" t="s">
        <v>19</v>
      </c>
      <c r="AW359" s="1" t="s">
        <v>19</v>
      </c>
      <c r="AY359" s="8">
        <f>(K359/30)*60</f>
        <v>0</v>
      </c>
      <c r="AZ359" s="8">
        <f>(I359/30)*60</f>
        <v>0</v>
      </c>
      <c r="BA359" s="8">
        <f>(K359+N359)/61*30</f>
        <v>0</v>
      </c>
      <c r="BB359" s="8">
        <f>(I359+L359)/61*30</f>
        <v>0</v>
      </c>
      <c r="BC359" s="8">
        <f>(N359/31)*14</f>
        <v>0</v>
      </c>
      <c r="BD359" s="8">
        <f>(L359/31)*14</f>
        <v>0</v>
      </c>
      <c r="BE359" s="8">
        <f>(N359+Q359)/61*5</f>
        <v>0</v>
      </c>
      <c r="BF359" s="8">
        <f>(L359+O359)/61*5</f>
        <v>0</v>
      </c>
      <c r="BG359" s="8">
        <f>(Q359+T359)/59*7</f>
        <v>0</v>
      </c>
      <c r="BH359" s="8">
        <f>(O359+R359)/60*7</f>
        <v>0</v>
      </c>
      <c r="BI359" s="8">
        <f>(T359+W359)/62*5</f>
        <v>0</v>
      </c>
      <c r="BJ359" s="8">
        <f>(R359+U359)/62*5</f>
        <v>0</v>
      </c>
      <c r="BK359" s="8">
        <f>(W359+Z359)/61*7</f>
        <v>0</v>
      </c>
      <c r="BL359" s="8">
        <f>(U359+X359)/61*7</f>
        <v>0</v>
      </c>
      <c r="BM359" s="8">
        <f>(Z359+AC359)/61*7</f>
        <v>0</v>
      </c>
      <c r="BN359" s="8">
        <f>(X359+AA359)/61*7</f>
        <v>0</v>
      </c>
      <c r="BO359" s="39">
        <f>(AF359+AC359)/61*7</f>
        <v>0</v>
      </c>
      <c r="BP359" s="39">
        <f>(AD359+AA359)/61*7</f>
        <v>0</v>
      </c>
      <c r="BQ359" s="39">
        <f>(AF359+AI359)/50*10</f>
        <v>0</v>
      </c>
      <c r="BR359" s="39">
        <f>(AD359+AG359)/50*10</f>
        <v>0</v>
      </c>
      <c r="BS359" s="39">
        <f>(AI359+AL359)/62*7</f>
        <v>0</v>
      </c>
      <c r="BT359" s="39">
        <f>(AG359+AJ359)/62*7</f>
        <v>0</v>
      </c>
      <c r="BU359" s="39">
        <f>(AL359+AO359)/59*7</f>
        <v>0</v>
      </c>
      <c r="BV359" s="39">
        <f>(AJ359+AM359)/59*7</f>
        <v>0</v>
      </c>
      <c r="BW359" s="39">
        <f>(AO359+AR359)/59*7</f>
        <v>15.661016949152541</v>
      </c>
      <c r="BX359" s="39">
        <f>(AM359+AP359)/59*7</f>
        <v>10.203389830508474</v>
      </c>
      <c r="BY359" s="69">
        <f>(AR359+AU359)/30*7</f>
        <v>30.800000000000004</v>
      </c>
      <c r="BZ359" s="69">
        <f>(AP359+AS359)/30*7</f>
        <v>20.066666666666666</v>
      </c>
      <c r="CA359" s="10">
        <f>E359</f>
        <v>96</v>
      </c>
      <c r="CB359" s="10">
        <f>F359</f>
        <v>0</v>
      </c>
      <c r="CC359" s="8">
        <f>IF(BY359-CA359&lt;0,0,BY359-CA359)</f>
        <v>0</v>
      </c>
      <c r="CD359" s="8">
        <f>IF(BZ359-CA359&lt;0,0,BZ359-CA359)</f>
        <v>0</v>
      </c>
      <c r="CE359" s="40" t="s">
        <v>19</v>
      </c>
      <c r="CG359" s="9" t="str">
        <f t="shared" si="5"/>
        <v/>
      </c>
      <c r="CH359" s="17">
        <f>G359</f>
        <v>0</v>
      </c>
      <c r="CJ359" s="47">
        <v>0</v>
      </c>
      <c r="CL359" s="42"/>
      <c r="CM359" s="42"/>
      <c r="CN359" s="57"/>
      <c r="CO359" s="57"/>
      <c r="CP359" s="57"/>
      <c r="CQ359" s="23"/>
    </row>
    <row r="360" spans="1:96">
      <c r="A360" s="13" t="s">
        <v>768</v>
      </c>
      <c r="B360" s="13">
        <v>55169</v>
      </c>
      <c r="E360" s="31">
        <v>82</v>
      </c>
      <c r="F360" s="34">
        <v>0</v>
      </c>
      <c r="X360" s="13"/>
      <c r="Y360" s="13"/>
      <c r="AD360" s="1"/>
      <c r="AE360" s="1"/>
      <c r="AJ360" s="40"/>
      <c r="AK360" s="40"/>
      <c r="AP360" s="40">
        <v>40</v>
      </c>
      <c r="AQ360" s="40">
        <v>90</v>
      </c>
      <c r="AR360" s="1">
        <f>AP360+AQ360</f>
        <v>130</v>
      </c>
      <c r="AS360" s="32">
        <v>0</v>
      </c>
      <c r="AT360" s="32">
        <v>1</v>
      </c>
      <c r="AU360" s="1">
        <f>AS360+AT360</f>
        <v>1</v>
      </c>
      <c r="AV360" s="1" t="s">
        <v>19</v>
      </c>
      <c r="AW360" s="1" t="s">
        <v>19</v>
      </c>
      <c r="AY360" s="8">
        <f>(K360/30)*60</f>
        <v>0</v>
      </c>
      <c r="AZ360" s="8">
        <f>(I360/30)*60</f>
        <v>0</v>
      </c>
      <c r="BA360" s="8">
        <f>(K360+N360)/61*30</f>
        <v>0</v>
      </c>
      <c r="BB360" s="8">
        <f>(I360+L360)/61*30</f>
        <v>0</v>
      </c>
      <c r="BC360" s="8">
        <f>(N360/31)*14</f>
        <v>0</v>
      </c>
      <c r="BD360" s="8">
        <f>(L360/31)*14</f>
        <v>0</v>
      </c>
      <c r="BE360" s="8">
        <f>(N360+Q360)/61*5</f>
        <v>0</v>
      </c>
      <c r="BF360" s="8">
        <f>(L360+O360)/61*5</f>
        <v>0</v>
      </c>
      <c r="BG360" s="8">
        <f>(Q360+T360)/59*7</f>
        <v>0</v>
      </c>
      <c r="BH360" s="8">
        <f>(O360+R360)/60*7</f>
        <v>0</v>
      </c>
      <c r="BI360" s="8">
        <f>(T360+W360)/62*5</f>
        <v>0</v>
      </c>
      <c r="BJ360" s="8">
        <f>(R360+U360)/62*5</f>
        <v>0</v>
      </c>
      <c r="BK360" s="8">
        <f>(W360+Z360)/61*7</f>
        <v>0</v>
      </c>
      <c r="BL360" s="8">
        <f>(U360+X360)/61*7</f>
        <v>0</v>
      </c>
      <c r="BM360" s="8">
        <f>(Z360+AC360)/61*7</f>
        <v>0</v>
      </c>
      <c r="BN360" s="8">
        <f>(X360+AA360)/61*7</f>
        <v>0</v>
      </c>
      <c r="BO360" s="39">
        <f>(AF360+AC360)/61*7</f>
        <v>0</v>
      </c>
      <c r="BP360" s="39">
        <f>(AD360+AA360)/61*7</f>
        <v>0</v>
      </c>
      <c r="BQ360" s="39">
        <f>(AF360+AI360)/50*10</f>
        <v>0</v>
      </c>
      <c r="BR360" s="39">
        <f>(AD360+AG360)/50*10</f>
        <v>0</v>
      </c>
      <c r="BS360" s="39">
        <f>(AI360+AL360)/62*7</f>
        <v>0</v>
      </c>
      <c r="BT360" s="39">
        <f>(AG360+AJ360)/62*7</f>
        <v>0</v>
      </c>
      <c r="BU360" s="39">
        <f>(AL360+AO360)/59*7</f>
        <v>0</v>
      </c>
      <c r="BV360" s="39">
        <f>(AJ360+AM360)/59*7</f>
        <v>0</v>
      </c>
      <c r="BW360" s="39">
        <f>(AO360+AR360)/59*7</f>
        <v>15.423728813559322</v>
      </c>
      <c r="BX360" s="39">
        <f>(AM360+AP360)/59*7</f>
        <v>4.7457627118644066</v>
      </c>
      <c r="BY360" s="69">
        <f>(AR360+AU360)/30*7</f>
        <v>30.566666666666663</v>
      </c>
      <c r="BZ360" s="69">
        <f>(AP360+AS360)/30*7</f>
        <v>9.3333333333333321</v>
      </c>
      <c r="CA360" s="10">
        <f>E360</f>
        <v>82</v>
      </c>
      <c r="CB360" s="10">
        <f>F360</f>
        <v>0</v>
      </c>
      <c r="CC360" s="8">
        <f>IF(BY360-CA360&lt;0,0,BY360-CA360)</f>
        <v>0</v>
      </c>
      <c r="CD360" s="8">
        <f>IF(BZ360-CA360&lt;0,0,BZ360-CA360)</f>
        <v>0</v>
      </c>
      <c r="CE360" s="40" t="s">
        <v>19</v>
      </c>
      <c r="CG360" s="9" t="str">
        <f t="shared" si="5"/>
        <v/>
      </c>
      <c r="CH360" s="17">
        <f>G360</f>
        <v>0</v>
      </c>
      <c r="CJ360" s="47">
        <v>0</v>
      </c>
      <c r="CL360" s="42"/>
      <c r="CM360" s="42"/>
      <c r="CN360" s="57"/>
      <c r="CO360" s="57"/>
      <c r="CP360" s="57"/>
      <c r="CQ360" s="23"/>
      <c r="CR360" s="1" t="s">
        <v>19</v>
      </c>
    </row>
    <row r="361" spans="1:96">
      <c r="A361" s="13" t="s">
        <v>1281</v>
      </c>
      <c r="B361" s="13">
        <v>582037</v>
      </c>
      <c r="E361" s="31">
        <v>74</v>
      </c>
      <c r="F361" s="34">
        <v>0</v>
      </c>
      <c r="X361" s="13"/>
      <c r="Y361" s="13"/>
      <c r="AD361" s="1"/>
      <c r="AE361" s="1"/>
      <c r="AJ361" s="40"/>
      <c r="AK361" s="40"/>
      <c r="AP361" s="40">
        <v>69</v>
      </c>
      <c r="AQ361" s="40">
        <v>62</v>
      </c>
      <c r="AR361" s="1">
        <f>AP361+AQ361</f>
        <v>131</v>
      </c>
      <c r="AS361" s="32">
        <v>0</v>
      </c>
      <c r="AT361" s="32">
        <v>0</v>
      </c>
      <c r="AU361" s="1">
        <f>AS361+AT361</f>
        <v>0</v>
      </c>
      <c r="AV361" s="1" t="s">
        <v>19</v>
      </c>
      <c r="AW361" s="1" t="s">
        <v>19</v>
      </c>
      <c r="AY361" s="8">
        <f>(K361/30)*60</f>
        <v>0</v>
      </c>
      <c r="AZ361" s="8">
        <f>(I361/30)*60</f>
        <v>0</v>
      </c>
      <c r="BA361" s="8">
        <f>(K361+N361)/61*30</f>
        <v>0</v>
      </c>
      <c r="BB361" s="8">
        <f>(I361+L361)/61*30</f>
        <v>0</v>
      </c>
      <c r="BC361" s="8">
        <f>(N361/31)*14</f>
        <v>0</v>
      </c>
      <c r="BD361" s="8">
        <f>(L361/31)*14</f>
        <v>0</v>
      </c>
      <c r="BE361" s="8">
        <f>(N361+Q361)/61*5</f>
        <v>0</v>
      </c>
      <c r="BF361" s="8">
        <f>(L361+O361)/61*5</f>
        <v>0</v>
      </c>
      <c r="BG361" s="8">
        <f>(Q361+T361)/59*7</f>
        <v>0</v>
      </c>
      <c r="BH361" s="8">
        <f>(O361+R361)/60*7</f>
        <v>0</v>
      </c>
      <c r="BI361" s="8">
        <f>(T361+W361)/62*5</f>
        <v>0</v>
      </c>
      <c r="BJ361" s="8">
        <f>(R361+U361)/62*5</f>
        <v>0</v>
      </c>
      <c r="BK361" s="8">
        <f>(W361+Z361)/61*7</f>
        <v>0</v>
      </c>
      <c r="BL361" s="8">
        <f>(U361+X361)/61*7</f>
        <v>0</v>
      </c>
      <c r="BM361" s="8">
        <f>(Z361+AC361)/61*7</f>
        <v>0</v>
      </c>
      <c r="BN361" s="8">
        <f>(X361+AA361)/61*7</f>
        <v>0</v>
      </c>
      <c r="BO361" s="39">
        <f>(AF361+AC361)/61*7</f>
        <v>0</v>
      </c>
      <c r="BP361" s="39">
        <f>(AD361+AA361)/61*7</f>
        <v>0</v>
      </c>
      <c r="BQ361" s="39">
        <f>(AF361+AI361)/50*10</f>
        <v>0</v>
      </c>
      <c r="BR361" s="39">
        <f>(AD361+AG361)/50*10</f>
        <v>0</v>
      </c>
      <c r="BS361" s="39">
        <f>(AI361+AL361)/62*7</f>
        <v>0</v>
      </c>
      <c r="BT361" s="39">
        <f>(AG361+AJ361)/62*7</f>
        <v>0</v>
      </c>
      <c r="BU361" s="39">
        <f>(AL361+AO361)/59*7</f>
        <v>0</v>
      </c>
      <c r="BV361" s="39">
        <f>(AJ361+AM361)/59*7</f>
        <v>0</v>
      </c>
      <c r="BW361" s="39">
        <f>(AO361+AR361)/59*7</f>
        <v>15.542372881355931</v>
      </c>
      <c r="BX361" s="39">
        <f>(AM361+AP361)/59*7</f>
        <v>8.1864406779661021</v>
      </c>
      <c r="BY361" s="69">
        <f>(AR361+AU361)/30*7</f>
        <v>30.566666666666663</v>
      </c>
      <c r="BZ361" s="69">
        <f>(AP361+AS361)/30*7</f>
        <v>16.099999999999998</v>
      </c>
      <c r="CA361" s="10">
        <f>E361</f>
        <v>74</v>
      </c>
      <c r="CB361" s="10">
        <f>F361</f>
        <v>0</v>
      </c>
      <c r="CC361" s="8">
        <f>IF(BY361-CA361&lt;0,0,BY361-CA361)</f>
        <v>0</v>
      </c>
      <c r="CD361" s="8">
        <f>IF(BZ361-CA361&lt;0,0,BZ361-CA361)</f>
        <v>0</v>
      </c>
      <c r="CE361" s="40" t="s">
        <v>19</v>
      </c>
      <c r="CG361" s="9" t="str">
        <f t="shared" si="5"/>
        <v/>
      </c>
      <c r="CH361" s="17">
        <f>G361</f>
        <v>0</v>
      </c>
      <c r="CJ361" s="47">
        <v>0</v>
      </c>
      <c r="CL361" s="42"/>
      <c r="CM361" s="42"/>
      <c r="CN361" s="57"/>
      <c r="CO361" s="57"/>
      <c r="CP361" s="57"/>
      <c r="CQ361" s="23"/>
      <c r="CR361" s="1" t="s">
        <v>19</v>
      </c>
    </row>
    <row r="362" spans="1:96">
      <c r="A362" s="13" t="s">
        <v>889</v>
      </c>
      <c r="B362" s="13">
        <v>31000</v>
      </c>
      <c r="E362" s="31">
        <v>55</v>
      </c>
      <c r="F362" s="34">
        <v>0</v>
      </c>
      <c r="X362" s="13"/>
      <c r="Y362" s="13"/>
      <c r="AD362" s="1"/>
      <c r="AE362" s="1"/>
      <c r="AJ362" s="40"/>
      <c r="AK362" s="40"/>
      <c r="AP362" s="40">
        <v>49</v>
      </c>
      <c r="AQ362" s="40">
        <v>82</v>
      </c>
      <c r="AR362" s="1">
        <f>AP362+AQ362</f>
        <v>131</v>
      </c>
      <c r="AS362" s="32">
        <v>0</v>
      </c>
      <c r="AT362" s="32">
        <v>0</v>
      </c>
      <c r="AU362" s="1">
        <f>AS362+AT362</f>
        <v>0</v>
      </c>
      <c r="AV362" s="1" t="s">
        <v>19</v>
      </c>
      <c r="AW362" s="1" t="s">
        <v>19</v>
      </c>
      <c r="AY362" s="8">
        <f>(K362/30)*60</f>
        <v>0</v>
      </c>
      <c r="AZ362" s="8">
        <f>(I362/30)*60</f>
        <v>0</v>
      </c>
      <c r="BA362" s="8">
        <f>(K362+N362)/61*30</f>
        <v>0</v>
      </c>
      <c r="BB362" s="8">
        <f>(I362+L362)/61*30</f>
        <v>0</v>
      </c>
      <c r="BC362" s="8">
        <f>(N362/31)*14</f>
        <v>0</v>
      </c>
      <c r="BD362" s="8">
        <f>(L362/31)*14</f>
        <v>0</v>
      </c>
      <c r="BE362" s="8">
        <f>(N362+Q362)/61*5</f>
        <v>0</v>
      </c>
      <c r="BF362" s="8">
        <f>(L362+O362)/61*5</f>
        <v>0</v>
      </c>
      <c r="BG362" s="8">
        <f>(Q362+T362)/59*7</f>
        <v>0</v>
      </c>
      <c r="BH362" s="8">
        <f>(O362+R362)/60*7</f>
        <v>0</v>
      </c>
      <c r="BI362" s="8">
        <f>(T362+W362)/62*5</f>
        <v>0</v>
      </c>
      <c r="BJ362" s="8">
        <f>(R362+U362)/62*5</f>
        <v>0</v>
      </c>
      <c r="BK362" s="8">
        <f>(W362+Z362)/61*7</f>
        <v>0</v>
      </c>
      <c r="BL362" s="8">
        <f>(U362+X362)/61*7</f>
        <v>0</v>
      </c>
      <c r="BM362" s="8">
        <f>(Z362+AC362)/61*7</f>
        <v>0</v>
      </c>
      <c r="BN362" s="8">
        <f>(X362+AA362)/61*7</f>
        <v>0</v>
      </c>
      <c r="BO362" s="39">
        <f>(AF362+AC362)/61*7</f>
        <v>0</v>
      </c>
      <c r="BP362" s="39">
        <f>(AD362+AA362)/61*7</f>
        <v>0</v>
      </c>
      <c r="BQ362" s="39">
        <f>(AF362+AI362)/50*10</f>
        <v>0</v>
      </c>
      <c r="BR362" s="39">
        <f>(AD362+AG362)/50*10</f>
        <v>0</v>
      </c>
      <c r="BS362" s="39">
        <f>(AI362+AL362)/62*7</f>
        <v>0</v>
      </c>
      <c r="BT362" s="39">
        <f>(AG362+AJ362)/62*7</f>
        <v>0</v>
      </c>
      <c r="BU362" s="39">
        <f>(AL362+AO362)/59*7</f>
        <v>0</v>
      </c>
      <c r="BV362" s="39">
        <f>(AJ362+AM362)/59*7</f>
        <v>0</v>
      </c>
      <c r="BW362" s="39">
        <f>(AO362+AR362)/59*7</f>
        <v>15.542372881355931</v>
      </c>
      <c r="BX362" s="39">
        <f>(AM362+AP362)/59*7</f>
        <v>5.8135593220338979</v>
      </c>
      <c r="BY362" s="69">
        <f>(AR362+AU362)/30*7</f>
        <v>30.566666666666663</v>
      </c>
      <c r="BZ362" s="69">
        <f>(AP362+AS362)/30*7</f>
        <v>11.433333333333334</v>
      </c>
      <c r="CA362" s="10">
        <f>E362</f>
        <v>55</v>
      </c>
      <c r="CB362" s="10">
        <f>F362</f>
        <v>0</v>
      </c>
      <c r="CC362" s="8">
        <f>IF(BY362-CA362&lt;0,0,BY362-CA362)</f>
        <v>0</v>
      </c>
      <c r="CD362" s="8">
        <f>IF(BZ362-CA362&lt;0,0,BZ362-CA362)</f>
        <v>0</v>
      </c>
      <c r="CE362" s="40" t="s">
        <v>19</v>
      </c>
      <c r="CG362" s="9" t="str">
        <f t="shared" si="5"/>
        <v/>
      </c>
      <c r="CH362" s="17">
        <f>G362</f>
        <v>0</v>
      </c>
      <c r="CJ362" s="47">
        <v>0</v>
      </c>
      <c r="CL362" s="42"/>
      <c r="CM362" s="42"/>
      <c r="CN362" s="57"/>
      <c r="CO362" s="57"/>
      <c r="CP362" s="57"/>
      <c r="CQ362" s="23"/>
      <c r="CR362" s="1" t="s">
        <v>19</v>
      </c>
    </row>
    <row r="363" spans="1:96">
      <c r="A363" s="13" t="s">
        <v>892</v>
      </c>
      <c r="B363" s="13">
        <v>31017</v>
      </c>
      <c r="E363" s="31">
        <v>93</v>
      </c>
      <c r="F363" s="34">
        <v>0</v>
      </c>
      <c r="X363" s="13"/>
      <c r="Y363" s="13"/>
      <c r="AD363" s="1"/>
      <c r="AE363" s="1"/>
      <c r="AJ363" s="40"/>
      <c r="AK363" s="40"/>
      <c r="AP363" s="40">
        <v>37</v>
      </c>
      <c r="AQ363" s="40">
        <v>94</v>
      </c>
      <c r="AR363" s="1">
        <f>AP363+AQ363</f>
        <v>131</v>
      </c>
      <c r="AS363" s="32">
        <v>0</v>
      </c>
      <c r="AT363" s="32">
        <v>0</v>
      </c>
      <c r="AU363" s="1">
        <f>AS363+AT363</f>
        <v>0</v>
      </c>
      <c r="AV363" s="1" t="s">
        <v>19</v>
      </c>
      <c r="AW363" s="1" t="s">
        <v>19</v>
      </c>
      <c r="AY363" s="8">
        <f>(K363/30)*60</f>
        <v>0</v>
      </c>
      <c r="AZ363" s="8">
        <f>(I363/30)*60</f>
        <v>0</v>
      </c>
      <c r="BA363" s="8">
        <f>(K363+N363)/61*30</f>
        <v>0</v>
      </c>
      <c r="BB363" s="8">
        <f>(I363+L363)/61*30</f>
        <v>0</v>
      </c>
      <c r="BC363" s="8">
        <f>(N363/31)*14</f>
        <v>0</v>
      </c>
      <c r="BD363" s="8">
        <f>(L363/31)*14</f>
        <v>0</v>
      </c>
      <c r="BE363" s="8">
        <f>(N363+Q363)/61*5</f>
        <v>0</v>
      </c>
      <c r="BF363" s="8">
        <f>(L363+O363)/61*5</f>
        <v>0</v>
      </c>
      <c r="BG363" s="8">
        <f>(Q363+T363)/59*7</f>
        <v>0</v>
      </c>
      <c r="BH363" s="8">
        <f>(O363+R363)/60*7</f>
        <v>0</v>
      </c>
      <c r="BI363" s="8">
        <f>(T363+W363)/62*5</f>
        <v>0</v>
      </c>
      <c r="BJ363" s="8">
        <f>(R363+U363)/62*5</f>
        <v>0</v>
      </c>
      <c r="BK363" s="8">
        <f>(W363+Z363)/61*7</f>
        <v>0</v>
      </c>
      <c r="BL363" s="8">
        <f>(U363+X363)/61*7</f>
        <v>0</v>
      </c>
      <c r="BM363" s="8">
        <f>(Z363+AC363)/61*7</f>
        <v>0</v>
      </c>
      <c r="BN363" s="8">
        <f>(X363+AA363)/61*7</f>
        <v>0</v>
      </c>
      <c r="BO363" s="39">
        <f>(AF363+AC363)/61*7</f>
        <v>0</v>
      </c>
      <c r="BP363" s="39">
        <f>(AD363+AA363)/61*7</f>
        <v>0</v>
      </c>
      <c r="BQ363" s="39">
        <f>(AF363+AI363)/50*10</f>
        <v>0</v>
      </c>
      <c r="BR363" s="39">
        <f>(AD363+AG363)/50*10</f>
        <v>0</v>
      </c>
      <c r="BS363" s="39">
        <f>(AI363+AL363)/62*7</f>
        <v>0</v>
      </c>
      <c r="BT363" s="39">
        <f>(AG363+AJ363)/62*7</f>
        <v>0</v>
      </c>
      <c r="BU363" s="39">
        <f>(AL363+AO363)/59*7</f>
        <v>0</v>
      </c>
      <c r="BV363" s="39">
        <f>(AJ363+AM363)/59*7</f>
        <v>0</v>
      </c>
      <c r="BW363" s="39">
        <f>(AO363+AR363)/59*7</f>
        <v>15.542372881355931</v>
      </c>
      <c r="BX363" s="39">
        <f>(AM363+AP363)/59*7</f>
        <v>4.3898305084745761</v>
      </c>
      <c r="BY363" s="69">
        <f>(AR363+AU363)/30*7</f>
        <v>30.566666666666663</v>
      </c>
      <c r="BZ363" s="69">
        <f>(AP363+AS363)/30*7</f>
        <v>8.6333333333333329</v>
      </c>
      <c r="CA363" s="10">
        <f>E363</f>
        <v>93</v>
      </c>
      <c r="CB363" s="10">
        <f>F363</f>
        <v>0</v>
      </c>
      <c r="CC363" s="8">
        <f>IF(BY363-CA363&lt;0,0,BY363-CA363)</f>
        <v>0</v>
      </c>
      <c r="CD363" s="8">
        <f>IF(BZ363-CA363&lt;0,0,BZ363-CA363)</f>
        <v>0</v>
      </c>
      <c r="CE363" s="40" t="s">
        <v>19</v>
      </c>
      <c r="CG363" s="9" t="str">
        <f t="shared" si="5"/>
        <v/>
      </c>
      <c r="CH363" s="17">
        <f>G363</f>
        <v>0</v>
      </c>
      <c r="CJ363" s="47">
        <v>0</v>
      </c>
      <c r="CL363" s="42"/>
      <c r="CM363" s="42"/>
      <c r="CN363" s="57"/>
      <c r="CO363" s="57"/>
      <c r="CP363" s="57"/>
      <c r="CQ363" s="23"/>
      <c r="CR363" s="1" t="s">
        <v>19</v>
      </c>
    </row>
    <row r="364" spans="1:96">
      <c r="A364" s="13" t="s">
        <v>1019</v>
      </c>
      <c r="B364" s="13">
        <v>34188</v>
      </c>
      <c r="E364" s="31">
        <v>76</v>
      </c>
      <c r="F364" s="34">
        <v>0</v>
      </c>
      <c r="X364" s="13"/>
      <c r="Y364" s="13"/>
      <c r="AD364" s="1"/>
      <c r="AE364" s="1"/>
      <c r="AJ364" s="40"/>
      <c r="AK364" s="40"/>
      <c r="AP364" s="40">
        <v>58</v>
      </c>
      <c r="AQ364" s="40">
        <v>73</v>
      </c>
      <c r="AR364" s="1">
        <f>AP364+AQ364</f>
        <v>131</v>
      </c>
      <c r="AS364" s="32">
        <v>0</v>
      </c>
      <c r="AT364" s="32">
        <v>0</v>
      </c>
      <c r="AU364" s="1">
        <f>AS364+AT364</f>
        <v>0</v>
      </c>
      <c r="AV364" s="1" t="s">
        <v>19</v>
      </c>
      <c r="AW364" s="1" t="s">
        <v>19</v>
      </c>
      <c r="AY364" s="8">
        <f>(K364/30)*60</f>
        <v>0</v>
      </c>
      <c r="AZ364" s="8">
        <f>(I364/30)*60</f>
        <v>0</v>
      </c>
      <c r="BA364" s="8">
        <f>(K364+N364)/61*30</f>
        <v>0</v>
      </c>
      <c r="BB364" s="8">
        <f>(I364+L364)/61*30</f>
        <v>0</v>
      </c>
      <c r="BC364" s="8">
        <f>(N364/31)*14</f>
        <v>0</v>
      </c>
      <c r="BD364" s="8">
        <f>(L364/31)*14</f>
        <v>0</v>
      </c>
      <c r="BE364" s="8">
        <f>(N364+Q364)/61*5</f>
        <v>0</v>
      </c>
      <c r="BF364" s="8">
        <f>(L364+O364)/61*5</f>
        <v>0</v>
      </c>
      <c r="BG364" s="8">
        <f>(Q364+T364)/59*7</f>
        <v>0</v>
      </c>
      <c r="BH364" s="8">
        <f>(O364+R364)/60*7</f>
        <v>0</v>
      </c>
      <c r="BI364" s="8">
        <f>(T364+W364)/62*5</f>
        <v>0</v>
      </c>
      <c r="BJ364" s="8">
        <f>(R364+U364)/62*5</f>
        <v>0</v>
      </c>
      <c r="BK364" s="8">
        <f>(W364+Z364)/61*7</f>
        <v>0</v>
      </c>
      <c r="BL364" s="8">
        <f>(U364+X364)/61*7</f>
        <v>0</v>
      </c>
      <c r="BM364" s="8">
        <f>(Z364+AC364)/61*7</f>
        <v>0</v>
      </c>
      <c r="BN364" s="8">
        <f>(X364+AA364)/61*7</f>
        <v>0</v>
      </c>
      <c r="BO364" s="39">
        <f>(AF364+AC364)/61*7</f>
        <v>0</v>
      </c>
      <c r="BP364" s="39">
        <f>(AD364+AA364)/61*7</f>
        <v>0</v>
      </c>
      <c r="BQ364" s="39">
        <f>(AF364+AI364)/50*10</f>
        <v>0</v>
      </c>
      <c r="BR364" s="39">
        <f>(AD364+AG364)/50*10</f>
        <v>0</v>
      </c>
      <c r="BS364" s="39">
        <f>(AI364+AL364)/62*7</f>
        <v>0</v>
      </c>
      <c r="BT364" s="39">
        <f>(AG364+AJ364)/62*7</f>
        <v>0</v>
      </c>
      <c r="BU364" s="39">
        <f>(AL364+AO364)/59*7</f>
        <v>0</v>
      </c>
      <c r="BV364" s="39">
        <f>(AJ364+AM364)/59*7</f>
        <v>0</v>
      </c>
      <c r="BW364" s="39">
        <f>(AO364+AR364)/59*7</f>
        <v>15.542372881355931</v>
      </c>
      <c r="BX364" s="39">
        <f>(AM364+AP364)/59*7</f>
        <v>6.8813559322033901</v>
      </c>
      <c r="BY364" s="69">
        <f>(AR364+AU364)/30*7</f>
        <v>30.566666666666663</v>
      </c>
      <c r="BZ364" s="69">
        <f>(AP364+AS364)/30*7</f>
        <v>13.533333333333333</v>
      </c>
      <c r="CA364" s="10">
        <f>E364</f>
        <v>76</v>
      </c>
      <c r="CB364" s="10">
        <f>F364</f>
        <v>0</v>
      </c>
      <c r="CC364" s="8">
        <f>IF(BY364-CA364&lt;0,0,BY364-CA364)</f>
        <v>0</v>
      </c>
      <c r="CD364" s="8">
        <f>IF(BZ364-CA364&lt;0,0,BZ364-CA364)</f>
        <v>0</v>
      </c>
      <c r="CE364" s="40" t="s">
        <v>19</v>
      </c>
      <c r="CG364" s="9" t="str">
        <f t="shared" si="5"/>
        <v/>
      </c>
      <c r="CH364" s="17">
        <f>G364</f>
        <v>0</v>
      </c>
      <c r="CJ364" s="47">
        <v>0</v>
      </c>
      <c r="CL364" s="42"/>
      <c r="CM364" s="42"/>
      <c r="CN364" s="57"/>
      <c r="CO364" s="57"/>
      <c r="CP364" s="57"/>
      <c r="CQ364" s="23"/>
      <c r="CR364" s="1" t="s">
        <v>19</v>
      </c>
    </row>
    <row r="365" spans="1:96">
      <c r="A365" s="13" t="s">
        <v>1045</v>
      </c>
      <c r="B365" s="13">
        <v>34309</v>
      </c>
      <c r="E365" s="31">
        <v>50</v>
      </c>
      <c r="F365" s="34">
        <v>0</v>
      </c>
      <c r="X365" s="13"/>
      <c r="Y365" s="13"/>
      <c r="AD365" s="1"/>
      <c r="AE365" s="1"/>
      <c r="AJ365" s="40"/>
      <c r="AK365" s="40"/>
      <c r="AP365" s="40">
        <v>49</v>
      </c>
      <c r="AQ365" s="40">
        <v>82</v>
      </c>
      <c r="AR365" s="1">
        <f>AP365+AQ365</f>
        <v>131</v>
      </c>
      <c r="AS365" s="32">
        <v>0</v>
      </c>
      <c r="AT365" s="32">
        <v>0</v>
      </c>
      <c r="AU365" s="1">
        <f>AS365+AT365</f>
        <v>0</v>
      </c>
      <c r="AV365" s="1" t="s">
        <v>19</v>
      </c>
      <c r="AW365" s="1" t="s">
        <v>19</v>
      </c>
      <c r="AY365" s="8">
        <f>(K365/30)*60</f>
        <v>0</v>
      </c>
      <c r="AZ365" s="8">
        <f>(I365/30)*60</f>
        <v>0</v>
      </c>
      <c r="BA365" s="8">
        <f>(K365+N365)/61*30</f>
        <v>0</v>
      </c>
      <c r="BB365" s="8">
        <f>(I365+L365)/61*30</f>
        <v>0</v>
      </c>
      <c r="BC365" s="8">
        <f>(N365/31)*14</f>
        <v>0</v>
      </c>
      <c r="BD365" s="8">
        <f>(L365/31)*14</f>
        <v>0</v>
      </c>
      <c r="BE365" s="8">
        <f>(N365+Q365)/61*5</f>
        <v>0</v>
      </c>
      <c r="BF365" s="8">
        <f>(L365+O365)/61*5</f>
        <v>0</v>
      </c>
      <c r="BG365" s="8">
        <f>(Q365+T365)/59*7</f>
        <v>0</v>
      </c>
      <c r="BH365" s="8">
        <f>(O365+R365)/60*7</f>
        <v>0</v>
      </c>
      <c r="BI365" s="8">
        <f>(T365+W365)/62*5</f>
        <v>0</v>
      </c>
      <c r="BJ365" s="8">
        <f>(R365+U365)/62*5</f>
        <v>0</v>
      </c>
      <c r="BK365" s="8">
        <f>(W365+Z365)/61*7</f>
        <v>0</v>
      </c>
      <c r="BL365" s="8">
        <f>(U365+X365)/61*7</f>
        <v>0</v>
      </c>
      <c r="BM365" s="8">
        <f>(Z365+AC365)/61*7</f>
        <v>0</v>
      </c>
      <c r="BN365" s="8">
        <f>(X365+AA365)/61*7</f>
        <v>0</v>
      </c>
      <c r="BO365" s="39">
        <f>(AF365+AC365)/61*7</f>
        <v>0</v>
      </c>
      <c r="BP365" s="39">
        <f>(AD365+AA365)/61*7</f>
        <v>0</v>
      </c>
      <c r="BQ365" s="39">
        <f>(AF365+AI365)/50*10</f>
        <v>0</v>
      </c>
      <c r="BR365" s="39">
        <f>(AD365+AG365)/50*10</f>
        <v>0</v>
      </c>
      <c r="BS365" s="39">
        <f>(AI365+AL365)/62*7</f>
        <v>0</v>
      </c>
      <c r="BT365" s="39">
        <f>(AG365+AJ365)/62*7</f>
        <v>0</v>
      </c>
      <c r="BU365" s="39">
        <f>(AL365+AO365)/59*7</f>
        <v>0</v>
      </c>
      <c r="BV365" s="39">
        <f>(AJ365+AM365)/59*7</f>
        <v>0</v>
      </c>
      <c r="BW365" s="39">
        <f>(AO365+AR365)/59*7</f>
        <v>15.542372881355931</v>
      </c>
      <c r="BX365" s="39">
        <f>(AM365+AP365)/59*7</f>
        <v>5.8135593220338979</v>
      </c>
      <c r="BY365" s="69">
        <f>(AR365+AU365)/30*7</f>
        <v>30.566666666666663</v>
      </c>
      <c r="BZ365" s="69">
        <f>(AP365+AS365)/30*7</f>
        <v>11.433333333333334</v>
      </c>
      <c r="CA365" s="10">
        <f>E365</f>
        <v>50</v>
      </c>
      <c r="CB365" s="10">
        <f>F365</f>
        <v>0</v>
      </c>
      <c r="CC365" s="8">
        <f>IF(BY365-CA365&lt;0,0,BY365-CA365)</f>
        <v>0</v>
      </c>
      <c r="CD365" s="8">
        <f>IF(BZ365-CA365&lt;0,0,BZ365-CA365)</f>
        <v>0</v>
      </c>
      <c r="CE365" s="40" t="s">
        <v>19</v>
      </c>
      <c r="CG365" s="9" t="str">
        <f t="shared" si="5"/>
        <v/>
      </c>
      <c r="CH365" s="17">
        <f>G365</f>
        <v>0</v>
      </c>
      <c r="CJ365" s="47">
        <v>0</v>
      </c>
      <c r="CL365" s="42"/>
      <c r="CM365" s="42"/>
      <c r="CN365" s="57"/>
      <c r="CO365" s="57"/>
      <c r="CP365" s="57"/>
      <c r="CQ365" s="23"/>
      <c r="CR365" s="1" t="s">
        <v>19</v>
      </c>
    </row>
    <row r="366" spans="1:96">
      <c r="A366" s="13" t="s">
        <v>1326</v>
      </c>
      <c r="B366" s="13">
        <v>981040</v>
      </c>
      <c r="E366" s="31">
        <v>45</v>
      </c>
      <c r="F366" s="34">
        <v>0</v>
      </c>
      <c r="X366" s="13"/>
      <c r="Y366" s="13"/>
      <c r="AD366" s="1"/>
      <c r="AE366" s="1"/>
      <c r="AJ366" s="40"/>
      <c r="AK366" s="40"/>
      <c r="AP366" s="40">
        <v>54</v>
      </c>
      <c r="AQ366" s="40">
        <v>77</v>
      </c>
      <c r="AR366" s="1">
        <f>AP366+AQ366</f>
        <v>131</v>
      </c>
      <c r="AS366" s="32">
        <v>0</v>
      </c>
      <c r="AT366" s="32">
        <v>0</v>
      </c>
      <c r="AU366" s="1">
        <f>AS366+AT366</f>
        <v>0</v>
      </c>
      <c r="AV366" s="1">
        <v>31648</v>
      </c>
      <c r="AW366" s="1" t="s">
        <v>19</v>
      </c>
      <c r="AY366" s="8">
        <f>(K366/30)*60</f>
        <v>0</v>
      </c>
      <c r="AZ366" s="8">
        <f>(I366/30)*60</f>
        <v>0</v>
      </c>
      <c r="BA366" s="8">
        <f>(K366+N366)/61*30</f>
        <v>0</v>
      </c>
      <c r="BB366" s="8">
        <f>(I366+L366)/61*30</f>
        <v>0</v>
      </c>
      <c r="BC366" s="8">
        <f>(N366/31)*14</f>
        <v>0</v>
      </c>
      <c r="BD366" s="8">
        <f>(L366/31)*14</f>
        <v>0</v>
      </c>
      <c r="BE366" s="8">
        <f>(N366+Q366)/61*5</f>
        <v>0</v>
      </c>
      <c r="BF366" s="8">
        <f>(L366+O366)/61*5</f>
        <v>0</v>
      </c>
      <c r="BG366" s="8">
        <f>(Q366+T366)/59*7</f>
        <v>0</v>
      </c>
      <c r="BH366" s="8">
        <f>(O366+R366)/60*7</f>
        <v>0</v>
      </c>
      <c r="BI366" s="8">
        <f>(T366+W366)/62*5</f>
        <v>0</v>
      </c>
      <c r="BJ366" s="8">
        <f>(R366+U366)/62*5</f>
        <v>0</v>
      </c>
      <c r="BK366" s="8">
        <f>(W366+Z366)/61*7</f>
        <v>0</v>
      </c>
      <c r="BL366" s="8">
        <f>(U366+X366)/61*7</f>
        <v>0</v>
      </c>
      <c r="BM366" s="8">
        <f>(Z366+AC366)/61*7</f>
        <v>0</v>
      </c>
      <c r="BN366" s="8">
        <f>(X366+AA366)/61*7</f>
        <v>0</v>
      </c>
      <c r="BO366" s="39">
        <f>(AF366+AC366)/61*7</f>
        <v>0</v>
      </c>
      <c r="BP366" s="39">
        <f>(AD366+AA366)/61*7</f>
        <v>0</v>
      </c>
      <c r="BQ366" s="39">
        <f>(AF366+AI366)/50*10</f>
        <v>0</v>
      </c>
      <c r="BR366" s="39">
        <f>(AD366+AG366)/50*10</f>
        <v>0</v>
      </c>
      <c r="BS366" s="39">
        <f>(AI366+AL366)/62*7</f>
        <v>0</v>
      </c>
      <c r="BT366" s="39">
        <f>(AG366+AJ366)/62*7</f>
        <v>0</v>
      </c>
      <c r="BU366" s="39">
        <f>(AL366+AO366)/59*7</f>
        <v>0</v>
      </c>
      <c r="BV366" s="39">
        <f>(AJ366+AM366)/59*7</f>
        <v>0</v>
      </c>
      <c r="BW366" s="39">
        <f>(AO366+AR366)/59*7</f>
        <v>15.542372881355931</v>
      </c>
      <c r="BX366" s="39">
        <f>(AM366+AP366)/59*7</f>
        <v>6.406779661016949</v>
      </c>
      <c r="BY366" s="69">
        <f>(AR366+AU366)/30*7</f>
        <v>30.566666666666663</v>
      </c>
      <c r="BZ366" s="69">
        <f>(AP366+AS366)/30*7</f>
        <v>12.6</v>
      </c>
      <c r="CA366" s="10">
        <f>E366</f>
        <v>45</v>
      </c>
      <c r="CB366" s="10">
        <f>F366</f>
        <v>0</v>
      </c>
      <c r="CC366" s="8">
        <f>IF(BY366-CA366&lt;0,0,BY366-CA366)</f>
        <v>0</v>
      </c>
      <c r="CD366" s="8">
        <f>IF(BZ366-CA366&lt;0,0,BZ366-CA366)</f>
        <v>0</v>
      </c>
      <c r="CE366" s="40" t="s">
        <v>19</v>
      </c>
      <c r="CG366" s="9" t="str">
        <f t="shared" si="5"/>
        <v/>
      </c>
      <c r="CH366" s="17">
        <f>G366</f>
        <v>0</v>
      </c>
      <c r="CJ366" s="47">
        <v>0</v>
      </c>
      <c r="CL366" s="42"/>
      <c r="CM366" s="42"/>
      <c r="CN366" s="57"/>
      <c r="CO366" s="57"/>
      <c r="CP366" s="57"/>
      <c r="CQ366" s="23"/>
      <c r="CR366" s="1" t="s">
        <v>19</v>
      </c>
    </row>
    <row r="367" spans="1:96">
      <c r="A367" s="13" t="s">
        <v>1423</v>
      </c>
      <c r="B367" s="13">
        <v>54112</v>
      </c>
      <c r="E367" s="31">
        <v>69</v>
      </c>
      <c r="F367" s="34">
        <v>0</v>
      </c>
      <c r="X367" s="13"/>
      <c r="Y367" s="13"/>
      <c r="AD367" s="1"/>
      <c r="AE367" s="1"/>
      <c r="AJ367" s="40"/>
      <c r="AK367" s="40"/>
      <c r="AP367" s="40">
        <v>76</v>
      </c>
      <c r="AQ367" s="40">
        <v>54</v>
      </c>
      <c r="AR367" s="1">
        <f>AP367+AQ367</f>
        <v>130</v>
      </c>
      <c r="AS367" s="32">
        <v>0</v>
      </c>
      <c r="AT367" s="32">
        <v>0</v>
      </c>
      <c r="AU367" s="1">
        <f>AS367+AT367</f>
        <v>0</v>
      </c>
      <c r="AV367" s="1" t="s">
        <v>19</v>
      </c>
      <c r="AW367" s="1" t="s">
        <v>19</v>
      </c>
      <c r="AY367" s="8">
        <f>(K367/30)*60</f>
        <v>0</v>
      </c>
      <c r="AZ367" s="8">
        <f>(I367/30)*60</f>
        <v>0</v>
      </c>
      <c r="BA367" s="8">
        <f>(K367+N367)/61*30</f>
        <v>0</v>
      </c>
      <c r="BB367" s="8">
        <f>(I367+L367)/61*30</f>
        <v>0</v>
      </c>
      <c r="BC367" s="8">
        <f>(N367/31)*14</f>
        <v>0</v>
      </c>
      <c r="BD367" s="8">
        <f>(L367/31)*14</f>
        <v>0</v>
      </c>
      <c r="BE367" s="8">
        <f>(N367+Q367)/61*5</f>
        <v>0</v>
      </c>
      <c r="BF367" s="8">
        <f>(L367+O367)/61*5</f>
        <v>0</v>
      </c>
      <c r="BG367" s="8">
        <f>(Q367+T367)/59*7</f>
        <v>0</v>
      </c>
      <c r="BH367" s="8">
        <f>(O367+R367)/60*7</f>
        <v>0</v>
      </c>
      <c r="BI367" s="8">
        <f>(T367+W367)/62*5</f>
        <v>0</v>
      </c>
      <c r="BJ367" s="8">
        <f>(R367+U367)/62*5</f>
        <v>0</v>
      </c>
      <c r="BK367" s="8">
        <f>(W367+Z367)/61*7</f>
        <v>0</v>
      </c>
      <c r="BL367" s="8">
        <f>(U367+X367)/61*7</f>
        <v>0</v>
      </c>
      <c r="BM367" s="8">
        <f>(Z367+AC367)/61*7</f>
        <v>0</v>
      </c>
      <c r="BN367" s="8">
        <f>(X367+AA367)/61*7</f>
        <v>0</v>
      </c>
      <c r="BO367" s="39">
        <f>(AF367+AC367)/61*7</f>
        <v>0</v>
      </c>
      <c r="BP367" s="39">
        <f>(AD367+AA367)/61*7</f>
        <v>0</v>
      </c>
      <c r="BQ367" s="39">
        <f>(AF367+AI367)/50*10</f>
        <v>0</v>
      </c>
      <c r="BR367" s="39">
        <f>(AD367+AG367)/50*10</f>
        <v>0</v>
      </c>
      <c r="BS367" s="39">
        <f>(AI367+AL367)/62*7</f>
        <v>0</v>
      </c>
      <c r="BT367" s="39">
        <f>(AG367+AJ367)/62*7</f>
        <v>0</v>
      </c>
      <c r="BU367" s="39">
        <f>(AL367+AO367)/59*7</f>
        <v>0</v>
      </c>
      <c r="BV367" s="39">
        <f>(AJ367+AM367)/59*7</f>
        <v>0</v>
      </c>
      <c r="BW367" s="39">
        <f>(AO367+AR367)/59*7</f>
        <v>15.423728813559322</v>
      </c>
      <c r="BX367" s="39">
        <f>(AM367+AP367)/59*7</f>
        <v>9.0169491525423719</v>
      </c>
      <c r="BY367" s="69">
        <f>(AR367+AU367)/30*7</f>
        <v>30.333333333333332</v>
      </c>
      <c r="BZ367" s="69">
        <f>(AP367+AS367)/30*7</f>
        <v>17.733333333333334</v>
      </c>
      <c r="CA367" s="10">
        <f>E367</f>
        <v>69</v>
      </c>
      <c r="CB367" s="10">
        <f>F367</f>
        <v>0</v>
      </c>
      <c r="CC367" s="8">
        <f>IF(BY367-CA367&lt;0,0,BY367-CA367)</f>
        <v>0</v>
      </c>
      <c r="CD367" s="8">
        <f>IF(BZ367-CA367&lt;0,0,BZ367-CA367)</f>
        <v>0</v>
      </c>
      <c r="CE367" s="40" t="s">
        <v>19</v>
      </c>
      <c r="CG367" s="9" t="str">
        <f t="shared" si="5"/>
        <v/>
      </c>
      <c r="CH367" s="17">
        <f>G367</f>
        <v>0</v>
      </c>
      <c r="CJ367" s="47">
        <v>0</v>
      </c>
      <c r="CL367" s="42"/>
      <c r="CM367" s="42"/>
      <c r="CN367" s="57"/>
      <c r="CO367" s="57"/>
      <c r="CP367" s="57"/>
      <c r="CQ367" s="23"/>
      <c r="CR367" s="1" t="s">
        <v>19</v>
      </c>
    </row>
    <row r="368" spans="1:96">
      <c r="A368" s="13" t="s">
        <v>442</v>
      </c>
      <c r="B368" s="13">
        <v>55009</v>
      </c>
      <c r="E368" s="31">
        <v>79</v>
      </c>
      <c r="F368" s="34">
        <v>0</v>
      </c>
      <c r="X368" s="13"/>
      <c r="Y368" s="13"/>
      <c r="AD368" s="1"/>
      <c r="AE368" s="1"/>
      <c r="AJ368" s="40"/>
      <c r="AK368" s="40"/>
      <c r="AP368" s="40">
        <v>58</v>
      </c>
      <c r="AQ368" s="40">
        <v>72</v>
      </c>
      <c r="AR368" s="1">
        <f>AP368+AQ368</f>
        <v>130</v>
      </c>
      <c r="AS368" s="32">
        <v>0</v>
      </c>
      <c r="AT368" s="32">
        <v>0</v>
      </c>
      <c r="AU368" s="1">
        <f>AS368+AT368</f>
        <v>0</v>
      </c>
      <c r="AV368" s="1" t="s">
        <v>19</v>
      </c>
      <c r="AW368" s="1" t="s">
        <v>19</v>
      </c>
      <c r="AY368" s="8">
        <f>(K368/30)*60</f>
        <v>0</v>
      </c>
      <c r="AZ368" s="8">
        <f>(I368/30)*60</f>
        <v>0</v>
      </c>
      <c r="BA368" s="8">
        <f>(K368+N368)/61*30</f>
        <v>0</v>
      </c>
      <c r="BB368" s="8">
        <f>(I368+L368)/61*30</f>
        <v>0</v>
      </c>
      <c r="BC368" s="8">
        <f>(N368/31)*14</f>
        <v>0</v>
      </c>
      <c r="BD368" s="8">
        <f>(L368/31)*14</f>
        <v>0</v>
      </c>
      <c r="BE368" s="8">
        <f>(N368+Q368)/61*5</f>
        <v>0</v>
      </c>
      <c r="BF368" s="8">
        <f>(L368+O368)/61*5</f>
        <v>0</v>
      </c>
      <c r="BG368" s="8">
        <f>(Q368+T368)/59*7</f>
        <v>0</v>
      </c>
      <c r="BH368" s="8">
        <f>(O368+R368)/60*7</f>
        <v>0</v>
      </c>
      <c r="BI368" s="8">
        <f>(T368+W368)/62*5</f>
        <v>0</v>
      </c>
      <c r="BJ368" s="8">
        <f>(R368+U368)/62*5</f>
        <v>0</v>
      </c>
      <c r="BK368" s="8">
        <f>(W368+Z368)/61*7</f>
        <v>0</v>
      </c>
      <c r="BL368" s="8">
        <f>(U368+X368)/61*7</f>
        <v>0</v>
      </c>
      <c r="BM368" s="8">
        <f>(Z368+AC368)/61*7</f>
        <v>0</v>
      </c>
      <c r="BN368" s="8">
        <f>(X368+AA368)/61*7</f>
        <v>0</v>
      </c>
      <c r="BO368" s="39">
        <f>(AF368+AC368)/61*7</f>
        <v>0</v>
      </c>
      <c r="BP368" s="39">
        <f>(AD368+AA368)/61*7</f>
        <v>0</v>
      </c>
      <c r="BQ368" s="39">
        <f>(AF368+AI368)/50*10</f>
        <v>0</v>
      </c>
      <c r="BR368" s="39">
        <f>(AD368+AG368)/50*10</f>
        <v>0</v>
      </c>
      <c r="BS368" s="39">
        <f>(AI368+AL368)/62*7</f>
        <v>0</v>
      </c>
      <c r="BT368" s="39">
        <f>(AG368+AJ368)/62*7</f>
        <v>0</v>
      </c>
      <c r="BU368" s="39">
        <f>(AL368+AO368)/59*7</f>
        <v>0</v>
      </c>
      <c r="BV368" s="39">
        <f>(AJ368+AM368)/59*7</f>
        <v>0</v>
      </c>
      <c r="BW368" s="39">
        <f>(AO368+AR368)/59*7</f>
        <v>15.423728813559322</v>
      </c>
      <c r="BX368" s="39">
        <f>(AM368+AP368)/59*7</f>
        <v>6.8813559322033901</v>
      </c>
      <c r="BY368" s="69">
        <f>(AR368+AU368)/30*7</f>
        <v>30.333333333333332</v>
      </c>
      <c r="BZ368" s="69">
        <f>(AP368+AS368)/30*7</f>
        <v>13.533333333333333</v>
      </c>
      <c r="CA368" s="10">
        <f>E368</f>
        <v>79</v>
      </c>
      <c r="CB368" s="10">
        <f>F368</f>
        <v>0</v>
      </c>
      <c r="CC368" s="8">
        <f>IF(BY368-CA368&lt;0,0,BY368-CA368)</f>
        <v>0</v>
      </c>
      <c r="CD368" s="8">
        <f>IF(BZ368-CA368&lt;0,0,BZ368-CA368)</f>
        <v>0</v>
      </c>
      <c r="CE368" s="40" t="s">
        <v>19</v>
      </c>
      <c r="CG368" s="9" t="str">
        <f t="shared" si="5"/>
        <v/>
      </c>
      <c r="CH368" s="17">
        <f>G368</f>
        <v>0</v>
      </c>
      <c r="CJ368" s="47">
        <v>0</v>
      </c>
      <c r="CL368" s="42"/>
      <c r="CM368" s="42"/>
      <c r="CN368" s="57"/>
      <c r="CO368" s="57"/>
      <c r="CP368" s="57"/>
      <c r="CQ368" s="23"/>
      <c r="CR368" s="1" t="s">
        <v>19</v>
      </c>
    </row>
    <row r="369" spans="1:96">
      <c r="A369" s="13" t="s">
        <v>1011</v>
      </c>
      <c r="B369" s="13">
        <v>34113</v>
      </c>
      <c r="E369" s="31">
        <v>76</v>
      </c>
      <c r="F369" s="34">
        <v>0</v>
      </c>
      <c r="X369" s="13"/>
      <c r="Y369" s="13"/>
      <c r="AD369" s="1"/>
      <c r="AE369" s="1"/>
      <c r="AJ369" s="40"/>
      <c r="AK369" s="40"/>
      <c r="AP369" s="40">
        <v>52</v>
      </c>
      <c r="AQ369" s="40">
        <v>78</v>
      </c>
      <c r="AR369" s="1">
        <f>AP369+AQ369</f>
        <v>130</v>
      </c>
      <c r="AS369" s="32">
        <v>0</v>
      </c>
      <c r="AT369" s="32">
        <v>0</v>
      </c>
      <c r="AU369" s="1">
        <f>AS369+AT369</f>
        <v>0</v>
      </c>
      <c r="AV369" s="1" t="s">
        <v>19</v>
      </c>
      <c r="AW369" s="1" t="s">
        <v>19</v>
      </c>
      <c r="AY369" s="8">
        <f>(K369/30)*60</f>
        <v>0</v>
      </c>
      <c r="AZ369" s="8">
        <f>(I369/30)*60</f>
        <v>0</v>
      </c>
      <c r="BA369" s="8">
        <f>(K369+N369)/61*30</f>
        <v>0</v>
      </c>
      <c r="BB369" s="8">
        <f>(I369+L369)/61*30</f>
        <v>0</v>
      </c>
      <c r="BC369" s="8">
        <f>(N369/31)*14</f>
        <v>0</v>
      </c>
      <c r="BD369" s="8">
        <f>(L369/31)*14</f>
        <v>0</v>
      </c>
      <c r="BE369" s="8">
        <f>(N369+Q369)/61*5</f>
        <v>0</v>
      </c>
      <c r="BF369" s="8">
        <f>(L369+O369)/61*5</f>
        <v>0</v>
      </c>
      <c r="BG369" s="8">
        <f>(Q369+T369)/59*7</f>
        <v>0</v>
      </c>
      <c r="BH369" s="8">
        <f>(O369+R369)/60*7</f>
        <v>0</v>
      </c>
      <c r="BI369" s="8">
        <f>(T369+W369)/62*5</f>
        <v>0</v>
      </c>
      <c r="BJ369" s="8">
        <f>(R369+U369)/62*5</f>
        <v>0</v>
      </c>
      <c r="BK369" s="8">
        <f>(W369+Z369)/61*7</f>
        <v>0</v>
      </c>
      <c r="BL369" s="8">
        <f>(U369+X369)/61*7</f>
        <v>0</v>
      </c>
      <c r="BM369" s="8">
        <f>(Z369+AC369)/61*7</f>
        <v>0</v>
      </c>
      <c r="BN369" s="8">
        <f>(X369+AA369)/61*7</f>
        <v>0</v>
      </c>
      <c r="BO369" s="39">
        <f>(AF369+AC369)/61*7</f>
        <v>0</v>
      </c>
      <c r="BP369" s="39">
        <f>(AD369+AA369)/61*7</f>
        <v>0</v>
      </c>
      <c r="BQ369" s="39">
        <f>(AF369+AI369)/50*10</f>
        <v>0</v>
      </c>
      <c r="BR369" s="39">
        <f>(AD369+AG369)/50*10</f>
        <v>0</v>
      </c>
      <c r="BS369" s="39">
        <f>(AI369+AL369)/62*7</f>
        <v>0</v>
      </c>
      <c r="BT369" s="39">
        <f>(AG369+AJ369)/62*7</f>
        <v>0</v>
      </c>
      <c r="BU369" s="39">
        <f>(AL369+AO369)/59*7</f>
        <v>0</v>
      </c>
      <c r="BV369" s="39">
        <f>(AJ369+AM369)/59*7</f>
        <v>0</v>
      </c>
      <c r="BW369" s="39">
        <f>(AO369+AR369)/59*7</f>
        <v>15.423728813559322</v>
      </c>
      <c r="BX369" s="39">
        <f>(AM369+AP369)/59*7</f>
        <v>6.1694915254237284</v>
      </c>
      <c r="BY369" s="69">
        <f>(AR369+AU369)/30*7</f>
        <v>30.333333333333332</v>
      </c>
      <c r="BZ369" s="69">
        <f>(AP369+AS369)/30*7</f>
        <v>12.133333333333333</v>
      </c>
      <c r="CA369" s="10">
        <f>E369</f>
        <v>76</v>
      </c>
      <c r="CB369" s="10">
        <f>F369</f>
        <v>0</v>
      </c>
      <c r="CC369" s="8">
        <f>IF(BY369-CA369&lt;0,0,BY369-CA369)</f>
        <v>0</v>
      </c>
      <c r="CD369" s="8">
        <f>IF(BZ369-CA369&lt;0,0,BZ369-CA369)</f>
        <v>0</v>
      </c>
      <c r="CE369" s="40" t="s">
        <v>19</v>
      </c>
      <c r="CG369" s="9" t="str">
        <f t="shared" si="5"/>
        <v/>
      </c>
      <c r="CH369" s="17">
        <f>G369</f>
        <v>0</v>
      </c>
      <c r="CJ369" s="47">
        <v>0</v>
      </c>
      <c r="CL369" s="42"/>
      <c r="CM369" s="42"/>
      <c r="CN369" s="57"/>
      <c r="CO369" s="57"/>
      <c r="CP369" s="57"/>
      <c r="CQ369" s="23"/>
      <c r="CR369" s="1" t="s">
        <v>19</v>
      </c>
    </row>
    <row r="370" spans="1:96">
      <c r="A370" s="13" t="s">
        <v>1034</v>
      </c>
      <c r="B370" s="13">
        <v>34259</v>
      </c>
      <c r="E370" s="31">
        <v>68</v>
      </c>
      <c r="F370" s="34">
        <v>0</v>
      </c>
      <c r="X370" s="13"/>
      <c r="Y370" s="13"/>
      <c r="AD370" s="1"/>
      <c r="AE370" s="1"/>
      <c r="AJ370" s="40"/>
      <c r="AK370" s="40"/>
      <c r="AP370" s="40">
        <v>49</v>
      </c>
      <c r="AQ370" s="40">
        <v>81</v>
      </c>
      <c r="AR370" s="1">
        <f>AP370+AQ370</f>
        <v>130</v>
      </c>
      <c r="AS370" s="32">
        <v>0</v>
      </c>
      <c r="AT370" s="32">
        <v>0</v>
      </c>
      <c r="AU370" s="1">
        <f>AS370+AT370</f>
        <v>0</v>
      </c>
      <c r="AV370" s="1" t="s">
        <v>19</v>
      </c>
      <c r="AW370" s="1" t="s">
        <v>19</v>
      </c>
      <c r="AY370" s="8">
        <f>(K370/30)*60</f>
        <v>0</v>
      </c>
      <c r="AZ370" s="8">
        <f>(I370/30)*60</f>
        <v>0</v>
      </c>
      <c r="BA370" s="8">
        <f>(K370+N370)/61*30</f>
        <v>0</v>
      </c>
      <c r="BB370" s="8">
        <f>(I370+L370)/61*30</f>
        <v>0</v>
      </c>
      <c r="BC370" s="8">
        <f>(N370/31)*14</f>
        <v>0</v>
      </c>
      <c r="BD370" s="8">
        <f>(L370/31)*14</f>
        <v>0</v>
      </c>
      <c r="BE370" s="8">
        <f>(N370+Q370)/61*5</f>
        <v>0</v>
      </c>
      <c r="BF370" s="8">
        <f>(L370+O370)/61*5</f>
        <v>0</v>
      </c>
      <c r="BG370" s="8">
        <f>(Q370+T370)/59*7</f>
        <v>0</v>
      </c>
      <c r="BH370" s="8">
        <f>(O370+R370)/60*7</f>
        <v>0</v>
      </c>
      <c r="BI370" s="8">
        <f>(T370+W370)/62*5</f>
        <v>0</v>
      </c>
      <c r="BJ370" s="8">
        <f>(R370+U370)/62*5</f>
        <v>0</v>
      </c>
      <c r="BK370" s="8">
        <f>(W370+Z370)/61*7</f>
        <v>0</v>
      </c>
      <c r="BL370" s="8">
        <f>(U370+X370)/61*7</f>
        <v>0</v>
      </c>
      <c r="BM370" s="8">
        <f>(Z370+AC370)/61*7</f>
        <v>0</v>
      </c>
      <c r="BN370" s="8">
        <f>(X370+AA370)/61*7</f>
        <v>0</v>
      </c>
      <c r="BO370" s="39">
        <f>(AF370+AC370)/61*7</f>
        <v>0</v>
      </c>
      <c r="BP370" s="39">
        <f>(AD370+AA370)/61*7</f>
        <v>0</v>
      </c>
      <c r="BQ370" s="39">
        <f>(AF370+AI370)/50*10</f>
        <v>0</v>
      </c>
      <c r="BR370" s="39">
        <f>(AD370+AG370)/50*10</f>
        <v>0</v>
      </c>
      <c r="BS370" s="39">
        <f>(AI370+AL370)/62*7</f>
        <v>0</v>
      </c>
      <c r="BT370" s="39">
        <f>(AG370+AJ370)/62*7</f>
        <v>0</v>
      </c>
      <c r="BU370" s="39">
        <f>(AL370+AO370)/59*7</f>
        <v>0</v>
      </c>
      <c r="BV370" s="39">
        <f>(AJ370+AM370)/59*7</f>
        <v>0</v>
      </c>
      <c r="BW370" s="39">
        <f>(AO370+AR370)/59*7</f>
        <v>15.423728813559322</v>
      </c>
      <c r="BX370" s="39">
        <f>(AM370+AP370)/59*7</f>
        <v>5.8135593220338979</v>
      </c>
      <c r="BY370" s="69">
        <f>(AR370+AU370)/30*7</f>
        <v>30.333333333333332</v>
      </c>
      <c r="BZ370" s="69">
        <f>(AP370+AS370)/30*7</f>
        <v>11.433333333333334</v>
      </c>
      <c r="CA370" s="10">
        <f>E370</f>
        <v>68</v>
      </c>
      <c r="CB370" s="10">
        <f>F370</f>
        <v>0</v>
      </c>
      <c r="CC370" s="8">
        <f>IF(BY370-CA370&lt;0,0,BY370-CA370)</f>
        <v>0</v>
      </c>
      <c r="CD370" s="8">
        <f>IF(BZ370-CA370&lt;0,0,BZ370-CA370)</f>
        <v>0</v>
      </c>
      <c r="CE370" s="40" t="s">
        <v>19</v>
      </c>
      <c r="CG370" s="9" t="str">
        <f t="shared" si="5"/>
        <v/>
      </c>
      <c r="CH370" s="17">
        <f>G370</f>
        <v>0</v>
      </c>
      <c r="CJ370" s="47">
        <v>0</v>
      </c>
      <c r="CL370" s="42"/>
      <c r="CM370" s="42"/>
      <c r="CN370" s="57"/>
      <c r="CO370" s="57"/>
      <c r="CP370" s="57"/>
      <c r="CQ370" s="23"/>
      <c r="CR370" s="1" t="s">
        <v>19</v>
      </c>
    </row>
    <row r="371" spans="1:96">
      <c r="A371" s="13" t="s">
        <v>1106</v>
      </c>
      <c r="B371" s="13">
        <v>43194</v>
      </c>
      <c r="E371" s="31">
        <v>77</v>
      </c>
      <c r="F371" s="34">
        <v>0</v>
      </c>
      <c r="X371" s="13"/>
      <c r="Y371" s="13"/>
      <c r="AD371" s="1"/>
      <c r="AE371" s="1"/>
      <c r="AJ371" s="40"/>
      <c r="AK371" s="40"/>
      <c r="AP371" s="40">
        <v>43</v>
      </c>
      <c r="AQ371" s="40">
        <v>87</v>
      </c>
      <c r="AR371" s="1">
        <f>AP371+AQ371</f>
        <v>130</v>
      </c>
      <c r="AS371" s="32">
        <v>0</v>
      </c>
      <c r="AT371" s="32">
        <v>0</v>
      </c>
      <c r="AU371" s="1">
        <f>AS371+AT371</f>
        <v>0</v>
      </c>
      <c r="AV371" s="1" t="s">
        <v>19</v>
      </c>
      <c r="AW371" s="1" t="s">
        <v>19</v>
      </c>
      <c r="AY371" s="8">
        <f>(K371/30)*60</f>
        <v>0</v>
      </c>
      <c r="AZ371" s="8">
        <f>(I371/30)*60</f>
        <v>0</v>
      </c>
      <c r="BA371" s="8">
        <f>(K371+N371)/61*30</f>
        <v>0</v>
      </c>
      <c r="BB371" s="8">
        <f>(I371+L371)/61*30</f>
        <v>0</v>
      </c>
      <c r="BC371" s="8">
        <f>(N371/31)*14</f>
        <v>0</v>
      </c>
      <c r="BD371" s="8">
        <f>(L371/31)*14</f>
        <v>0</v>
      </c>
      <c r="BE371" s="8">
        <f>(N371+Q371)/61*5</f>
        <v>0</v>
      </c>
      <c r="BF371" s="8">
        <f>(L371+O371)/61*5</f>
        <v>0</v>
      </c>
      <c r="BG371" s="8">
        <f>(Q371+T371)/59*7</f>
        <v>0</v>
      </c>
      <c r="BH371" s="8">
        <f>(O371+R371)/60*7</f>
        <v>0</v>
      </c>
      <c r="BI371" s="8">
        <f>(T371+W371)/62*5</f>
        <v>0</v>
      </c>
      <c r="BJ371" s="8">
        <f>(R371+U371)/62*5</f>
        <v>0</v>
      </c>
      <c r="BK371" s="8">
        <f>(W371+Z371)/61*7</f>
        <v>0</v>
      </c>
      <c r="BL371" s="8">
        <f>(U371+X371)/61*7</f>
        <v>0</v>
      </c>
      <c r="BM371" s="8">
        <f>(Z371+AC371)/61*7</f>
        <v>0</v>
      </c>
      <c r="BN371" s="8">
        <f>(X371+AA371)/61*7</f>
        <v>0</v>
      </c>
      <c r="BO371" s="39">
        <f>(AF371+AC371)/61*7</f>
        <v>0</v>
      </c>
      <c r="BP371" s="39">
        <f>(AD371+AA371)/61*7</f>
        <v>0</v>
      </c>
      <c r="BQ371" s="39">
        <f>(AF371+AI371)/50*10</f>
        <v>0</v>
      </c>
      <c r="BR371" s="39">
        <f>(AD371+AG371)/50*10</f>
        <v>0</v>
      </c>
      <c r="BS371" s="39">
        <f>(AI371+AL371)/62*7</f>
        <v>0</v>
      </c>
      <c r="BT371" s="39">
        <f>(AG371+AJ371)/62*7</f>
        <v>0</v>
      </c>
      <c r="BU371" s="39">
        <f>(AL371+AO371)/59*7</f>
        <v>0</v>
      </c>
      <c r="BV371" s="39">
        <f>(AJ371+AM371)/59*7</f>
        <v>0</v>
      </c>
      <c r="BW371" s="39">
        <f>(AO371+AR371)/59*7</f>
        <v>15.423728813559322</v>
      </c>
      <c r="BX371" s="39">
        <f>(AM371+AP371)/59*7</f>
        <v>5.101694915254237</v>
      </c>
      <c r="BY371" s="69">
        <f>(AR371+AU371)/30*7</f>
        <v>30.333333333333332</v>
      </c>
      <c r="BZ371" s="69">
        <f>(AP371+AS371)/30*7</f>
        <v>10.033333333333333</v>
      </c>
      <c r="CA371" s="10">
        <f>E371</f>
        <v>77</v>
      </c>
      <c r="CB371" s="10">
        <f>F371</f>
        <v>0</v>
      </c>
      <c r="CC371" s="8">
        <f>IF(BY371-CA371&lt;0,0,BY371-CA371)</f>
        <v>0</v>
      </c>
      <c r="CD371" s="8">
        <f>IF(BZ371-CA371&lt;0,0,BZ371-CA371)</f>
        <v>0</v>
      </c>
      <c r="CE371" s="40" t="s">
        <v>19</v>
      </c>
      <c r="CG371" s="9" t="str">
        <f t="shared" si="5"/>
        <v/>
      </c>
      <c r="CH371" s="17">
        <f>G371</f>
        <v>0</v>
      </c>
      <c r="CJ371" s="47">
        <v>0</v>
      </c>
      <c r="CL371" s="42"/>
      <c r="CM371" s="42"/>
      <c r="CN371" s="57"/>
      <c r="CO371" s="57"/>
      <c r="CP371" s="57"/>
      <c r="CQ371" s="23"/>
      <c r="CR371" s="1" t="s">
        <v>19</v>
      </c>
    </row>
    <row r="372" spans="1:96">
      <c r="A372" s="13" t="s">
        <v>1237</v>
      </c>
      <c r="B372" s="13">
        <v>431929</v>
      </c>
      <c r="E372" s="31">
        <v>74</v>
      </c>
      <c r="F372" s="34">
        <v>0</v>
      </c>
      <c r="X372" s="13"/>
      <c r="Y372" s="13"/>
      <c r="AD372" s="1"/>
      <c r="AE372" s="1"/>
      <c r="AJ372" s="40"/>
      <c r="AK372" s="40"/>
      <c r="AP372" s="40">
        <v>62</v>
      </c>
      <c r="AQ372" s="40">
        <v>68</v>
      </c>
      <c r="AR372" s="1">
        <f>AP372+AQ372</f>
        <v>130</v>
      </c>
      <c r="AS372" s="32">
        <v>0</v>
      </c>
      <c r="AT372" s="32">
        <v>0</v>
      </c>
      <c r="AU372" s="1">
        <f>AS372+AT372</f>
        <v>0</v>
      </c>
      <c r="AV372" s="1" t="s">
        <v>19</v>
      </c>
      <c r="AW372" s="1" t="s">
        <v>19</v>
      </c>
      <c r="AY372" s="8">
        <f>(K372/30)*60</f>
        <v>0</v>
      </c>
      <c r="AZ372" s="8">
        <f>(I372/30)*60</f>
        <v>0</v>
      </c>
      <c r="BA372" s="8">
        <f>(K372+N372)/61*30</f>
        <v>0</v>
      </c>
      <c r="BB372" s="8">
        <f>(I372+L372)/61*30</f>
        <v>0</v>
      </c>
      <c r="BC372" s="8">
        <f>(N372/31)*14</f>
        <v>0</v>
      </c>
      <c r="BD372" s="8">
        <f>(L372/31)*14</f>
        <v>0</v>
      </c>
      <c r="BE372" s="8">
        <f>(N372+Q372)/61*5</f>
        <v>0</v>
      </c>
      <c r="BF372" s="8">
        <f>(L372+O372)/61*5</f>
        <v>0</v>
      </c>
      <c r="BG372" s="8">
        <f>(Q372+T372)/59*7</f>
        <v>0</v>
      </c>
      <c r="BH372" s="8">
        <f>(O372+R372)/60*7</f>
        <v>0</v>
      </c>
      <c r="BI372" s="8">
        <f>(T372+W372)/62*5</f>
        <v>0</v>
      </c>
      <c r="BJ372" s="8">
        <f>(R372+U372)/62*5</f>
        <v>0</v>
      </c>
      <c r="BK372" s="8">
        <f>(W372+Z372)/61*7</f>
        <v>0</v>
      </c>
      <c r="BL372" s="8">
        <f>(U372+X372)/61*7</f>
        <v>0</v>
      </c>
      <c r="BM372" s="8">
        <f>(Z372+AC372)/61*7</f>
        <v>0</v>
      </c>
      <c r="BN372" s="8">
        <f>(X372+AA372)/61*7</f>
        <v>0</v>
      </c>
      <c r="BO372" s="39">
        <f>(AF372+AC372)/61*7</f>
        <v>0</v>
      </c>
      <c r="BP372" s="39">
        <f>(AD372+AA372)/61*7</f>
        <v>0</v>
      </c>
      <c r="BQ372" s="39">
        <f>(AF372+AI372)/50*10</f>
        <v>0</v>
      </c>
      <c r="BR372" s="39">
        <f>(AD372+AG372)/50*10</f>
        <v>0</v>
      </c>
      <c r="BS372" s="39">
        <f>(AI372+AL372)/62*7</f>
        <v>0</v>
      </c>
      <c r="BT372" s="39">
        <f>(AG372+AJ372)/62*7</f>
        <v>0</v>
      </c>
      <c r="BU372" s="39">
        <f>(AL372+AO372)/59*7</f>
        <v>0</v>
      </c>
      <c r="BV372" s="39">
        <f>(AJ372+AM372)/59*7</f>
        <v>0</v>
      </c>
      <c r="BW372" s="39">
        <f>(AO372+AR372)/59*7</f>
        <v>15.423728813559322</v>
      </c>
      <c r="BX372" s="39">
        <f>(AM372+AP372)/59*7</f>
        <v>7.3559322033898313</v>
      </c>
      <c r="BY372" s="69">
        <f>(AR372+AU372)/30*7</f>
        <v>30.333333333333332</v>
      </c>
      <c r="BZ372" s="69">
        <f>(AP372+AS372)/30*7</f>
        <v>14.466666666666669</v>
      </c>
      <c r="CA372" s="10">
        <f>E372</f>
        <v>74</v>
      </c>
      <c r="CB372" s="10">
        <f>F372</f>
        <v>0</v>
      </c>
      <c r="CC372" s="8">
        <f>IF(BY372-CA372&lt;0,0,BY372-CA372)</f>
        <v>0</v>
      </c>
      <c r="CD372" s="8">
        <f>IF(BZ372-CA372&lt;0,0,BZ372-CA372)</f>
        <v>0</v>
      </c>
      <c r="CE372" s="40" t="s">
        <v>19</v>
      </c>
      <c r="CG372" s="9" t="str">
        <f t="shared" si="5"/>
        <v/>
      </c>
      <c r="CH372" s="17">
        <f>G372</f>
        <v>0</v>
      </c>
      <c r="CJ372" s="47">
        <v>0</v>
      </c>
      <c r="CL372" s="42"/>
      <c r="CM372" s="42"/>
      <c r="CN372" s="57"/>
      <c r="CO372" s="57"/>
      <c r="CP372" s="57"/>
      <c r="CQ372" s="23"/>
      <c r="CR372" s="1" t="s">
        <v>19</v>
      </c>
    </row>
    <row r="373" spans="1:96">
      <c r="A373" s="13" t="s">
        <v>1415</v>
      </c>
      <c r="B373" s="13">
        <v>31478</v>
      </c>
      <c r="E373" s="31">
        <v>98</v>
      </c>
      <c r="F373" s="34">
        <v>0</v>
      </c>
      <c r="X373" s="13"/>
      <c r="Y373" s="13"/>
      <c r="AD373" s="1"/>
      <c r="AE373" s="1"/>
      <c r="AJ373" s="40"/>
      <c r="AK373" s="40"/>
      <c r="AP373" s="40">
        <v>43</v>
      </c>
      <c r="AQ373" s="40">
        <v>87</v>
      </c>
      <c r="AR373" s="1">
        <f>AP373+AQ373</f>
        <v>130</v>
      </c>
      <c r="AS373" s="32">
        <v>0</v>
      </c>
      <c r="AT373" s="32">
        <v>0</v>
      </c>
      <c r="AU373" s="1">
        <f>AS373+AT373</f>
        <v>0</v>
      </c>
      <c r="AV373" s="1" t="s">
        <v>19</v>
      </c>
      <c r="AW373" s="1">
        <v>31172</v>
      </c>
      <c r="AY373" s="8">
        <f>(K373/30)*60</f>
        <v>0</v>
      </c>
      <c r="AZ373" s="8">
        <f>(I373/30)*60</f>
        <v>0</v>
      </c>
      <c r="BA373" s="8">
        <f>(K373+N373)/61*30</f>
        <v>0</v>
      </c>
      <c r="BB373" s="8">
        <f>(I373+L373)/61*30</f>
        <v>0</v>
      </c>
      <c r="BC373" s="8">
        <f>(N373/31)*14</f>
        <v>0</v>
      </c>
      <c r="BD373" s="8">
        <f>(L373/31)*14</f>
        <v>0</v>
      </c>
      <c r="BE373" s="8">
        <f>(N373+Q373)/61*5</f>
        <v>0</v>
      </c>
      <c r="BF373" s="8">
        <f>(L373+O373)/61*5</f>
        <v>0</v>
      </c>
      <c r="BG373" s="8">
        <f>(Q373+T373)/59*7</f>
        <v>0</v>
      </c>
      <c r="BH373" s="8">
        <f>(O373+R373)/60*7</f>
        <v>0</v>
      </c>
      <c r="BI373" s="8">
        <f>(T373+W373)/62*5</f>
        <v>0</v>
      </c>
      <c r="BJ373" s="8">
        <f>(R373+U373)/62*5</f>
        <v>0</v>
      </c>
      <c r="BK373" s="8">
        <f>(W373+Z373)/61*7</f>
        <v>0</v>
      </c>
      <c r="BL373" s="8">
        <f>(U373+X373)/61*7</f>
        <v>0</v>
      </c>
      <c r="BM373" s="8">
        <f>(Z373+AC373)/61*7</f>
        <v>0</v>
      </c>
      <c r="BN373" s="8">
        <f>(X373+AA373)/61*7</f>
        <v>0</v>
      </c>
      <c r="BO373" s="39">
        <f>(AF373+AC373)/61*7</f>
        <v>0</v>
      </c>
      <c r="BP373" s="39">
        <f>(AD373+AA373)/61*7</f>
        <v>0</v>
      </c>
      <c r="BQ373" s="39">
        <f>(AF373+AI373)/50*10</f>
        <v>0</v>
      </c>
      <c r="BR373" s="39">
        <f>(AD373+AG373)/50*10</f>
        <v>0</v>
      </c>
      <c r="BS373" s="39">
        <f>(AI373+AL373)/62*7</f>
        <v>0</v>
      </c>
      <c r="BT373" s="39">
        <f>(AG373+AJ373)/62*7</f>
        <v>0</v>
      </c>
      <c r="BU373" s="39">
        <f>(AL373+AO373)/59*7</f>
        <v>0</v>
      </c>
      <c r="BV373" s="39">
        <f>(AJ373+AM373)/59*7</f>
        <v>0</v>
      </c>
      <c r="BW373" s="39">
        <f>(AO373+AR373)/59*7</f>
        <v>15.423728813559322</v>
      </c>
      <c r="BX373" s="39">
        <f>(AM373+AP373)/59*7</f>
        <v>5.101694915254237</v>
      </c>
      <c r="BY373" s="69">
        <f>(AR373+AU373)/30*7</f>
        <v>30.333333333333332</v>
      </c>
      <c r="BZ373" s="69">
        <f>(AP373+AS373)/30*7</f>
        <v>10.033333333333333</v>
      </c>
      <c r="CA373" s="10">
        <f>E373</f>
        <v>98</v>
      </c>
      <c r="CB373" s="10">
        <f>F373</f>
        <v>0</v>
      </c>
      <c r="CC373" s="8">
        <f>IF(BY373-CA373&lt;0,0,BY373-CA373)</f>
        <v>0</v>
      </c>
      <c r="CD373" s="8">
        <f>IF(BZ373-CA373&lt;0,0,BZ373-CA373)</f>
        <v>0</v>
      </c>
      <c r="CE373" s="40" t="s">
        <v>19</v>
      </c>
      <c r="CG373" s="9" t="str">
        <f t="shared" si="5"/>
        <v/>
      </c>
      <c r="CH373" s="17">
        <f>G373</f>
        <v>0</v>
      </c>
      <c r="CJ373" s="47">
        <v>0</v>
      </c>
      <c r="CL373" s="42"/>
      <c r="CM373" s="42"/>
      <c r="CN373" s="57"/>
      <c r="CO373" s="57"/>
      <c r="CP373" s="57"/>
      <c r="CQ373" s="23"/>
      <c r="CR373" s="1" t="s">
        <v>19</v>
      </c>
    </row>
    <row r="374" spans="1:96">
      <c r="A374" s="13" t="s">
        <v>435</v>
      </c>
      <c r="B374" s="13">
        <v>34308</v>
      </c>
      <c r="E374" s="31">
        <v>91</v>
      </c>
      <c r="F374" s="34">
        <v>0</v>
      </c>
      <c r="X374" s="13"/>
      <c r="Y374" s="13"/>
      <c r="AD374" s="1"/>
      <c r="AE374" s="1"/>
      <c r="AJ374" s="40"/>
      <c r="AK374" s="40"/>
      <c r="AP374" s="40">
        <v>47</v>
      </c>
      <c r="AQ374" s="40">
        <v>82</v>
      </c>
      <c r="AR374" s="1">
        <f>AP374+AQ374</f>
        <v>129</v>
      </c>
      <c r="AS374" s="32">
        <v>0</v>
      </c>
      <c r="AT374" s="32">
        <v>0</v>
      </c>
      <c r="AU374" s="1">
        <f>AS374+AT374</f>
        <v>0</v>
      </c>
      <c r="AV374" s="1" t="s">
        <v>19</v>
      </c>
      <c r="AW374" s="1" t="s">
        <v>19</v>
      </c>
      <c r="AY374" s="8">
        <f>(K374/30)*60</f>
        <v>0</v>
      </c>
      <c r="AZ374" s="8">
        <f>(I374/30)*60</f>
        <v>0</v>
      </c>
      <c r="BA374" s="8">
        <f>(K374+N374)/61*30</f>
        <v>0</v>
      </c>
      <c r="BB374" s="8">
        <f>(I374+L374)/61*30</f>
        <v>0</v>
      </c>
      <c r="BC374" s="8">
        <f>(N374/31)*14</f>
        <v>0</v>
      </c>
      <c r="BD374" s="8">
        <f>(L374/31)*14</f>
        <v>0</v>
      </c>
      <c r="BE374" s="8">
        <f>(N374+Q374)/61*5</f>
        <v>0</v>
      </c>
      <c r="BF374" s="8">
        <f>(L374+O374)/61*5</f>
        <v>0</v>
      </c>
      <c r="BG374" s="8">
        <f>(Q374+T374)/59*7</f>
        <v>0</v>
      </c>
      <c r="BH374" s="8">
        <f>(O374+R374)/60*7</f>
        <v>0</v>
      </c>
      <c r="BI374" s="8">
        <f>(T374+W374)/62*5</f>
        <v>0</v>
      </c>
      <c r="BJ374" s="8">
        <f>(R374+U374)/62*5</f>
        <v>0</v>
      </c>
      <c r="BK374" s="8">
        <f>(W374+Z374)/61*7</f>
        <v>0</v>
      </c>
      <c r="BL374" s="8">
        <f>(U374+X374)/61*7</f>
        <v>0</v>
      </c>
      <c r="BM374" s="8">
        <f>(Z374+AC374)/61*7</f>
        <v>0</v>
      </c>
      <c r="BN374" s="8">
        <f>(X374+AA374)/61*7</f>
        <v>0</v>
      </c>
      <c r="BO374" s="39">
        <f>(AF374+AC374)/61*7</f>
        <v>0</v>
      </c>
      <c r="BP374" s="39">
        <f>(AD374+AA374)/61*7</f>
        <v>0</v>
      </c>
      <c r="BQ374" s="39">
        <f>(AF374+AI374)/50*10</f>
        <v>0</v>
      </c>
      <c r="BR374" s="39">
        <f>(AD374+AG374)/50*10</f>
        <v>0</v>
      </c>
      <c r="BS374" s="39">
        <f>(AI374+AL374)/62*7</f>
        <v>0</v>
      </c>
      <c r="BT374" s="39">
        <f>(AG374+AJ374)/62*7</f>
        <v>0</v>
      </c>
      <c r="BU374" s="39">
        <f>(AL374+AO374)/59*7</f>
        <v>0</v>
      </c>
      <c r="BV374" s="39">
        <f>(AJ374+AM374)/59*7</f>
        <v>0</v>
      </c>
      <c r="BW374" s="39">
        <f>(AO374+AR374)/59*7</f>
        <v>15.305084745762711</v>
      </c>
      <c r="BX374" s="39">
        <f>(AM374+AP374)/59*7</f>
        <v>5.5762711864406782</v>
      </c>
      <c r="BY374" s="69">
        <f>(AR374+AU374)/30*7</f>
        <v>30.099999999999998</v>
      </c>
      <c r="BZ374" s="69">
        <f>(AP374+AS374)/30*7</f>
        <v>10.966666666666667</v>
      </c>
      <c r="CA374" s="10">
        <f>E374</f>
        <v>91</v>
      </c>
      <c r="CB374" s="10">
        <f>F374</f>
        <v>0</v>
      </c>
      <c r="CC374" s="8">
        <f>IF(BY374-CA374&lt;0,0,BY374-CA374)</f>
        <v>0</v>
      </c>
      <c r="CD374" s="8">
        <f>IF(BZ374-CA374&lt;0,0,BZ374-CA374)</f>
        <v>0</v>
      </c>
      <c r="CE374" s="40" t="s">
        <v>19</v>
      </c>
      <c r="CG374" s="9" t="str">
        <f t="shared" si="5"/>
        <v/>
      </c>
      <c r="CH374" s="17">
        <f>G374</f>
        <v>0</v>
      </c>
      <c r="CJ374" s="47">
        <v>0</v>
      </c>
      <c r="CL374" s="42"/>
      <c r="CM374" s="42"/>
      <c r="CN374" s="57"/>
      <c r="CO374" s="57"/>
      <c r="CP374" s="57"/>
      <c r="CQ374" s="23"/>
      <c r="CR374" s="1" t="s">
        <v>19</v>
      </c>
    </row>
    <row r="375" spans="1:96">
      <c r="A375" s="13" t="s">
        <v>141</v>
      </c>
      <c r="B375" s="13">
        <v>54128</v>
      </c>
      <c r="E375" s="31">
        <v>58</v>
      </c>
      <c r="F375" s="34">
        <v>0</v>
      </c>
      <c r="X375" s="13"/>
      <c r="Y375" s="13"/>
      <c r="AD375" s="1"/>
      <c r="AE375" s="1"/>
      <c r="AJ375" s="40"/>
      <c r="AK375" s="40"/>
      <c r="AP375" s="40">
        <v>61</v>
      </c>
      <c r="AQ375" s="40">
        <v>68</v>
      </c>
      <c r="AR375" s="1">
        <f>AP375+AQ375</f>
        <v>129</v>
      </c>
      <c r="AS375" s="32">
        <v>0</v>
      </c>
      <c r="AT375" s="32">
        <v>0</v>
      </c>
      <c r="AU375" s="1">
        <f>AS375+AT375</f>
        <v>0</v>
      </c>
      <c r="AV375" s="1" t="s">
        <v>19</v>
      </c>
      <c r="AW375" s="1" t="s">
        <v>19</v>
      </c>
      <c r="AY375" s="8">
        <f>(K375/30)*60</f>
        <v>0</v>
      </c>
      <c r="AZ375" s="8">
        <f>(I375/30)*60</f>
        <v>0</v>
      </c>
      <c r="BA375" s="8">
        <f>(K375+N375)/61*30</f>
        <v>0</v>
      </c>
      <c r="BB375" s="8">
        <f>(I375+L375)/61*30</f>
        <v>0</v>
      </c>
      <c r="BC375" s="8">
        <f>(N375/31)*14</f>
        <v>0</v>
      </c>
      <c r="BD375" s="8">
        <f>(L375/31)*14</f>
        <v>0</v>
      </c>
      <c r="BE375" s="8">
        <f>(N375+Q375)/61*5</f>
        <v>0</v>
      </c>
      <c r="BF375" s="8">
        <f>(L375+O375)/61*5</f>
        <v>0</v>
      </c>
      <c r="BG375" s="8">
        <f>(Q375+T375)/59*7</f>
        <v>0</v>
      </c>
      <c r="BH375" s="8">
        <f>(O375+R375)/60*7</f>
        <v>0</v>
      </c>
      <c r="BI375" s="8">
        <f>(T375+W375)/62*5</f>
        <v>0</v>
      </c>
      <c r="BJ375" s="8">
        <f>(R375+U375)/62*5</f>
        <v>0</v>
      </c>
      <c r="BK375" s="8">
        <f>(W375+Z375)/61*7</f>
        <v>0</v>
      </c>
      <c r="BL375" s="8">
        <f>(U375+X375)/61*7</f>
        <v>0</v>
      </c>
      <c r="BM375" s="8">
        <f>(Z375+AC375)/61*7</f>
        <v>0</v>
      </c>
      <c r="BN375" s="8">
        <f>(X375+AA375)/61*7</f>
        <v>0</v>
      </c>
      <c r="BO375" s="39">
        <f>(AF375+AC375)/61*7</f>
        <v>0</v>
      </c>
      <c r="BP375" s="39">
        <f>(AD375+AA375)/61*7</f>
        <v>0</v>
      </c>
      <c r="BQ375" s="39">
        <f>(AF375+AI375)/50*10</f>
        <v>0</v>
      </c>
      <c r="BR375" s="39">
        <f>(AD375+AG375)/50*10</f>
        <v>0</v>
      </c>
      <c r="BS375" s="39">
        <f>(AI375+AL375)/62*7</f>
        <v>0</v>
      </c>
      <c r="BT375" s="39">
        <f>(AG375+AJ375)/62*7</f>
        <v>0</v>
      </c>
      <c r="BU375" s="39">
        <f>(AL375+AO375)/59*7</f>
        <v>0</v>
      </c>
      <c r="BV375" s="39">
        <f>(AJ375+AM375)/59*7</f>
        <v>0</v>
      </c>
      <c r="BW375" s="39">
        <f>(AO375+AR375)/59*7</f>
        <v>15.305084745762711</v>
      </c>
      <c r="BX375" s="39">
        <f>(AM375+AP375)/59*7</f>
        <v>7.2372881355932197</v>
      </c>
      <c r="BY375" s="69">
        <f>(AR375+AU375)/30*7</f>
        <v>30.099999999999998</v>
      </c>
      <c r="BZ375" s="69">
        <f>(AP375+AS375)/30*7</f>
        <v>14.233333333333333</v>
      </c>
      <c r="CA375" s="10">
        <f>E375</f>
        <v>58</v>
      </c>
      <c r="CB375" s="10">
        <f>F375</f>
        <v>0</v>
      </c>
      <c r="CC375" s="8">
        <f>IF(BY375-CA375&lt;0,0,BY375-CA375)</f>
        <v>0</v>
      </c>
      <c r="CD375" s="8">
        <f>IF(BZ375-CA375&lt;0,0,BZ375-CA375)</f>
        <v>0</v>
      </c>
      <c r="CE375" s="40" t="s">
        <v>19</v>
      </c>
      <c r="CG375" s="9" t="str">
        <f t="shared" si="5"/>
        <v/>
      </c>
      <c r="CH375" s="17">
        <f>G375</f>
        <v>0</v>
      </c>
      <c r="CJ375" s="47">
        <v>0</v>
      </c>
      <c r="CL375" s="42"/>
      <c r="CM375" s="42"/>
      <c r="CN375" s="57"/>
      <c r="CO375" s="57"/>
      <c r="CP375" s="57"/>
      <c r="CQ375" s="23"/>
      <c r="CR375" s="1" t="s">
        <v>19</v>
      </c>
    </row>
    <row r="376" spans="1:96">
      <c r="A376" s="13" t="s">
        <v>947</v>
      </c>
      <c r="B376" s="13">
        <v>31274</v>
      </c>
      <c r="E376" s="31">
        <v>74</v>
      </c>
      <c r="F376" s="34">
        <v>0</v>
      </c>
      <c r="X376" s="13"/>
      <c r="Y376" s="13"/>
      <c r="AD376" s="1"/>
      <c r="AE376" s="1"/>
      <c r="AJ376" s="40"/>
      <c r="AK376" s="40"/>
      <c r="AP376" s="40">
        <v>42</v>
      </c>
      <c r="AQ376" s="40">
        <v>87</v>
      </c>
      <c r="AR376" s="1">
        <f>AP376+AQ376</f>
        <v>129</v>
      </c>
      <c r="AS376" s="32">
        <v>0</v>
      </c>
      <c r="AT376" s="32">
        <v>0</v>
      </c>
      <c r="AU376" s="1">
        <f>AS376+AT376</f>
        <v>0</v>
      </c>
      <c r="AV376" s="1" t="s">
        <v>19</v>
      </c>
      <c r="AW376" s="1" t="s">
        <v>19</v>
      </c>
      <c r="AY376" s="8">
        <f>(K376/30)*60</f>
        <v>0</v>
      </c>
      <c r="AZ376" s="8">
        <f>(I376/30)*60</f>
        <v>0</v>
      </c>
      <c r="BA376" s="8">
        <f>(K376+N376)/61*30</f>
        <v>0</v>
      </c>
      <c r="BB376" s="8">
        <f>(I376+L376)/61*30</f>
        <v>0</v>
      </c>
      <c r="BC376" s="8">
        <f>(N376/31)*14</f>
        <v>0</v>
      </c>
      <c r="BD376" s="8">
        <f>(L376/31)*14</f>
        <v>0</v>
      </c>
      <c r="BE376" s="8">
        <f>(N376+Q376)/61*5</f>
        <v>0</v>
      </c>
      <c r="BF376" s="8">
        <f>(L376+O376)/61*5</f>
        <v>0</v>
      </c>
      <c r="BG376" s="8">
        <f>(Q376+T376)/59*7</f>
        <v>0</v>
      </c>
      <c r="BH376" s="8">
        <f>(O376+R376)/60*7</f>
        <v>0</v>
      </c>
      <c r="BI376" s="8">
        <f>(T376+W376)/62*5</f>
        <v>0</v>
      </c>
      <c r="BJ376" s="8">
        <f>(R376+U376)/62*5</f>
        <v>0</v>
      </c>
      <c r="BK376" s="8">
        <f>(W376+Z376)/61*7</f>
        <v>0</v>
      </c>
      <c r="BL376" s="8">
        <f>(U376+X376)/61*7</f>
        <v>0</v>
      </c>
      <c r="BM376" s="8">
        <f>(Z376+AC376)/61*7</f>
        <v>0</v>
      </c>
      <c r="BN376" s="8">
        <f>(X376+AA376)/61*7</f>
        <v>0</v>
      </c>
      <c r="BO376" s="39">
        <f>(AF376+AC376)/61*7</f>
        <v>0</v>
      </c>
      <c r="BP376" s="39">
        <f>(AD376+AA376)/61*7</f>
        <v>0</v>
      </c>
      <c r="BQ376" s="39">
        <f>(AF376+AI376)/50*10</f>
        <v>0</v>
      </c>
      <c r="BR376" s="39">
        <f>(AD376+AG376)/50*10</f>
        <v>0</v>
      </c>
      <c r="BS376" s="39">
        <f>(AI376+AL376)/62*7</f>
        <v>0</v>
      </c>
      <c r="BT376" s="39">
        <f>(AG376+AJ376)/62*7</f>
        <v>0</v>
      </c>
      <c r="BU376" s="39">
        <f>(AL376+AO376)/59*7</f>
        <v>0</v>
      </c>
      <c r="BV376" s="39">
        <f>(AJ376+AM376)/59*7</f>
        <v>0</v>
      </c>
      <c r="BW376" s="39">
        <f>(AO376+AR376)/59*7</f>
        <v>15.305084745762711</v>
      </c>
      <c r="BX376" s="39">
        <f>(AM376+AP376)/59*7</f>
        <v>4.9830508474576272</v>
      </c>
      <c r="BY376" s="69">
        <f>(AR376+AU376)/30*7</f>
        <v>30.099999999999998</v>
      </c>
      <c r="BZ376" s="69">
        <f>(AP376+AS376)/30*7</f>
        <v>9.7999999999999989</v>
      </c>
      <c r="CA376" s="10">
        <f>E376</f>
        <v>74</v>
      </c>
      <c r="CB376" s="10">
        <f>F376</f>
        <v>0</v>
      </c>
      <c r="CC376" s="8">
        <f>IF(BY376-CA376&lt;0,0,BY376-CA376)</f>
        <v>0</v>
      </c>
      <c r="CD376" s="8">
        <f>IF(BZ376-CA376&lt;0,0,BZ376-CA376)</f>
        <v>0</v>
      </c>
      <c r="CE376" s="40" t="s">
        <v>19</v>
      </c>
      <c r="CG376" s="9" t="str">
        <f t="shared" si="5"/>
        <v/>
      </c>
      <c r="CH376" s="17">
        <f>G376</f>
        <v>0</v>
      </c>
      <c r="CJ376" s="47">
        <v>0</v>
      </c>
      <c r="CL376" s="42"/>
      <c r="CM376" s="42"/>
      <c r="CN376" s="57"/>
      <c r="CO376" s="57"/>
      <c r="CP376" s="57"/>
      <c r="CQ376" s="23"/>
      <c r="CR376" s="1" t="s">
        <v>19</v>
      </c>
    </row>
    <row r="377" spans="1:96">
      <c r="A377" s="13" t="s">
        <v>1003</v>
      </c>
      <c r="B377" s="13">
        <v>34067</v>
      </c>
      <c r="E377" s="31">
        <v>94</v>
      </c>
      <c r="F377" s="34">
        <v>0</v>
      </c>
      <c r="X377" s="13"/>
      <c r="Y377" s="13"/>
      <c r="AD377" s="1"/>
      <c r="AE377" s="1"/>
      <c r="AJ377" s="40"/>
      <c r="AK377" s="40"/>
      <c r="AP377" s="40">
        <v>59</v>
      </c>
      <c r="AQ377" s="40">
        <v>70</v>
      </c>
      <c r="AR377" s="1">
        <f>AP377+AQ377</f>
        <v>129</v>
      </c>
      <c r="AS377" s="32">
        <v>0</v>
      </c>
      <c r="AT377" s="32">
        <v>0</v>
      </c>
      <c r="AU377" s="1">
        <f>AS377+AT377</f>
        <v>0</v>
      </c>
      <c r="AV377" s="1" t="s">
        <v>19</v>
      </c>
      <c r="AW377" s="1" t="s">
        <v>19</v>
      </c>
      <c r="AY377" s="8">
        <f>(K377/30)*60</f>
        <v>0</v>
      </c>
      <c r="AZ377" s="8">
        <f>(I377/30)*60</f>
        <v>0</v>
      </c>
      <c r="BA377" s="8">
        <f>(K377+N377)/61*30</f>
        <v>0</v>
      </c>
      <c r="BB377" s="8">
        <f>(I377+L377)/61*30</f>
        <v>0</v>
      </c>
      <c r="BC377" s="8">
        <f>(N377/31)*14</f>
        <v>0</v>
      </c>
      <c r="BD377" s="8">
        <f>(L377/31)*14</f>
        <v>0</v>
      </c>
      <c r="BE377" s="8">
        <f>(N377+Q377)/61*5</f>
        <v>0</v>
      </c>
      <c r="BF377" s="8">
        <f>(L377+O377)/61*5</f>
        <v>0</v>
      </c>
      <c r="BG377" s="8">
        <f>(Q377+T377)/59*7</f>
        <v>0</v>
      </c>
      <c r="BH377" s="8">
        <f>(O377+R377)/60*7</f>
        <v>0</v>
      </c>
      <c r="BI377" s="8">
        <f>(T377+W377)/62*5</f>
        <v>0</v>
      </c>
      <c r="BJ377" s="8">
        <f>(R377+U377)/62*5</f>
        <v>0</v>
      </c>
      <c r="BK377" s="8">
        <f>(W377+Z377)/61*7</f>
        <v>0</v>
      </c>
      <c r="BL377" s="8">
        <f>(U377+X377)/61*7</f>
        <v>0</v>
      </c>
      <c r="BM377" s="8">
        <f>(Z377+AC377)/61*7</f>
        <v>0</v>
      </c>
      <c r="BN377" s="8">
        <f>(X377+AA377)/61*7</f>
        <v>0</v>
      </c>
      <c r="BO377" s="39">
        <f>(AF377+AC377)/61*7</f>
        <v>0</v>
      </c>
      <c r="BP377" s="39">
        <f>(AD377+AA377)/61*7</f>
        <v>0</v>
      </c>
      <c r="BQ377" s="39">
        <f>(AF377+AI377)/50*10</f>
        <v>0</v>
      </c>
      <c r="BR377" s="39">
        <f>(AD377+AG377)/50*10</f>
        <v>0</v>
      </c>
      <c r="BS377" s="39">
        <f>(AI377+AL377)/62*7</f>
        <v>0</v>
      </c>
      <c r="BT377" s="39">
        <f>(AG377+AJ377)/62*7</f>
        <v>0</v>
      </c>
      <c r="BU377" s="39">
        <f>(AL377+AO377)/59*7</f>
        <v>0</v>
      </c>
      <c r="BV377" s="39">
        <f>(AJ377+AM377)/59*7</f>
        <v>0</v>
      </c>
      <c r="BW377" s="39">
        <f>(AO377+AR377)/59*7</f>
        <v>15.305084745762711</v>
      </c>
      <c r="BX377" s="39">
        <f>(AM377+AP377)/59*7</f>
        <v>7</v>
      </c>
      <c r="BY377" s="69">
        <f>(AR377+AU377)/30*7</f>
        <v>30.099999999999998</v>
      </c>
      <c r="BZ377" s="69">
        <f>(AP377+AS377)/30*7</f>
        <v>13.766666666666666</v>
      </c>
      <c r="CA377" s="10">
        <f>E377</f>
        <v>94</v>
      </c>
      <c r="CB377" s="10">
        <f>F377</f>
        <v>0</v>
      </c>
      <c r="CC377" s="8">
        <f>IF(BY377-CA377&lt;0,0,BY377-CA377)</f>
        <v>0</v>
      </c>
      <c r="CD377" s="8">
        <f>IF(BZ377-CA377&lt;0,0,BZ377-CA377)</f>
        <v>0</v>
      </c>
      <c r="CE377" s="40" t="s">
        <v>19</v>
      </c>
      <c r="CG377" s="9" t="str">
        <f t="shared" si="5"/>
        <v/>
      </c>
      <c r="CH377" s="17">
        <f>G377</f>
        <v>0</v>
      </c>
      <c r="CJ377" s="47">
        <v>0</v>
      </c>
      <c r="CL377" s="42"/>
      <c r="CM377" s="42"/>
      <c r="CN377" s="57"/>
      <c r="CO377" s="57"/>
      <c r="CP377" s="57"/>
      <c r="CQ377" s="23"/>
      <c r="CR377" s="1" t="s">
        <v>19</v>
      </c>
    </row>
    <row r="378" spans="1:96">
      <c r="A378" s="13" t="s">
        <v>1050</v>
      </c>
      <c r="B378" s="13">
        <v>34329</v>
      </c>
      <c r="E378" s="31">
        <v>60</v>
      </c>
      <c r="F378" s="34">
        <v>0</v>
      </c>
      <c r="X378" s="13"/>
      <c r="Y378" s="13"/>
      <c r="AD378" s="1"/>
      <c r="AE378" s="1"/>
      <c r="AJ378" s="40"/>
      <c r="AK378" s="40"/>
      <c r="AP378" s="40">
        <v>97</v>
      </c>
      <c r="AQ378" s="40">
        <v>32</v>
      </c>
      <c r="AR378" s="1">
        <f>AP378+AQ378</f>
        <v>129</v>
      </c>
      <c r="AS378" s="32">
        <v>0</v>
      </c>
      <c r="AT378" s="32">
        <v>0</v>
      </c>
      <c r="AU378" s="1">
        <f>AS378+AT378</f>
        <v>0</v>
      </c>
      <c r="AV378" s="1" t="s">
        <v>19</v>
      </c>
      <c r="AW378" s="1" t="s">
        <v>19</v>
      </c>
      <c r="AY378" s="8">
        <f>(K378/30)*60</f>
        <v>0</v>
      </c>
      <c r="AZ378" s="8">
        <f>(I378/30)*60</f>
        <v>0</v>
      </c>
      <c r="BA378" s="8">
        <f>(K378+N378)/61*30</f>
        <v>0</v>
      </c>
      <c r="BB378" s="8">
        <f>(I378+L378)/61*30</f>
        <v>0</v>
      </c>
      <c r="BC378" s="8">
        <f>(N378/31)*14</f>
        <v>0</v>
      </c>
      <c r="BD378" s="8">
        <f>(L378/31)*14</f>
        <v>0</v>
      </c>
      <c r="BE378" s="8">
        <f>(N378+Q378)/61*5</f>
        <v>0</v>
      </c>
      <c r="BF378" s="8">
        <f>(L378+O378)/61*5</f>
        <v>0</v>
      </c>
      <c r="BG378" s="8">
        <f>(Q378+T378)/59*7</f>
        <v>0</v>
      </c>
      <c r="BH378" s="8">
        <f>(O378+R378)/60*7</f>
        <v>0</v>
      </c>
      <c r="BI378" s="8">
        <f>(T378+W378)/62*5</f>
        <v>0</v>
      </c>
      <c r="BJ378" s="8">
        <f>(R378+U378)/62*5</f>
        <v>0</v>
      </c>
      <c r="BK378" s="8">
        <f>(W378+Z378)/61*7</f>
        <v>0</v>
      </c>
      <c r="BL378" s="8">
        <f>(U378+X378)/61*7</f>
        <v>0</v>
      </c>
      <c r="BM378" s="8">
        <f>(Z378+AC378)/61*7</f>
        <v>0</v>
      </c>
      <c r="BN378" s="8">
        <f>(X378+AA378)/61*7</f>
        <v>0</v>
      </c>
      <c r="BO378" s="39">
        <f>(AF378+AC378)/61*7</f>
        <v>0</v>
      </c>
      <c r="BP378" s="39">
        <f>(AD378+AA378)/61*7</f>
        <v>0</v>
      </c>
      <c r="BQ378" s="39">
        <f>(AF378+AI378)/50*10</f>
        <v>0</v>
      </c>
      <c r="BR378" s="39">
        <f>(AD378+AG378)/50*10</f>
        <v>0</v>
      </c>
      <c r="BS378" s="39">
        <f>(AI378+AL378)/62*7</f>
        <v>0</v>
      </c>
      <c r="BT378" s="39">
        <f>(AG378+AJ378)/62*7</f>
        <v>0</v>
      </c>
      <c r="BU378" s="39">
        <f>(AL378+AO378)/59*7</f>
        <v>0</v>
      </c>
      <c r="BV378" s="39">
        <f>(AJ378+AM378)/59*7</f>
        <v>0</v>
      </c>
      <c r="BW378" s="39">
        <f>(AO378+AR378)/59*7</f>
        <v>15.305084745762711</v>
      </c>
      <c r="BX378" s="39">
        <f>(AM378+AP378)/59*7</f>
        <v>11.508474576271187</v>
      </c>
      <c r="BY378" s="69">
        <f>(AR378+AU378)/30*7</f>
        <v>30.099999999999998</v>
      </c>
      <c r="BZ378" s="69">
        <f>(AP378+AS378)/30*7</f>
        <v>22.633333333333333</v>
      </c>
      <c r="CA378" s="10">
        <f>E378</f>
        <v>60</v>
      </c>
      <c r="CB378" s="10">
        <f>F378</f>
        <v>0</v>
      </c>
      <c r="CC378" s="8">
        <f>IF(BY378-CA378&lt;0,0,BY378-CA378)</f>
        <v>0</v>
      </c>
      <c r="CD378" s="8">
        <f>IF(BZ378-CA378&lt;0,0,BZ378-CA378)</f>
        <v>0</v>
      </c>
      <c r="CE378" s="40" t="s">
        <v>19</v>
      </c>
      <c r="CG378" s="9" t="str">
        <f t="shared" si="5"/>
        <v/>
      </c>
      <c r="CH378" s="17">
        <f>G378</f>
        <v>0</v>
      </c>
      <c r="CJ378" s="47">
        <v>0</v>
      </c>
      <c r="CL378" s="42"/>
      <c r="CM378" s="42"/>
      <c r="CN378" s="57"/>
      <c r="CO378" s="57"/>
      <c r="CP378" s="57"/>
      <c r="CQ378" s="23"/>
      <c r="CR378" s="1" t="s">
        <v>19</v>
      </c>
    </row>
    <row r="379" spans="1:96">
      <c r="A379" s="13" t="s">
        <v>713</v>
      </c>
      <c r="B379" s="13">
        <v>31286</v>
      </c>
      <c r="E379" s="31">
        <v>48</v>
      </c>
      <c r="F379" s="34">
        <v>0</v>
      </c>
      <c r="X379" s="13"/>
      <c r="Y379" s="13"/>
      <c r="AD379" s="1"/>
      <c r="AE379" s="1"/>
      <c r="AJ379" s="40"/>
      <c r="AK379" s="40"/>
      <c r="AP379" s="40">
        <v>48</v>
      </c>
      <c r="AQ379" s="40">
        <v>80</v>
      </c>
      <c r="AR379" s="1">
        <f>AP379+AQ379</f>
        <v>128</v>
      </c>
      <c r="AS379" s="32">
        <v>0</v>
      </c>
      <c r="AT379" s="32">
        <v>0</v>
      </c>
      <c r="AU379" s="1">
        <f>AS379+AT379</f>
        <v>0</v>
      </c>
      <c r="AV379" s="1" t="s">
        <v>19</v>
      </c>
      <c r="AW379" s="1">
        <v>31316</v>
      </c>
      <c r="AY379" s="8">
        <f>(K379/30)*60</f>
        <v>0</v>
      </c>
      <c r="AZ379" s="8">
        <f>(I379/30)*60</f>
        <v>0</v>
      </c>
      <c r="BA379" s="8">
        <f>(K379+N379)/61*30</f>
        <v>0</v>
      </c>
      <c r="BB379" s="8">
        <f>(I379+L379)/61*30</f>
        <v>0</v>
      </c>
      <c r="BC379" s="8">
        <f>(N379/31)*14</f>
        <v>0</v>
      </c>
      <c r="BD379" s="8">
        <f>(L379/31)*14</f>
        <v>0</v>
      </c>
      <c r="BE379" s="8">
        <f>(N379+Q379)/61*5</f>
        <v>0</v>
      </c>
      <c r="BF379" s="8">
        <f>(L379+O379)/61*5</f>
        <v>0</v>
      </c>
      <c r="BG379" s="8">
        <f>(Q379+T379)/59*7</f>
        <v>0</v>
      </c>
      <c r="BH379" s="8">
        <f>(O379+R379)/60*7</f>
        <v>0</v>
      </c>
      <c r="BI379" s="8">
        <f>(T379+W379)/62*5</f>
        <v>0</v>
      </c>
      <c r="BJ379" s="8">
        <f>(R379+U379)/62*5</f>
        <v>0</v>
      </c>
      <c r="BK379" s="8">
        <f>(W379+Z379)/61*7</f>
        <v>0</v>
      </c>
      <c r="BL379" s="8">
        <f>(U379+X379)/61*7</f>
        <v>0</v>
      </c>
      <c r="BM379" s="8">
        <f>(Z379+AC379)/61*7</f>
        <v>0</v>
      </c>
      <c r="BN379" s="8">
        <f>(X379+AA379)/61*7</f>
        <v>0</v>
      </c>
      <c r="BO379" s="39">
        <f>(AF379+AC379)/61*7</f>
        <v>0</v>
      </c>
      <c r="BP379" s="39">
        <f>(AD379+AA379)/61*7</f>
        <v>0</v>
      </c>
      <c r="BQ379" s="39">
        <f>(AF379+AI379)/50*10</f>
        <v>0</v>
      </c>
      <c r="BR379" s="39">
        <f>(AD379+AG379)/50*10</f>
        <v>0</v>
      </c>
      <c r="BS379" s="39">
        <f>(AI379+AL379)/62*7</f>
        <v>0</v>
      </c>
      <c r="BT379" s="39">
        <f>(AG379+AJ379)/62*7</f>
        <v>0</v>
      </c>
      <c r="BU379" s="39">
        <f>(AL379+AO379)/59*7</f>
        <v>0</v>
      </c>
      <c r="BV379" s="39">
        <f>(AJ379+AM379)/59*7</f>
        <v>0</v>
      </c>
      <c r="BW379" s="39">
        <f>(AO379+AR379)/59*7</f>
        <v>15.186440677966102</v>
      </c>
      <c r="BX379" s="39">
        <f>(AM379+AP379)/59*7</f>
        <v>5.6949152542372889</v>
      </c>
      <c r="BY379" s="69">
        <f>(AR379+AU379)/30*7</f>
        <v>29.866666666666667</v>
      </c>
      <c r="BZ379" s="69">
        <f>(AP379+AS379)/30*7</f>
        <v>11.200000000000001</v>
      </c>
      <c r="CA379" s="10">
        <f>E379</f>
        <v>48</v>
      </c>
      <c r="CB379" s="10">
        <f>F379</f>
        <v>0</v>
      </c>
      <c r="CC379" s="8">
        <f>IF(BY379-CA379&lt;0,0,BY379-CA379)</f>
        <v>0</v>
      </c>
      <c r="CD379" s="8">
        <f>IF(BZ379-CA379&lt;0,0,BZ379-CA379)</f>
        <v>0</v>
      </c>
      <c r="CE379" s="40" t="s">
        <v>19</v>
      </c>
      <c r="CG379" s="9" t="str">
        <f t="shared" si="5"/>
        <v/>
      </c>
      <c r="CH379" s="17">
        <f>G379</f>
        <v>0</v>
      </c>
      <c r="CJ379" s="47">
        <v>0</v>
      </c>
      <c r="CL379" s="42"/>
      <c r="CM379" s="42"/>
      <c r="CN379" s="57"/>
      <c r="CO379" s="57"/>
      <c r="CP379" s="57"/>
      <c r="CQ379" s="23"/>
      <c r="CR379" s="1" t="s">
        <v>19</v>
      </c>
    </row>
    <row r="380" spans="1:96">
      <c r="A380" s="13" t="s">
        <v>760</v>
      </c>
      <c r="B380" s="13">
        <v>55046</v>
      </c>
      <c r="E380" s="31">
        <v>40</v>
      </c>
      <c r="F380" s="34">
        <v>0</v>
      </c>
      <c r="X380" s="13"/>
      <c r="Y380" s="13"/>
      <c r="AD380" s="1"/>
      <c r="AE380" s="1"/>
      <c r="AJ380" s="40"/>
      <c r="AK380" s="40"/>
      <c r="AP380" s="40">
        <v>88</v>
      </c>
      <c r="AQ380" s="40">
        <v>40</v>
      </c>
      <c r="AR380" s="1">
        <f>AP380+AQ380</f>
        <v>128</v>
      </c>
      <c r="AS380" s="32">
        <v>0</v>
      </c>
      <c r="AT380" s="32">
        <v>0</v>
      </c>
      <c r="AU380" s="1">
        <f>AS380+AT380</f>
        <v>0</v>
      </c>
      <c r="AV380" s="1" t="s">
        <v>19</v>
      </c>
      <c r="AW380" s="1" t="s">
        <v>19</v>
      </c>
      <c r="AY380" s="8">
        <f>(K380/30)*60</f>
        <v>0</v>
      </c>
      <c r="AZ380" s="8">
        <f>(I380/30)*60</f>
        <v>0</v>
      </c>
      <c r="BA380" s="8">
        <f>(K380+N380)/61*30</f>
        <v>0</v>
      </c>
      <c r="BB380" s="8">
        <f>(I380+L380)/61*30</f>
        <v>0</v>
      </c>
      <c r="BC380" s="8">
        <f>(N380/31)*14</f>
        <v>0</v>
      </c>
      <c r="BD380" s="8">
        <f>(L380/31)*14</f>
        <v>0</v>
      </c>
      <c r="BE380" s="8">
        <f>(N380+Q380)/61*5</f>
        <v>0</v>
      </c>
      <c r="BF380" s="8">
        <f>(L380+O380)/61*5</f>
        <v>0</v>
      </c>
      <c r="BG380" s="8">
        <f>(Q380+T380)/59*7</f>
        <v>0</v>
      </c>
      <c r="BH380" s="8">
        <f>(O380+R380)/60*7</f>
        <v>0</v>
      </c>
      <c r="BI380" s="8">
        <f>(T380+W380)/62*5</f>
        <v>0</v>
      </c>
      <c r="BJ380" s="8">
        <f>(R380+U380)/62*5</f>
        <v>0</v>
      </c>
      <c r="BK380" s="8">
        <f>(W380+Z380)/61*7</f>
        <v>0</v>
      </c>
      <c r="BL380" s="8">
        <f>(U380+X380)/61*7</f>
        <v>0</v>
      </c>
      <c r="BM380" s="8">
        <f>(Z380+AC380)/61*7</f>
        <v>0</v>
      </c>
      <c r="BN380" s="8">
        <f>(X380+AA380)/61*7</f>
        <v>0</v>
      </c>
      <c r="BO380" s="39">
        <f>(AF380+AC380)/61*7</f>
        <v>0</v>
      </c>
      <c r="BP380" s="39">
        <f>(AD380+AA380)/61*7</f>
        <v>0</v>
      </c>
      <c r="BQ380" s="39">
        <f>(AF380+AI380)/50*10</f>
        <v>0</v>
      </c>
      <c r="BR380" s="39">
        <f>(AD380+AG380)/50*10</f>
        <v>0</v>
      </c>
      <c r="BS380" s="39">
        <f>(AI380+AL380)/62*7</f>
        <v>0</v>
      </c>
      <c r="BT380" s="39">
        <f>(AG380+AJ380)/62*7</f>
        <v>0</v>
      </c>
      <c r="BU380" s="39">
        <f>(AL380+AO380)/59*7</f>
        <v>0</v>
      </c>
      <c r="BV380" s="39">
        <f>(AJ380+AM380)/59*7</f>
        <v>0</v>
      </c>
      <c r="BW380" s="39">
        <f>(AO380+AR380)/59*7</f>
        <v>15.186440677966102</v>
      </c>
      <c r="BX380" s="39">
        <f>(AM380+AP380)/59*7</f>
        <v>10.440677966101696</v>
      </c>
      <c r="BY380" s="69">
        <f>(AR380+AU380)/30*7</f>
        <v>29.866666666666667</v>
      </c>
      <c r="BZ380" s="69">
        <f>(AP380+AS380)/30*7</f>
        <v>20.533333333333331</v>
      </c>
      <c r="CA380" s="10">
        <f>E380</f>
        <v>40</v>
      </c>
      <c r="CB380" s="10">
        <f>F380</f>
        <v>0</v>
      </c>
      <c r="CC380" s="8">
        <f>IF(BY380-CA380&lt;0,0,BY380-CA380)</f>
        <v>0</v>
      </c>
      <c r="CD380" s="8">
        <f>IF(BZ380-CA380&lt;0,0,BZ380-CA380)</f>
        <v>0</v>
      </c>
      <c r="CE380" s="40" t="s">
        <v>19</v>
      </c>
      <c r="CG380" s="9" t="str">
        <f t="shared" si="5"/>
        <v/>
      </c>
      <c r="CH380" s="17">
        <f>G380</f>
        <v>0</v>
      </c>
      <c r="CJ380" s="47">
        <v>0</v>
      </c>
      <c r="CL380" s="42"/>
      <c r="CM380" s="42"/>
      <c r="CN380" s="57"/>
      <c r="CO380" s="57"/>
      <c r="CP380" s="57"/>
      <c r="CQ380" s="23"/>
      <c r="CR380" s="1" t="s">
        <v>19</v>
      </c>
    </row>
    <row r="381" spans="1:96">
      <c r="A381" s="13" t="s">
        <v>1186</v>
      </c>
      <c r="B381" s="13">
        <v>54119</v>
      </c>
      <c r="E381" s="31">
        <v>36</v>
      </c>
      <c r="F381" s="34">
        <v>0</v>
      </c>
      <c r="X381" s="13"/>
      <c r="Y381" s="13"/>
      <c r="AD381" s="1"/>
      <c r="AE381" s="1"/>
      <c r="AJ381" s="40"/>
      <c r="AK381" s="40"/>
      <c r="AP381" s="40">
        <v>34</v>
      </c>
      <c r="AQ381" s="40">
        <v>92</v>
      </c>
      <c r="AR381" s="1">
        <f>AP381+AQ381</f>
        <v>126</v>
      </c>
      <c r="AS381" s="32">
        <v>0</v>
      </c>
      <c r="AT381" s="32">
        <v>0</v>
      </c>
      <c r="AU381" s="1">
        <f>AS381+AT381</f>
        <v>0</v>
      </c>
      <c r="AV381" s="1" t="s">
        <v>19</v>
      </c>
      <c r="AW381" s="1" t="s">
        <v>19</v>
      </c>
      <c r="AY381" s="8">
        <f>(K381/30)*60</f>
        <v>0</v>
      </c>
      <c r="AZ381" s="8">
        <f>(I381/30)*60</f>
        <v>0</v>
      </c>
      <c r="BA381" s="8">
        <f>(K381+N381)/61*30</f>
        <v>0</v>
      </c>
      <c r="BB381" s="8">
        <f>(I381+L381)/61*30</f>
        <v>0</v>
      </c>
      <c r="BC381" s="8">
        <f>(N381/31)*14</f>
        <v>0</v>
      </c>
      <c r="BD381" s="8">
        <f>(L381/31)*14</f>
        <v>0</v>
      </c>
      <c r="BE381" s="8">
        <f>(N381+Q381)/61*5</f>
        <v>0</v>
      </c>
      <c r="BF381" s="8">
        <f>(L381+O381)/61*5</f>
        <v>0</v>
      </c>
      <c r="BG381" s="8">
        <f>(Q381+T381)/59*7</f>
        <v>0</v>
      </c>
      <c r="BH381" s="8">
        <f>(O381+R381)/60*7</f>
        <v>0</v>
      </c>
      <c r="BI381" s="8">
        <f>(T381+W381)/62*5</f>
        <v>0</v>
      </c>
      <c r="BJ381" s="8">
        <f>(R381+U381)/62*5</f>
        <v>0</v>
      </c>
      <c r="BK381" s="8">
        <f>(W381+Z381)/61*7</f>
        <v>0</v>
      </c>
      <c r="BL381" s="8">
        <f>(U381+X381)/61*7</f>
        <v>0</v>
      </c>
      <c r="BM381" s="8">
        <f>(Z381+AC381)/61*7</f>
        <v>0</v>
      </c>
      <c r="BN381" s="8">
        <f>(X381+AA381)/61*7</f>
        <v>0</v>
      </c>
      <c r="BO381" s="39">
        <f>(AF381+AC381)/61*7</f>
        <v>0</v>
      </c>
      <c r="BP381" s="39">
        <f>(AD381+AA381)/61*7</f>
        <v>0</v>
      </c>
      <c r="BQ381" s="39">
        <f>(AF381+AI381)/50*10</f>
        <v>0</v>
      </c>
      <c r="BR381" s="39">
        <f>(AD381+AG381)/50*10</f>
        <v>0</v>
      </c>
      <c r="BS381" s="39">
        <f>(AI381+AL381)/62*7</f>
        <v>0</v>
      </c>
      <c r="BT381" s="39">
        <f>(AG381+AJ381)/62*7</f>
        <v>0</v>
      </c>
      <c r="BU381" s="39">
        <f>(AL381+AO381)/59*7</f>
        <v>0</v>
      </c>
      <c r="BV381" s="39">
        <f>(AJ381+AM381)/59*7</f>
        <v>0</v>
      </c>
      <c r="BW381" s="39">
        <f>(AO381+AR381)/59*7</f>
        <v>14.949152542372882</v>
      </c>
      <c r="BX381" s="39">
        <f>(AM381+AP381)/59*7</f>
        <v>4.0338983050847457</v>
      </c>
      <c r="BY381" s="69">
        <f>(AR381+AU381)/30*7</f>
        <v>29.400000000000002</v>
      </c>
      <c r="BZ381" s="69">
        <f>(AP381+AS381)/30*7</f>
        <v>7.9333333333333336</v>
      </c>
      <c r="CA381" s="10">
        <f>E381</f>
        <v>36</v>
      </c>
      <c r="CB381" s="10">
        <f>F381</f>
        <v>0</v>
      </c>
      <c r="CC381" s="8">
        <f>IF(BY381-CA381&lt;0,0,BY381-CA381)</f>
        <v>0</v>
      </c>
      <c r="CD381" s="8">
        <f>IF(BZ381-CA381&lt;0,0,BZ381-CA381)</f>
        <v>0</v>
      </c>
      <c r="CE381" s="40" t="s">
        <v>19</v>
      </c>
      <c r="CG381" s="9" t="str">
        <f t="shared" si="5"/>
        <v/>
      </c>
      <c r="CH381" s="17">
        <f>G381</f>
        <v>0</v>
      </c>
      <c r="CJ381" s="47">
        <v>0</v>
      </c>
      <c r="CL381" s="42"/>
      <c r="CM381" s="42"/>
      <c r="CN381" s="57"/>
      <c r="CO381" s="57"/>
      <c r="CP381" s="57"/>
      <c r="CQ381" s="23"/>
      <c r="CR381" s="1" t="s">
        <v>19</v>
      </c>
    </row>
    <row r="382" spans="1:96">
      <c r="A382" s="13" t="s">
        <v>1247</v>
      </c>
      <c r="B382" s="13">
        <v>447573</v>
      </c>
      <c r="E382" s="31">
        <v>48</v>
      </c>
      <c r="F382" s="34">
        <v>0</v>
      </c>
      <c r="X382" s="13"/>
      <c r="Y382" s="13"/>
      <c r="AD382" s="1"/>
      <c r="AE382" s="1"/>
      <c r="AJ382" s="40"/>
      <c r="AK382" s="40"/>
      <c r="AP382" s="40">
        <v>64</v>
      </c>
      <c r="AQ382" s="40">
        <v>61</v>
      </c>
      <c r="AR382" s="1">
        <f>AP382+AQ382</f>
        <v>125</v>
      </c>
      <c r="AS382" s="32">
        <v>0</v>
      </c>
      <c r="AT382" s="32">
        <v>0</v>
      </c>
      <c r="AU382" s="1">
        <f>AS382+AT382</f>
        <v>0</v>
      </c>
      <c r="AV382" s="1" t="s">
        <v>19</v>
      </c>
      <c r="AW382" s="1" t="s">
        <v>19</v>
      </c>
      <c r="AY382" s="8">
        <f>(K382/30)*60</f>
        <v>0</v>
      </c>
      <c r="AZ382" s="8">
        <f>(I382/30)*60</f>
        <v>0</v>
      </c>
      <c r="BA382" s="8">
        <f>(K382+N382)/61*30</f>
        <v>0</v>
      </c>
      <c r="BB382" s="8">
        <f>(I382+L382)/61*30</f>
        <v>0</v>
      </c>
      <c r="BC382" s="8">
        <f>(N382/31)*14</f>
        <v>0</v>
      </c>
      <c r="BD382" s="8">
        <f>(L382/31)*14</f>
        <v>0</v>
      </c>
      <c r="BE382" s="8">
        <f>(N382+Q382)/61*5</f>
        <v>0</v>
      </c>
      <c r="BF382" s="8">
        <f>(L382+O382)/61*5</f>
        <v>0</v>
      </c>
      <c r="BG382" s="8">
        <f>(Q382+T382)/59*7</f>
        <v>0</v>
      </c>
      <c r="BH382" s="8">
        <f>(O382+R382)/60*7</f>
        <v>0</v>
      </c>
      <c r="BI382" s="8">
        <f>(T382+W382)/62*5</f>
        <v>0</v>
      </c>
      <c r="BJ382" s="8">
        <f>(R382+U382)/62*5</f>
        <v>0</v>
      </c>
      <c r="BK382" s="8">
        <f>(W382+Z382)/61*7</f>
        <v>0</v>
      </c>
      <c r="BL382" s="8">
        <f>(U382+X382)/61*7</f>
        <v>0</v>
      </c>
      <c r="BM382" s="8">
        <f>(Z382+AC382)/61*7</f>
        <v>0</v>
      </c>
      <c r="BN382" s="8">
        <f>(X382+AA382)/61*7</f>
        <v>0</v>
      </c>
      <c r="BO382" s="39">
        <f>(AF382+AC382)/61*7</f>
        <v>0</v>
      </c>
      <c r="BP382" s="39">
        <f>(AD382+AA382)/61*7</f>
        <v>0</v>
      </c>
      <c r="BQ382" s="39">
        <f>(AF382+AI382)/50*10</f>
        <v>0</v>
      </c>
      <c r="BR382" s="39">
        <f>(AD382+AG382)/50*10</f>
        <v>0</v>
      </c>
      <c r="BS382" s="39">
        <f>(AI382+AL382)/62*7</f>
        <v>0</v>
      </c>
      <c r="BT382" s="39">
        <f>(AG382+AJ382)/62*7</f>
        <v>0</v>
      </c>
      <c r="BU382" s="39">
        <f>(AL382+AO382)/59*7</f>
        <v>0</v>
      </c>
      <c r="BV382" s="39">
        <f>(AJ382+AM382)/59*7</f>
        <v>0</v>
      </c>
      <c r="BW382" s="39">
        <f>(AO382+AR382)/59*7</f>
        <v>14.830508474576272</v>
      </c>
      <c r="BX382" s="39">
        <f>(AM382+AP382)/59*7</f>
        <v>7.593220338983051</v>
      </c>
      <c r="BY382" s="69">
        <f>(AR382+AU382)/30*7</f>
        <v>29.166666666666668</v>
      </c>
      <c r="BZ382" s="69">
        <f>(AP382+AS382)/30*7</f>
        <v>14.933333333333334</v>
      </c>
      <c r="CA382" s="10">
        <f>E382</f>
        <v>48</v>
      </c>
      <c r="CB382" s="10">
        <f>F382</f>
        <v>0</v>
      </c>
      <c r="CC382" s="8">
        <f>IF(BY382-CA382&lt;0,0,BY382-CA382)</f>
        <v>0</v>
      </c>
      <c r="CD382" s="8">
        <f>IF(BZ382-CA382&lt;0,0,BZ382-CA382)</f>
        <v>0</v>
      </c>
      <c r="CE382" s="40" t="s">
        <v>19</v>
      </c>
      <c r="CG382" s="9" t="str">
        <f t="shared" si="5"/>
        <v/>
      </c>
      <c r="CH382" s="17">
        <f>G382</f>
        <v>0</v>
      </c>
      <c r="CJ382" s="47">
        <v>0</v>
      </c>
      <c r="CL382" s="42"/>
      <c r="CM382" s="42"/>
      <c r="CN382" s="57"/>
      <c r="CO382" s="57"/>
      <c r="CP382" s="57"/>
      <c r="CQ382" s="23"/>
      <c r="CR382" s="1" t="s">
        <v>19</v>
      </c>
    </row>
    <row r="383" spans="1:96">
      <c r="A383" s="13" t="s">
        <v>825</v>
      </c>
      <c r="B383" s="13">
        <v>5355</v>
      </c>
      <c r="E383" s="31">
        <v>42</v>
      </c>
      <c r="F383" s="34">
        <v>0</v>
      </c>
      <c r="X383" s="13"/>
      <c r="Y383" s="13"/>
      <c r="AD383" s="1"/>
      <c r="AE383" s="1"/>
      <c r="AJ383" s="40"/>
      <c r="AK383" s="40"/>
      <c r="AP383" s="40">
        <v>29</v>
      </c>
      <c r="AQ383" s="40">
        <v>95</v>
      </c>
      <c r="AR383" s="1">
        <f>AP383+AQ383</f>
        <v>124</v>
      </c>
      <c r="AS383" s="32">
        <v>0</v>
      </c>
      <c r="AT383" s="32">
        <v>0</v>
      </c>
      <c r="AU383" s="1">
        <f>AS383+AT383</f>
        <v>0</v>
      </c>
      <c r="AV383" s="1" t="s">
        <v>19</v>
      </c>
      <c r="AW383" s="1">
        <v>5372</v>
      </c>
      <c r="AY383" s="8">
        <f>(K383/30)*60</f>
        <v>0</v>
      </c>
      <c r="AZ383" s="8">
        <f>(I383/30)*60</f>
        <v>0</v>
      </c>
      <c r="BA383" s="8">
        <f>(K383+N383)/61*30</f>
        <v>0</v>
      </c>
      <c r="BB383" s="8">
        <f>(I383+L383)/61*30</f>
        <v>0</v>
      </c>
      <c r="BC383" s="8">
        <f>(N383/31)*14</f>
        <v>0</v>
      </c>
      <c r="BD383" s="8">
        <f>(L383/31)*14</f>
        <v>0</v>
      </c>
      <c r="BE383" s="8">
        <f>(N383+Q383)/61*5</f>
        <v>0</v>
      </c>
      <c r="BF383" s="8">
        <f>(L383+O383)/61*5</f>
        <v>0</v>
      </c>
      <c r="BG383" s="8">
        <f>(Q383+T383)/59*7</f>
        <v>0</v>
      </c>
      <c r="BH383" s="8">
        <f>(O383+R383)/60*7</f>
        <v>0</v>
      </c>
      <c r="BI383" s="8">
        <f>(T383+W383)/62*5</f>
        <v>0</v>
      </c>
      <c r="BJ383" s="8">
        <f>(R383+U383)/62*5</f>
        <v>0</v>
      </c>
      <c r="BK383" s="8">
        <f>(W383+Z383)/61*7</f>
        <v>0</v>
      </c>
      <c r="BL383" s="8">
        <f>(U383+X383)/61*7</f>
        <v>0</v>
      </c>
      <c r="BM383" s="8">
        <f>(Z383+AC383)/61*7</f>
        <v>0</v>
      </c>
      <c r="BN383" s="8">
        <f>(X383+AA383)/61*7</f>
        <v>0</v>
      </c>
      <c r="BO383" s="39">
        <f>(AF383+AC383)/61*7</f>
        <v>0</v>
      </c>
      <c r="BP383" s="39">
        <f>(AD383+AA383)/61*7</f>
        <v>0</v>
      </c>
      <c r="BQ383" s="39">
        <f>(AF383+AI383)/50*10</f>
        <v>0</v>
      </c>
      <c r="BR383" s="39">
        <f>(AD383+AG383)/50*10</f>
        <v>0</v>
      </c>
      <c r="BS383" s="39">
        <f>(AI383+AL383)/62*7</f>
        <v>0</v>
      </c>
      <c r="BT383" s="39">
        <f>(AG383+AJ383)/62*7</f>
        <v>0</v>
      </c>
      <c r="BU383" s="39">
        <f>(AL383+AO383)/59*7</f>
        <v>0</v>
      </c>
      <c r="BV383" s="39">
        <f>(AJ383+AM383)/59*7</f>
        <v>0</v>
      </c>
      <c r="BW383" s="39">
        <f>(AO383+AR383)/59*7</f>
        <v>14.711864406779663</v>
      </c>
      <c r="BX383" s="39">
        <f>(AM383+AP383)/59*7</f>
        <v>3.4406779661016951</v>
      </c>
      <c r="BY383" s="69">
        <f>(AR383+AU383)/30*7</f>
        <v>28.933333333333337</v>
      </c>
      <c r="BZ383" s="69">
        <f>(AP383+AS383)/30*7</f>
        <v>6.7666666666666666</v>
      </c>
      <c r="CA383" s="10">
        <f>E383</f>
        <v>42</v>
      </c>
      <c r="CB383" s="10">
        <f>F383</f>
        <v>0</v>
      </c>
      <c r="CC383" s="8">
        <f>IF(BY383-CA383&lt;0,0,BY383-CA383)</f>
        <v>0</v>
      </c>
      <c r="CD383" s="8">
        <f>IF(BZ383-CA383&lt;0,0,BZ383-CA383)</f>
        <v>0</v>
      </c>
      <c r="CE383" s="40" t="s">
        <v>19</v>
      </c>
      <c r="CG383" s="9" t="str">
        <f t="shared" si="5"/>
        <v/>
      </c>
      <c r="CH383" s="17">
        <f>G383</f>
        <v>0</v>
      </c>
      <c r="CJ383" s="47">
        <v>0</v>
      </c>
      <c r="CL383" s="42"/>
      <c r="CM383" s="42"/>
      <c r="CN383" s="57"/>
      <c r="CO383" s="57"/>
      <c r="CP383" s="57"/>
      <c r="CQ383" s="23"/>
      <c r="CR383" s="1" t="s">
        <v>19</v>
      </c>
    </row>
    <row r="384" spans="1:96">
      <c r="A384" s="13" t="s">
        <v>861</v>
      </c>
      <c r="B384" s="13">
        <v>5520</v>
      </c>
      <c r="E384" s="31">
        <v>43</v>
      </c>
      <c r="F384" s="34">
        <v>0</v>
      </c>
      <c r="X384" s="13"/>
      <c r="Y384" s="13"/>
      <c r="AD384" s="1"/>
      <c r="AE384" s="1"/>
      <c r="AJ384" s="40"/>
      <c r="AK384" s="40"/>
      <c r="AP384" s="40">
        <v>44</v>
      </c>
      <c r="AQ384" s="40">
        <v>80</v>
      </c>
      <c r="AR384" s="1">
        <f>AP384+AQ384</f>
        <v>124</v>
      </c>
      <c r="AS384" s="32">
        <v>0</v>
      </c>
      <c r="AT384" s="32">
        <v>0</v>
      </c>
      <c r="AU384" s="1">
        <f>AS384+AT384</f>
        <v>0</v>
      </c>
      <c r="AV384" s="1" t="s">
        <v>19</v>
      </c>
      <c r="AW384" s="1" t="s">
        <v>19</v>
      </c>
      <c r="AY384" s="8">
        <f>(K384/30)*60</f>
        <v>0</v>
      </c>
      <c r="AZ384" s="8">
        <f>(I384/30)*60</f>
        <v>0</v>
      </c>
      <c r="BA384" s="8">
        <f>(K384+N384)/61*30</f>
        <v>0</v>
      </c>
      <c r="BB384" s="8">
        <f>(I384+L384)/61*30</f>
        <v>0</v>
      </c>
      <c r="BC384" s="8">
        <f>(N384/31)*14</f>
        <v>0</v>
      </c>
      <c r="BD384" s="8">
        <f>(L384/31)*14</f>
        <v>0</v>
      </c>
      <c r="BE384" s="8">
        <f>(N384+Q384)/61*5</f>
        <v>0</v>
      </c>
      <c r="BF384" s="8">
        <f>(L384+O384)/61*5</f>
        <v>0</v>
      </c>
      <c r="BG384" s="8">
        <f>(Q384+T384)/59*7</f>
        <v>0</v>
      </c>
      <c r="BH384" s="8">
        <f>(O384+R384)/60*7</f>
        <v>0</v>
      </c>
      <c r="BI384" s="8">
        <f>(T384+W384)/62*5</f>
        <v>0</v>
      </c>
      <c r="BJ384" s="8">
        <f>(R384+U384)/62*5</f>
        <v>0</v>
      </c>
      <c r="BK384" s="8">
        <f>(W384+Z384)/61*7</f>
        <v>0</v>
      </c>
      <c r="BL384" s="8">
        <f>(U384+X384)/61*7</f>
        <v>0</v>
      </c>
      <c r="BM384" s="8">
        <f>(Z384+AC384)/61*7</f>
        <v>0</v>
      </c>
      <c r="BN384" s="8">
        <f>(X384+AA384)/61*7</f>
        <v>0</v>
      </c>
      <c r="BO384" s="39">
        <f>(AF384+AC384)/61*7</f>
        <v>0</v>
      </c>
      <c r="BP384" s="39">
        <f>(AD384+AA384)/61*7</f>
        <v>0</v>
      </c>
      <c r="BQ384" s="39">
        <f>(AF384+AI384)/50*10</f>
        <v>0</v>
      </c>
      <c r="BR384" s="39">
        <f>(AD384+AG384)/50*10</f>
        <v>0</v>
      </c>
      <c r="BS384" s="39">
        <f>(AI384+AL384)/62*7</f>
        <v>0</v>
      </c>
      <c r="BT384" s="39">
        <f>(AG384+AJ384)/62*7</f>
        <v>0</v>
      </c>
      <c r="BU384" s="39">
        <f>(AL384+AO384)/59*7</f>
        <v>0</v>
      </c>
      <c r="BV384" s="39">
        <f>(AJ384+AM384)/59*7</f>
        <v>0</v>
      </c>
      <c r="BW384" s="39">
        <f>(AO384+AR384)/59*7</f>
        <v>14.711864406779663</v>
      </c>
      <c r="BX384" s="39">
        <f>(AM384+AP384)/59*7</f>
        <v>5.2203389830508478</v>
      </c>
      <c r="BY384" s="69">
        <f>(AR384+AU384)/30*7</f>
        <v>28.933333333333337</v>
      </c>
      <c r="BZ384" s="69">
        <f>(AP384+AS384)/30*7</f>
        <v>10.266666666666666</v>
      </c>
      <c r="CA384" s="10">
        <f>E384</f>
        <v>43</v>
      </c>
      <c r="CB384" s="10">
        <f>F384</f>
        <v>0</v>
      </c>
      <c r="CC384" s="8">
        <f>IF(BY384-CA384&lt;0,0,BY384-CA384)</f>
        <v>0</v>
      </c>
      <c r="CD384" s="8">
        <f>IF(BZ384-CA384&lt;0,0,BZ384-CA384)</f>
        <v>0</v>
      </c>
      <c r="CE384" s="40" t="s">
        <v>19</v>
      </c>
      <c r="CG384" s="9" t="str">
        <f t="shared" si="5"/>
        <v/>
      </c>
      <c r="CH384" s="17">
        <f>G384</f>
        <v>0</v>
      </c>
      <c r="CJ384" s="47">
        <v>0</v>
      </c>
      <c r="CL384" s="42"/>
      <c r="CM384" s="42"/>
      <c r="CN384" s="57"/>
      <c r="CO384" s="57"/>
      <c r="CP384" s="57"/>
      <c r="CQ384" s="23"/>
      <c r="CR384" s="1" t="s">
        <v>19</v>
      </c>
    </row>
    <row r="385" spans="1:96">
      <c r="A385" s="13" t="s">
        <v>1099</v>
      </c>
      <c r="B385" s="13">
        <v>42310</v>
      </c>
      <c r="E385" s="31">
        <v>50</v>
      </c>
      <c r="F385" s="34">
        <v>0</v>
      </c>
      <c r="X385" s="13"/>
      <c r="Y385" s="13"/>
      <c r="AD385" s="1"/>
      <c r="AE385" s="1"/>
      <c r="AJ385" s="40"/>
      <c r="AK385" s="40"/>
      <c r="AP385" s="40">
        <v>37</v>
      </c>
      <c r="AQ385" s="40">
        <v>87</v>
      </c>
      <c r="AR385" s="1">
        <f>AP385+AQ385</f>
        <v>124</v>
      </c>
      <c r="AS385" s="32">
        <v>0</v>
      </c>
      <c r="AT385" s="32">
        <v>0</v>
      </c>
      <c r="AU385" s="1">
        <f>AS385+AT385</f>
        <v>0</v>
      </c>
      <c r="AV385" s="1" t="s">
        <v>19</v>
      </c>
      <c r="AW385" s="1" t="s">
        <v>19</v>
      </c>
      <c r="AY385" s="8">
        <f>(K385/30)*60</f>
        <v>0</v>
      </c>
      <c r="AZ385" s="8">
        <f>(I385/30)*60</f>
        <v>0</v>
      </c>
      <c r="BA385" s="8">
        <f>(K385+N385)/61*30</f>
        <v>0</v>
      </c>
      <c r="BB385" s="8">
        <f>(I385+L385)/61*30</f>
        <v>0</v>
      </c>
      <c r="BC385" s="8">
        <f>(N385/31)*14</f>
        <v>0</v>
      </c>
      <c r="BD385" s="8">
        <f>(L385/31)*14</f>
        <v>0</v>
      </c>
      <c r="BE385" s="8">
        <f>(N385+Q385)/61*5</f>
        <v>0</v>
      </c>
      <c r="BF385" s="8">
        <f>(L385+O385)/61*5</f>
        <v>0</v>
      </c>
      <c r="BG385" s="8">
        <f>(Q385+T385)/59*7</f>
        <v>0</v>
      </c>
      <c r="BH385" s="8">
        <f>(O385+R385)/60*7</f>
        <v>0</v>
      </c>
      <c r="BI385" s="8">
        <f>(T385+W385)/62*5</f>
        <v>0</v>
      </c>
      <c r="BJ385" s="8">
        <f>(R385+U385)/62*5</f>
        <v>0</v>
      </c>
      <c r="BK385" s="8">
        <f>(W385+Z385)/61*7</f>
        <v>0</v>
      </c>
      <c r="BL385" s="8">
        <f>(U385+X385)/61*7</f>
        <v>0</v>
      </c>
      <c r="BM385" s="8">
        <f>(Z385+AC385)/61*7</f>
        <v>0</v>
      </c>
      <c r="BN385" s="8">
        <f>(X385+AA385)/61*7</f>
        <v>0</v>
      </c>
      <c r="BO385" s="39">
        <f>(AF385+AC385)/61*7</f>
        <v>0</v>
      </c>
      <c r="BP385" s="39">
        <f>(AD385+AA385)/61*7</f>
        <v>0</v>
      </c>
      <c r="BQ385" s="39">
        <f>(AF385+AI385)/50*10</f>
        <v>0</v>
      </c>
      <c r="BR385" s="39">
        <f>(AD385+AG385)/50*10</f>
        <v>0</v>
      </c>
      <c r="BS385" s="39">
        <f>(AI385+AL385)/62*7</f>
        <v>0</v>
      </c>
      <c r="BT385" s="39">
        <f>(AG385+AJ385)/62*7</f>
        <v>0</v>
      </c>
      <c r="BU385" s="39">
        <f>(AL385+AO385)/59*7</f>
        <v>0</v>
      </c>
      <c r="BV385" s="39">
        <f>(AJ385+AM385)/59*7</f>
        <v>0</v>
      </c>
      <c r="BW385" s="39">
        <f>(AO385+AR385)/59*7</f>
        <v>14.711864406779663</v>
      </c>
      <c r="BX385" s="39">
        <f>(AM385+AP385)/59*7</f>
        <v>4.3898305084745761</v>
      </c>
      <c r="BY385" s="69">
        <f>(AR385+AU385)/30*7</f>
        <v>28.933333333333337</v>
      </c>
      <c r="BZ385" s="69">
        <f>(AP385+AS385)/30*7</f>
        <v>8.6333333333333329</v>
      </c>
      <c r="CA385" s="10">
        <f>E385</f>
        <v>50</v>
      </c>
      <c r="CB385" s="10">
        <f>F385</f>
        <v>0</v>
      </c>
      <c r="CC385" s="8">
        <f>IF(BY385-CA385&lt;0,0,BY385-CA385)</f>
        <v>0</v>
      </c>
      <c r="CD385" s="8">
        <f>IF(BZ385-CA385&lt;0,0,BZ385-CA385)</f>
        <v>0</v>
      </c>
      <c r="CE385" s="40" t="s">
        <v>19</v>
      </c>
      <c r="CG385" s="9" t="str">
        <f t="shared" si="5"/>
        <v/>
      </c>
      <c r="CH385" s="17">
        <f>G385</f>
        <v>0</v>
      </c>
      <c r="CJ385" s="47">
        <v>0</v>
      </c>
      <c r="CL385" s="42"/>
      <c r="CM385" s="42"/>
      <c r="CN385" s="57"/>
      <c r="CO385" s="57"/>
      <c r="CP385" s="57"/>
      <c r="CQ385" s="23"/>
      <c r="CR385" s="1" t="s">
        <v>19</v>
      </c>
    </row>
    <row r="386" spans="1:96">
      <c r="A386" s="13" t="s">
        <v>98</v>
      </c>
      <c r="B386" s="13">
        <v>34272</v>
      </c>
      <c r="E386" s="31">
        <v>33</v>
      </c>
      <c r="F386" s="34">
        <v>0</v>
      </c>
      <c r="X386" s="13"/>
      <c r="Y386" s="13"/>
      <c r="AD386" s="1"/>
      <c r="AE386" s="1"/>
      <c r="AJ386" s="40"/>
      <c r="AK386" s="40"/>
      <c r="AP386" s="40">
        <v>38</v>
      </c>
      <c r="AQ386" s="40">
        <v>84</v>
      </c>
      <c r="AR386" s="1">
        <f>AP386+AQ386</f>
        <v>122</v>
      </c>
      <c r="AS386" s="32">
        <v>0</v>
      </c>
      <c r="AT386" s="32">
        <v>1</v>
      </c>
      <c r="AU386" s="1">
        <f>AS386+AT386</f>
        <v>1</v>
      </c>
      <c r="AV386" s="1" t="s">
        <v>19</v>
      </c>
      <c r="AW386" s="1" t="s">
        <v>19</v>
      </c>
      <c r="AY386" s="8">
        <f>(K386/30)*60</f>
        <v>0</v>
      </c>
      <c r="AZ386" s="8">
        <f>(I386/30)*60</f>
        <v>0</v>
      </c>
      <c r="BA386" s="8">
        <f>(K386+N386)/61*30</f>
        <v>0</v>
      </c>
      <c r="BB386" s="8">
        <f>(I386+L386)/61*30</f>
        <v>0</v>
      </c>
      <c r="BC386" s="8">
        <f>(N386/31)*14</f>
        <v>0</v>
      </c>
      <c r="BD386" s="8">
        <f>(L386/31)*14</f>
        <v>0</v>
      </c>
      <c r="BE386" s="8">
        <f>(N386+Q386)/61*5</f>
        <v>0</v>
      </c>
      <c r="BF386" s="8">
        <f>(L386+O386)/61*5</f>
        <v>0</v>
      </c>
      <c r="BG386" s="8">
        <f>(Q386+T386)/59*7</f>
        <v>0</v>
      </c>
      <c r="BH386" s="8">
        <f>(O386+R386)/60*7</f>
        <v>0</v>
      </c>
      <c r="BI386" s="8">
        <f>(T386+W386)/62*5</f>
        <v>0</v>
      </c>
      <c r="BJ386" s="8">
        <f>(R386+U386)/62*5</f>
        <v>0</v>
      </c>
      <c r="BK386" s="8">
        <f>(W386+Z386)/61*7</f>
        <v>0</v>
      </c>
      <c r="BL386" s="8">
        <f>(U386+X386)/61*7</f>
        <v>0</v>
      </c>
      <c r="BM386" s="8">
        <f>(Z386+AC386)/61*7</f>
        <v>0</v>
      </c>
      <c r="BN386" s="8">
        <f>(X386+AA386)/61*7</f>
        <v>0</v>
      </c>
      <c r="BO386" s="39">
        <f>(AF386+AC386)/61*7</f>
        <v>0</v>
      </c>
      <c r="BP386" s="39">
        <f>(AD386+AA386)/61*7</f>
        <v>0</v>
      </c>
      <c r="BQ386" s="39">
        <f>(AF386+AI386)/50*10</f>
        <v>0</v>
      </c>
      <c r="BR386" s="39">
        <f>(AD386+AG386)/50*10</f>
        <v>0</v>
      </c>
      <c r="BS386" s="39">
        <f>(AI386+AL386)/62*7</f>
        <v>0</v>
      </c>
      <c r="BT386" s="39">
        <f>(AG386+AJ386)/62*7</f>
        <v>0</v>
      </c>
      <c r="BU386" s="39">
        <f>(AL386+AO386)/59*7</f>
        <v>0</v>
      </c>
      <c r="BV386" s="39">
        <f>(AJ386+AM386)/59*7</f>
        <v>0</v>
      </c>
      <c r="BW386" s="39">
        <f>(AO386+AR386)/59*7</f>
        <v>14.474576271186439</v>
      </c>
      <c r="BX386" s="39">
        <f>(AM386+AP386)/59*7</f>
        <v>4.508474576271186</v>
      </c>
      <c r="BY386" s="69">
        <f>(AR386+AU386)/30*7</f>
        <v>28.699999999999996</v>
      </c>
      <c r="BZ386" s="69">
        <f>(AP386+AS386)/30*7</f>
        <v>8.8666666666666671</v>
      </c>
      <c r="CA386" s="10">
        <f>E386</f>
        <v>33</v>
      </c>
      <c r="CB386" s="10">
        <f>F386</f>
        <v>0</v>
      </c>
      <c r="CC386" s="8">
        <f>IF(BY386-CA386&lt;0,0,BY386-CA386)</f>
        <v>0</v>
      </c>
      <c r="CD386" s="8">
        <f>IF(BZ386-CA386&lt;0,0,BZ386-CA386)</f>
        <v>0</v>
      </c>
      <c r="CE386" s="40" t="s">
        <v>19</v>
      </c>
      <c r="CG386" s="9" t="str">
        <f t="shared" si="5"/>
        <v/>
      </c>
      <c r="CH386" s="17">
        <f>G386</f>
        <v>0</v>
      </c>
      <c r="CJ386" s="47">
        <v>0</v>
      </c>
      <c r="CL386" s="42"/>
      <c r="CM386" s="42"/>
      <c r="CN386" s="57"/>
      <c r="CO386" s="57"/>
      <c r="CP386" s="57"/>
      <c r="CQ386" s="23"/>
      <c r="CR386" s="1" t="s">
        <v>19</v>
      </c>
    </row>
    <row r="387" spans="1:96">
      <c r="A387" s="13" t="s">
        <v>734</v>
      </c>
      <c r="B387" s="13">
        <v>982118</v>
      </c>
      <c r="E387" s="31">
        <v>35</v>
      </c>
      <c r="F387" s="34">
        <v>0</v>
      </c>
      <c r="X387" s="13"/>
      <c r="Y387" s="13"/>
      <c r="AD387" s="1"/>
      <c r="AE387" s="1"/>
      <c r="AJ387" s="40"/>
      <c r="AK387" s="40"/>
      <c r="AP387" s="40">
        <v>79</v>
      </c>
      <c r="AQ387" s="40">
        <v>44</v>
      </c>
      <c r="AR387" s="1">
        <f>AP387+AQ387</f>
        <v>123</v>
      </c>
      <c r="AS387" s="32">
        <v>0</v>
      </c>
      <c r="AT387" s="32">
        <v>0</v>
      </c>
      <c r="AU387" s="1">
        <f>AS387+AT387</f>
        <v>0</v>
      </c>
      <c r="AV387" s="1" t="s">
        <v>19</v>
      </c>
      <c r="AW387" s="1" t="s">
        <v>19</v>
      </c>
      <c r="AY387" s="8">
        <f>(K387/30)*60</f>
        <v>0</v>
      </c>
      <c r="AZ387" s="8">
        <f>(I387/30)*60</f>
        <v>0</v>
      </c>
      <c r="BA387" s="8">
        <f>(K387+N387)/61*30</f>
        <v>0</v>
      </c>
      <c r="BB387" s="8">
        <f>(I387+L387)/61*30</f>
        <v>0</v>
      </c>
      <c r="BC387" s="8">
        <f>(N387/31)*14</f>
        <v>0</v>
      </c>
      <c r="BD387" s="8">
        <f>(L387/31)*14</f>
        <v>0</v>
      </c>
      <c r="BE387" s="8">
        <f>(N387+Q387)/61*5</f>
        <v>0</v>
      </c>
      <c r="BF387" s="8">
        <f>(L387+O387)/61*5</f>
        <v>0</v>
      </c>
      <c r="BG387" s="8">
        <f>(Q387+T387)/59*7</f>
        <v>0</v>
      </c>
      <c r="BH387" s="8">
        <f>(O387+R387)/60*7</f>
        <v>0</v>
      </c>
      <c r="BI387" s="8">
        <f>(T387+W387)/62*5</f>
        <v>0</v>
      </c>
      <c r="BJ387" s="8">
        <f>(R387+U387)/62*5</f>
        <v>0</v>
      </c>
      <c r="BK387" s="8">
        <f>(W387+Z387)/61*7</f>
        <v>0</v>
      </c>
      <c r="BL387" s="8">
        <f>(U387+X387)/61*7</f>
        <v>0</v>
      </c>
      <c r="BM387" s="8">
        <f>(Z387+AC387)/61*7</f>
        <v>0</v>
      </c>
      <c r="BN387" s="8">
        <f>(X387+AA387)/61*7</f>
        <v>0</v>
      </c>
      <c r="BO387" s="39">
        <f>(AF387+AC387)/61*7</f>
        <v>0</v>
      </c>
      <c r="BP387" s="39">
        <f>(AD387+AA387)/61*7</f>
        <v>0</v>
      </c>
      <c r="BQ387" s="39">
        <f>(AF387+AI387)/50*10</f>
        <v>0</v>
      </c>
      <c r="BR387" s="39">
        <f>(AD387+AG387)/50*10</f>
        <v>0</v>
      </c>
      <c r="BS387" s="39">
        <f>(AI387+AL387)/62*7</f>
        <v>0</v>
      </c>
      <c r="BT387" s="39">
        <f>(AG387+AJ387)/62*7</f>
        <v>0</v>
      </c>
      <c r="BU387" s="39">
        <f>(AL387+AO387)/59*7</f>
        <v>0</v>
      </c>
      <c r="BV387" s="39">
        <f>(AJ387+AM387)/59*7</f>
        <v>0</v>
      </c>
      <c r="BW387" s="39">
        <f>(AO387+AR387)/59*7</f>
        <v>14.593220338983052</v>
      </c>
      <c r="BX387" s="39">
        <f>(AM387+AP387)/59*7</f>
        <v>9.3728813559322042</v>
      </c>
      <c r="BY387" s="69">
        <f>(AR387+AU387)/30*7</f>
        <v>28.699999999999996</v>
      </c>
      <c r="BZ387" s="69">
        <f>(AP387+AS387)/30*7</f>
        <v>18.433333333333334</v>
      </c>
      <c r="CA387" s="10">
        <f>E387</f>
        <v>35</v>
      </c>
      <c r="CB387" s="10">
        <f>F387</f>
        <v>0</v>
      </c>
      <c r="CC387" s="8">
        <f>IF(BY387-CA387&lt;0,0,BY387-CA387)</f>
        <v>0</v>
      </c>
      <c r="CD387" s="8">
        <f>IF(BZ387-CA387&lt;0,0,BZ387-CA387)</f>
        <v>0</v>
      </c>
      <c r="CE387" s="40" t="s">
        <v>19</v>
      </c>
      <c r="CG387" s="9" t="str">
        <f t="shared" si="5"/>
        <v/>
      </c>
      <c r="CH387" s="17">
        <f>G387</f>
        <v>0</v>
      </c>
      <c r="CJ387" s="47">
        <v>0</v>
      </c>
      <c r="CL387" s="42"/>
      <c r="CM387" s="42"/>
      <c r="CN387" s="57"/>
      <c r="CO387" s="57"/>
      <c r="CP387" s="57"/>
      <c r="CQ387" s="23"/>
      <c r="CR387" s="1" t="s">
        <v>19</v>
      </c>
    </row>
    <row r="388" spans="1:96">
      <c r="A388" s="13" t="s">
        <v>622</v>
      </c>
      <c r="B388" s="13">
        <v>34198</v>
      </c>
      <c r="E388" s="31">
        <v>30</v>
      </c>
      <c r="F388" s="34">
        <v>899</v>
      </c>
      <c r="X388" s="13"/>
      <c r="Y388" s="13"/>
      <c r="AD388" s="1"/>
      <c r="AE388" s="1"/>
      <c r="AJ388" s="40"/>
      <c r="AK388" s="40"/>
      <c r="AP388" s="40">
        <v>33</v>
      </c>
      <c r="AQ388" s="40">
        <v>84</v>
      </c>
      <c r="AR388" s="1">
        <f>AP388+AQ388</f>
        <v>117</v>
      </c>
      <c r="AS388" s="32">
        <v>0</v>
      </c>
      <c r="AT388" s="32">
        <v>6</v>
      </c>
      <c r="AU388" s="1">
        <f>AS388+AT388</f>
        <v>6</v>
      </c>
      <c r="AV388" s="1" t="s">
        <v>19</v>
      </c>
      <c r="AW388" s="1" t="s">
        <v>19</v>
      </c>
      <c r="AY388" s="8">
        <f>(K388/30)*60</f>
        <v>0</v>
      </c>
      <c r="AZ388" s="8">
        <f>(I388/30)*60</f>
        <v>0</v>
      </c>
      <c r="BA388" s="8">
        <f>(K388+N388)/61*30</f>
        <v>0</v>
      </c>
      <c r="BB388" s="8">
        <f>(I388+L388)/61*30</f>
        <v>0</v>
      </c>
      <c r="BC388" s="8">
        <f>(N388/31)*14</f>
        <v>0</v>
      </c>
      <c r="BD388" s="8">
        <f>(L388/31)*14</f>
        <v>0</v>
      </c>
      <c r="BE388" s="8">
        <f>(N388+Q388)/61*5</f>
        <v>0</v>
      </c>
      <c r="BF388" s="8">
        <f>(L388+O388)/61*5</f>
        <v>0</v>
      </c>
      <c r="BG388" s="8">
        <f>(Q388+T388)/59*7</f>
        <v>0</v>
      </c>
      <c r="BH388" s="8">
        <f>(O388+R388)/60*7</f>
        <v>0</v>
      </c>
      <c r="BI388" s="8">
        <f>(T388+W388)/62*5</f>
        <v>0</v>
      </c>
      <c r="BJ388" s="8">
        <f>(R388+U388)/62*5</f>
        <v>0</v>
      </c>
      <c r="BK388" s="8">
        <f>(W388+Z388)/61*7</f>
        <v>0</v>
      </c>
      <c r="BL388" s="8">
        <f>(U388+X388)/61*7</f>
        <v>0</v>
      </c>
      <c r="BM388" s="8">
        <f>(Z388+AC388)/61*7</f>
        <v>0</v>
      </c>
      <c r="BN388" s="8">
        <f>(X388+AA388)/61*7</f>
        <v>0</v>
      </c>
      <c r="BO388" s="39">
        <f>(AF388+AC388)/61*7</f>
        <v>0</v>
      </c>
      <c r="BP388" s="39">
        <f>(AD388+AA388)/61*7</f>
        <v>0</v>
      </c>
      <c r="BQ388" s="39">
        <f>(AF388+AI388)/50*10</f>
        <v>0</v>
      </c>
      <c r="BR388" s="39">
        <f>(AD388+AG388)/50*10</f>
        <v>0</v>
      </c>
      <c r="BS388" s="39">
        <f>(AI388+AL388)/62*7</f>
        <v>0</v>
      </c>
      <c r="BT388" s="39">
        <f>(AG388+AJ388)/62*7</f>
        <v>0</v>
      </c>
      <c r="BU388" s="39">
        <f>(AL388+AO388)/59*7</f>
        <v>0</v>
      </c>
      <c r="BV388" s="39">
        <f>(AJ388+AM388)/59*7</f>
        <v>0</v>
      </c>
      <c r="BW388" s="39">
        <f>(AO388+AR388)/59*7</f>
        <v>13.881355932203391</v>
      </c>
      <c r="BX388" s="39">
        <f>(AM388+AP388)/59*7</f>
        <v>3.9152542372881354</v>
      </c>
      <c r="BY388" s="69">
        <f>(AR388+AU388)/30*7</f>
        <v>28.699999999999996</v>
      </c>
      <c r="BZ388" s="69">
        <f>(AP388+AS388)/30*7</f>
        <v>7.7000000000000011</v>
      </c>
      <c r="CA388" s="10">
        <f>E388</f>
        <v>30</v>
      </c>
      <c r="CB388" s="10">
        <f>F388</f>
        <v>899</v>
      </c>
      <c r="CC388" s="8">
        <f>IF(BY388-CA388&lt;0,0,BY388-CA388)</f>
        <v>0</v>
      </c>
      <c r="CD388" s="8">
        <f>IF(BZ388-CA388&lt;0,0,BZ388-CA388)</f>
        <v>0</v>
      </c>
      <c r="CE388" s="40" t="s">
        <v>19</v>
      </c>
      <c r="CG388" s="9" t="str">
        <f t="shared" ref="CG388:CG451" si="6">IF(CA388-BY388&gt;=0,"",(IF(CA388-BZ388&gt;=0,IF(CB388-BY388+BZ388&gt;=0,"",IF(BY388-CA388-CB388-CJ388&gt;1.5,EVEN(BY388-CA388-CB388-CJ388),"")),IF(CB388-BY388+BZ388&gt;=0,IF(BZ388-CA388-CJ388&gt;1.5,EVEN(BZ388-CA388-CJ388),""),IF(BY388-CA388-CB388-CJ388&gt;1.5,EVEN(BY388-CA388-CB388-CJ388),"")))))</f>
        <v/>
      </c>
      <c r="CH388" s="17">
        <f>G388</f>
        <v>0</v>
      </c>
      <c r="CJ388" s="47">
        <v>0</v>
      </c>
      <c r="CL388" s="42"/>
      <c r="CM388" s="42"/>
      <c r="CN388" s="57"/>
      <c r="CO388" s="57"/>
      <c r="CP388" s="57"/>
      <c r="CQ388" s="23"/>
      <c r="CR388" s="1" t="s">
        <v>19</v>
      </c>
    </row>
    <row r="389" spans="1:96">
      <c r="A389" s="13" t="s">
        <v>987</v>
      </c>
      <c r="B389" s="13">
        <v>31537</v>
      </c>
      <c r="E389" s="31">
        <v>39</v>
      </c>
      <c r="F389" s="34">
        <v>0</v>
      </c>
      <c r="X389" s="13"/>
      <c r="Y389" s="13"/>
      <c r="AD389" s="1"/>
      <c r="AE389" s="1"/>
      <c r="AJ389" s="40"/>
      <c r="AK389" s="40"/>
      <c r="AP389" s="40">
        <v>26</v>
      </c>
      <c r="AQ389" s="40">
        <v>89</v>
      </c>
      <c r="AR389" s="1">
        <f>AP389+AQ389</f>
        <v>115</v>
      </c>
      <c r="AS389" s="32">
        <v>8</v>
      </c>
      <c r="AT389" s="32">
        <v>0</v>
      </c>
      <c r="AU389" s="1">
        <f>AS389+AT389</f>
        <v>8</v>
      </c>
      <c r="AV389" s="1" t="s">
        <v>19</v>
      </c>
      <c r="AW389" s="1" t="s">
        <v>19</v>
      </c>
      <c r="AY389" s="8">
        <f>(K389/30)*60</f>
        <v>0</v>
      </c>
      <c r="AZ389" s="8">
        <f>(I389/30)*60</f>
        <v>0</v>
      </c>
      <c r="BA389" s="8">
        <f>(K389+N389)/61*30</f>
        <v>0</v>
      </c>
      <c r="BB389" s="8">
        <f>(I389+L389)/61*30</f>
        <v>0</v>
      </c>
      <c r="BC389" s="8">
        <f>(N389/31)*14</f>
        <v>0</v>
      </c>
      <c r="BD389" s="8">
        <f>(L389/31)*14</f>
        <v>0</v>
      </c>
      <c r="BE389" s="8">
        <f>(N389+Q389)/61*5</f>
        <v>0</v>
      </c>
      <c r="BF389" s="8">
        <f>(L389+O389)/61*5</f>
        <v>0</v>
      </c>
      <c r="BG389" s="8">
        <f>(Q389+T389)/59*7</f>
        <v>0</v>
      </c>
      <c r="BH389" s="8">
        <f>(O389+R389)/60*7</f>
        <v>0</v>
      </c>
      <c r="BI389" s="8">
        <f>(T389+W389)/62*5</f>
        <v>0</v>
      </c>
      <c r="BJ389" s="8">
        <f>(R389+U389)/62*5</f>
        <v>0</v>
      </c>
      <c r="BK389" s="8">
        <f>(W389+Z389)/61*7</f>
        <v>0</v>
      </c>
      <c r="BL389" s="8">
        <f>(U389+X389)/61*7</f>
        <v>0</v>
      </c>
      <c r="BM389" s="8">
        <f>(Z389+AC389)/61*7</f>
        <v>0</v>
      </c>
      <c r="BN389" s="8">
        <f>(X389+AA389)/61*7</f>
        <v>0</v>
      </c>
      <c r="BO389" s="39">
        <f>(AF389+AC389)/61*7</f>
        <v>0</v>
      </c>
      <c r="BP389" s="39">
        <f>(AD389+AA389)/61*7</f>
        <v>0</v>
      </c>
      <c r="BQ389" s="39">
        <f>(AF389+AI389)/50*10</f>
        <v>0</v>
      </c>
      <c r="BR389" s="39">
        <f>(AD389+AG389)/50*10</f>
        <v>0</v>
      </c>
      <c r="BS389" s="39">
        <f>(AI389+AL389)/62*7</f>
        <v>0</v>
      </c>
      <c r="BT389" s="39">
        <f>(AG389+AJ389)/62*7</f>
        <v>0</v>
      </c>
      <c r="BU389" s="39">
        <f>(AL389+AO389)/59*7</f>
        <v>0</v>
      </c>
      <c r="BV389" s="39">
        <f>(AJ389+AM389)/59*7</f>
        <v>0</v>
      </c>
      <c r="BW389" s="39">
        <f>(AO389+AR389)/59*7</f>
        <v>13.64406779661017</v>
      </c>
      <c r="BX389" s="39">
        <f>(AM389+AP389)/59*7</f>
        <v>3.0847457627118642</v>
      </c>
      <c r="BY389" s="69">
        <f>(AR389+AU389)/30*7</f>
        <v>28.699999999999996</v>
      </c>
      <c r="BZ389" s="69">
        <f>(AP389+AS389)/30*7</f>
        <v>7.9333333333333336</v>
      </c>
      <c r="CA389" s="10">
        <f>E389</f>
        <v>39</v>
      </c>
      <c r="CB389" s="10">
        <f>F389</f>
        <v>0</v>
      </c>
      <c r="CC389" s="8">
        <f>IF(BY389-CA389&lt;0,0,BY389-CA389)</f>
        <v>0</v>
      </c>
      <c r="CD389" s="8">
        <f>IF(BZ389-CA389&lt;0,0,BZ389-CA389)</f>
        <v>0</v>
      </c>
      <c r="CE389" s="40" t="s">
        <v>19</v>
      </c>
      <c r="CG389" s="9" t="str">
        <f t="shared" si="6"/>
        <v/>
      </c>
      <c r="CH389" s="17">
        <f>G389</f>
        <v>0</v>
      </c>
      <c r="CJ389" s="47">
        <v>2</v>
      </c>
      <c r="CL389" s="42"/>
      <c r="CM389" s="42"/>
      <c r="CN389" s="57"/>
      <c r="CO389" s="57"/>
      <c r="CP389" s="57"/>
      <c r="CQ389" s="23"/>
      <c r="CR389" s="1" t="s">
        <v>19</v>
      </c>
    </row>
    <row r="390" spans="1:96">
      <c r="A390" s="13" t="s">
        <v>1066</v>
      </c>
      <c r="B390" s="13">
        <v>34392</v>
      </c>
      <c r="E390" s="31">
        <v>45</v>
      </c>
      <c r="F390" s="34">
        <v>0</v>
      </c>
      <c r="X390" s="13"/>
      <c r="Y390" s="13"/>
      <c r="AD390" s="1"/>
      <c r="AE390" s="1"/>
      <c r="AJ390" s="40"/>
      <c r="AK390" s="40"/>
      <c r="AP390" s="40">
        <v>24</v>
      </c>
      <c r="AQ390" s="40">
        <v>99</v>
      </c>
      <c r="AR390" s="1">
        <f>AP390+AQ390</f>
        <v>123</v>
      </c>
      <c r="AS390" s="32">
        <v>0</v>
      </c>
      <c r="AT390" s="32">
        <v>0</v>
      </c>
      <c r="AU390" s="1">
        <f>AS390+AT390</f>
        <v>0</v>
      </c>
      <c r="AV390" s="1" t="s">
        <v>19</v>
      </c>
      <c r="AW390" s="1" t="s">
        <v>19</v>
      </c>
      <c r="AY390" s="8">
        <f>(K390/30)*60</f>
        <v>0</v>
      </c>
      <c r="AZ390" s="8">
        <f>(I390/30)*60</f>
        <v>0</v>
      </c>
      <c r="BA390" s="8">
        <f>(K390+N390)/61*30</f>
        <v>0</v>
      </c>
      <c r="BB390" s="8">
        <f>(I390+L390)/61*30</f>
        <v>0</v>
      </c>
      <c r="BC390" s="8">
        <f>(N390/31)*14</f>
        <v>0</v>
      </c>
      <c r="BD390" s="8">
        <f>(L390/31)*14</f>
        <v>0</v>
      </c>
      <c r="BE390" s="8">
        <f>(N390+Q390)/61*5</f>
        <v>0</v>
      </c>
      <c r="BF390" s="8">
        <f>(L390+O390)/61*5</f>
        <v>0</v>
      </c>
      <c r="BG390" s="8">
        <f>(Q390+T390)/59*7</f>
        <v>0</v>
      </c>
      <c r="BH390" s="8">
        <f>(O390+R390)/60*7</f>
        <v>0</v>
      </c>
      <c r="BI390" s="8">
        <f>(T390+W390)/62*5</f>
        <v>0</v>
      </c>
      <c r="BJ390" s="8">
        <f>(R390+U390)/62*5</f>
        <v>0</v>
      </c>
      <c r="BK390" s="8">
        <f>(W390+Z390)/61*7</f>
        <v>0</v>
      </c>
      <c r="BL390" s="8">
        <f>(U390+X390)/61*7</f>
        <v>0</v>
      </c>
      <c r="BM390" s="8">
        <f>(Z390+AC390)/61*7</f>
        <v>0</v>
      </c>
      <c r="BN390" s="8">
        <f>(X390+AA390)/61*7</f>
        <v>0</v>
      </c>
      <c r="BO390" s="39">
        <f>(AF390+AC390)/61*7</f>
        <v>0</v>
      </c>
      <c r="BP390" s="39">
        <f>(AD390+AA390)/61*7</f>
        <v>0</v>
      </c>
      <c r="BQ390" s="39">
        <f>(AF390+AI390)/50*10</f>
        <v>0</v>
      </c>
      <c r="BR390" s="39">
        <f>(AD390+AG390)/50*10</f>
        <v>0</v>
      </c>
      <c r="BS390" s="39">
        <f>(AI390+AL390)/62*7</f>
        <v>0</v>
      </c>
      <c r="BT390" s="39">
        <f>(AG390+AJ390)/62*7</f>
        <v>0</v>
      </c>
      <c r="BU390" s="39">
        <f>(AL390+AO390)/59*7</f>
        <v>0</v>
      </c>
      <c r="BV390" s="39">
        <f>(AJ390+AM390)/59*7</f>
        <v>0</v>
      </c>
      <c r="BW390" s="39">
        <f>(AO390+AR390)/59*7</f>
        <v>14.593220338983052</v>
      </c>
      <c r="BX390" s="39">
        <f>(AM390+AP390)/59*7</f>
        <v>2.8474576271186445</v>
      </c>
      <c r="BY390" s="69">
        <f>(AR390+AU390)/30*7</f>
        <v>28.699999999999996</v>
      </c>
      <c r="BZ390" s="69">
        <f>(AP390+AS390)/30*7</f>
        <v>5.6000000000000005</v>
      </c>
      <c r="CA390" s="10">
        <f>E390</f>
        <v>45</v>
      </c>
      <c r="CB390" s="10">
        <f>F390</f>
        <v>0</v>
      </c>
      <c r="CC390" s="8">
        <f>IF(BY390-CA390&lt;0,0,BY390-CA390)</f>
        <v>0</v>
      </c>
      <c r="CD390" s="8">
        <f>IF(BZ390-CA390&lt;0,0,BZ390-CA390)</f>
        <v>0</v>
      </c>
      <c r="CE390" s="40" t="s">
        <v>19</v>
      </c>
      <c r="CG390" s="9" t="str">
        <f t="shared" si="6"/>
        <v/>
      </c>
      <c r="CH390" s="17">
        <f>G390</f>
        <v>0</v>
      </c>
      <c r="CJ390" s="47">
        <v>0</v>
      </c>
      <c r="CL390" s="42"/>
      <c r="CM390" s="42"/>
      <c r="CN390" s="57"/>
      <c r="CO390" s="57"/>
      <c r="CP390" s="57"/>
      <c r="CQ390" s="23"/>
      <c r="CR390" s="1" t="s">
        <v>19</v>
      </c>
    </row>
    <row r="391" spans="1:96">
      <c r="A391" s="13" t="s">
        <v>1246</v>
      </c>
      <c r="B391" s="13">
        <v>447567</v>
      </c>
      <c r="E391" s="31">
        <v>35</v>
      </c>
      <c r="F391" s="34">
        <v>0</v>
      </c>
      <c r="X391" s="13"/>
      <c r="Y391" s="13"/>
      <c r="AD391" s="1"/>
      <c r="AE391" s="1"/>
      <c r="AJ391" s="40"/>
      <c r="AK391" s="40"/>
      <c r="AP391" s="40">
        <v>72</v>
      </c>
      <c r="AQ391" s="40">
        <v>51</v>
      </c>
      <c r="AR391" s="1">
        <f>AP391+AQ391</f>
        <v>123</v>
      </c>
      <c r="AS391" s="32">
        <v>0</v>
      </c>
      <c r="AT391" s="32">
        <v>0</v>
      </c>
      <c r="AU391" s="1">
        <f>AS391+AT391</f>
        <v>0</v>
      </c>
      <c r="AV391" s="1" t="s">
        <v>19</v>
      </c>
      <c r="AW391" s="1" t="s">
        <v>19</v>
      </c>
      <c r="AY391" s="8">
        <f>(K391/30)*60</f>
        <v>0</v>
      </c>
      <c r="AZ391" s="8">
        <f>(I391/30)*60</f>
        <v>0</v>
      </c>
      <c r="BA391" s="8">
        <f>(K391+N391)/61*30</f>
        <v>0</v>
      </c>
      <c r="BB391" s="8">
        <f>(I391+L391)/61*30</f>
        <v>0</v>
      </c>
      <c r="BC391" s="8">
        <f>(N391/31)*14</f>
        <v>0</v>
      </c>
      <c r="BD391" s="8">
        <f>(L391/31)*14</f>
        <v>0</v>
      </c>
      <c r="BE391" s="8">
        <f>(N391+Q391)/61*5</f>
        <v>0</v>
      </c>
      <c r="BF391" s="8">
        <f>(L391+O391)/61*5</f>
        <v>0</v>
      </c>
      <c r="BG391" s="8">
        <f>(Q391+T391)/59*7</f>
        <v>0</v>
      </c>
      <c r="BH391" s="8">
        <f>(O391+R391)/60*7</f>
        <v>0</v>
      </c>
      <c r="BI391" s="8">
        <f>(T391+W391)/62*5</f>
        <v>0</v>
      </c>
      <c r="BJ391" s="8">
        <f>(R391+U391)/62*5</f>
        <v>0</v>
      </c>
      <c r="BK391" s="8">
        <f>(W391+Z391)/61*7</f>
        <v>0</v>
      </c>
      <c r="BL391" s="8">
        <f>(U391+X391)/61*7</f>
        <v>0</v>
      </c>
      <c r="BM391" s="8">
        <f>(Z391+AC391)/61*7</f>
        <v>0</v>
      </c>
      <c r="BN391" s="8">
        <f>(X391+AA391)/61*7</f>
        <v>0</v>
      </c>
      <c r="BO391" s="39">
        <f>(AF391+AC391)/61*7</f>
        <v>0</v>
      </c>
      <c r="BP391" s="39">
        <f>(AD391+AA391)/61*7</f>
        <v>0</v>
      </c>
      <c r="BQ391" s="39">
        <f>(AF391+AI391)/50*10</f>
        <v>0</v>
      </c>
      <c r="BR391" s="39">
        <f>(AD391+AG391)/50*10</f>
        <v>0</v>
      </c>
      <c r="BS391" s="39">
        <f>(AI391+AL391)/62*7</f>
        <v>0</v>
      </c>
      <c r="BT391" s="39">
        <f>(AG391+AJ391)/62*7</f>
        <v>0</v>
      </c>
      <c r="BU391" s="39">
        <f>(AL391+AO391)/59*7</f>
        <v>0</v>
      </c>
      <c r="BV391" s="39">
        <f>(AJ391+AM391)/59*7</f>
        <v>0</v>
      </c>
      <c r="BW391" s="39">
        <f>(AO391+AR391)/59*7</f>
        <v>14.593220338983052</v>
      </c>
      <c r="BX391" s="39">
        <f>(AM391+AP391)/59*7</f>
        <v>8.5423728813559325</v>
      </c>
      <c r="BY391" s="69">
        <f>(AR391+AU391)/30*7</f>
        <v>28.699999999999996</v>
      </c>
      <c r="BZ391" s="69">
        <f>(AP391+AS391)/30*7</f>
        <v>16.8</v>
      </c>
      <c r="CA391" s="10">
        <f>E391</f>
        <v>35</v>
      </c>
      <c r="CB391" s="10">
        <f>F391</f>
        <v>0</v>
      </c>
      <c r="CC391" s="8">
        <f>IF(BY391-CA391&lt;0,0,BY391-CA391)</f>
        <v>0</v>
      </c>
      <c r="CD391" s="8">
        <f>IF(BZ391-CA391&lt;0,0,BZ391-CA391)</f>
        <v>0</v>
      </c>
      <c r="CE391" s="40" t="s">
        <v>19</v>
      </c>
      <c r="CG391" s="9" t="str">
        <f t="shared" si="6"/>
        <v/>
      </c>
      <c r="CH391" s="17">
        <f>G391</f>
        <v>0</v>
      </c>
      <c r="CJ391" s="47">
        <v>0</v>
      </c>
      <c r="CL391" s="42"/>
      <c r="CM391" s="42"/>
      <c r="CN391" s="57"/>
      <c r="CO391" s="57"/>
      <c r="CP391" s="57"/>
      <c r="CQ391" s="23"/>
      <c r="CR391" s="1" t="s">
        <v>19</v>
      </c>
    </row>
    <row r="392" spans="1:96">
      <c r="A392" s="13" t="s">
        <v>798</v>
      </c>
      <c r="B392" s="13">
        <v>3282</v>
      </c>
      <c r="E392" s="31">
        <v>33</v>
      </c>
      <c r="F392" s="34">
        <v>0</v>
      </c>
      <c r="X392" s="13"/>
      <c r="Y392" s="13"/>
      <c r="AD392" s="1"/>
      <c r="AE392" s="1"/>
      <c r="AJ392" s="40"/>
      <c r="AK392" s="40"/>
      <c r="AP392" s="40">
        <v>41</v>
      </c>
      <c r="AQ392" s="40">
        <v>81</v>
      </c>
      <c r="AR392" s="1">
        <f>AP392+AQ392</f>
        <v>122</v>
      </c>
      <c r="AS392" s="32">
        <v>0</v>
      </c>
      <c r="AT392" s="32">
        <v>0</v>
      </c>
      <c r="AU392" s="1">
        <f>AS392+AT392</f>
        <v>0</v>
      </c>
      <c r="AV392" s="1" t="s">
        <v>19</v>
      </c>
      <c r="AW392" s="1" t="s">
        <v>19</v>
      </c>
      <c r="AY392" s="8">
        <f>(K392/30)*60</f>
        <v>0</v>
      </c>
      <c r="AZ392" s="8">
        <f>(I392/30)*60</f>
        <v>0</v>
      </c>
      <c r="BA392" s="8">
        <f>(K392+N392)/61*30</f>
        <v>0</v>
      </c>
      <c r="BB392" s="8">
        <f>(I392+L392)/61*30</f>
        <v>0</v>
      </c>
      <c r="BC392" s="8">
        <f>(N392/31)*14</f>
        <v>0</v>
      </c>
      <c r="BD392" s="8">
        <f>(L392/31)*14</f>
        <v>0</v>
      </c>
      <c r="BE392" s="8">
        <f>(N392+Q392)/61*5</f>
        <v>0</v>
      </c>
      <c r="BF392" s="8">
        <f>(L392+O392)/61*5</f>
        <v>0</v>
      </c>
      <c r="BG392" s="8">
        <f>(Q392+T392)/59*7</f>
        <v>0</v>
      </c>
      <c r="BH392" s="8">
        <f>(O392+R392)/60*7</f>
        <v>0</v>
      </c>
      <c r="BI392" s="8">
        <f>(T392+W392)/62*5</f>
        <v>0</v>
      </c>
      <c r="BJ392" s="8">
        <f>(R392+U392)/62*5</f>
        <v>0</v>
      </c>
      <c r="BK392" s="8">
        <f>(W392+Z392)/61*7</f>
        <v>0</v>
      </c>
      <c r="BL392" s="8">
        <f>(U392+X392)/61*7</f>
        <v>0</v>
      </c>
      <c r="BM392" s="8">
        <f>(Z392+AC392)/61*7</f>
        <v>0</v>
      </c>
      <c r="BN392" s="8">
        <f>(X392+AA392)/61*7</f>
        <v>0</v>
      </c>
      <c r="BO392" s="39">
        <f>(AF392+AC392)/61*7</f>
        <v>0</v>
      </c>
      <c r="BP392" s="39">
        <f>(AD392+AA392)/61*7</f>
        <v>0</v>
      </c>
      <c r="BQ392" s="39">
        <f>(AF392+AI392)/50*10</f>
        <v>0</v>
      </c>
      <c r="BR392" s="39">
        <f>(AD392+AG392)/50*10</f>
        <v>0</v>
      </c>
      <c r="BS392" s="39">
        <f>(AI392+AL392)/62*7</f>
        <v>0</v>
      </c>
      <c r="BT392" s="39">
        <f>(AG392+AJ392)/62*7</f>
        <v>0</v>
      </c>
      <c r="BU392" s="39">
        <f>(AL392+AO392)/59*7</f>
        <v>0</v>
      </c>
      <c r="BV392" s="39">
        <f>(AJ392+AM392)/59*7</f>
        <v>0</v>
      </c>
      <c r="BW392" s="39">
        <f>(AO392+AR392)/59*7</f>
        <v>14.474576271186439</v>
      </c>
      <c r="BX392" s="39">
        <f>(AM392+AP392)/59*7</f>
        <v>4.8644067796610173</v>
      </c>
      <c r="BY392" s="69">
        <f>(AR392+AU392)/30*7</f>
        <v>28.466666666666665</v>
      </c>
      <c r="BZ392" s="69">
        <f>(AP392+AS392)/30*7</f>
        <v>9.5666666666666664</v>
      </c>
      <c r="CA392" s="10">
        <f>E392</f>
        <v>33</v>
      </c>
      <c r="CB392" s="10">
        <f>F392</f>
        <v>0</v>
      </c>
      <c r="CC392" s="8">
        <f>IF(BY392-CA392&lt;0,0,BY392-CA392)</f>
        <v>0</v>
      </c>
      <c r="CD392" s="8">
        <f>IF(BZ392-CA392&lt;0,0,BZ392-CA392)</f>
        <v>0</v>
      </c>
      <c r="CE392" s="40" t="s">
        <v>19</v>
      </c>
      <c r="CG392" s="9" t="str">
        <f t="shared" si="6"/>
        <v/>
      </c>
      <c r="CH392" s="17">
        <f>G392</f>
        <v>0</v>
      </c>
      <c r="CJ392" s="47">
        <v>0</v>
      </c>
      <c r="CL392" s="42"/>
      <c r="CM392" s="42"/>
      <c r="CN392" s="57"/>
      <c r="CO392" s="57"/>
      <c r="CP392" s="57"/>
      <c r="CQ392" s="23"/>
      <c r="CR392" s="1" t="s">
        <v>19</v>
      </c>
    </row>
    <row r="393" spans="1:96">
      <c r="A393" s="13" t="s">
        <v>1085</v>
      </c>
      <c r="B393" s="13">
        <v>35024</v>
      </c>
      <c r="E393" s="31">
        <v>37</v>
      </c>
      <c r="F393" s="34">
        <v>0</v>
      </c>
      <c r="X393" s="13"/>
      <c r="Y393" s="13"/>
      <c r="AD393" s="1"/>
      <c r="AE393" s="1"/>
      <c r="AJ393" s="40"/>
      <c r="AK393" s="40"/>
      <c r="AP393" s="40">
        <v>61</v>
      </c>
      <c r="AQ393" s="40">
        <v>61</v>
      </c>
      <c r="AR393" s="1">
        <f>AP393+AQ393</f>
        <v>122</v>
      </c>
      <c r="AS393" s="32">
        <v>0</v>
      </c>
      <c r="AT393" s="32">
        <v>0</v>
      </c>
      <c r="AU393" s="1">
        <f>AS393+AT393</f>
        <v>0</v>
      </c>
      <c r="AV393" s="1" t="s">
        <v>19</v>
      </c>
      <c r="AW393" s="1" t="s">
        <v>19</v>
      </c>
      <c r="AY393" s="8">
        <f>(K393/30)*60</f>
        <v>0</v>
      </c>
      <c r="AZ393" s="8">
        <f>(I393/30)*60</f>
        <v>0</v>
      </c>
      <c r="BA393" s="8">
        <f>(K393+N393)/61*30</f>
        <v>0</v>
      </c>
      <c r="BB393" s="8">
        <f>(I393+L393)/61*30</f>
        <v>0</v>
      </c>
      <c r="BC393" s="8">
        <f>(N393/31)*14</f>
        <v>0</v>
      </c>
      <c r="BD393" s="8">
        <f>(L393/31)*14</f>
        <v>0</v>
      </c>
      <c r="BE393" s="8">
        <f>(N393+Q393)/61*5</f>
        <v>0</v>
      </c>
      <c r="BF393" s="8">
        <f>(L393+O393)/61*5</f>
        <v>0</v>
      </c>
      <c r="BG393" s="8">
        <f>(Q393+T393)/59*7</f>
        <v>0</v>
      </c>
      <c r="BH393" s="8">
        <f>(O393+R393)/60*7</f>
        <v>0</v>
      </c>
      <c r="BI393" s="8">
        <f>(T393+W393)/62*5</f>
        <v>0</v>
      </c>
      <c r="BJ393" s="8">
        <f>(R393+U393)/62*5</f>
        <v>0</v>
      </c>
      <c r="BK393" s="8">
        <f>(W393+Z393)/61*7</f>
        <v>0</v>
      </c>
      <c r="BL393" s="8">
        <f>(U393+X393)/61*7</f>
        <v>0</v>
      </c>
      <c r="BM393" s="8">
        <f>(Z393+AC393)/61*7</f>
        <v>0</v>
      </c>
      <c r="BN393" s="8">
        <f>(X393+AA393)/61*7</f>
        <v>0</v>
      </c>
      <c r="BO393" s="39">
        <f>(AF393+AC393)/61*7</f>
        <v>0</v>
      </c>
      <c r="BP393" s="39">
        <f>(AD393+AA393)/61*7</f>
        <v>0</v>
      </c>
      <c r="BQ393" s="39">
        <f>(AF393+AI393)/50*10</f>
        <v>0</v>
      </c>
      <c r="BR393" s="39">
        <f>(AD393+AG393)/50*10</f>
        <v>0</v>
      </c>
      <c r="BS393" s="39">
        <f>(AI393+AL393)/62*7</f>
        <v>0</v>
      </c>
      <c r="BT393" s="39">
        <f>(AG393+AJ393)/62*7</f>
        <v>0</v>
      </c>
      <c r="BU393" s="39">
        <f>(AL393+AO393)/59*7</f>
        <v>0</v>
      </c>
      <c r="BV393" s="39">
        <f>(AJ393+AM393)/59*7</f>
        <v>0</v>
      </c>
      <c r="BW393" s="39">
        <f>(AO393+AR393)/59*7</f>
        <v>14.474576271186439</v>
      </c>
      <c r="BX393" s="39">
        <f>(AM393+AP393)/59*7</f>
        <v>7.2372881355932197</v>
      </c>
      <c r="BY393" s="69">
        <f>(AR393+AU393)/30*7</f>
        <v>28.466666666666665</v>
      </c>
      <c r="BZ393" s="69">
        <f>(AP393+AS393)/30*7</f>
        <v>14.233333333333333</v>
      </c>
      <c r="CA393" s="10">
        <f>E393</f>
        <v>37</v>
      </c>
      <c r="CB393" s="10">
        <f>F393</f>
        <v>0</v>
      </c>
      <c r="CC393" s="8">
        <f>IF(BY393-CA393&lt;0,0,BY393-CA393)</f>
        <v>0</v>
      </c>
      <c r="CD393" s="8">
        <f>IF(BZ393-CA393&lt;0,0,BZ393-CA393)</f>
        <v>0</v>
      </c>
      <c r="CE393" s="40" t="s">
        <v>19</v>
      </c>
      <c r="CG393" s="9" t="str">
        <f t="shared" si="6"/>
        <v/>
      </c>
      <c r="CH393" s="17">
        <f>G393</f>
        <v>0</v>
      </c>
      <c r="CJ393" s="47">
        <v>0</v>
      </c>
      <c r="CL393" s="42"/>
      <c r="CM393" s="42"/>
      <c r="CN393" s="57"/>
      <c r="CO393" s="57"/>
      <c r="CP393" s="57"/>
      <c r="CQ393" s="23"/>
      <c r="CR393" s="1" t="s">
        <v>19</v>
      </c>
    </row>
    <row r="394" spans="1:96">
      <c r="A394" s="13" t="s">
        <v>1225</v>
      </c>
      <c r="B394" s="13">
        <v>55207</v>
      </c>
      <c r="E394" s="31">
        <v>47</v>
      </c>
      <c r="F394" s="34">
        <v>0</v>
      </c>
      <c r="X394" s="13"/>
      <c r="Y394" s="13"/>
      <c r="AD394" s="1"/>
      <c r="AE394" s="1"/>
      <c r="AJ394" s="40"/>
      <c r="AK394" s="40"/>
      <c r="AP394" s="40">
        <v>70</v>
      </c>
      <c r="AQ394" s="40">
        <v>52</v>
      </c>
      <c r="AR394" s="1">
        <f>AP394+AQ394</f>
        <v>122</v>
      </c>
      <c r="AS394" s="32">
        <v>0</v>
      </c>
      <c r="AT394" s="32">
        <v>0</v>
      </c>
      <c r="AU394" s="1">
        <f>AS394+AT394</f>
        <v>0</v>
      </c>
      <c r="AV394" s="1" t="s">
        <v>19</v>
      </c>
      <c r="AW394" s="1">
        <v>55196</v>
      </c>
      <c r="AY394" s="8">
        <f>(K394/30)*60</f>
        <v>0</v>
      </c>
      <c r="AZ394" s="8">
        <f>(I394/30)*60</f>
        <v>0</v>
      </c>
      <c r="BA394" s="8">
        <f>(K394+N394)/61*30</f>
        <v>0</v>
      </c>
      <c r="BB394" s="8">
        <f>(I394+L394)/61*30</f>
        <v>0</v>
      </c>
      <c r="BC394" s="8">
        <f>(N394/31)*14</f>
        <v>0</v>
      </c>
      <c r="BD394" s="8">
        <f>(L394/31)*14</f>
        <v>0</v>
      </c>
      <c r="BE394" s="8">
        <f>(N394+Q394)/61*5</f>
        <v>0</v>
      </c>
      <c r="BF394" s="8">
        <f>(L394+O394)/61*5</f>
        <v>0</v>
      </c>
      <c r="BG394" s="8">
        <f>(Q394+T394)/59*7</f>
        <v>0</v>
      </c>
      <c r="BH394" s="8">
        <f>(O394+R394)/60*7</f>
        <v>0</v>
      </c>
      <c r="BI394" s="8">
        <f>(T394+W394)/62*5</f>
        <v>0</v>
      </c>
      <c r="BJ394" s="8">
        <f>(R394+U394)/62*5</f>
        <v>0</v>
      </c>
      <c r="BK394" s="8">
        <f>(W394+Z394)/61*7</f>
        <v>0</v>
      </c>
      <c r="BL394" s="8">
        <f>(U394+X394)/61*7</f>
        <v>0</v>
      </c>
      <c r="BM394" s="8">
        <f>(Z394+AC394)/61*7</f>
        <v>0</v>
      </c>
      <c r="BN394" s="8">
        <f>(X394+AA394)/61*7</f>
        <v>0</v>
      </c>
      <c r="BO394" s="39">
        <f>(AF394+AC394)/61*7</f>
        <v>0</v>
      </c>
      <c r="BP394" s="39">
        <f>(AD394+AA394)/61*7</f>
        <v>0</v>
      </c>
      <c r="BQ394" s="39">
        <f>(AF394+AI394)/50*10</f>
        <v>0</v>
      </c>
      <c r="BR394" s="39">
        <f>(AD394+AG394)/50*10</f>
        <v>0</v>
      </c>
      <c r="BS394" s="39">
        <f>(AI394+AL394)/62*7</f>
        <v>0</v>
      </c>
      <c r="BT394" s="39">
        <f>(AG394+AJ394)/62*7</f>
        <v>0</v>
      </c>
      <c r="BU394" s="39">
        <f>(AL394+AO394)/59*7</f>
        <v>0</v>
      </c>
      <c r="BV394" s="39">
        <f>(AJ394+AM394)/59*7</f>
        <v>0</v>
      </c>
      <c r="BW394" s="39">
        <f>(AO394+AR394)/59*7</f>
        <v>14.474576271186439</v>
      </c>
      <c r="BX394" s="39">
        <f>(AM394+AP394)/59*7</f>
        <v>8.3050847457627111</v>
      </c>
      <c r="BY394" s="69">
        <f>(AR394+AU394)/30*7</f>
        <v>28.466666666666665</v>
      </c>
      <c r="BZ394" s="69">
        <f>(AP394+AS394)/30*7</f>
        <v>16.333333333333336</v>
      </c>
      <c r="CA394" s="10">
        <f>E394</f>
        <v>47</v>
      </c>
      <c r="CB394" s="10">
        <f>F394</f>
        <v>0</v>
      </c>
      <c r="CC394" s="8">
        <f>IF(BY394-CA394&lt;0,0,BY394-CA394)</f>
        <v>0</v>
      </c>
      <c r="CD394" s="8">
        <f>IF(BZ394-CA394&lt;0,0,BZ394-CA394)</f>
        <v>0</v>
      </c>
      <c r="CE394" s="40" t="s">
        <v>19</v>
      </c>
      <c r="CG394" s="9" t="str">
        <f t="shared" si="6"/>
        <v/>
      </c>
      <c r="CH394" s="17">
        <f>G394</f>
        <v>0</v>
      </c>
      <c r="CJ394" s="47">
        <v>0</v>
      </c>
      <c r="CL394" s="42"/>
      <c r="CM394" s="42"/>
      <c r="CN394" s="57"/>
      <c r="CO394" s="57"/>
      <c r="CP394" s="57"/>
      <c r="CQ394" s="23"/>
      <c r="CR394" s="1" t="s">
        <v>19</v>
      </c>
    </row>
    <row r="395" spans="1:96">
      <c r="A395" s="13" t="s">
        <v>1259</v>
      </c>
      <c r="B395" s="13">
        <v>447901</v>
      </c>
      <c r="E395" s="31">
        <v>42</v>
      </c>
      <c r="F395" s="34">
        <v>0</v>
      </c>
      <c r="X395" s="13"/>
      <c r="Y395" s="13"/>
      <c r="AD395" s="1"/>
      <c r="AE395" s="1"/>
      <c r="AJ395" s="40"/>
      <c r="AK395" s="40"/>
      <c r="AP395" s="40">
        <v>71</v>
      </c>
      <c r="AQ395" s="40">
        <v>51</v>
      </c>
      <c r="AR395" s="1">
        <f>AP395+AQ395</f>
        <v>122</v>
      </c>
      <c r="AS395" s="32">
        <v>0</v>
      </c>
      <c r="AT395" s="32">
        <v>0</v>
      </c>
      <c r="AU395" s="1">
        <f>AS395+AT395</f>
        <v>0</v>
      </c>
      <c r="AV395" s="1" t="s">
        <v>19</v>
      </c>
      <c r="AW395" s="1" t="s">
        <v>19</v>
      </c>
      <c r="AY395" s="8">
        <f>(K395/30)*60</f>
        <v>0</v>
      </c>
      <c r="AZ395" s="8">
        <f>(I395/30)*60</f>
        <v>0</v>
      </c>
      <c r="BA395" s="8">
        <f>(K395+N395)/61*30</f>
        <v>0</v>
      </c>
      <c r="BB395" s="8">
        <f>(I395+L395)/61*30</f>
        <v>0</v>
      </c>
      <c r="BC395" s="8">
        <f>(N395/31)*14</f>
        <v>0</v>
      </c>
      <c r="BD395" s="8">
        <f>(L395/31)*14</f>
        <v>0</v>
      </c>
      <c r="BE395" s="8">
        <f>(N395+Q395)/61*5</f>
        <v>0</v>
      </c>
      <c r="BF395" s="8">
        <f>(L395+O395)/61*5</f>
        <v>0</v>
      </c>
      <c r="BG395" s="8">
        <f>(Q395+T395)/59*7</f>
        <v>0</v>
      </c>
      <c r="BH395" s="8">
        <f>(O395+R395)/60*7</f>
        <v>0</v>
      </c>
      <c r="BI395" s="8">
        <f>(T395+W395)/62*5</f>
        <v>0</v>
      </c>
      <c r="BJ395" s="8">
        <f>(R395+U395)/62*5</f>
        <v>0</v>
      </c>
      <c r="BK395" s="8">
        <f>(W395+Z395)/61*7</f>
        <v>0</v>
      </c>
      <c r="BL395" s="8">
        <f>(U395+X395)/61*7</f>
        <v>0</v>
      </c>
      <c r="BM395" s="8">
        <f>(Z395+AC395)/61*7</f>
        <v>0</v>
      </c>
      <c r="BN395" s="8">
        <f>(X395+AA395)/61*7</f>
        <v>0</v>
      </c>
      <c r="BO395" s="39">
        <f>(AF395+AC395)/61*7</f>
        <v>0</v>
      </c>
      <c r="BP395" s="39">
        <f>(AD395+AA395)/61*7</f>
        <v>0</v>
      </c>
      <c r="BQ395" s="39">
        <f>(AF395+AI395)/50*10</f>
        <v>0</v>
      </c>
      <c r="BR395" s="39">
        <f>(AD395+AG395)/50*10</f>
        <v>0</v>
      </c>
      <c r="BS395" s="39">
        <f>(AI395+AL395)/62*7</f>
        <v>0</v>
      </c>
      <c r="BT395" s="39">
        <f>(AG395+AJ395)/62*7</f>
        <v>0</v>
      </c>
      <c r="BU395" s="39">
        <f>(AL395+AO395)/59*7</f>
        <v>0</v>
      </c>
      <c r="BV395" s="39">
        <f>(AJ395+AM395)/59*7</f>
        <v>0</v>
      </c>
      <c r="BW395" s="39">
        <f>(AO395+AR395)/59*7</f>
        <v>14.474576271186439</v>
      </c>
      <c r="BX395" s="39">
        <f>(AM395+AP395)/59*7</f>
        <v>8.4237288135593218</v>
      </c>
      <c r="BY395" s="69">
        <f>(AR395+AU395)/30*7</f>
        <v>28.466666666666665</v>
      </c>
      <c r="BZ395" s="69">
        <f>(AP395+AS395)/30*7</f>
        <v>16.566666666666666</v>
      </c>
      <c r="CA395" s="10">
        <f>E395</f>
        <v>42</v>
      </c>
      <c r="CB395" s="10">
        <f>F395</f>
        <v>0</v>
      </c>
      <c r="CC395" s="8">
        <f>IF(BY395-CA395&lt;0,0,BY395-CA395)</f>
        <v>0</v>
      </c>
      <c r="CD395" s="8">
        <f>IF(BZ395-CA395&lt;0,0,BZ395-CA395)</f>
        <v>0</v>
      </c>
      <c r="CE395" s="40" t="s">
        <v>19</v>
      </c>
      <c r="CG395" s="9" t="str">
        <f t="shared" si="6"/>
        <v/>
      </c>
      <c r="CH395" s="17">
        <f>G395</f>
        <v>0</v>
      </c>
      <c r="CJ395" s="47">
        <v>0</v>
      </c>
      <c r="CL395" s="42"/>
      <c r="CM395" s="42"/>
      <c r="CN395" s="57"/>
      <c r="CO395" s="57"/>
      <c r="CP395" s="57"/>
      <c r="CQ395" s="23"/>
      <c r="CR395" s="1" t="s">
        <v>19</v>
      </c>
    </row>
    <row r="396" spans="1:96">
      <c r="A396" s="13" t="s">
        <v>1321</v>
      </c>
      <c r="B396" s="13">
        <v>981011</v>
      </c>
      <c r="E396" s="31">
        <v>44</v>
      </c>
      <c r="F396" s="34">
        <v>0</v>
      </c>
      <c r="X396" s="13"/>
      <c r="Y396" s="13"/>
      <c r="AD396" s="1"/>
      <c r="AE396" s="1"/>
      <c r="AJ396" s="40"/>
      <c r="AK396" s="40"/>
      <c r="AP396" s="40">
        <v>39</v>
      </c>
      <c r="AQ396" s="40">
        <v>83</v>
      </c>
      <c r="AR396" s="1">
        <f>AP396+AQ396</f>
        <v>122</v>
      </c>
      <c r="AS396" s="32">
        <v>0</v>
      </c>
      <c r="AT396" s="32">
        <v>0</v>
      </c>
      <c r="AU396" s="1">
        <f>AS396+AT396</f>
        <v>0</v>
      </c>
      <c r="AV396" s="1">
        <v>31626</v>
      </c>
      <c r="AW396" s="1">
        <v>31626</v>
      </c>
      <c r="AY396" s="8">
        <f>(K396/30)*60</f>
        <v>0</v>
      </c>
      <c r="AZ396" s="8">
        <f>(I396/30)*60</f>
        <v>0</v>
      </c>
      <c r="BA396" s="8">
        <f>(K396+N396)/61*30</f>
        <v>0</v>
      </c>
      <c r="BB396" s="8">
        <f>(I396+L396)/61*30</f>
        <v>0</v>
      </c>
      <c r="BC396" s="8">
        <f>(N396/31)*14</f>
        <v>0</v>
      </c>
      <c r="BD396" s="8">
        <f>(L396/31)*14</f>
        <v>0</v>
      </c>
      <c r="BE396" s="8">
        <f>(N396+Q396)/61*5</f>
        <v>0</v>
      </c>
      <c r="BF396" s="8">
        <f>(L396+O396)/61*5</f>
        <v>0</v>
      </c>
      <c r="BG396" s="8">
        <f>(Q396+T396)/59*7</f>
        <v>0</v>
      </c>
      <c r="BH396" s="8">
        <f>(O396+R396)/60*7</f>
        <v>0</v>
      </c>
      <c r="BI396" s="8">
        <f>(T396+W396)/62*5</f>
        <v>0</v>
      </c>
      <c r="BJ396" s="8">
        <f>(R396+U396)/62*5</f>
        <v>0</v>
      </c>
      <c r="BK396" s="8">
        <f>(W396+Z396)/61*7</f>
        <v>0</v>
      </c>
      <c r="BL396" s="8">
        <f>(U396+X396)/61*7</f>
        <v>0</v>
      </c>
      <c r="BM396" s="8">
        <f>(Z396+AC396)/61*7</f>
        <v>0</v>
      </c>
      <c r="BN396" s="8">
        <f>(X396+AA396)/61*7</f>
        <v>0</v>
      </c>
      <c r="BO396" s="39">
        <f>(AF396+AC396)/61*7</f>
        <v>0</v>
      </c>
      <c r="BP396" s="39">
        <f>(AD396+AA396)/61*7</f>
        <v>0</v>
      </c>
      <c r="BQ396" s="39">
        <f>(AF396+AI396)/50*10</f>
        <v>0</v>
      </c>
      <c r="BR396" s="39">
        <f>(AD396+AG396)/50*10</f>
        <v>0</v>
      </c>
      <c r="BS396" s="39">
        <f>(AI396+AL396)/62*7</f>
        <v>0</v>
      </c>
      <c r="BT396" s="39">
        <f>(AG396+AJ396)/62*7</f>
        <v>0</v>
      </c>
      <c r="BU396" s="39">
        <f>(AL396+AO396)/59*7</f>
        <v>0</v>
      </c>
      <c r="BV396" s="39">
        <f>(AJ396+AM396)/59*7</f>
        <v>0</v>
      </c>
      <c r="BW396" s="39">
        <f>(AO396+AR396)/59*7</f>
        <v>14.474576271186439</v>
      </c>
      <c r="BX396" s="39">
        <f>(AM396+AP396)/59*7</f>
        <v>4.6271186440677967</v>
      </c>
      <c r="BY396" s="69">
        <f>(AR396+AU396)/30*7</f>
        <v>28.466666666666665</v>
      </c>
      <c r="BZ396" s="69">
        <f>(AP396+AS396)/30*7</f>
        <v>9.1</v>
      </c>
      <c r="CA396" s="10">
        <f>E396</f>
        <v>44</v>
      </c>
      <c r="CB396" s="10">
        <f>F396</f>
        <v>0</v>
      </c>
      <c r="CC396" s="8">
        <f>IF(BY396-CA396&lt;0,0,BY396-CA396)</f>
        <v>0</v>
      </c>
      <c r="CD396" s="8">
        <f>IF(BZ396-CA396&lt;0,0,BZ396-CA396)</f>
        <v>0</v>
      </c>
      <c r="CE396" s="40" t="s">
        <v>19</v>
      </c>
      <c r="CG396" s="9" t="str">
        <f t="shared" si="6"/>
        <v/>
      </c>
      <c r="CH396" s="17">
        <f>G396</f>
        <v>0</v>
      </c>
      <c r="CJ396" s="47">
        <v>0</v>
      </c>
      <c r="CL396" s="42"/>
      <c r="CM396" s="42"/>
      <c r="CN396" s="57"/>
      <c r="CO396" s="57"/>
      <c r="CP396" s="57"/>
      <c r="CQ396" s="23"/>
      <c r="CR396" s="1" t="s">
        <v>19</v>
      </c>
    </row>
    <row r="397" spans="1:96">
      <c r="A397" s="13" t="s">
        <v>1419</v>
      </c>
      <c r="B397" s="13">
        <v>55116</v>
      </c>
      <c r="E397" s="31">
        <v>30</v>
      </c>
      <c r="F397" s="34">
        <v>0</v>
      </c>
      <c r="X397" s="13"/>
      <c r="Y397" s="13"/>
      <c r="AD397" s="1"/>
      <c r="AE397" s="1"/>
      <c r="AJ397" s="40"/>
      <c r="AK397" s="40"/>
      <c r="AP397" s="40">
        <v>96</v>
      </c>
      <c r="AQ397" s="40">
        <v>26</v>
      </c>
      <c r="AR397" s="1">
        <f>AP397+AQ397</f>
        <v>122</v>
      </c>
      <c r="AS397" s="32">
        <v>0</v>
      </c>
      <c r="AT397" s="32">
        <v>0</v>
      </c>
      <c r="AU397" s="1">
        <f>AS397+AT397</f>
        <v>0</v>
      </c>
      <c r="AV397" s="1" t="s">
        <v>19</v>
      </c>
      <c r="AW397" s="1" t="s">
        <v>19</v>
      </c>
      <c r="AY397" s="8">
        <f>(K397/30)*60</f>
        <v>0</v>
      </c>
      <c r="AZ397" s="8">
        <f>(I397/30)*60</f>
        <v>0</v>
      </c>
      <c r="BA397" s="8">
        <f>(K397+N397)/61*30</f>
        <v>0</v>
      </c>
      <c r="BB397" s="8">
        <f>(I397+L397)/61*30</f>
        <v>0</v>
      </c>
      <c r="BC397" s="8">
        <f>(N397/31)*14</f>
        <v>0</v>
      </c>
      <c r="BD397" s="8">
        <f>(L397/31)*14</f>
        <v>0</v>
      </c>
      <c r="BE397" s="8">
        <f>(N397+Q397)/61*5</f>
        <v>0</v>
      </c>
      <c r="BF397" s="8">
        <f>(L397+O397)/61*5</f>
        <v>0</v>
      </c>
      <c r="BG397" s="8">
        <f>(Q397+T397)/59*7</f>
        <v>0</v>
      </c>
      <c r="BH397" s="8">
        <f>(O397+R397)/60*7</f>
        <v>0</v>
      </c>
      <c r="BI397" s="8">
        <f>(T397+W397)/62*5</f>
        <v>0</v>
      </c>
      <c r="BJ397" s="8">
        <f>(R397+U397)/62*5</f>
        <v>0</v>
      </c>
      <c r="BK397" s="8">
        <f>(W397+Z397)/61*7</f>
        <v>0</v>
      </c>
      <c r="BL397" s="8">
        <f>(U397+X397)/61*7</f>
        <v>0</v>
      </c>
      <c r="BM397" s="8">
        <f>(Z397+AC397)/61*7</f>
        <v>0</v>
      </c>
      <c r="BN397" s="8">
        <f>(X397+AA397)/61*7</f>
        <v>0</v>
      </c>
      <c r="BO397" s="39">
        <f>(AF397+AC397)/61*7</f>
        <v>0</v>
      </c>
      <c r="BP397" s="39">
        <f>(AD397+AA397)/61*7</f>
        <v>0</v>
      </c>
      <c r="BQ397" s="39">
        <f>(AF397+AI397)/50*10</f>
        <v>0</v>
      </c>
      <c r="BR397" s="39">
        <f>(AD397+AG397)/50*10</f>
        <v>0</v>
      </c>
      <c r="BS397" s="39">
        <f>(AI397+AL397)/62*7</f>
        <v>0</v>
      </c>
      <c r="BT397" s="39">
        <f>(AG397+AJ397)/62*7</f>
        <v>0</v>
      </c>
      <c r="BU397" s="39">
        <f>(AL397+AO397)/59*7</f>
        <v>0</v>
      </c>
      <c r="BV397" s="39">
        <f>(AJ397+AM397)/59*7</f>
        <v>0</v>
      </c>
      <c r="BW397" s="39">
        <f>(AO397+AR397)/59*7</f>
        <v>14.474576271186439</v>
      </c>
      <c r="BX397" s="39">
        <f>(AM397+AP397)/59*7</f>
        <v>11.389830508474578</v>
      </c>
      <c r="BY397" s="69">
        <f>(AR397+AU397)/30*7</f>
        <v>28.466666666666665</v>
      </c>
      <c r="BZ397" s="69">
        <f>(AP397+AS397)/30*7</f>
        <v>22.400000000000002</v>
      </c>
      <c r="CA397" s="10">
        <f>E397</f>
        <v>30</v>
      </c>
      <c r="CB397" s="10">
        <f>F397</f>
        <v>0</v>
      </c>
      <c r="CC397" s="8">
        <f>IF(BY397-CA397&lt;0,0,BY397-CA397)</f>
        <v>0</v>
      </c>
      <c r="CD397" s="8">
        <f>IF(BZ397-CA397&lt;0,0,BZ397-CA397)</f>
        <v>0</v>
      </c>
      <c r="CE397" s="40" t="s">
        <v>19</v>
      </c>
      <c r="CG397" s="9" t="str">
        <f t="shared" si="6"/>
        <v/>
      </c>
      <c r="CH397" s="17">
        <f>G397</f>
        <v>0</v>
      </c>
      <c r="CJ397" s="47">
        <v>0</v>
      </c>
      <c r="CL397" s="42"/>
      <c r="CM397" s="42"/>
      <c r="CN397" s="57"/>
      <c r="CO397" s="57"/>
      <c r="CP397" s="57"/>
      <c r="CQ397" s="23"/>
      <c r="CR397" s="1" t="s">
        <v>19</v>
      </c>
    </row>
    <row r="398" spans="1:96">
      <c r="A398" s="13" t="s">
        <v>1082</v>
      </c>
      <c r="B398" s="13">
        <v>34502</v>
      </c>
      <c r="E398" s="31">
        <v>44</v>
      </c>
      <c r="F398" s="34">
        <v>0</v>
      </c>
      <c r="X398" s="13"/>
      <c r="Y398" s="13"/>
      <c r="AD398" s="1"/>
      <c r="AE398" s="1"/>
      <c r="AJ398" s="40"/>
      <c r="AK398" s="40"/>
      <c r="AP398" s="40">
        <v>100</v>
      </c>
      <c r="AQ398" s="40">
        <v>21</v>
      </c>
      <c r="AR398" s="1">
        <f>AP398+AQ398</f>
        <v>121</v>
      </c>
      <c r="AS398" s="32">
        <v>0</v>
      </c>
      <c r="AT398" s="32">
        <v>0</v>
      </c>
      <c r="AU398" s="1">
        <f>AS398+AT398</f>
        <v>0</v>
      </c>
      <c r="AV398" s="1" t="s">
        <v>19</v>
      </c>
      <c r="AW398" s="1" t="s">
        <v>19</v>
      </c>
      <c r="AY398" s="8">
        <f>(K398/30)*60</f>
        <v>0</v>
      </c>
      <c r="AZ398" s="8">
        <f>(I398/30)*60</f>
        <v>0</v>
      </c>
      <c r="BA398" s="8">
        <f>(K398+N398)/61*30</f>
        <v>0</v>
      </c>
      <c r="BB398" s="8">
        <f>(I398+L398)/61*30</f>
        <v>0</v>
      </c>
      <c r="BC398" s="8">
        <f>(N398/31)*14</f>
        <v>0</v>
      </c>
      <c r="BD398" s="8">
        <f>(L398/31)*14</f>
        <v>0</v>
      </c>
      <c r="BE398" s="8">
        <f>(N398+Q398)/61*5</f>
        <v>0</v>
      </c>
      <c r="BF398" s="8">
        <f>(L398+O398)/61*5</f>
        <v>0</v>
      </c>
      <c r="BG398" s="8">
        <f>(Q398+T398)/59*7</f>
        <v>0</v>
      </c>
      <c r="BH398" s="8">
        <f>(O398+R398)/60*7</f>
        <v>0</v>
      </c>
      <c r="BI398" s="8">
        <f>(T398+W398)/62*5</f>
        <v>0</v>
      </c>
      <c r="BJ398" s="8">
        <f>(R398+U398)/62*5</f>
        <v>0</v>
      </c>
      <c r="BK398" s="8">
        <f>(W398+Z398)/61*7</f>
        <v>0</v>
      </c>
      <c r="BL398" s="8">
        <f>(U398+X398)/61*7</f>
        <v>0</v>
      </c>
      <c r="BM398" s="8">
        <f>(Z398+AC398)/61*7</f>
        <v>0</v>
      </c>
      <c r="BN398" s="8">
        <f>(X398+AA398)/61*7</f>
        <v>0</v>
      </c>
      <c r="BO398" s="39">
        <f>(AF398+AC398)/61*7</f>
        <v>0</v>
      </c>
      <c r="BP398" s="39">
        <f>(AD398+AA398)/61*7</f>
        <v>0</v>
      </c>
      <c r="BQ398" s="39">
        <f>(AF398+AI398)/50*10</f>
        <v>0</v>
      </c>
      <c r="BR398" s="39">
        <f>(AD398+AG398)/50*10</f>
        <v>0</v>
      </c>
      <c r="BS398" s="39">
        <f>(AI398+AL398)/62*7</f>
        <v>0</v>
      </c>
      <c r="BT398" s="39">
        <f>(AG398+AJ398)/62*7</f>
        <v>0</v>
      </c>
      <c r="BU398" s="39">
        <f>(AL398+AO398)/59*7</f>
        <v>0</v>
      </c>
      <c r="BV398" s="39">
        <f>(AJ398+AM398)/59*7</f>
        <v>0</v>
      </c>
      <c r="BW398" s="39">
        <f>(AO398+AR398)/59*7</f>
        <v>14.35593220338983</v>
      </c>
      <c r="BX398" s="39">
        <f>(AM398+AP398)/59*7</f>
        <v>11.864406779661017</v>
      </c>
      <c r="BY398" s="69">
        <f>(AR398+AU398)/30*7</f>
        <v>28.233333333333334</v>
      </c>
      <c r="BZ398" s="69">
        <f>(AP398+AS398)/30*7</f>
        <v>23.333333333333336</v>
      </c>
      <c r="CA398" s="10">
        <f>E398</f>
        <v>44</v>
      </c>
      <c r="CB398" s="10">
        <f>F398</f>
        <v>0</v>
      </c>
      <c r="CC398" s="8">
        <f>IF(BY398-CA398&lt;0,0,BY398-CA398)</f>
        <v>0</v>
      </c>
      <c r="CD398" s="8">
        <f>IF(BZ398-CA398&lt;0,0,BZ398-CA398)</f>
        <v>0</v>
      </c>
      <c r="CE398" s="40" t="s">
        <v>19</v>
      </c>
      <c r="CG398" s="9" t="str">
        <f t="shared" si="6"/>
        <v/>
      </c>
      <c r="CH398" s="17">
        <f>G398</f>
        <v>0</v>
      </c>
      <c r="CJ398" s="47">
        <v>0</v>
      </c>
      <c r="CL398" s="42"/>
      <c r="CM398" s="42"/>
      <c r="CN398" s="57"/>
      <c r="CO398" s="57"/>
      <c r="CP398" s="57"/>
      <c r="CQ398" s="23"/>
      <c r="CR398" s="1" t="s">
        <v>19</v>
      </c>
    </row>
    <row r="399" spans="1:96">
      <c r="A399" s="13" t="s">
        <v>1333</v>
      </c>
      <c r="B399" s="13">
        <v>981780</v>
      </c>
      <c r="E399" s="31">
        <v>42</v>
      </c>
      <c r="F399" s="34">
        <v>0</v>
      </c>
      <c r="X399" s="13"/>
      <c r="Y399" s="13"/>
      <c r="AD399" s="1"/>
      <c r="AE399" s="1"/>
      <c r="AJ399" s="40"/>
      <c r="AK399" s="40"/>
      <c r="AP399" s="40">
        <v>86</v>
      </c>
      <c r="AQ399" s="40">
        <v>34</v>
      </c>
      <c r="AR399" s="1">
        <f>AP399+AQ399</f>
        <v>120</v>
      </c>
      <c r="AS399" s="32">
        <v>0</v>
      </c>
      <c r="AT399" s="32">
        <v>0</v>
      </c>
      <c r="AU399" s="1">
        <f>AS399+AT399</f>
        <v>0</v>
      </c>
      <c r="AW399" s="1">
        <v>31464</v>
      </c>
      <c r="AY399" s="8">
        <f>(K399/30)*60</f>
        <v>0</v>
      </c>
      <c r="AZ399" s="8">
        <f>(I399/30)*60</f>
        <v>0</v>
      </c>
      <c r="BA399" s="8">
        <f>(K399+N399)/61*30</f>
        <v>0</v>
      </c>
      <c r="BB399" s="8">
        <f>(I399+L399)/61*30</f>
        <v>0</v>
      </c>
      <c r="BC399" s="8">
        <f>(N399/31)*14</f>
        <v>0</v>
      </c>
      <c r="BD399" s="8">
        <f>(L399/31)*14</f>
        <v>0</v>
      </c>
      <c r="BE399" s="8">
        <f>(N399+Q399)/61*5</f>
        <v>0</v>
      </c>
      <c r="BF399" s="8">
        <f>(L399+O399)/61*5</f>
        <v>0</v>
      </c>
      <c r="BG399" s="8">
        <f>(Q399+T399)/59*7</f>
        <v>0</v>
      </c>
      <c r="BH399" s="8">
        <f>(O399+R399)/60*7</f>
        <v>0</v>
      </c>
      <c r="BI399" s="8">
        <f>(T399+W399)/62*5</f>
        <v>0</v>
      </c>
      <c r="BJ399" s="8">
        <f>(R399+U399)/62*5</f>
        <v>0</v>
      </c>
      <c r="BK399" s="8">
        <f>(W399+Z399)/61*7</f>
        <v>0</v>
      </c>
      <c r="BL399" s="8">
        <f>(U399+X399)/61*7</f>
        <v>0</v>
      </c>
      <c r="BM399" s="8">
        <f>(Z399+AC399)/61*7</f>
        <v>0</v>
      </c>
      <c r="BN399" s="8">
        <f>(X399+AA399)/61*7</f>
        <v>0</v>
      </c>
      <c r="BO399" s="39">
        <f>(AF399+AC399)/61*7</f>
        <v>0</v>
      </c>
      <c r="BP399" s="39">
        <f>(AD399+AA399)/61*7</f>
        <v>0</v>
      </c>
      <c r="BQ399" s="39">
        <f>(AF399+AI399)/50*10</f>
        <v>0</v>
      </c>
      <c r="BR399" s="39">
        <f>(AD399+AG399)/50*10</f>
        <v>0</v>
      </c>
      <c r="BS399" s="39">
        <f>(AI399+AL399)/62*7</f>
        <v>0</v>
      </c>
      <c r="BT399" s="39">
        <f>(AG399+AJ399)/62*7</f>
        <v>0</v>
      </c>
      <c r="BU399" s="39">
        <f>(AL399+AO399)/59*7</f>
        <v>0</v>
      </c>
      <c r="BV399" s="39">
        <f>(AJ399+AM399)/59*7</f>
        <v>0</v>
      </c>
      <c r="BW399" s="39">
        <f>(AO399+AR399)/59*7</f>
        <v>14.23728813559322</v>
      </c>
      <c r="BX399" s="39">
        <f>(AM399+AP399)/59*7</f>
        <v>10.203389830508474</v>
      </c>
      <c r="BY399" s="69">
        <f>(AR399+AU399)/30*7</f>
        <v>28</v>
      </c>
      <c r="BZ399" s="69">
        <f>(AP399+AS399)/30*7</f>
        <v>20.066666666666666</v>
      </c>
      <c r="CA399" s="10">
        <f>E399</f>
        <v>42</v>
      </c>
      <c r="CB399" s="10">
        <f>F399</f>
        <v>0</v>
      </c>
      <c r="CC399" s="8">
        <f>IF(BY399-CA399&lt;0,0,BY399-CA399)</f>
        <v>0</v>
      </c>
      <c r="CD399" s="8">
        <f>IF(BZ399-CA399&lt;0,0,BZ399-CA399)</f>
        <v>0</v>
      </c>
      <c r="CE399" s="40" t="s">
        <v>19</v>
      </c>
      <c r="CG399" s="9" t="str">
        <f t="shared" si="6"/>
        <v/>
      </c>
      <c r="CH399" s="17">
        <f>G399</f>
        <v>0</v>
      </c>
      <c r="CJ399" s="47">
        <v>0</v>
      </c>
      <c r="CL399" s="42"/>
      <c r="CM399" s="42"/>
      <c r="CN399" s="57"/>
      <c r="CO399" s="57"/>
      <c r="CP399" s="57"/>
      <c r="CQ399" s="23"/>
      <c r="CR399" s="1" t="s">
        <v>19</v>
      </c>
    </row>
    <row r="400" spans="1:96">
      <c r="A400" s="13" t="s">
        <v>371</v>
      </c>
      <c r="B400" s="13">
        <v>34407</v>
      </c>
      <c r="E400" s="31">
        <v>41</v>
      </c>
      <c r="F400" s="34">
        <v>0</v>
      </c>
      <c r="X400" s="13"/>
      <c r="Y400" s="13"/>
      <c r="AD400" s="1"/>
      <c r="AE400" s="1"/>
      <c r="AJ400" s="40"/>
      <c r="AK400" s="40"/>
      <c r="AP400" s="40">
        <v>76</v>
      </c>
      <c r="AQ400" s="40">
        <v>43</v>
      </c>
      <c r="AR400" s="1">
        <f>AP400+AQ400</f>
        <v>119</v>
      </c>
      <c r="AS400" s="32">
        <v>0</v>
      </c>
      <c r="AT400" s="32">
        <v>0</v>
      </c>
      <c r="AU400" s="1">
        <f>AS400+AT400</f>
        <v>0</v>
      </c>
      <c r="AV400" s="1" t="s">
        <v>19</v>
      </c>
      <c r="AW400" s="1" t="s">
        <v>19</v>
      </c>
      <c r="AY400" s="8">
        <f>(K400/30)*60</f>
        <v>0</v>
      </c>
      <c r="AZ400" s="8">
        <f>(I400/30)*60</f>
        <v>0</v>
      </c>
      <c r="BA400" s="8">
        <f>(K400+N400)/61*30</f>
        <v>0</v>
      </c>
      <c r="BB400" s="8">
        <f>(I400+L400)/61*30</f>
        <v>0</v>
      </c>
      <c r="BC400" s="8">
        <f>(N400/31)*14</f>
        <v>0</v>
      </c>
      <c r="BD400" s="8">
        <f>(L400/31)*14</f>
        <v>0</v>
      </c>
      <c r="BE400" s="8">
        <f>(N400+Q400)/61*5</f>
        <v>0</v>
      </c>
      <c r="BF400" s="8">
        <f>(L400+O400)/61*5</f>
        <v>0</v>
      </c>
      <c r="BG400" s="8">
        <f>(Q400+T400)/59*7</f>
        <v>0</v>
      </c>
      <c r="BH400" s="8">
        <f>(O400+R400)/60*7</f>
        <v>0</v>
      </c>
      <c r="BI400" s="8">
        <f>(T400+W400)/62*5</f>
        <v>0</v>
      </c>
      <c r="BJ400" s="8">
        <f>(R400+U400)/62*5</f>
        <v>0</v>
      </c>
      <c r="BK400" s="8">
        <f>(W400+Z400)/61*7</f>
        <v>0</v>
      </c>
      <c r="BL400" s="8">
        <f>(U400+X400)/61*7</f>
        <v>0</v>
      </c>
      <c r="BM400" s="8">
        <f>(Z400+AC400)/61*7</f>
        <v>0</v>
      </c>
      <c r="BN400" s="8">
        <f>(X400+AA400)/61*7</f>
        <v>0</v>
      </c>
      <c r="BO400" s="39">
        <f>(AF400+AC400)/61*7</f>
        <v>0</v>
      </c>
      <c r="BP400" s="39">
        <f>(AD400+AA400)/61*7</f>
        <v>0</v>
      </c>
      <c r="BQ400" s="39">
        <f>(AF400+AI400)/50*10</f>
        <v>0</v>
      </c>
      <c r="BR400" s="39">
        <f>(AD400+AG400)/50*10</f>
        <v>0</v>
      </c>
      <c r="BS400" s="39">
        <f>(AI400+AL400)/62*7</f>
        <v>0</v>
      </c>
      <c r="BT400" s="39">
        <f>(AG400+AJ400)/62*7</f>
        <v>0</v>
      </c>
      <c r="BU400" s="39">
        <f>(AL400+AO400)/59*7</f>
        <v>0</v>
      </c>
      <c r="BV400" s="39">
        <f>(AJ400+AM400)/59*7</f>
        <v>0</v>
      </c>
      <c r="BW400" s="39">
        <f>(AO400+AR400)/59*7</f>
        <v>14.118644067796609</v>
      </c>
      <c r="BX400" s="39">
        <f>(AM400+AP400)/59*7</f>
        <v>9.0169491525423719</v>
      </c>
      <c r="BY400" s="69">
        <f>(AR400+AU400)/30*7</f>
        <v>27.766666666666666</v>
      </c>
      <c r="BZ400" s="69">
        <f>(AP400+AS400)/30*7</f>
        <v>17.733333333333334</v>
      </c>
      <c r="CA400" s="10">
        <f>E400</f>
        <v>41</v>
      </c>
      <c r="CB400" s="10">
        <f>F400</f>
        <v>0</v>
      </c>
      <c r="CC400" s="8">
        <f>IF(BY400-CA400&lt;0,0,BY400-CA400)</f>
        <v>0</v>
      </c>
      <c r="CD400" s="8">
        <f>IF(BZ400-CA400&lt;0,0,BZ400-CA400)</f>
        <v>0</v>
      </c>
      <c r="CE400" s="40">
        <v>46</v>
      </c>
      <c r="CG400" s="9" t="str">
        <f t="shared" si="6"/>
        <v/>
      </c>
      <c r="CH400" s="17">
        <f>G400</f>
        <v>0</v>
      </c>
      <c r="CJ400" s="47">
        <v>0</v>
      </c>
      <c r="CL400" s="42"/>
      <c r="CM400" s="42"/>
      <c r="CN400" s="57"/>
      <c r="CO400" s="57"/>
      <c r="CP400" s="57"/>
      <c r="CQ400" s="23"/>
      <c r="CR400" s="1" t="s">
        <v>19</v>
      </c>
    </row>
    <row r="401" spans="1:96">
      <c r="A401" s="13" t="s">
        <v>875</v>
      </c>
      <c r="B401" s="13">
        <v>5567</v>
      </c>
      <c r="E401" s="31">
        <v>47</v>
      </c>
      <c r="F401" s="34">
        <v>0</v>
      </c>
      <c r="X401" s="13"/>
      <c r="Y401" s="13"/>
      <c r="AD401" s="1"/>
      <c r="AE401" s="1"/>
      <c r="AJ401" s="40"/>
      <c r="AK401" s="40"/>
      <c r="AP401" s="40">
        <v>68</v>
      </c>
      <c r="AQ401" s="40">
        <v>51</v>
      </c>
      <c r="AR401" s="1">
        <f>AP401+AQ401</f>
        <v>119</v>
      </c>
      <c r="AS401" s="32">
        <v>0</v>
      </c>
      <c r="AT401" s="32">
        <v>0</v>
      </c>
      <c r="AU401" s="1">
        <f>AS401+AT401</f>
        <v>0</v>
      </c>
      <c r="AV401" s="1" t="s">
        <v>19</v>
      </c>
      <c r="AW401" s="1" t="s">
        <v>19</v>
      </c>
      <c r="AY401" s="8">
        <f>(K401/30)*60</f>
        <v>0</v>
      </c>
      <c r="AZ401" s="8">
        <f>(I401/30)*60</f>
        <v>0</v>
      </c>
      <c r="BA401" s="8">
        <f>(K401+N401)/61*30</f>
        <v>0</v>
      </c>
      <c r="BB401" s="8">
        <f>(I401+L401)/61*30</f>
        <v>0</v>
      </c>
      <c r="BC401" s="8">
        <f>(N401/31)*14</f>
        <v>0</v>
      </c>
      <c r="BD401" s="8">
        <f>(L401/31)*14</f>
        <v>0</v>
      </c>
      <c r="BE401" s="8">
        <f>(N401+Q401)/61*5</f>
        <v>0</v>
      </c>
      <c r="BF401" s="8">
        <f>(L401+O401)/61*5</f>
        <v>0</v>
      </c>
      <c r="BG401" s="8">
        <f>(Q401+T401)/59*7</f>
        <v>0</v>
      </c>
      <c r="BH401" s="8">
        <f>(O401+R401)/60*7</f>
        <v>0</v>
      </c>
      <c r="BI401" s="8">
        <f>(T401+W401)/62*5</f>
        <v>0</v>
      </c>
      <c r="BJ401" s="8">
        <f>(R401+U401)/62*5</f>
        <v>0</v>
      </c>
      <c r="BK401" s="8">
        <f>(W401+Z401)/61*7</f>
        <v>0</v>
      </c>
      <c r="BL401" s="8">
        <f>(U401+X401)/61*7</f>
        <v>0</v>
      </c>
      <c r="BM401" s="8">
        <f>(Z401+AC401)/61*7</f>
        <v>0</v>
      </c>
      <c r="BN401" s="8">
        <f>(X401+AA401)/61*7</f>
        <v>0</v>
      </c>
      <c r="BO401" s="39">
        <f>(AF401+AC401)/61*7</f>
        <v>0</v>
      </c>
      <c r="BP401" s="39">
        <f>(AD401+AA401)/61*7</f>
        <v>0</v>
      </c>
      <c r="BQ401" s="39">
        <f>(AF401+AI401)/50*10</f>
        <v>0</v>
      </c>
      <c r="BR401" s="39">
        <f>(AD401+AG401)/50*10</f>
        <v>0</v>
      </c>
      <c r="BS401" s="39">
        <f>(AI401+AL401)/62*7</f>
        <v>0</v>
      </c>
      <c r="BT401" s="39">
        <f>(AG401+AJ401)/62*7</f>
        <v>0</v>
      </c>
      <c r="BU401" s="39">
        <f>(AL401+AO401)/59*7</f>
        <v>0</v>
      </c>
      <c r="BV401" s="39">
        <f>(AJ401+AM401)/59*7</f>
        <v>0</v>
      </c>
      <c r="BW401" s="39">
        <f>(AO401+AR401)/59*7</f>
        <v>14.118644067796609</v>
      </c>
      <c r="BX401" s="39">
        <f>(AM401+AP401)/59*7</f>
        <v>8.0677966101694913</v>
      </c>
      <c r="BY401" s="69">
        <f>(AR401+AU401)/30*7</f>
        <v>27.766666666666666</v>
      </c>
      <c r="BZ401" s="69">
        <f>(AP401+AS401)/30*7</f>
        <v>15.866666666666667</v>
      </c>
      <c r="CA401" s="10">
        <f>E401</f>
        <v>47</v>
      </c>
      <c r="CB401" s="10">
        <f>F401</f>
        <v>0</v>
      </c>
      <c r="CC401" s="8">
        <f>IF(BY401-CA401&lt;0,0,BY401-CA401)</f>
        <v>0</v>
      </c>
      <c r="CD401" s="8">
        <f>IF(BZ401-CA401&lt;0,0,BZ401-CA401)</f>
        <v>0</v>
      </c>
      <c r="CE401" s="40" t="s">
        <v>19</v>
      </c>
      <c r="CG401" s="9" t="str">
        <f t="shared" si="6"/>
        <v/>
      </c>
      <c r="CH401" s="17">
        <f>G401</f>
        <v>0</v>
      </c>
      <c r="CJ401" s="47">
        <v>0</v>
      </c>
      <c r="CL401" s="42"/>
      <c r="CM401" s="42"/>
      <c r="CN401" s="57"/>
      <c r="CO401" s="57"/>
      <c r="CP401" s="57"/>
      <c r="CQ401" s="23"/>
      <c r="CR401" s="1" t="s">
        <v>19</v>
      </c>
    </row>
    <row r="402" spans="1:96">
      <c r="A402" s="13" t="s">
        <v>888</v>
      </c>
      <c r="B402" s="13">
        <v>8099</v>
      </c>
      <c r="E402" s="31">
        <v>35</v>
      </c>
      <c r="F402" s="34">
        <v>0</v>
      </c>
      <c r="X402" s="13"/>
      <c r="Y402" s="13"/>
      <c r="AD402" s="1"/>
      <c r="AE402" s="1"/>
      <c r="AJ402" s="40"/>
      <c r="AK402" s="40"/>
      <c r="AP402" s="40">
        <v>75</v>
      </c>
      <c r="AQ402" s="40">
        <v>44</v>
      </c>
      <c r="AR402" s="1">
        <f>AP402+AQ402</f>
        <v>119</v>
      </c>
      <c r="AS402" s="32">
        <v>0</v>
      </c>
      <c r="AT402" s="32">
        <v>0</v>
      </c>
      <c r="AU402" s="1">
        <f>AS402+AT402</f>
        <v>0</v>
      </c>
      <c r="AV402" s="1" t="s">
        <v>19</v>
      </c>
      <c r="AW402" s="1" t="s">
        <v>19</v>
      </c>
      <c r="AY402" s="8">
        <f>(K402/30)*60</f>
        <v>0</v>
      </c>
      <c r="AZ402" s="8">
        <f>(I402/30)*60</f>
        <v>0</v>
      </c>
      <c r="BA402" s="8">
        <f>(K402+N402)/61*30</f>
        <v>0</v>
      </c>
      <c r="BB402" s="8">
        <f>(I402+L402)/61*30</f>
        <v>0</v>
      </c>
      <c r="BC402" s="8">
        <f>(N402/31)*14</f>
        <v>0</v>
      </c>
      <c r="BD402" s="8">
        <f>(L402/31)*14</f>
        <v>0</v>
      </c>
      <c r="BE402" s="8">
        <f>(N402+Q402)/61*5</f>
        <v>0</v>
      </c>
      <c r="BF402" s="8">
        <f>(L402+O402)/61*5</f>
        <v>0</v>
      </c>
      <c r="BG402" s="8">
        <f>(Q402+T402)/59*7</f>
        <v>0</v>
      </c>
      <c r="BH402" s="8">
        <f>(O402+R402)/60*7</f>
        <v>0</v>
      </c>
      <c r="BI402" s="8">
        <f>(T402+W402)/62*5</f>
        <v>0</v>
      </c>
      <c r="BJ402" s="8">
        <f>(R402+U402)/62*5</f>
        <v>0</v>
      </c>
      <c r="BK402" s="8">
        <f>(W402+Z402)/61*7</f>
        <v>0</v>
      </c>
      <c r="BL402" s="8">
        <f>(U402+X402)/61*7</f>
        <v>0</v>
      </c>
      <c r="BM402" s="8">
        <f>(Z402+AC402)/61*7</f>
        <v>0</v>
      </c>
      <c r="BN402" s="8">
        <f>(X402+AA402)/61*7</f>
        <v>0</v>
      </c>
      <c r="BO402" s="39">
        <f>(AF402+AC402)/61*7</f>
        <v>0</v>
      </c>
      <c r="BP402" s="39">
        <f>(AD402+AA402)/61*7</f>
        <v>0</v>
      </c>
      <c r="BQ402" s="39">
        <f>(AF402+AI402)/50*10</f>
        <v>0</v>
      </c>
      <c r="BR402" s="39">
        <f>(AD402+AG402)/50*10</f>
        <v>0</v>
      </c>
      <c r="BS402" s="39">
        <f>(AI402+AL402)/62*7</f>
        <v>0</v>
      </c>
      <c r="BT402" s="39">
        <f>(AG402+AJ402)/62*7</f>
        <v>0</v>
      </c>
      <c r="BU402" s="39">
        <f>(AL402+AO402)/59*7</f>
        <v>0</v>
      </c>
      <c r="BV402" s="39">
        <f>(AJ402+AM402)/59*7</f>
        <v>0</v>
      </c>
      <c r="BW402" s="39">
        <f>(AO402+AR402)/59*7</f>
        <v>14.118644067796609</v>
      </c>
      <c r="BX402" s="39">
        <f>(AM402+AP402)/59*7</f>
        <v>8.898305084745763</v>
      </c>
      <c r="BY402" s="69">
        <f>(AR402+AU402)/30*7</f>
        <v>27.766666666666666</v>
      </c>
      <c r="BZ402" s="69">
        <f>(AP402+AS402)/30*7</f>
        <v>17.5</v>
      </c>
      <c r="CA402" s="10">
        <f>E402</f>
        <v>35</v>
      </c>
      <c r="CB402" s="10">
        <f>F402</f>
        <v>0</v>
      </c>
      <c r="CC402" s="8">
        <f>IF(BY402-CA402&lt;0,0,BY402-CA402)</f>
        <v>0</v>
      </c>
      <c r="CD402" s="8">
        <f>IF(BZ402-CA402&lt;0,0,BZ402-CA402)</f>
        <v>0</v>
      </c>
      <c r="CE402" s="40" t="s">
        <v>19</v>
      </c>
      <c r="CG402" s="9" t="str">
        <f t="shared" si="6"/>
        <v/>
      </c>
      <c r="CH402" s="17">
        <f>G402</f>
        <v>0</v>
      </c>
      <c r="CJ402" s="47">
        <v>0</v>
      </c>
      <c r="CL402" s="42"/>
      <c r="CM402" s="42"/>
      <c r="CN402" s="57"/>
      <c r="CO402" s="57"/>
      <c r="CP402" s="57"/>
      <c r="CQ402" s="23"/>
      <c r="CR402" s="1" t="s">
        <v>19</v>
      </c>
    </row>
    <row r="403" spans="1:96">
      <c r="A403" s="13" t="s">
        <v>702</v>
      </c>
      <c r="B403" s="13">
        <v>55043</v>
      </c>
      <c r="E403" s="31">
        <v>50</v>
      </c>
      <c r="F403" s="34">
        <v>0</v>
      </c>
      <c r="X403" s="13"/>
      <c r="Y403" s="13"/>
      <c r="AD403" s="1"/>
      <c r="AE403" s="1"/>
      <c r="AJ403" s="40"/>
      <c r="AK403" s="40"/>
      <c r="AP403" s="40">
        <v>21</v>
      </c>
      <c r="AQ403" s="40">
        <v>82</v>
      </c>
      <c r="AR403" s="1">
        <f>AP403+AQ403</f>
        <v>103</v>
      </c>
      <c r="AS403" s="32">
        <v>15</v>
      </c>
      <c r="AT403" s="32">
        <v>0</v>
      </c>
      <c r="AU403" s="1">
        <f>AS403+AT403</f>
        <v>15</v>
      </c>
      <c r="AV403" s="1" t="s">
        <v>19</v>
      </c>
      <c r="AW403" s="1" t="s">
        <v>19</v>
      </c>
      <c r="AY403" s="8">
        <f>(K403/30)*60</f>
        <v>0</v>
      </c>
      <c r="AZ403" s="8">
        <f>(I403/30)*60</f>
        <v>0</v>
      </c>
      <c r="BA403" s="8">
        <f>(K403+N403)/61*30</f>
        <v>0</v>
      </c>
      <c r="BB403" s="8">
        <f>(I403+L403)/61*30</f>
        <v>0</v>
      </c>
      <c r="BC403" s="8">
        <f>(N403/31)*14</f>
        <v>0</v>
      </c>
      <c r="BD403" s="8">
        <f>(L403/31)*14</f>
        <v>0</v>
      </c>
      <c r="BE403" s="8">
        <f>(N403+Q403)/61*5</f>
        <v>0</v>
      </c>
      <c r="BF403" s="8">
        <f>(L403+O403)/61*5</f>
        <v>0</v>
      </c>
      <c r="BG403" s="8">
        <f>(Q403+T403)/59*7</f>
        <v>0</v>
      </c>
      <c r="BH403" s="8">
        <f>(O403+R403)/60*7</f>
        <v>0</v>
      </c>
      <c r="BI403" s="8">
        <f>(T403+W403)/62*5</f>
        <v>0</v>
      </c>
      <c r="BJ403" s="8">
        <f>(R403+U403)/62*5</f>
        <v>0</v>
      </c>
      <c r="BK403" s="8">
        <f>(W403+Z403)/61*7</f>
        <v>0</v>
      </c>
      <c r="BL403" s="8">
        <f>(U403+X403)/61*7</f>
        <v>0</v>
      </c>
      <c r="BM403" s="8">
        <f>(Z403+AC403)/61*7</f>
        <v>0</v>
      </c>
      <c r="BN403" s="8">
        <f>(X403+AA403)/61*7</f>
        <v>0</v>
      </c>
      <c r="BO403" s="39">
        <f>(AF403+AC403)/61*7</f>
        <v>0</v>
      </c>
      <c r="BP403" s="39">
        <f>(AD403+AA403)/61*7</f>
        <v>0</v>
      </c>
      <c r="BQ403" s="39">
        <f>(AF403+AI403)/50*10</f>
        <v>0</v>
      </c>
      <c r="BR403" s="39">
        <f>(AD403+AG403)/50*10</f>
        <v>0</v>
      </c>
      <c r="BS403" s="39">
        <f>(AI403+AL403)/62*7</f>
        <v>0</v>
      </c>
      <c r="BT403" s="39">
        <f>(AG403+AJ403)/62*7</f>
        <v>0</v>
      </c>
      <c r="BU403" s="39">
        <f>(AL403+AO403)/59*7</f>
        <v>0</v>
      </c>
      <c r="BV403" s="39">
        <f>(AJ403+AM403)/59*7</f>
        <v>0</v>
      </c>
      <c r="BW403" s="39">
        <f>(AO403+AR403)/59*7</f>
        <v>12.220338983050848</v>
      </c>
      <c r="BX403" s="39">
        <f>(AM403+AP403)/59*7</f>
        <v>2.4915254237288136</v>
      </c>
      <c r="BY403" s="69">
        <f>(AR403+AU403)/30*7</f>
        <v>27.533333333333331</v>
      </c>
      <c r="BZ403" s="69">
        <f>(AP403+AS403)/30*7</f>
        <v>8.4</v>
      </c>
      <c r="CA403" s="10">
        <f>E403</f>
        <v>50</v>
      </c>
      <c r="CB403" s="10">
        <f>F403</f>
        <v>0</v>
      </c>
      <c r="CC403" s="8">
        <f>IF(BY403-CA403&lt;0,0,BY403-CA403)</f>
        <v>0</v>
      </c>
      <c r="CD403" s="8">
        <f>IF(BZ403-CA403&lt;0,0,BZ403-CA403)</f>
        <v>0</v>
      </c>
      <c r="CE403" s="40" t="s">
        <v>19</v>
      </c>
      <c r="CG403" s="9" t="str">
        <f t="shared" si="6"/>
        <v/>
      </c>
      <c r="CH403" s="17">
        <f>G403</f>
        <v>0</v>
      </c>
      <c r="CJ403" s="47">
        <v>0</v>
      </c>
      <c r="CL403" s="42"/>
      <c r="CM403" s="42"/>
      <c r="CN403" s="57"/>
      <c r="CO403" s="57"/>
      <c r="CP403" s="57"/>
      <c r="CQ403" s="23"/>
      <c r="CR403" s="1" t="s">
        <v>19</v>
      </c>
    </row>
    <row r="404" spans="1:96">
      <c r="A404" s="13" t="s">
        <v>139</v>
      </c>
      <c r="B404" s="13">
        <v>34162</v>
      </c>
      <c r="E404" s="31">
        <v>30</v>
      </c>
      <c r="F404" s="34">
        <v>0</v>
      </c>
      <c r="X404" s="13"/>
      <c r="Y404" s="13"/>
      <c r="AD404" s="1"/>
      <c r="AE404" s="1"/>
      <c r="AJ404" s="40"/>
      <c r="AK404" s="40"/>
      <c r="AP404" s="40">
        <v>90</v>
      </c>
      <c r="AQ404" s="40">
        <v>27</v>
      </c>
      <c r="AR404" s="1">
        <f>AP404+AQ404</f>
        <v>117</v>
      </c>
      <c r="AS404" s="32">
        <v>0</v>
      </c>
      <c r="AT404" s="32">
        <v>0</v>
      </c>
      <c r="AU404" s="1">
        <f>AS404+AT404</f>
        <v>0</v>
      </c>
      <c r="AV404" s="1" t="s">
        <v>19</v>
      </c>
      <c r="AW404" s="1" t="s">
        <v>19</v>
      </c>
      <c r="AY404" s="8">
        <f>(K404/30)*60</f>
        <v>0</v>
      </c>
      <c r="AZ404" s="8">
        <f>(I404/30)*60</f>
        <v>0</v>
      </c>
      <c r="BA404" s="8">
        <f>(K404+N404)/61*30</f>
        <v>0</v>
      </c>
      <c r="BB404" s="8">
        <f>(I404+L404)/61*30</f>
        <v>0</v>
      </c>
      <c r="BC404" s="8">
        <f>(N404/31)*14</f>
        <v>0</v>
      </c>
      <c r="BD404" s="8">
        <f>(L404/31)*14</f>
        <v>0</v>
      </c>
      <c r="BE404" s="8">
        <f>(N404+Q404)/61*5</f>
        <v>0</v>
      </c>
      <c r="BF404" s="8">
        <f>(L404+O404)/61*5</f>
        <v>0</v>
      </c>
      <c r="BG404" s="8">
        <f>(Q404+T404)/59*7</f>
        <v>0</v>
      </c>
      <c r="BH404" s="8">
        <f>(O404+R404)/60*7</f>
        <v>0</v>
      </c>
      <c r="BI404" s="8">
        <f>(T404+W404)/62*5</f>
        <v>0</v>
      </c>
      <c r="BJ404" s="8">
        <f>(R404+U404)/62*5</f>
        <v>0</v>
      </c>
      <c r="BK404" s="8">
        <f>(W404+Z404)/61*7</f>
        <v>0</v>
      </c>
      <c r="BL404" s="8">
        <f>(U404+X404)/61*7</f>
        <v>0</v>
      </c>
      <c r="BM404" s="8">
        <f>(Z404+AC404)/61*7</f>
        <v>0</v>
      </c>
      <c r="BN404" s="8">
        <f>(X404+AA404)/61*7</f>
        <v>0</v>
      </c>
      <c r="BO404" s="39">
        <f>(AF404+AC404)/61*7</f>
        <v>0</v>
      </c>
      <c r="BP404" s="39">
        <f>(AD404+AA404)/61*7</f>
        <v>0</v>
      </c>
      <c r="BQ404" s="39">
        <f>(AF404+AI404)/50*10</f>
        <v>0</v>
      </c>
      <c r="BR404" s="39">
        <f>(AD404+AG404)/50*10</f>
        <v>0</v>
      </c>
      <c r="BS404" s="39">
        <f>(AI404+AL404)/62*7</f>
        <v>0</v>
      </c>
      <c r="BT404" s="39">
        <f>(AG404+AJ404)/62*7</f>
        <v>0</v>
      </c>
      <c r="BU404" s="39">
        <f>(AL404+AO404)/59*7</f>
        <v>0</v>
      </c>
      <c r="BV404" s="39">
        <f>(AJ404+AM404)/59*7</f>
        <v>0</v>
      </c>
      <c r="BW404" s="39">
        <f>(AO404+AR404)/59*7</f>
        <v>13.881355932203391</v>
      </c>
      <c r="BX404" s="39">
        <f>(AM404+AP404)/59*7</f>
        <v>10.677966101694915</v>
      </c>
      <c r="BY404" s="69">
        <f>(AR404+AU404)/30*7</f>
        <v>27.3</v>
      </c>
      <c r="BZ404" s="69">
        <f>(AP404+AS404)/30*7</f>
        <v>21</v>
      </c>
      <c r="CA404" s="10">
        <f>E404</f>
        <v>30</v>
      </c>
      <c r="CB404" s="10">
        <f>F404</f>
        <v>0</v>
      </c>
      <c r="CC404" s="8">
        <f>IF(BY404-CA404&lt;0,0,BY404-CA404)</f>
        <v>0</v>
      </c>
      <c r="CD404" s="8">
        <f>IF(BZ404-CA404&lt;0,0,BZ404-CA404)</f>
        <v>0</v>
      </c>
      <c r="CE404" s="40" t="s">
        <v>19</v>
      </c>
      <c r="CG404" s="9" t="str">
        <f t="shared" si="6"/>
        <v/>
      </c>
      <c r="CH404" s="17">
        <f>G404</f>
        <v>0</v>
      </c>
      <c r="CJ404" s="47">
        <v>0</v>
      </c>
      <c r="CL404" s="42"/>
      <c r="CM404" s="42"/>
      <c r="CN404" s="57"/>
      <c r="CO404" s="57"/>
      <c r="CP404" s="57"/>
      <c r="CQ404" s="23"/>
      <c r="CR404" s="1" t="s">
        <v>19</v>
      </c>
    </row>
    <row r="405" spans="1:96">
      <c r="A405" s="13" t="s">
        <v>815</v>
      </c>
      <c r="B405" s="13">
        <v>5329</v>
      </c>
      <c r="E405" s="31">
        <v>34</v>
      </c>
      <c r="F405" s="34">
        <v>0</v>
      </c>
      <c r="X405" s="13"/>
      <c r="Y405" s="13"/>
      <c r="AD405" s="1"/>
      <c r="AE405" s="1"/>
      <c r="AJ405" s="40"/>
      <c r="AK405" s="40"/>
      <c r="AP405" s="40">
        <v>77</v>
      </c>
      <c r="AQ405" s="40">
        <v>40</v>
      </c>
      <c r="AR405" s="1">
        <f>AP405+AQ405</f>
        <v>117</v>
      </c>
      <c r="AS405" s="32">
        <v>0</v>
      </c>
      <c r="AT405" s="32">
        <v>0</v>
      </c>
      <c r="AU405" s="1">
        <f>AS405+AT405</f>
        <v>0</v>
      </c>
      <c r="AV405" s="1" t="s">
        <v>19</v>
      </c>
      <c r="AW405" s="1" t="s">
        <v>19</v>
      </c>
      <c r="AY405" s="8">
        <f>(K405/30)*60</f>
        <v>0</v>
      </c>
      <c r="AZ405" s="8">
        <f>(I405/30)*60</f>
        <v>0</v>
      </c>
      <c r="BA405" s="8">
        <f>(K405+N405)/61*30</f>
        <v>0</v>
      </c>
      <c r="BB405" s="8">
        <f>(I405+L405)/61*30</f>
        <v>0</v>
      </c>
      <c r="BC405" s="8">
        <f>(N405/31)*14</f>
        <v>0</v>
      </c>
      <c r="BD405" s="8">
        <f>(L405/31)*14</f>
        <v>0</v>
      </c>
      <c r="BE405" s="8">
        <f>(N405+Q405)/61*5</f>
        <v>0</v>
      </c>
      <c r="BF405" s="8">
        <f>(L405+O405)/61*5</f>
        <v>0</v>
      </c>
      <c r="BG405" s="8">
        <f>(Q405+T405)/59*7</f>
        <v>0</v>
      </c>
      <c r="BH405" s="8">
        <f>(O405+R405)/60*7</f>
        <v>0</v>
      </c>
      <c r="BI405" s="8">
        <f>(T405+W405)/62*5</f>
        <v>0</v>
      </c>
      <c r="BJ405" s="8">
        <f>(R405+U405)/62*5</f>
        <v>0</v>
      </c>
      <c r="BK405" s="8">
        <f>(W405+Z405)/61*7</f>
        <v>0</v>
      </c>
      <c r="BL405" s="8">
        <f>(U405+X405)/61*7</f>
        <v>0</v>
      </c>
      <c r="BM405" s="8">
        <f>(Z405+AC405)/61*7</f>
        <v>0</v>
      </c>
      <c r="BN405" s="8">
        <f>(X405+AA405)/61*7</f>
        <v>0</v>
      </c>
      <c r="BO405" s="39">
        <f>(AF405+AC405)/61*7</f>
        <v>0</v>
      </c>
      <c r="BP405" s="39">
        <f>(AD405+AA405)/61*7</f>
        <v>0</v>
      </c>
      <c r="BQ405" s="39">
        <f>(AF405+AI405)/50*10</f>
        <v>0</v>
      </c>
      <c r="BR405" s="39">
        <f>(AD405+AG405)/50*10</f>
        <v>0</v>
      </c>
      <c r="BS405" s="39">
        <f>(AI405+AL405)/62*7</f>
        <v>0</v>
      </c>
      <c r="BT405" s="39">
        <f>(AG405+AJ405)/62*7</f>
        <v>0</v>
      </c>
      <c r="BU405" s="39">
        <f>(AL405+AO405)/59*7</f>
        <v>0</v>
      </c>
      <c r="BV405" s="39">
        <f>(AJ405+AM405)/59*7</f>
        <v>0</v>
      </c>
      <c r="BW405" s="39">
        <f>(AO405+AR405)/59*7</f>
        <v>13.881355932203391</v>
      </c>
      <c r="BX405" s="39">
        <f>(AM405+AP405)/59*7</f>
        <v>9.1355932203389827</v>
      </c>
      <c r="BY405" s="69">
        <f>(AR405+AU405)/30*7</f>
        <v>27.3</v>
      </c>
      <c r="BZ405" s="69">
        <f>(AP405+AS405)/30*7</f>
        <v>17.966666666666669</v>
      </c>
      <c r="CA405" s="10">
        <f>E405</f>
        <v>34</v>
      </c>
      <c r="CB405" s="10">
        <f>F405</f>
        <v>0</v>
      </c>
      <c r="CC405" s="8">
        <f>IF(BY405-CA405&lt;0,0,BY405-CA405)</f>
        <v>0</v>
      </c>
      <c r="CD405" s="8">
        <f>IF(BZ405-CA405&lt;0,0,BZ405-CA405)</f>
        <v>0</v>
      </c>
      <c r="CE405" s="40" t="s">
        <v>19</v>
      </c>
      <c r="CG405" s="9" t="str">
        <f t="shared" si="6"/>
        <v/>
      </c>
      <c r="CH405" s="17">
        <f>G405</f>
        <v>0</v>
      </c>
      <c r="CJ405" s="47">
        <v>0</v>
      </c>
      <c r="CL405" s="42"/>
      <c r="CM405" s="42"/>
      <c r="CN405" s="57"/>
      <c r="CO405" s="57"/>
      <c r="CP405" s="57"/>
      <c r="CQ405" s="23"/>
      <c r="CR405" s="1" t="s">
        <v>19</v>
      </c>
    </row>
    <row r="406" spans="1:96">
      <c r="A406" s="13" t="s">
        <v>1189</v>
      </c>
      <c r="B406" s="13">
        <v>54165</v>
      </c>
      <c r="E406" s="31">
        <v>41</v>
      </c>
      <c r="F406" s="34">
        <v>0</v>
      </c>
      <c r="X406" s="13"/>
      <c r="Y406" s="13"/>
      <c r="AD406" s="1"/>
      <c r="AE406" s="1"/>
      <c r="AJ406" s="40"/>
      <c r="AK406" s="40"/>
      <c r="AP406" s="40">
        <v>73</v>
      </c>
      <c r="AQ406" s="40">
        <v>44</v>
      </c>
      <c r="AR406" s="1">
        <f>AP406+AQ406</f>
        <v>117</v>
      </c>
      <c r="AS406" s="32">
        <v>0</v>
      </c>
      <c r="AT406" s="32">
        <v>0</v>
      </c>
      <c r="AU406" s="1">
        <f>AS406+AT406</f>
        <v>0</v>
      </c>
      <c r="AV406" s="1" t="s">
        <v>19</v>
      </c>
      <c r="AW406" s="1">
        <v>54125</v>
      </c>
      <c r="AY406" s="8">
        <f>(K406/30)*60</f>
        <v>0</v>
      </c>
      <c r="AZ406" s="8">
        <f>(I406/30)*60</f>
        <v>0</v>
      </c>
      <c r="BA406" s="8">
        <f>(K406+N406)/61*30</f>
        <v>0</v>
      </c>
      <c r="BB406" s="8">
        <f>(I406+L406)/61*30</f>
        <v>0</v>
      </c>
      <c r="BC406" s="8">
        <f>(N406/31)*14</f>
        <v>0</v>
      </c>
      <c r="BD406" s="8">
        <f>(L406/31)*14</f>
        <v>0</v>
      </c>
      <c r="BE406" s="8">
        <f>(N406+Q406)/61*5</f>
        <v>0</v>
      </c>
      <c r="BF406" s="8">
        <f>(L406+O406)/61*5</f>
        <v>0</v>
      </c>
      <c r="BG406" s="8">
        <f>(Q406+T406)/59*7</f>
        <v>0</v>
      </c>
      <c r="BH406" s="8">
        <f>(O406+R406)/60*7</f>
        <v>0</v>
      </c>
      <c r="BI406" s="8">
        <f>(T406+W406)/62*5</f>
        <v>0</v>
      </c>
      <c r="BJ406" s="8">
        <f>(R406+U406)/62*5</f>
        <v>0</v>
      </c>
      <c r="BK406" s="8">
        <f>(W406+Z406)/61*7</f>
        <v>0</v>
      </c>
      <c r="BL406" s="8">
        <f>(U406+X406)/61*7</f>
        <v>0</v>
      </c>
      <c r="BM406" s="8">
        <f>(Z406+AC406)/61*7</f>
        <v>0</v>
      </c>
      <c r="BN406" s="8">
        <f>(X406+AA406)/61*7</f>
        <v>0</v>
      </c>
      <c r="BO406" s="39">
        <f>(AF406+AC406)/61*7</f>
        <v>0</v>
      </c>
      <c r="BP406" s="39">
        <f>(AD406+AA406)/61*7</f>
        <v>0</v>
      </c>
      <c r="BQ406" s="39">
        <f>(AF406+AI406)/50*10</f>
        <v>0</v>
      </c>
      <c r="BR406" s="39">
        <f>(AD406+AG406)/50*10</f>
        <v>0</v>
      </c>
      <c r="BS406" s="39">
        <f>(AI406+AL406)/62*7</f>
        <v>0</v>
      </c>
      <c r="BT406" s="39">
        <f>(AG406+AJ406)/62*7</f>
        <v>0</v>
      </c>
      <c r="BU406" s="39">
        <f>(AL406+AO406)/59*7</f>
        <v>0</v>
      </c>
      <c r="BV406" s="39">
        <f>(AJ406+AM406)/59*7</f>
        <v>0</v>
      </c>
      <c r="BW406" s="39">
        <f>(AO406+AR406)/59*7</f>
        <v>13.881355932203391</v>
      </c>
      <c r="BX406" s="39">
        <f>(AM406+AP406)/59*7</f>
        <v>8.6610169491525433</v>
      </c>
      <c r="BY406" s="69">
        <f>(AR406+AU406)/30*7</f>
        <v>27.3</v>
      </c>
      <c r="BZ406" s="69">
        <f>(AP406+AS406)/30*7</f>
        <v>17.033333333333331</v>
      </c>
      <c r="CA406" s="10">
        <f>E406</f>
        <v>41</v>
      </c>
      <c r="CB406" s="10">
        <f>F406</f>
        <v>0</v>
      </c>
      <c r="CC406" s="8">
        <f>IF(BY406-CA406&lt;0,0,BY406-CA406)</f>
        <v>0</v>
      </c>
      <c r="CD406" s="8">
        <f>IF(BZ406-CA406&lt;0,0,BZ406-CA406)</f>
        <v>0</v>
      </c>
      <c r="CE406" s="40" t="s">
        <v>19</v>
      </c>
      <c r="CG406" s="9" t="str">
        <f t="shared" si="6"/>
        <v/>
      </c>
      <c r="CH406" s="17">
        <f>G406</f>
        <v>0</v>
      </c>
      <c r="CJ406" s="47">
        <v>0</v>
      </c>
      <c r="CL406" s="42"/>
      <c r="CM406" s="42"/>
      <c r="CN406" s="57"/>
      <c r="CO406" s="57"/>
      <c r="CP406" s="57"/>
      <c r="CQ406" s="23"/>
      <c r="CR406" s="1" t="s">
        <v>19</v>
      </c>
    </row>
    <row r="407" spans="1:96">
      <c r="A407" s="13" t="s">
        <v>873</v>
      </c>
      <c r="B407" s="13">
        <v>5563</v>
      </c>
      <c r="E407" s="31">
        <v>46</v>
      </c>
      <c r="F407" s="34">
        <v>0</v>
      </c>
      <c r="X407" s="13"/>
      <c r="Y407" s="13"/>
      <c r="AD407" s="1"/>
      <c r="AE407" s="1"/>
      <c r="AJ407" s="40"/>
      <c r="AK407" s="40"/>
      <c r="AP407" s="40">
        <v>56</v>
      </c>
      <c r="AQ407" s="40">
        <v>60</v>
      </c>
      <c r="AR407" s="1">
        <f>AP407+AQ407</f>
        <v>116</v>
      </c>
      <c r="AS407" s="32">
        <v>0</v>
      </c>
      <c r="AT407" s="32">
        <v>0</v>
      </c>
      <c r="AU407" s="1">
        <f>AS407+AT407</f>
        <v>0</v>
      </c>
      <c r="AV407" s="1" t="s">
        <v>19</v>
      </c>
      <c r="AW407" s="1" t="s">
        <v>19</v>
      </c>
      <c r="AY407" s="8">
        <f>(K407/30)*60</f>
        <v>0</v>
      </c>
      <c r="AZ407" s="8">
        <f>(I407/30)*60</f>
        <v>0</v>
      </c>
      <c r="BA407" s="8">
        <f>(K407+N407)/61*30</f>
        <v>0</v>
      </c>
      <c r="BB407" s="8">
        <f>(I407+L407)/61*30</f>
        <v>0</v>
      </c>
      <c r="BC407" s="8">
        <f>(N407/31)*14</f>
        <v>0</v>
      </c>
      <c r="BD407" s="8">
        <f>(L407/31)*14</f>
        <v>0</v>
      </c>
      <c r="BE407" s="8">
        <f>(N407+Q407)/61*5</f>
        <v>0</v>
      </c>
      <c r="BF407" s="8">
        <f>(L407+O407)/61*5</f>
        <v>0</v>
      </c>
      <c r="BG407" s="8">
        <f>(Q407+T407)/59*7</f>
        <v>0</v>
      </c>
      <c r="BH407" s="8">
        <f>(O407+R407)/60*7</f>
        <v>0</v>
      </c>
      <c r="BI407" s="8">
        <f>(T407+W407)/62*5</f>
        <v>0</v>
      </c>
      <c r="BJ407" s="8">
        <f>(R407+U407)/62*5</f>
        <v>0</v>
      </c>
      <c r="BK407" s="8">
        <f>(W407+Z407)/61*7</f>
        <v>0</v>
      </c>
      <c r="BL407" s="8">
        <f>(U407+X407)/61*7</f>
        <v>0</v>
      </c>
      <c r="BM407" s="8">
        <f>(Z407+AC407)/61*7</f>
        <v>0</v>
      </c>
      <c r="BN407" s="8">
        <f>(X407+AA407)/61*7</f>
        <v>0</v>
      </c>
      <c r="BO407" s="39">
        <f>(AF407+AC407)/61*7</f>
        <v>0</v>
      </c>
      <c r="BP407" s="39">
        <f>(AD407+AA407)/61*7</f>
        <v>0</v>
      </c>
      <c r="BQ407" s="39">
        <f>(AF407+AI407)/50*10</f>
        <v>0</v>
      </c>
      <c r="BR407" s="39">
        <f>(AD407+AG407)/50*10</f>
        <v>0</v>
      </c>
      <c r="BS407" s="39">
        <f>(AI407+AL407)/62*7</f>
        <v>0</v>
      </c>
      <c r="BT407" s="39">
        <f>(AG407+AJ407)/62*7</f>
        <v>0</v>
      </c>
      <c r="BU407" s="39">
        <f>(AL407+AO407)/59*7</f>
        <v>0</v>
      </c>
      <c r="BV407" s="39">
        <f>(AJ407+AM407)/59*7</f>
        <v>0</v>
      </c>
      <c r="BW407" s="39">
        <f>(AO407+AR407)/59*7</f>
        <v>13.76271186440678</v>
      </c>
      <c r="BX407" s="39">
        <f>(AM407+AP407)/59*7</f>
        <v>6.6440677966101696</v>
      </c>
      <c r="BY407" s="69">
        <f>(AR407+AU407)/30*7</f>
        <v>27.066666666666666</v>
      </c>
      <c r="BZ407" s="69">
        <f>(AP407+AS407)/30*7</f>
        <v>13.066666666666666</v>
      </c>
      <c r="CA407" s="10">
        <f>E407</f>
        <v>46</v>
      </c>
      <c r="CB407" s="10">
        <f>F407</f>
        <v>0</v>
      </c>
      <c r="CC407" s="8">
        <f>IF(BY407-CA407&lt;0,0,BY407-CA407)</f>
        <v>0</v>
      </c>
      <c r="CD407" s="8">
        <f>IF(BZ407-CA407&lt;0,0,BZ407-CA407)</f>
        <v>0</v>
      </c>
      <c r="CE407" s="40" t="s">
        <v>19</v>
      </c>
      <c r="CG407" s="9" t="str">
        <f t="shared" si="6"/>
        <v/>
      </c>
      <c r="CH407" s="17">
        <f>G407</f>
        <v>0</v>
      </c>
      <c r="CJ407" s="47">
        <v>0</v>
      </c>
      <c r="CL407" s="42"/>
      <c r="CM407" s="42"/>
      <c r="CN407" s="57"/>
      <c r="CO407" s="57"/>
      <c r="CP407" s="57"/>
      <c r="CQ407" s="23"/>
      <c r="CR407" s="1" t="s">
        <v>19</v>
      </c>
    </row>
    <row r="408" spans="1:96">
      <c r="A408" s="13" t="s">
        <v>890</v>
      </c>
      <c r="B408" s="13">
        <v>31002</v>
      </c>
      <c r="E408" s="31">
        <v>27</v>
      </c>
      <c r="F408" s="34">
        <v>0</v>
      </c>
      <c r="X408" s="13"/>
      <c r="Y408" s="13"/>
      <c r="AD408" s="1"/>
      <c r="AE408" s="1"/>
      <c r="AJ408" s="40"/>
      <c r="AK408" s="40"/>
      <c r="AP408" s="40">
        <v>38</v>
      </c>
      <c r="AQ408" s="40">
        <v>77</v>
      </c>
      <c r="AR408" s="1">
        <f>AP408+AQ408</f>
        <v>115</v>
      </c>
      <c r="AS408" s="32">
        <v>0</v>
      </c>
      <c r="AT408" s="32">
        <v>0</v>
      </c>
      <c r="AU408" s="1">
        <f>AS408+AT408</f>
        <v>0</v>
      </c>
      <c r="AV408" s="1" t="s">
        <v>19</v>
      </c>
      <c r="AW408" s="1">
        <v>31003</v>
      </c>
      <c r="AY408" s="8">
        <f>(K408/30)*60</f>
        <v>0</v>
      </c>
      <c r="AZ408" s="8">
        <f>(I408/30)*60</f>
        <v>0</v>
      </c>
      <c r="BA408" s="8">
        <f>(K408+N408)/61*30</f>
        <v>0</v>
      </c>
      <c r="BB408" s="8">
        <f>(I408+L408)/61*30</f>
        <v>0</v>
      </c>
      <c r="BC408" s="8">
        <f>(N408/31)*14</f>
        <v>0</v>
      </c>
      <c r="BD408" s="8">
        <f>(L408/31)*14</f>
        <v>0</v>
      </c>
      <c r="BE408" s="8">
        <f>(N408+Q408)/61*5</f>
        <v>0</v>
      </c>
      <c r="BF408" s="8">
        <f>(L408+O408)/61*5</f>
        <v>0</v>
      </c>
      <c r="BG408" s="8">
        <f>(Q408+T408)/59*7</f>
        <v>0</v>
      </c>
      <c r="BH408" s="8">
        <f>(O408+R408)/60*7</f>
        <v>0</v>
      </c>
      <c r="BI408" s="8">
        <f>(T408+W408)/62*5</f>
        <v>0</v>
      </c>
      <c r="BJ408" s="8">
        <f>(R408+U408)/62*5</f>
        <v>0</v>
      </c>
      <c r="BK408" s="8">
        <f>(W408+Z408)/61*7</f>
        <v>0</v>
      </c>
      <c r="BL408" s="8">
        <f>(U408+X408)/61*7</f>
        <v>0</v>
      </c>
      <c r="BM408" s="8">
        <f>(Z408+AC408)/61*7</f>
        <v>0</v>
      </c>
      <c r="BN408" s="8">
        <f>(X408+AA408)/61*7</f>
        <v>0</v>
      </c>
      <c r="BO408" s="39">
        <f>(AF408+AC408)/61*7</f>
        <v>0</v>
      </c>
      <c r="BP408" s="39">
        <f>(AD408+AA408)/61*7</f>
        <v>0</v>
      </c>
      <c r="BQ408" s="39">
        <f>(AF408+AI408)/50*10</f>
        <v>0</v>
      </c>
      <c r="BR408" s="39">
        <f>(AD408+AG408)/50*10</f>
        <v>0</v>
      </c>
      <c r="BS408" s="39">
        <f>(AI408+AL408)/62*7</f>
        <v>0</v>
      </c>
      <c r="BT408" s="39">
        <f>(AG408+AJ408)/62*7</f>
        <v>0</v>
      </c>
      <c r="BU408" s="39">
        <f>(AL408+AO408)/59*7</f>
        <v>0</v>
      </c>
      <c r="BV408" s="39">
        <f>(AJ408+AM408)/59*7</f>
        <v>0</v>
      </c>
      <c r="BW408" s="39">
        <f>(AO408+AR408)/59*7</f>
        <v>13.64406779661017</v>
      </c>
      <c r="BX408" s="39">
        <f>(AM408+AP408)/59*7</f>
        <v>4.508474576271186</v>
      </c>
      <c r="BY408" s="69">
        <f>(AR408+AU408)/30*7</f>
        <v>26.833333333333336</v>
      </c>
      <c r="BZ408" s="69">
        <f>(AP408+AS408)/30*7</f>
        <v>8.8666666666666671</v>
      </c>
      <c r="CA408" s="10">
        <f>E408</f>
        <v>27</v>
      </c>
      <c r="CB408" s="10">
        <f>F408</f>
        <v>0</v>
      </c>
      <c r="CC408" s="8">
        <f>IF(BY408-CA408&lt;0,0,BY408-CA408)</f>
        <v>0</v>
      </c>
      <c r="CD408" s="8">
        <f>IF(BZ408-CA408&lt;0,0,BZ408-CA408)</f>
        <v>0</v>
      </c>
      <c r="CE408" s="40" t="s">
        <v>19</v>
      </c>
      <c r="CG408" s="9" t="str">
        <f t="shared" si="6"/>
        <v/>
      </c>
      <c r="CH408" s="17">
        <f>G408</f>
        <v>0</v>
      </c>
      <c r="CJ408" s="47">
        <v>0</v>
      </c>
      <c r="CL408" s="42"/>
      <c r="CM408" s="42"/>
      <c r="CN408" s="57"/>
      <c r="CO408" s="57"/>
      <c r="CP408" s="57"/>
      <c r="CQ408" s="23"/>
      <c r="CR408" s="1" t="s">
        <v>19</v>
      </c>
    </row>
    <row r="409" spans="1:96">
      <c r="A409" s="13" t="s">
        <v>999</v>
      </c>
      <c r="B409" s="13">
        <v>34046</v>
      </c>
      <c r="E409" s="31">
        <v>32</v>
      </c>
      <c r="F409" s="34">
        <v>0</v>
      </c>
      <c r="X409" s="13"/>
      <c r="Y409" s="13"/>
      <c r="AD409" s="1"/>
      <c r="AE409" s="1"/>
      <c r="AJ409" s="40"/>
      <c r="AK409" s="40"/>
      <c r="AP409" s="40">
        <v>71</v>
      </c>
      <c r="AQ409" s="40">
        <v>44</v>
      </c>
      <c r="AR409" s="1">
        <f>AP409+AQ409</f>
        <v>115</v>
      </c>
      <c r="AS409" s="32">
        <v>0</v>
      </c>
      <c r="AT409" s="32">
        <v>0</v>
      </c>
      <c r="AU409" s="1">
        <f>AS409+AT409</f>
        <v>0</v>
      </c>
      <c r="AV409" s="1" t="s">
        <v>19</v>
      </c>
      <c r="AW409" s="1" t="s">
        <v>19</v>
      </c>
      <c r="AY409" s="8">
        <f>(K409/30)*60</f>
        <v>0</v>
      </c>
      <c r="AZ409" s="8">
        <f>(I409/30)*60</f>
        <v>0</v>
      </c>
      <c r="BA409" s="8">
        <f>(K409+N409)/61*30</f>
        <v>0</v>
      </c>
      <c r="BB409" s="8">
        <f>(I409+L409)/61*30</f>
        <v>0</v>
      </c>
      <c r="BC409" s="8">
        <f>(N409/31)*14</f>
        <v>0</v>
      </c>
      <c r="BD409" s="8">
        <f>(L409/31)*14</f>
        <v>0</v>
      </c>
      <c r="BE409" s="8">
        <f>(N409+Q409)/61*5</f>
        <v>0</v>
      </c>
      <c r="BF409" s="8">
        <f>(L409+O409)/61*5</f>
        <v>0</v>
      </c>
      <c r="BG409" s="8">
        <f>(Q409+T409)/59*7</f>
        <v>0</v>
      </c>
      <c r="BH409" s="8">
        <f>(O409+R409)/60*7</f>
        <v>0</v>
      </c>
      <c r="BI409" s="8">
        <f>(T409+W409)/62*5</f>
        <v>0</v>
      </c>
      <c r="BJ409" s="8">
        <f>(R409+U409)/62*5</f>
        <v>0</v>
      </c>
      <c r="BK409" s="8">
        <f>(W409+Z409)/61*7</f>
        <v>0</v>
      </c>
      <c r="BL409" s="8">
        <f>(U409+X409)/61*7</f>
        <v>0</v>
      </c>
      <c r="BM409" s="8">
        <f>(Z409+AC409)/61*7</f>
        <v>0</v>
      </c>
      <c r="BN409" s="8">
        <f>(X409+AA409)/61*7</f>
        <v>0</v>
      </c>
      <c r="BO409" s="39">
        <f>(AF409+AC409)/61*7</f>
        <v>0</v>
      </c>
      <c r="BP409" s="39">
        <f>(AD409+AA409)/61*7</f>
        <v>0</v>
      </c>
      <c r="BQ409" s="39">
        <f>(AF409+AI409)/50*10</f>
        <v>0</v>
      </c>
      <c r="BR409" s="39">
        <f>(AD409+AG409)/50*10</f>
        <v>0</v>
      </c>
      <c r="BS409" s="39">
        <f>(AI409+AL409)/62*7</f>
        <v>0</v>
      </c>
      <c r="BT409" s="39">
        <f>(AG409+AJ409)/62*7</f>
        <v>0</v>
      </c>
      <c r="BU409" s="39">
        <f>(AL409+AO409)/59*7</f>
        <v>0</v>
      </c>
      <c r="BV409" s="39">
        <f>(AJ409+AM409)/59*7</f>
        <v>0</v>
      </c>
      <c r="BW409" s="39">
        <f>(AO409+AR409)/59*7</f>
        <v>13.64406779661017</v>
      </c>
      <c r="BX409" s="39">
        <f>(AM409+AP409)/59*7</f>
        <v>8.4237288135593218</v>
      </c>
      <c r="BY409" s="69">
        <f>(AR409+AU409)/30*7</f>
        <v>26.833333333333336</v>
      </c>
      <c r="BZ409" s="69">
        <f>(AP409+AS409)/30*7</f>
        <v>16.566666666666666</v>
      </c>
      <c r="CA409" s="10">
        <f>E409</f>
        <v>32</v>
      </c>
      <c r="CB409" s="10">
        <f>F409</f>
        <v>0</v>
      </c>
      <c r="CC409" s="8">
        <f>IF(BY409-CA409&lt;0,0,BY409-CA409)</f>
        <v>0</v>
      </c>
      <c r="CD409" s="8">
        <f>IF(BZ409-CA409&lt;0,0,BZ409-CA409)</f>
        <v>0</v>
      </c>
      <c r="CE409" s="40" t="s">
        <v>19</v>
      </c>
      <c r="CG409" s="9" t="str">
        <f t="shared" si="6"/>
        <v/>
      </c>
      <c r="CH409" s="17">
        <f>G409</f>
        <v>0</v>
      </c>
      <c r="CJ409" s="47">
        <v>0</v>
      </c>
      <c r="CL409" s="42"/>
      <c r="CM409" s="42"/>
      <c r="CN409" s="57"/>
      <c r="CO409" s="57"/>
      <c r="CP409" s="57"/>
      <c r="CQ409" s="23"/>
      <c r="CR409" s="1" t="s">
        <v>19</v>
      </c>
    </row>
    <row r="410" spans="1:96">
      <c r="A410" s="13" t="s">
        <v>461</v>
      </c>
      <c r="B410" s="13">
        <v>982357</v>
      </c>
      <c r="E410" s="31">
        <v>41</v>
      </c>
      <c r="F410" s="34">
        <v>0</v>
      </c>
      <c r="X410" s="13"/>
      <c r="Y410" s="13"/>
      <c r="AD410" s="1"/>
      <c r="AE410" s="1"/>
      <c r="AJ410" s="40"/>
      <c r="AK410" s="40"/>
      <c r="AP410" s="40">
        <v>63</v>
      </c>
      <c r="AQ410" s="40">
        <v>51</v>
      </c>
      <c r="AR410" s="1">
        <f>AP410+AQ410</f>
        <v>114</v>
      </c>
      <c r="AS410" s="32">
        <v>0</v>
      </c>
      <c r="AT410" s="32">
        <v>0</v>
      </c>
      <c r="AU410" s="1">
        <f>AS410+AT410</f>
        <v>0</v>
      </c>
      <c r="AW410" s="1" t="s">
        <v>19</v>
      </c>
      <c r="AY410" s="8">
        <f>(K410/30)*60</f>
        <v>0</v>
      </c>
      <c r="AZ410" s="8">
        <f>(I410/30)*60</f>
        <v>0</v>
      </c>
      <c r="BA410" s="8">
        <f>(K410+N410)/61*30</f>
        <v>0</v>
      </c>
      <c r="BB410" s="8">
        <f>(I410+L410)/61*30</f>
        <v>0</v>
      </c>
      <c r="BC410" s="8">
        <f>(N410/31)*14</f>
        <v>0</v>
      </c>
      <c r="BD410" s="8">
        <f>(L410/31)*14</f>
        <v>0</v>
      </c>
      <c r="BE410" s="8">
        <f>(N410+Q410)/61*5</f>
        <v>0</v>
      </c>
      <c r="BF410" s="8">
        <f>(L410+O410)/61*5</f>
        <v>0</v>
      </c>
      <c r="BG410" s="8">
        <f>(Q410+T410)/59*7</f>
        <v>0</v>
      </c>
      <c r="BH410" s="8">
        <f>(O410+R410)/60*7</f>
        <v>0</v>
      </c>
      <c r="BI410" s="8">
        <f>(T410+W410)/62*5</f>
        <v>0</v>
      </c>
      <c r="BJ410" s="8">
        <f>(R410+U410)/62*5</f>
        <v>0</v>
      </c>
      <c r="BK410" s="8">
        <f>(W410+Z410)/61*7</f>
        <v>0</v>
      </c>
      <c r="BL410" s="8">
        <f>(U410+X410)/61*7</f>
        <v>0</v>
      </c>
      <c r="BM410" s="8">
        <f>(Z410+AC410)/61*7</f>
        <v>0</v>
      </c>
      <c r="BN410" s="8">
        <f>(X410+AA410)/61*7</f>
        <v>0</v>
      </c>
      <c r="BO410" s="39">
        <f>(AF410+AC410)/61*7</f>
        <v>0</v>
      </c>
      <c r="BP410" s="39">
        <f>(AD410+AA410)/61*7</f>
        <v>0</v>
      </c>
      <c r="BQ410" s="39">
        <f>(AF410+AI410)/50*10</f>
        <v>0</v>
      </c>
      <c r="BR410" s="39">
        <f>(AD410+AG410)/50*10</f>
        <v>0</v>
      </c>
      <c r="BS410" s="39">
        <f>(AI410+AL410)/62*7</f>
        <v>0</v>
      </c>
      <c r="BT410" s="39">
        <f>(AG410+AJ410)/62*7</f>
        <v>0</v>
      </c>
      <c r="BU410" s="39">
        <f>(AL410+AO410)/59*7</f>
        <v>0</v>
      </c>
      <c r="BV410" s="39">
        <f>(AJ410+AM410)/59*7</f>
        <v>0</v>
      </c>
      <c r="BW410" s="39">
        <f>(AO410+AR410)/59*7</f>
        <v>13.525423728813559</v>
      </c>
      <c r="BX410" s="39">
        <f>(AM410+AP410)/59*7</f>
        <v>7.4745762711864412</v>
      </c>
      <c r="BY410" s="69">
        <f>(AR410+AU410)/30*7</f>
        <v>26.599999999999998</v>
      </c>
      <c r="BZ410" s="69">
        <f>(AP410+AS410)/30*7</f>
        <v>14.700000000000001</v>
      </c>
      <c r="CA410" s="10">
        <f>E410</f>
        <v>41</v>
      </c>
      <c r="CB410" s="10">
        <f>F410</f>
        <v>0</v>
      </c>
      <c r="CC410" s="8">
        <f>IF(BY410-CA410&lt;0,0,BY410-CA410)</f>
        <v>0</v>
      </c>
      <c r="CD410" s="8">
        <f>IF(BZ410-CA410&lt;0,0,BZ410-CA410)</f>
        <v>0</v>
      </c>
      <c r="CE410" s="40" t="s">
        <v>19</v>
      </c>
      <c r="CG410" s="9" t="str">
        <f t="shared" si="6"/>
        <v/>
      </c>
      <c r="CH410" s="17">
        <f>G410</f>
        <v>0</v>
      </c>
      <c r="CJ410" s="47">
        <v>0</v>
      </c>
      <c r="CL410" s="42"/>
      <c r="CM410" s="42"/>
      <c r="CN410" s="57"/>
      <c r="CO410" s="57"/>
      <c r="CP410" s="57"/>
      <c r="CQ410" s="23"/>
      <c r="CR410" s="1" t="s">
        <v>19</v>
      </c>
    </row>
    <row r="411" spans="1:96">
      <c r="A411" s="13" t="s">
        <v>130</v>
      </c>
      <c r="B411" s="13">
        <v>34214</v>
      </c>
      <c r="E411" s="31">
        <v>27</v>
      </c>
      <c r="F411" s="34">
        <v>0</v>
      </c>
      <c r="X411" s="13"/>
      <c r="Y411" s="13"/>
      <c r="AD411" s="1"/>
      <c r="AE411" s="1"/>
      <c r="AJ411" s="40"/>
      <c r="AK411" s="40"/>
      <c r="AP411" s="40">
        <v>97</v>
      </c>
      <c r="AQ411" s="40">
        <v>17</v>
      </c>
      <c r="AR411" s="1">
        <f>AP411+AQ411</f>
        <v>114</v>
      </c>
      <c r="AS411" s="32">
        <v>0</v>
      </c>
      <c r="AT411" s="32">
        <v>0</v>
      </c>
      <c r="AU411" s="1">
        <f>AS411+AT411</f>
        <v>0</v>
      </c>
      <c r="AV411" s="1" t="s">
        <v>19</v>
      </c>
      <c r="AW411" s="1" t="s">
        <v>19</v>
      </c>
      <c r="AY411" s="8">
        <f>(K411/30)*60</f>
        <v>0</v>
      </c>
      <c r="AZ411" s="8">
        <f>(I411/30)*60</f>
        <v>0</v>
      </c>
      <c r="BA411" s="8">
        <f>(K411+N411)/61*30</f>
        <v>0</v>
      </c>
      <c r="BB411" s="8">
        <f>(I411+L411)/61*30</f>
        <v>0</v>
      </c>
      <c r="BC411" s="8">
        <f>(N411/31)*14</f>
        <v>0</v>
      </c>
      <c r="BD411" s="8">
        <f>(L411/31)*14</f>
        <v>0</v>
      </c>
      <c r="BE411" s="8">
        <f>(N411+Q411)/61*5</f>
        <v>0</v>
      </c>
      <c r="BF411" s="8">
        <f>(L411+O411)/61*5</f>
        <v>0</v>
      </c>
      <c r="BG411" s="8">
        <f>(Q411+T411)/59*7</f>
        <v>0</v>
      </c>
      <c r="BH411" s="8">
        <f>(O411+R411)/60*7</f>
        <v>0</v>
      </c>
      <c r="BI411" s="8">
        <f>(T411+W411)/62*5</f>
        <v>0</v>
      </c>
      <c r="BJ411" s="8">
        <f>(R411+U411)/62*5</f>
        <v>0</v>
      </c>
      <c r="BK411" s="8">
        <f>(W411+Z411)/61*7</f>
        <v>0</v>
      </c>
      <c r="BL411" s="8">
        <f>(U411+X411)/61*7</f>
        <v>0</v>
      </c>
      <c r="BM411" s="8">
        <f>(Z411+AC411)/61*7</f>
        <v>0</v>
      </c>
      <c r="BN411" s="8">
        <f>(X411+AA411)/61*7</f>
        <v>0</v>
      </c>
      <c r="BO411" s="39">
        <f>(AF411+AC411)/61*7</f>
        <v>0</v>
      </c>
      <c r="BP411" s="39">
        <f>(AD411+AA411)/61*7</f>
        <v>0</v>
      </c>
      <c r="BQ411" s="39">
        <f>(AF411+AI411)/50*10</f>
        <v>0</v>
      </c>
      <c r="BR411" s="39">
        <f>(AD411+AG411)/50*10</f>
        <v>0</v>
      </c>
      <c r="BS411" s="39">
        <f>(AI411+AL411)/62*7</f>
        <v>0</v>
      </c>
      <c r="BT411" s="39">
        <f>(AG411+AJ411)/62*7</f>
        <v>0</v>
      </c>
      <c r="BU411" s="39">
        <f>(AL411+AO411)/59*7</f>
        <v>0</v>
      </c>
      <c r="BV411" s="39">
        <f>(AJ411+AM411)/59*7</f>
        <v>0</v>
      </c>
      <c r="BW411" s="39">
        <f>(AO411+AR411)/59*7</f>
        <v>13.525423728813559</v>
      </c>
      <c r="BX411" s="39">
        <f>(AM411+AP411)/59*7</f>
        <v>11.508474576271187</v>
      </c>
      <c r="BY411" s="69">
        <f>(AR411+AU411)/30*7</f>
        <v>26.599999999999998</v>
      </c>
      <c r="BZ411" s="69">
        <f>(AP411+AS411)/30*7</f>
        <v>22.633333333333333</v>
      </c>
      <c r="CA411" s="10">
        <f>E411</f>
        <v>27</v>
      </c>
      <c r="CB411" s="10">
        <f>F411</f>
        <v>0</v>
      </c>
      <c r="CC411" s="8">
        <f>IF(BY411-CA411&lt;0,0,BY411-CA411)</f>
        <v>0</v>
      </c>
      <c r="CD411" s="8">
        <f>IF(BZ411-CA411&lt;0,0,BZ411-CA411)</f>
        <v>0</v>
      </c>
      <c r="CE411" s="40" t="s">
        <v>19</v>
      </c>
      <c r="CG411" s="9" t="str">
        <f t="shared" si="6"/>
        <v/>
      </c>
      <c r="CH411" s="17">
        <f>G411</f>
        <v>0</v>
      </c>
      <c r="CJ411" s="47">
        <v>2</v>
      </c>
      <c r="CL411" s="42"/>
      <c r="CM411" s="42"/>
      <c r="CN411" s="57"/>
      <c r="CO411" s="57"/>
      <c r="CP411" s="57"/>
      <c r="CQ411" s="23"/>
      <c r="CR411" s="1" t="s">
        <v>19</v>
      </c>
    </row>
    <row r="412" spans="1:96">
      <c r="A412" s="13" t="s">
        <v>787</v>
      </c>
      <c r="B412" s="13">
        <v>3208</v>
      </c>
      <c r="E412" s="31">
        <v>46</v>
      </c>
      <c r="F412" s="34">
        <v>0</v>
      </c>
      <c r="X412" s="13"/>
      <c r="Y412" s="13"/>
      <c r="AD412" s="1"/>
      <c r="AE412" s="1"/>
      <c r="AJ412" s="40"/>
      <c r="AK412" s="40"/>
      <c r="AP412" s="40">
        <v>70</v>
      </c>
      <c r="AQ412" s="40">
        <v>44</v>
      </c>
      <c r="AR412" s="1">
        <f>AP412+AQ412</f>
        <v>114</v>
      </c>
      <c r="AS412" s="32">
        <v>0</v>
      </c>
      <c r="AT412" s="32">
        <v>0</v>
      </c>
      <c r="AU412" s="1">
        <f>AS412+AT412</f>
        <v>0</v>
      </c>
      <c r="AV412" s="1" t="s">
        <v>19</v>
      </c>
      <c r="AW412" s="1" t="s">
        <v>19</v>
      </c>
      <c r="AY412" s="8">
        <f>(K412/30)*60</f>
        <v>0</v>
      </c>
      <c r="AZ412" s="8">
        <f>(I412/30)*60</f>
        <v>0</v>
      </c>
      <c r="BA412" s="8">
        <f>(K412+N412)/61*30</f>
        <v>0</v>
      </c>
      <c r="BB412" s="8">
        <f>(I412+L412)/61*30</f>
        <v>0</v>
      </c>
      <c r="BC412" s="8">
        <f>(N412/31)*14</f>
        <v>0</v>
      </c>
      <c r="BD412" s="8">
        <f>(L412/31)*14</f>
        <v>0</v>
      </c>
      <c r="BE412" s="8">
        <f>(N412+Q412)/61*5</f>
        <v>0</v>
      </c>
      <c r="BF412" s="8">
        <f>(L412+O412)/61*5</f>
        <v>0</v>
      </c>
      <c r="BG412" s="8">
        <f>(Q412+T412)/59*7</f>
        <v>0</v>
      </c>
      <c r="BH412" s="8">
        <f>(O412+R412)/60*7</f>
        <v>0</v>
      </c>
      <c r="BI412" s="8">
        <f>(T412+W412)/62*5</f>
        <v>0</v>
      </c>
      <c r="BJ412" s="8">
        <f>(R412+U412)/62*5</f>
        <v>0</v>
      </c>
      <c r="BK412" s="8">
        <f>(W412+Z412)/61*7</f>
        <v>0</v>
      </c>
      <c r="BL412" s="8">
        <f>(U412+X412)/61*7</f>
        <v>0</v>
      </c>
      <c r="BM412" s="8">
        <f>(Z412+AC412)/61*7</f>
        <v>0</v>
      </c>
      <c r="BN412" s="8">
        <f>(X412+AA412)/61*7</f>
        <v>0</v>
      </c>
      <c r="BO412" s="39">
        <f>(AF412+AC412)/61*7</f>
        <v>0</v>
      </c>
      <c r="BP412" s="39">
        <f>(AD412+AA412)/61*7</f>
        <v>0</v>
      </c>
      <c r="BQ412" s="39">
        <f>(AF412+AI412)/50*10</f>
        <v>0</v>
      </c>
      <c r="BR412" s="39">
        <f>(AD412+AG412)/50*10</f>
        <v>0</v>
      </c>
      <c r="BS412" s="39">
        <f>(AI412+AL412)/62*7</f>
        <v>0</v>
      </c>
      <c r="BT412" s="39">
        <f>(AG412+AJ412)/62*7</f>
        <v>0</v>
      </c>
      <c r="BU412" s="39">
        <f>(AL412+AO412)/59*7</f>
        <v>0</v>
      </c>
      <c r="BV412" s="39">
        <f>(AJ412+AM412)/59*7</f>
        <v>0</v>
      </c>
      <c r="BW412" s="39">
        <f>(AO412+AR412)/59*7</f>
        <v>13.525423728813559</v>
      </c>
      <c r="BX412" s="39">
        <f>(AM412+AP412)/59*7</f>
        <v>8.3050847457627111</v>
      </c>
      <c r="BY412" s="69">
        <f>(AR412+AU412)/30*7</f>
        <v>26.599999999999998</v>
      </c>
      <c r="BZ412" s="69">
        <f>(AP412+AS412)/30*7</f>
        <v>16.333333333333336</v>
      </c>
      <c r="CA412" s="10">
        <f>E412</f>
        <v>46</v>
      </c>
      <c r="CB412" s="10">
        <f>F412</f>
        <v>0</v>
      </c>
      <c r="CC412" s="8">
        <f>IF(BY412-CA412&lt;0,0,BY412-CA412)</f>
        <v>0</v>
      </c>
      <c r="CD412" s="8">
        <f>IF(BZ412-CA412&lt;0,0,BZ412-CA412)</f>
        <v>0</v>
      </c>
      <c r="CE412" s="40" t="s">
        <v>19</v>
      </c>
      <c r="CG412" s="9" t="str">
        <f t="shared" si="6"/>
        <v/>
      </c>
      <c r="CH412" s="17">
        <f>G412</f>
        <v>0</v>
      </c>
      <c r="CJ412" s="47">
        <v>0</v>
      </c>
      <c r="CL412" s="42"/>
      <c r="CM412" s="42"/>
      <c r="CN412" s="57"/>
      <c r="CO412" s="57"/>
      <c r="CP412" s="57"/>
      <c r="CQ412" s="23"/>
      <c r="CR412" s="1" t="s">
        <v>19</v>
      </c>
    </row>
    <row r="413" spans="1:96">
      <c r="A413" s="13" t="s">
        <v>1004</v>
      </c>
      <c r="B413" s="13">
        <v>34068</v>
      </c>
      <c r="E413" s="31">
        <v>33</v>
      </c>
      <c r="F413" s="34">
        <v>0</v>
      </c>
      <c r="X413" s="13"/>
      <c r="Y413" s="13"/>
      <c r="AD413" s="1"/>
      <c r="AE413" s="1"/>
      <c r="AJ413" s="40"/>
      <c r="AK413" s="40"/>
      <c r="AP413" s="40">
        <v>39</v>
      </c>
      <c r="AQ413" s="40">
        <v>75</v>
      </c>
      <c r="AR413" s="1">
        <f>AP413+AQ413</f>
        <v>114</v>
      </c>
      <c r="AS413" s="32">
        <v>0</v>
      </c>
      <c r="AT413" s="32">
        <v>0</v>
      </c>
      <c r="AU413" s="1">
        <f>AS413+AT413</f>
        <v>0</v>
      </c>
      <c r="AV413" s="1" t="s">
        <v>19</v>
      </c>
      <c r="AW413" s="1" t="s">
        <v>19</v>
      </c>
      <c r="AY413" s="8">
        <f>(K413/30)*60</f>
        <v>0</v>
      </c>
      <c r="AZ413" s="8">
        <f>(I413/30)*60</f>
        <v>0</v>
      </c>
      <c r="BA413" s="8">
        <f>(K413+N413)/61*30</f>
        <v>0</v>
      </c>
      <c r="BB413" s="8">
        <f>(I413+L413)/61*30</f>
        <v>0</v>
      </c>
      <c r="BC413" s="8">
        <f>(N413/31)*14</f>
        <v>0</v>
      </c>
      <c r="BD413" s="8">
        <f>(L413/31)*14</f>
        <v>0</v>
      </c>
      <c r="BE413" s="8">
        <f>(N413+Q413)/61*5</f>
        <v>0</v>
      </c>
      <c r="BF413" s="8">
        <f>(L413+O413)/61*5</f>
        <v>0</v>
      </c>
      <c r="BG413" s="8">
        <f>(Q413+T413)/59*7</f>
        <v>0</v>
      </c>
      <c r="BH413" s="8">
        <f>(O413+R413)/60*7</f>
        <v>0</v>
      </c>
      <c r="BI413" s="8">
        <f>(T413+W413)/62*5</f>
        <v>0</v>
      </c>
      <c r="BJ413" s="8">
        <f>(R413+U413)/62*5</f>
        <v>0</v>
      </c>
      <c r="BK413" s="8">
        <f>(W413+Z413)/61*7</f>
        <v>0</v>
      </c>
      <c r="BL413" s="8">
        <f>(U413+X413)/61*7</f>
        <v>0</v>
      </c>
      <c r="BM413" s="8">
        <f>(Z413+AC413)/61*7</f>
        <v>0</v>
      </c>
      <c r="BN413" s="8">
        <f>(X413+AA413)/61*7</f>
        <v>0</v>
      </c>
      <c r="BO413" s="39">
        <f>(AF413+AC413)/61*7</f>
        <v>0</v>
      </c>
      <c r="BP413" s="39">
        <f>(AD413+AA413)/61*7</f>
        <v>0</v>
      </c>
      <c r="BQ413" s="39">
        <f>(AF413+AI413)/50*10</f>
        <v>0</v>
      </c>
      <c r="BR413" s="39">
        <f>(AD413+AG413)/50*10</f>
        <v>0</v>
      </c>
      <c r="BS413" s="39">
        <f>(AI413+AL413)/62*7</f>
        <v>0</v>
      </c>
      <c r="BT413" s="39">
        <f>(AG413+AJ413)/62*7</f>
        <v>0</v>
      </c>
      <c r="BU413" s="39">
        <f>(AL413+AO413)/59*7</f>
        <v>0</v>
      </c>
      <c r="BV413" s="39">
        <f>(AJ413+AM413)/59*7</f>
        <v>0</v>
      </c>
      <c r="BW413" s="39">
        <f>(AO413+AR413)/59*7</f>
        <v>13.525423728813559</v>
      </c>
      <c r="BX413" s="39">
        <f>(AM413+AP413)/59*7</f>
        <v>4.6271186440677967</v>
      </c>
      <c r="BY413" s="69">
        <f>(AR413+AU413)/30*7</f>
        <v>26.599999999999998</v>
      </c>
      <c r="BZ413" s="69">
        <f>(AP413+AS413)/30*7</f>
        <v>9.1</v>
      </c>
      <c r="CA413" s="10">
        <f>E413</f>
        <v>33</v>
      </c>
      <c r="CB413" s="10">
        <f>F413</f>
        <v>0</v>
      </c>
      <c r="CC413" s="8">
        <f>IF(BY413-CA413&lt;0,0,BY413-CA413)</f>
        <v>0</v>
      </c>
      <c r="CD413" s="8">
        <f>IF(BZ413-CA413&lt;0,0,BZ413-CA413)</f>
        <v>0</v>
      </c>
      <c r="CE413" s="40" t="s">
        <v>19</v>
      </c>
      <c r="CG413" s="9" t="str">
        <f t="shared" si="6"/>
        <v/>
      </c>
      <c r="CH413" s="17">
        <f>G413</f>
        <v>0</v>
      </c>
      <c r="CJ413" s="47">
        <v>0</v>
      </c>
      <c r="CL413" s="42"/>
      <c r="CM413" s="42"/>
      <c r="CN413" s="57"/>
      <c r="CO413" s="57"/>
      <c r="CP413" s="57"/>
      <c r="CQ413" s="23"/>
      <c r="CR413" s="1" t="s">
        <v>19</v>
      </c>
    </row>
    <row r="414" spans="1:96">
      <c r="A414" s="13" t="s">
        <v>1179</v>
      </c>
      <c r="B414" s="13">
        <v>54039</v>
      </c>
      <c r="E414" s="31">
        <v>41</v>
      </c>
      <c r="F414" s="34">
        <v>0</v>
      </c>
      <c r="X414" s="13"/>
      <c r="Y414" s="13"/>
      <c r="AD414" s="1"/>
      <c r="AE414" s="1"/>
      <c r="AJ414" s="40"/>
      <c r="AK414" s="40"/>
      <c r="AP414" s="40">
        <v>21</v>
      </c>
      <c r="AQ414" s="40">
        <v>93</v>
      </c>
      <c r="AR414" s="1">
        <f>AP414+AQ414</f>
        <v>114</v>
      </c>
      <c r="AS414" s="32">
        <v>0</v>
      </c>
      <c r="AT414" s="32">
        <v>0</v>
      </c>
      <c r="AU414" s="1">
        <f>AS414+AT414</f>
        <v>0</v>
      </c>
      <c r="AV414" s="1" t="s">
        <v>19</v>
      </c>
      <c r="AW414" s="1" t="s">
        <v>19</v>
      </c>
      <c r="AY414" s="8">
        <f>(K414/30)*60</f>
        <v>0</v>
      </c>
      <c r="AZ414" s="8">
        <f>(I414/30)*60</f>
        <v>0</v>
      </c>
      <c r="BA414" s="8">
        <f>(K414+N414)/61*30</f>
        <v>0</v>
      </c>
      <c r="BB414" s="8">
        <f>(I414+L414)/61*30</f>
        <v>0</v>
      </c>
      <c r="BC414" s="8">
        <f>(N414/31)*14</f>
        <v>0</v>
      </c>
      <c r="BD414" s="8">
        <f>(L414/31)*14</f>
        <v>0</v>
      </c>
      <c r="BE414" s="8">
        <f>(N414+Q414)/61*5</f>
        <v>0</v>
      </c>
      <c r="BF414" s="8">
        <f>(L414+O414)/61*5</f>
        <v>0</v>
      </c>
      <c r="BG414" s="8">
        <f>(Q414+T414)/59*7</f>
        <v>0</v>
      </c>
      <c r="BH414" s="8">
        <f>(O414+R414)/60*7</f>
        <v>0</v>
      </c>
      <c r="BI414" s="8">
        <f>(T414+W414)/62*5</f>
        <v>0</v>
      </c>
      <c r="BJ414" s="8">
        <f>(R414+U414)/62*5</f>
        <v>0</v>
      </c>
      <c r="BK414" s="8">
        <f>(W414+Z414)/61*7</f>
        <v>0</v>
      </c>
      <c r="BL414" s="8">
        <f>(U414+X414)/61*7</f>
        <v>0</v>
      </c>
      <c r="BM414" s="8">
        <f>(Z414+AC414)/61*7</f>
        <v>0</v>
      </c>
      <c r="BN414" s="8">
        <f>(X414+AA414)/61*7</f>
        <v>0</v>
      </c>
      <c r="BO414" s="39">
        <f>(AF414+AC414)/61*7</f>
        <v>0</v>
      </c>
      <c r="BP414" s="39">
        <f>(AD414+AA414)/61*7</f>
        <v>0</v>
      </c>
      <c r="BQ414" s="39">
        <f>(AF414+AI414)/50*10</f>
        <v>0</v>
      </c>
      <c r="BR414" s="39">
        <f>(AD414+AG414)/50*10</f>
        <v>0</v>
      </c>
      <c r="BS414" s="39">
        <f>(AI414+AL414)/62*7</f>
        <v>0</v>
      </c>
      <c r="BT414" s="39">
        <f>(AG414+AJ414)/62*7</f>
        <v>0</v>
      </c>
      <c r="BU414" s="39">
        <f>(AL414+AO414)/59*7</f>
        <v>0</v>
      </c>
      <c r="BV414" s="39">
        <f>(AJ414+AM414)/59*7</f>
        <v>0</v>
      </c>
      <c r="BW414" s="39">
        <f>(AO414+AR414)/59*7</f>
        <v>13.525423728813559</v>
      </c>
      <c r="BX414" s="39">
        <f>(AM414+AP414)/59*7</f>
        <v>2.4915254237288136</v>
      </c>
      <c r="BY414" s="69">
        <f>(AR414+AU414)/30*7</f>
        <v>26.599999999999998</v>
      </c>
      <c r="BZ414" s="69">
        <f>(AP414+AS414)/30*7</f>
        <v>4.8999999999999995</v>
      </c>
      <c r="CA414" s="10">
        <f>E414</f>
        <v>41</v>
      </c>
      <c r="CB414" s="10">
        <f>F414</f>
        <v>0</v>
      </c>
      <c r="CC414" s="8">
        <f>IF(BY414-CA414&lt;0,0,BY414-CA414)</f>
        <v>0</v>
      </c>
      <c r="CD414" s="8">
        <f>IF(BZ414-CA414&lt;0,0,BZ414-CA414)</f>
        <v>0</v>
      </c>
      <c r="CE414" s="40" t="s">
        <v>19</v>
      </c>
      <c r="CG414" s="9" t="str">
        <f t="shared" si="6"/>
        <v/>
      </c>
      <c r="CH414" s="17">
        <f>G414</f>
        <v>0</v>
      </c>
      <c r="CJ414" s="47">
        <v>0</v>
      </c>
      <c r="CL414" s="42"/>
      <c r="CM414" s="42"/>
      <c r="CN414" s="57"/>
      <c r="CO414" s="57"/>
      <c r="CP414" s="57"/>
      <c r="CQ414" s="23"/>
      <c r="CR414" s="1" t="s">
        <v>19</v>
      </c>
    </row>
    <row r="415" spans="1:96">
      <c r="A415" s="13" t="s">
        <v>1206</v>
      </c>
      <c r="B415" s="13">
        <v>55057</v>
      </c>
      <c r="E415" s="31">
        <v>43</v>
      </c>
      <c r="F415" s="34">
        <v>0</v>
      </c>
      <c r="X415" s="13"/>
      <c r="Y415" s="13"/>
      <c r="AD415" s="1"/>
      <c r="AE415" s="1"/>
      <c r="AJ415" s="40"/>
      <c r="AK415" s="40"/>
      <c r="AP415" s="40">
        <v>82</v>
      </c>
      <c r="AQ415" s="40">
        <v>32</v>
      </c>
      <c r="AR415" s="1">
        <f>AP415+AQ415</f>
        <v>114</v>
      </c>
      <c r="AS415" s="32">
        <v>0</v>
      </c>
      <c r="AT415" s="32">
        <v>0</v>
      </c>
      <c r="AU415" s="1">
        <f>AS415+AT415</f>
        <v>0</v>
      </c>
      <c r="AV415" s="1" t="s">
        <v>19</v>
      </c>
      <c r="AW415" s="1">
        <v>55120</v>
      </c>
      <c r="AY415" s="8">
        <f>(K415/30)*60</f>
        <v>0</v>
      </c>
      <c r="AZ415" s="8">
        <f>(I415/30)*60</f>
        <v>0</v>
      </c>
      <c r="BA415" s="8">
        <f>(K415+N415)/61*30</f>
        <v>0</v>
      </c>
      <c r="BB415" s="8">
        <f>(I415+L415)/61*30</f>
        <v>0</v>
      </c>
      <c r="BC415" s="8">
        <f>(N415/31)*14</f>
        <v>0</v>
      </c>
      <c r="BD415" s="8">
        <f>(L415/31)*14</f>
        <v>0</v>
      </c>
      <c r="BE415" s="8">
        <f>(N415+Q415)/61*5</f>
        <v>0</v>
      </c>
      <c r="BF415" s="8">
        <f>(L415+O415)/61*5</f>
        <v>0</v>
      </c>
      <c r="BG415" s="8">
        <f>(Q415+T415)/59*7</f>
        <v>0</v>
      </c>
      <c r="BH415" s="8">
        <f>(O415+R415)/60*7</f>
        <v>0</v>
      </c>
      <c r="BI415" s="8">
        <f>(T415+W415)/62*5</f>
        <v>0</v>
      </c>
      <c r="BJ415" s="8">
        <f>(R415+U415)/62*5</f>
        <v>0</v>
      </c>
      <c r="BK415" s="8">
        <f>(W415+Z415)/61*7</f>
        <v>0</v>
      </c>
      <c r="BL415" s="8">
        <f>(U415+X415)/61*7</f>
        <v>0</v>
      </c>
      <c r="BM415" s="8">
        <f>(Z415+AC415)/61*7</f>
        <v>0</v>
      </c>
      <c r="BN415" s="8">
        <f>(X415+AA415)/61*7</f>
        <v>0</v>
      </c>
      <c r="BO415" s="39">
        <f>(AF415+AC415)/61*7</f>
        <v>0</v>
      </c>
      <c r="BP415" s="39">
        <f>(AD415+AA415)/61*7</f>
        <v>0</v>
      </c>
      <c r="BQ415" s="39">
        <f>(AF415+AI415)/50*10</f>
        <v>0</v>
      </c>
      <c r="BR415" s="39">
        <f>(AD415+AG415)/50*10</f>
        <v>0</v>
      </c>
      <c r="BS415" s="39">
        <f>(AI415+AL415)/62*7</f>
        <v>0</v>
      </c>
      <c r="BT415" s="39">
        <f>(AG415+AJ415)/62*7</f>
        <v>0</v>
      </c>
      <c r="BU415" s="39">
        <f>(AL415+AO415)/59*7</f>
        <v>0</v>
      </c>
      <c r="BV415" s="39">
        <f>(AJ415+AM415)/59*7</f>
        <v>0</v>
      </c>
      <c r="BW415" s="39">
        <f>(AO415+AR415)/59*7</f>
        <v>13.525423728813559</v>
      </c>
      <c r="BX415" s="39">
        <f>(AM415+AP415)/59*7</f>
        <v>9.7288135593220346</v>
      </c>
      <c r="BY415" s="69">
        <f>(AR415+AU415)/30*7</f>
        <v>26.599999999999998</v>
      </c>
      <c r="BZ415" s="69">
        <f>(AP415+AS415)/30*7</f>
        <v>19.133333333333333</v>
      </c>
      <c r="CA415" s="10">
        <f>E415</f>
        <v>43</v>
      </c>
      <c r="CB415" s="10">
        <f>F415</f>
        <v>0</v>
      </c>
      <c r="CC415" s="8">
        <f>IF(BY415-CA415&lt;0,0,BY415-CA415)</f>
        <v>0</v>
      </c>
      <c r="CD415" s="8">
        <f>IF(BZ415-CA415&lt;0,0,BZ415-CA415)</f>
        <v>0</v>
      </c>
      <c r="CE415" s="40" t="s">
        <v>19</v>
      </c>
      <c r="CG415" s="9" t="str">
        <f t="shared" si="6"/>
        <v/>
      </c>
      <c r="CH415" s="17">
        <f>G415</f>
        <v>0</v>
      </c>
      <c r="CJ415" s="47">
        <v>0</v>
      </c>
      <c r="CL415" s="42"/>
      <c r="CM415" s="42"/>
      <c r="CN415" s="57"/>
      <c r="CO415" s="57"/>
      <c r="CP415" s="57"/>
      <c r="CQ415" s="23"/>
      <c r="CR415" s="1" t="s">
        <v>19</v>
      </c>
    </row>
    <row r="416" spans="1:96">
      <c r="A416" s="13" t="s">
        <v>1401</v>
      </c>
      <c r="B416" s="13">
        <v>121.3904</v>
      </c>
      <c r="E416" s="31">
        <v>37</v>
      </c>
      <c r="F416" s="34">
        <v>0</v>
      </c>
      <c r="X416" s="13"/>
      <c r="Y416" s="13"/>
      <c r="AD416" s="1"/>
      <c r="AE416" s="1"/>
      <c r="AJ416" s="40"/>
      <c r="AK416" s="40"/>
      <c r="AP416" s="40">
        <v>90</v>
      </c>
      <c r="AQ416" s="40">
        <v>24</v>
      </c>
      <c r="AR416" s="1">
        <f>AP416+AQ416</f>
        <v>114</v>
      </c>
      <c r="AS416" s="32">
        <v>0</v>
      </c>
      <c r="AT416" s="32">
        <v>0</v>
      </c>
      <c r="AU416" s="1">
        <f>AS416+AT416</f>
        <v>0</v>
      </c>
      <c r="AV416" s="1" t="s">
        <v>19</v>
      </c>
      <c r="AW416" s="1" t="s">
        <v>19</v>
      </c>
      <c r="AY416" s="8">
        <f>(K416/30)*60</f>
        <v>0</v>
      </c>
      <c r="AZ416" s="8">
        <f>(I416/30)*60</f>
        <v>0</v>
      </c>
      <c r="BA416" s="8">
        <f>(K416+N416)/61*30</f>
        <v>0</v>
      </c>
      <c r="BB416" s="8">
        <f>(I416+L416)/61*30</f>
        <v>0</v>
      </c>
      <c r="BC416" s="8">
        <f>(N416/31)*14</f>
        <v>0</v>
      </c>
      <c r="BD416" s="8">
        <f>(L416/31)*14</f>
        <v>0</v>
      </c>
      <c r="BE416" s="8">
        <f>(N416+Q416)/61*5</f>
        <v>0</v>
      </c>
      <c r="BF416" s="8">
        <f>(L416+O416)/61*5</f>
        <v>0</v>
      </c>
      <c r="BG416" s="8">
        <f>(Q416+T416)/59*7</f>
        <v>0</v>
      </c>
      <c r="BH416" s="8">
        <f>(O416+R416)/60*7</f>
        <v>0</v>
      </c>
      <c r="BI416" s="8">
        <f>(T416+W416)/62*5</f>
        <v>0</v>
      </c>
      <c r="BJ416" s="8">
        <f>(R416+U416)/62*5</f>
        <v>0</v>
      </c>
      <c r="BK416" s="8">
        <f>(W416+Z416)/61*7</f>
        <v>0</v>
      </c>
      <c r="BL416" s="8">
        <f>(U416+X416)/61*7</f>
        <v>0</v>
      </c>
      <c r="BM416" s="8">
        <f>(Z416+AC416)/61*7</f>
        <v>0</v>
      </c>
      <c r="BN416" s="8">
        <f>(X416+AA416)/61*7</f>
        <v>0</v>
      </c>
      <c r="BO416" s="39">
        <f>(AF416+AC416)/61*7</f>
        <v>0</v>
      </c>
      <c r="BP416" s="39">
        <f>(AD416+AA416)/61*7</f>
        <v>0</v>
      </c>
      <c r="BQ416" s="39">
        <f>(AF416+AI416)/50*10</f>
        <v>0</v>
      </c>
      <c r="BR416" s="39">
        <f>(AD416+AG416)/50*10</f>
        <v>0</v>
      </c>
      <c r="BS416" s="39">
        <f>(AI416+AL416)/62*7</f>
        <v>0</v>
      </c>
      <c r="BT416" s="39">
        <f>(AG416+AJ416)/62*7</f>
        <v>0</v>
      </c>
      <c r="BU416" s="39">
        <f>(AL416+AO416)/59*7</f>
        <v>0</v>
      </c>
      <c r="BV416" s="39">
        <f>(AJ416+AM416)/59*7</f>
        <v>0</v>
      </c>
      <c r="BW416" s="39">
        <f>(AO416+AR416)/59*7</f>
        <v>13.525423728813559</v>
      </c>
      <c r="BX416" s="39">
        <f>(AM416+AP416)/59*7</f>
        <v>10.677966101694915</v>
      </c>
      <c r="BY416" s="69">
        <f>(AR416+AU416)/30*7</f>
        <v>26.599999999999998</v>
      </c>
      <c r="BZ416" s="69">
        <f>(AP416+AS416)/30*7</f>
        <v>21</v>
      </c>
      <c r="CA416" s="10">
        <f>E416</f>
        <v>37</v>
      </c>
      <c r="CB416" s="10">
        <f>F416</f>
        <v>0</v>
      </c>
      <c r="CC416" s="8">
        <f>IF(BY416-CA416&lt;0,0,BY416-CA416)</f>
        <v>0</v>
      </c>
      <c r="CD416" s="8">
        <f>IF(BZ416-CA416&lt;0,0,BZ416-CA416)</f>
        <v>0</v>
      </c>
      <c r="CE416" s="40" t="s">
        <v>19</v>
      </c>
      <c r="CG416" s="9" t="str">
        <f t="shared" si="6"/>
        <v/>
      </c>
      <c r="CH416" s="17">
        <f>G416</f>
        <v>0</v>
      </c>
      <c r="CJ416" s="47">
        <v>0</v>
      </c>
      <c r="CL416" s="42"/>
      <c r="CM416" s="42"/>
      <c r="CN416" s="57"/>
      <c r="CO416" s="57"/>
      <c r="CP416" s="57"/>
      <c r="CQ416" s="23"/>
      <c r="CR416" s="1" t="s">
        <v>19</v>
      </c>
    </row>
    <row r="417" spans="1:96">
      <c r="A417" s="13" t="s">
        <v>1391</v>
      </c>
      <c r="B417" s="13" t="s">
        <v>1392</v>
      </c>
      <c r="E417" s="31">
        <v>43</v>
      </c>
      <c r="F417" s="34">
        <v>0</v>
      </c>
      <c r="X417" s="13"/>
      <c r="Y417" s="13"/>
      <c r="AD417" s="1"/>
      <c r="AE417" s="1"/>
      <c r="AJ417" s="40"/>
      <c r="AK417" s="40"/>
      <c r="AP417" s="40">
        <v>92</v>
      </c>
      <c r="AQ417" s="40">
        <v>21</v>
      </c>
      <c r="AR417" s="1">
        <f>AP417+AQ417</f>
        <v>113</v>
      </c>
      <c r="AS417" s="32">
        <v>0</v>
      </c>
      <c r="AT417" s="32">
        <v>0</v>
      </c>
      <c r="AU417" s="1">
        <f>AS417+AT417</f>
        <v>0</v>
      </c>
      <c r="AV417" s="1" t="s">
        <v>19</v>
      </c>
      <c r="AW417" s="1" t="s">
        <v>19</v>
      </c>
      <c r="AY417" s="8">
        <f>(K417/30)*60</f>
        <v>0</v>
      </c>
      <c r="AZ417" s="8">
        <f>(I417/30)*60</f>
        <v>0</v>
      </c>
      <c r="BA417" s="8">
        <f>(K417+N417)/61*30</f>
        <v>0</v>
      </c>
      <c r="BB417" s="8">
        <f>(I417+L417)/61*30</f>
        <v>0</v>
      </c>
      <c r="BC417" s="8">
        <f>(N417/31)*14</f>
        <v>0</v>
      </c>
      <c r="BD417" s="8">
        <f>(L417/31)*14</f>
        <v>0</v>
      </c>
      <c r="BE417" s="8">
        <f>(N417+Q417)/61*5</f>
        <v>0</v>
      </c>
      <c r="BF417" s="8">
        <f>(L417+O417)/61*5</f>
        <v>0</v>
      </c>
      <c r="BG417" s="8">
        <f>(Q417+T417)/59*7</f>
        <v>0</v>
      </c>
      <c r="BH417" s="8">
        <f>(O417+R417)/60*7</f>
        <v>0</v>
      </c>
      <c r="BI417" s="8">
        <f>(T417+W417)/62*5</f>
        <v>0</v>
      </c>
      <c r="BJ417" s="8">
        <f>(R417+U417)/62*5</f>
        <v>0</v>
      </c>
      <c r="BK417" s="8">
        <f>(W417+Z417)/61*7</f>
        <v>0</v>
      </c>
      <c r="BL417" s="8">
        <f>(U417+X417)/61*7</f>
        <v>0</v>
      </c>
      <c r="BM417" s="8">
        <f>(Z417+AC417)/61*7</f>
        <v>0</v>
      </c>
      <c r="BN417" s="8">
        <f>(X417+AA417)/61*7</f>
        <v>0</v>
      </c>
      <c r="BO417" s="39">
        <f>(AF417+AC417)/61*7</f>
        <v>0</v>
      </c>
      <c r="BP417" s="39">
        <f>(AD417+AA417)/61*7</f>
        <v>0</v>
      </c>
      <c r="BQ417" s="39">
        <f>(AF417+AI417)/50*10</f>
        <v>0</v>
      </c>
      <c r="BR417" s="39">
        <f>(AD417+AG417)/50*10</f>
        <v>0</v>
      </c>
      <c r="BS417" s="39">
        <f>(AI417+AL417)/62*7</f>
        <v>0</v>
      </c>
      <c r="BT417" s="39">
        <f>(AG417+AJ417)/62*7</f>
        <v>0</v>
      </c>
      <c r="BU417" s="39">
        <f>(AL417+AO417)/59*7</f>
        <v>0</v>
      </c>
      <c r="BV417" s="39">
        <f>(AJ417+AM417)/59*7</f>
        <v>0</v>
      </c>
      <c r="BW417" s="39">
        <f>(AO417+AR417)/59*7</f>
        <v>13.40677966101695</v>
      </c>
      <c r="BX417" s="39">
        <f>(AM417+AP417)/59*7</f>
        <v>10.915254237288137</v>
      </c>
      <c r="BY417" s="69">
        <f>(AR417+AU417)/30*7</f>
        <v>26.366666666666667</v>
      </c>
      <c r="BZ417" s="69">
        <f>(AP417+AS417)/30*7</f>
        <v>21.466666666666669</v>
      </c>
      <c r="CA417" s="10">
        <f>E417</f>
        <v>43</v>
      </c>
      <c r="CB417" s="10">
        <f>F417</f>
        <v>0</v>
      </c>
      <c r="CC417" s="8">
        <f>IF(BY417-CA417&lt;0,0,BY417-CA417)</f>
        <v>0</v>
      </c>
      <c r="CD417" s="8">
        <f>IF(BZ417-CA417&lt;0,0,BZ417-CA417)</f>
        <v>0</v>
      </c>
      <c r="CE417" s="40" t="s">
        <v>19</v>
      </c>
      <c r="CG417" s="9" t="str">
        <f t="shared" si="6"/>
        <v/>
      </c>
      <c r="CH417" s="17">
        <f>G417</f>
        <v>0</v>
      </c>
      <c r="CJ417" s="47">
        <v>0</v>
      </c>
      <c r="CL417" s="42"/>
      <c r="CM417" s="42"/>
      <c r="CN417" s="57"/>
      <c r="CO417" s="57"/>
      <c r="CP417" s="57"/>
      <c r="CQ417" s="23"/>
      <c r="CR417" s="1" t="s">
        <v>19</v>
      </c>
    </row>
    <row r="418" spans="1:96">
      <c r="A418" s="13" t="s">
        <v>1451</v>
      </c>
      <c r="B418" s="13">
        <v>54104</v>
      </c>
      <c r="E418" s="31">
        <v>33</v>
      </c>
      <c r="F418" s="34">
        <v>0</v>
      </c>
      <c r="X418" s="13"/>
      <c r="Y418" s="13"/>
      <c r="AD418" s="1"/>
      <c r="AE418" s="1"/>
      <c r="AJ418" s="40"/>
      <c r="AK418" s="40"/>
      <c r="AP418" s="40">
        <v>69</v>
      </c>
      <c r="AQ418" s="40">
        <v>44</v>
      </c>
      <c r="AR418" s="1">
        <f>AP418+AQ418</f>
        <v>113</v>
      </c>
      <c r="AS418" s="32">
        <v>0</v>
      </c>
      <c r="AT418" s="32">
        <v>0</v>
      </c>
      <c r="AU418" s="1">
        <f>AS418+AT418</f>
        <v>0</v>
      </c>
      <c r="AV418" s="1" t="s">
        <v>19</v>
      </c>
      <c r="AW418" s="1">
        <v>54029</v>
      </c>
      <c r="AY418" s="8">
        <f>(K418/30)*60</f>
        <v>0</v>
      </c>
      <c r="AZ418" s="8">
        <f>(I418/30)*60</f>
        <v>0</v>
      </c>
      <c r="BA418" s="8">
        <f>(K418+N418)/61*30</f>
        <v>0</v>
      </c>
      <c r="BB418" s="8">
        <f>(I418+L418)/61*30</f>
        <v>0</v>
      </c>
      <c r="BC418" s="8">
        <f>(N418/31)*14</f>
        <v>0</v>
      </c>
      <c r="BD418" s="8">
        <f>(L418/31)*14</f>
        <v>0</v>
      </c>
      <c r="BE418" s="8">
        <f>(N418+Q418)/61*5</f>
        <v>0</v>
      </c>
      <c r="BF418" s="8">
        <f>(L418+O418)/61*5</f>
        <v>0</v>
      </c>
      <c r="BG418" s="8">
        <f>(Q418+T418)/59*7</f>
        <v>0</v>
      </c>
      <c r="BH418" s="8">
        <f>(O418+R418)/60*7</f>
        <v>0</v>
      </c>
      <c r="BI418" s="8">
        <f>(T418+W418)/62*5</f>
        <v>0</v>
      </c>
      <c r="BJ418" s="8">
        <f>(R418+U418)/62*5</f>
        <v>0</v>
      </c>
      <c r="BK418" s="8">
        <f>(W418+Z418)/61*7</f>
        <v>0</v>
      </c>
      <c r="BL418" s="8">
        <f>(U418+X418)/61*7</f>
        <v>0</v>
      </c>
      <c r="BM418" s="8">
        <f>(Z418+AC418)/61*7</f>
        <v>0</v>
      </c>
      <c r="BN418" s="8">
        <f>(X418+AA418)/61*7</f>
        <v>0</v>
      </c>
      <c r="BO418" s="39">
        <f>(AF418+AC418)/61*7</f>
        <v>0</v>
      </c>
      <c r="BP418" s="39">
        <f>(AD418+AA418)/61*7</f>
        <v>0</v>
      </c>
      <c r="BQ418" s="39">
        <f>(AF418+AI418)/50*10</f>
        <v>0</v>
      </c>
      <c r="BR418" s="39">
        <f>(AD418+AG418)/50*10</f>
        <v>0</v>
      </c>
      <c r="BS418" s="39">
        <f>(AI418+AL418)/62*7</f>
        <v>0</v>
      </c>
      <c r="BT418" s="39">
        <f>(AG418+AJ418)/62*7</f>
        <v>0</v>
      </c>
      <c r="BU418" s="39">
        <f>(AL418+AO418)/59*7</f>
        <v>0</v>
      </c>
      <c r="BV418" s="39">
        <f>(AJ418+AM418)/59*7</f>
        <v>0</v>
      </c>
      <c r="BW418" s="39">
        <f>(AO418+AR418)/59*7</f>
        <v>13.40677966101695</v>
      </c>
      <c r="BX418" s="39">
        <f>(AM418+AP418)/59*7</f>
        <v>8.1864406779661021</v>
      </c>
      <c r="BY418" s="69">
        <f>(AR418+AU418)/30*7</f>
        <v>26.366666666666667</v>
      </c>
      <c r="BZ418" s="69">
        <f>(AP418+AS418)/30*7</f>
        <v>16.099999999999998</v>
      </c>
      <c r="CA418" s="10">
        <f>E418</f>
        <v>33</v>
      </c>
      <c r="CB418" s="10">
        <f>F418</f>
        <v>0</v>
      </c>
      <c r="CC418" s="8">
        <f>IF(BY418-CA418&lt;0,0,BY418-CA418)</f>
        <v>0</v>
      </c>
      <c r="CD418" s="8">
        <f>IF(BZ418-CA418&lt;0,0,BZ418-CA418)</f>
        <v>0</v>
      </c>
      <c r="CE418" s="40" t="s">
        <v>19</v>
      </c>
      <c r="CG418" s="9" t="str">
        <f t="shared" si="6"/>
        <v/>
      </c>
      <c r="CH418" s="17">
        <f>G418</f>
        <v>0</v>
      </c>
      <c r="CJ418" s="47">
        <v>0</v>
      </c>
      <c r="CL418" s="42"/>
      <c r="CM418" s="42"/>
      <c r="CN418" s="57"/>
      <c r="CO418" s="57"/>
      <c r="CP418" s="57"/>
      <c r="CQ418" s="23"/>
      <c r="CR418" s="1" t="s">
        <v>19</v>
      </c>
    </row>
    <row r="419" spans="1:96">
      <c r="A419" s="13" t="s">
        <v>525</v>
      </c>
      <c r="B419" s="13">
        <v>34003</v>
      </c>
      <c r="E419" s="31">
        <v>45</v>
      </c>
      <c r="F419" s="34">
        <v>0</v>
      </c>
      <c r="X419" s="13"/>
      <c r="Y419" s="13"/>
      <c r="AD419" s="1"/>
      <c r="AE419" s="1"/>
      <c r="AJ419" s="40"/>
      <c r="AK419" s="40"/>
      <c r="AP419" s="40">
        <v>22</v>
      </c>
      <c r="AQ419" s="40">
        <v>90</v>
      </c>
      <c r="AR419" s="1">
        <f>AP419+AQ419</f>
        <v>112</v>
      </c>
      <c r="AS419" s="32">
        <v>0</v>
      </c>
      <c r="AT419" s="32">
        <v>0</v>
      </c>
      <c r="AU419" s="1">
        <f>AS419+AT419</f>
        <v>0</v>
      </c>
      <c r="AV419" s="1" t="s">
        <v>19</v>
      </c>
      <c r="AW419" s="1" t="s">
        <v>19</v>
      </c>
      <c r="AY419" s="8">
        <f>(K419/30)*60</f>
        <v>0</v>
      </c>
      <c r="AZ419" s="8">
        <f>(I419/30)*60</f>
        <v>0</v>
      </c>
      <c r="BA419" s="8">
        <f>(K419+N419)/61*30</f>
        <v>0</v>
      </c>
      <c r="BB419" s="8">
        <f>(I419+L419)/61*30</f>
        <v>0</v>
      </c>
      <c r="BC419" s="8">
        <f>(N419/31)*14</f>
        <v>0</v>
      </c>
      <c r="BD419" s="8">
        <f>(L419/31)*14</f>
        <v>0</v>
      </c>
      <c r="BE419" s="8">
        <f>(N419+Q419)/61*5</f>
        <v>0</v>
      </c>
      <c r="BF419" s="8">
        <f>(L419+O419)/61*5</f>
        <v>0</v>
      </c>
      <c r="BG419" s="8">
        <f>(Q419+T419)/59*7</f>
        <v>0</v>
      </c>
      <c r="BH419" s="8">
        <f>(O419+R419)/60*7</f>
        <v>0</v>
      </c>
      <c r="BI419" s="8">
        <f>(T419+W419)/62*5</f>
        <v>0</v>
      </c>
      <c r="BJ419" s="8">
        <f>(R419+U419)/62*5</f>
        <v>0</v>
      </c>
      <c r="BK419" s="8">
        <f>(W419+Z419)/61*7</f>
        <v>0</v>
      </c>
      <c r="BL419" s="8">
        <f>(U419+X419)/61*7</f>
        <v>0</v>
      </c>
      <c r="BM419" s="8">
        <f>(Z419+AC419)/61*7</f>
        <v>0</v>
      </c>
      <c r="BN419" s="8">
        <f>(X419+AA419)/61*7</f>
        <v>0</v>
      </c>
      <c r="BO419" s="39">
        <f>(AF419+AC419)/61*7</f>
        <v>0</v>
      </c>
      <c r="BP419" s="39">
        <f>(AD419+AA419)/61*7</f>
        <v>0</v>
      </c>
      <c r="BQ419" s="39">
        <f>(AF419+AI419)/50*10</f>
        <v>0</v>
      </c>
      <c r="BR419" s="39">
        <f>(AD419+AG419)/50*10</f>
        <v>0</v>
      </c>
      <c r="BS419" s="39">
        <f>(AI419+AL419)/62*7</f>
        <v>0</v>
      </c>
      <c r="BT419" s="39">
        <f>(AG419+AJ419)/62*7</f>
        <v>0</v>
      </c>
      <c r="BU419" s="39">
        <f>(AL419+AO419)/59*7</f>
        <v>0</v>
      </c>
      <c r="BV419" s="39">
        <f>(AJ419+AM419)/59*7</f>
        <v>0</v>
      </c>
      <c r="BW419" s="39">
        <f>(AO419+AR419)/59*7</f>
        <v>13.288135593220339</v>
      </c>
      <c r="BX419" s="39">
        <f>(AM419+AP419)/59*7</f>
        <v>2.6101694915254239</v>
      </c>
      <c r="BY419" s="69">
        <f>(AR419+AU419)/30*7</f>
        <v>26.133333333333333</v>
      </c>
      <c r="BZ419" s="69">
        <f>(AP419+AS419)/30*7</f>
        <v>5.1333333333333329</v>
      </c>
      <c r="CA419" s="10">
        <f>E419</f>
        <v>45</v>
      </c>
      <c r="CB419" s="10">
        <f>F419</f>
        <v>0</v>
      </c>
      <c r="CC419" s="8">
        <f>IF(BY419-CA419&lt;0,0,BY419-CA419)</f>
        <v>0</v>
      </c>
      <c r="CD419" s="8">
        <f>IF(BZ419-CA419&lt;0,0,BZ419-CA419)</f>
        <v>0</v>
      </c>
      <c r="CE419" s="40" t="s">
        <v>19</v>
      </c>
      <c r="CG419" s="9" t="str">
        <f t="shared" si="6"/>
        <v/>
      </c>
      <c r="CH419" s="17">
        <f>G419</f>
        <v>0</v>
      </c>
      <c r="CJ419" s="47">
        <v>0</v>
      </c>
      <c r="CL419" s="42"/>
      <c r="CM419" s="42"/>
      <c r="CN419" s="57"/>
      <c r="CO419" s="57"/>
      <c r="CP419" s="57"/>
      <c r="CQ419" s="23"/>
      <c r="CR419" s="1" t="s">
        <v>19</v>
      </c>
    </row>
    <row r="420" spans="1:96">
      <c r="A420" s="13" t="s">
        <v>684</v>
      </c>
      <c r="B420" s="13">
        <v>31492</v>
      </c>
      <c r="E420" s="31">
        <v>33</v>
      </c>
      <c r="F420" s="34">
        <v>0</v>
      </c>
      <c r="X420" s="13"/>
      <c r="Y420" s="13"/>
      <c r="AD420" s="1"/>
      <c r="AE420" s="1"/>
      <c r="AJ420" s="40"/>
      <c r="AK420" s="40"/>
      <c r="AP420" s="40">
        <v>100</v>
      </c>
      <c r="AQ420" s="40">
        <v>12</v>
      </c>
      <c r="AR420" s="1">
        <f>AP420+AQ420</f>
        <v>112</v>
      </c>
      <c r="AS420" s="32">
        <v>0</v>
      </c>
      <c r="AT420" s="32">
        <v>0</v>
      </c>
      <c r="AU420" s="1">
        <f>AS420+AT420</f>
        <v>0</v>
      </c>
      <c r="AV420" s="1" t="s">
        <v>19</v>
      </c>
      <c r="AW420" s="1">
        <v>31337</v>
      </c>
      <c r="AY420" s="8">
        <f>(K420/30)*60</f>
        <v>0</v>
      </c>
      <c r="AZ420" s="8">
        <f>(I420/30)*60</f>
        <v>0</v>
      </c>
      <c r="BA420" s="8">
        <f>(K420+N420)/61*30</f>
        <v>0</v>
      </c>
      <c r="BB420" s="8">
        <f>(I420+L420)/61*30</f>
        <v>0</v>
      </c>
      <c r="BC420" s="8">
        <f>(N420/31)*14</f>
        <v>0</v>
      </c>
      <c r="BD420" s="8">
        <f>(L420/31)*14</f>
        <v>0</v>
      </c>
      <c r="BE420" s="8">
        <f>(N420+Q420)/61*5</f>
        <v>0</v>
      </c>
      <c r="BF420" s="8">
        <f>(L420+O420)/61*5</f>
        <v>0</v>
      </c>
      <c r="BG420" s="8">
        <f>(Q420+T420)/59*7</f>
        <v>0</v>
      </c>
      <c r="BH420" s="8">
        <f>(O420+R420)/60*7</f>
        <v>0</v>
      </c>
      <c r="BI420" s="8">
        <f>(T420+W420)/62*5</f>
        <v>0</v>
      </c>
      <c r="BJ420" s="8">
        <f>(R420+U420)/62*5</f>
        <v>0</v>
      </c>
      <c r="BK420" s="8">
        <f>(W420+Z420)/61*7</f>
        <v>0</v>
      </c>
      <c r="BL420" s="8">
        <f>(U420+X420)/61*7</f>
        <v>0</v>
      </c>
      <c r="BM420" s="8">
        <f>(Z420+AC420)/61*7</f>
        <v>0</v>
      </c>
      <c r="BN420" s="8">
        <f>(X420+AA420)/61*7</f>
        <v>0</v>
      </c>
      <c r="BO420" s="39">
        <f>(AF420+AC420)/61*7</f>
        <v>0</v>
      </c>
      <c r="BP420" s="39">
        <f>(AD420+AA420)/61*7</f>
        <v>0</v>
      </c>
      <c r="BQ420" s="39">
        <f>(AF420+AI420)/50*10</f>
        <v>0</v>
      </c>
      <c r="BR420" s="39">
        <f>(AD420+AG420)/50*10</f>
        <v>0</v>
      </c>
      <c r="BS420" s="39">
        <f>(AI420+AL420)/62*7</f>
        <v>0</v>
      </c>
      <c r="BT420" s="39">
        <f>(AG420+AJ420)/62*7</f>
        <v>0</v>
      </c>
      <c r="BU420" s="39">
        <f>(AL420+AO420)/59*7</f>
        <v>0</v>
      </c>
      <c r="BV420" s="39">
        <f>(AJ420+AM420)/59*7</f>
        <v>0</v>
      </c>
      <c r="BW420" s="39">
        <f>(AO420+AR420)/59*7</f>
        <v>13.288135593220339</v>
      </c>
      <c r="BX420" s="39">
        <f>(AM420+AP420)/59*7</f>
        <v>11.864406779661017</v>
      </c>
      <c r="BY420" s="69">
        <f>(AR420+AU420)/30*7</f>
        <v>26.133333333333333</v>
      </c>
      <c r="BZ420" s="69">
        <f>(AP420+AS420)/30*7</f>
        <v>23.333333333333336</v>
      </c>
      <c r="CA420" s="10">
        <f>E420</f>
        <v>33</v>
      </c>
      <c r="CB420" s="10">
        <f>F420</f>
        <v>0</v>
      </c>
      <c r="CC420" s="8">
        <f>IF(BY420-CA420&lt;0,0,BY420-CA420)</f>
        <v>0</v>
      </c>
      <c r="CD420" s="8">
        <f>IF(BZ420-CA420&lt;0,0,BZ420-CA420)</f>
        <v>0</v>
      </c>
      <c r="CE420" s="40" t="s">
        <v>19</v>
      </c>
      <c r="CG420" s="9" t="str">
        <f t="shared" si="6"/>
        <v/>
      </c>
      <c r="CH420" s="17">
        <f>G420</f>
        <v>0</v>
      </c>
      <c r="CJ420" s="47">
        <v>0</v>
      </c>
      <c r="CL420" s="42"/>
      <c r="CM420" s="42"/>
      <c r="CN420" s="57"/>
      <c r="CO420" s="57"/>
      <c r="CP420" s="57"/>
      <c r="CQ420" s="23"/>
      <c r="CR420" s="1" t="s">
        <v>19</v>
      </c>
    </row>
    <row r="421" spans="1:96">
      <c r="A421" s="13" t="s">
        <v>1053</v>
      </c>
      <c r="B421" s="13">
        <v>34338</v>
      </c>
      <c r="E421" s="31">
        <v>30</v>
      </c>
      <c r="F421" s="34">
        <v>0</v>
      </c>
      <c r="X421" s="13"/>
      <c r="Y421" s="13"/>
      <c r="AD421" s="1"/>
      <c r="AE421" s="1"/>
      <c r="AJ421" s="40"/>
      <c r="AK421" s="40"/>
      <c r="AP421" s="40">
        <v>83</v>
      </c>
      <c r="AQ421" s="40">
        <v>29</v>
      </c>
      <c r="AR421" s="1">
        <f>AP421+AQ421</f>
        <v>112</v>
      </c>
      <c r="AS421" s="32">
        <v>0</v>
      </c>
      <c r="AT421" s="32">
        <v>0</v>
      </c>
      <c r="AU421" s="1">
        <f>AS421+AT421</f>
        <v>0</v>
      </c>
      <c r="AV421" s="1" t="s">
        <v>19</v>
      </c>
      <c r="AW421" s="1">
        <v>34282</v>
      </c>
      <c r="AY421" s="8">
        <f>(K421/30)*60</f>
        <v>0</v>
      </c>
      <c r="AZ421" s="8">
        <f>(I421/30)*60</f>
        <v>0</v>
      </c>
      <c r="BA421" s="8">
        <f>(K421+N421)/61*30</f>
        <v>0</v>
      </c>
      <c r="BB421" s="8">
        <f>(I421+L421)/61*30</f>
        <v>0</v>
      </c>
      <c r="BC421" s="8">
        <f>(N421/31)*14</f>
        <v>0</v>
      </c>
      <c r="BD421" s="8">
        <f>(L421/31)*14</f>
        <v>0</v>
      </c>
      <c r="BE421" s="8">
        <f>(N421+Q421)/61*5</f>
        <v>0</v>
      </c>
      <c r="BF421" s="8">
        <f>(L421+O421)/61*5</f>
        <v>0</v>
      </c>
      <c r="BG421" s="8">
        <f>(Q421+T421)/59*7</f>
        <v>0</v>
      </c>
      <c r="BH421" s="8">
        <f>(O421+R421)/60*7</f>
        <v>0</v>
      </c>
      <c r="BI421" s="8">
        <f>(T421+W421)/62*5</f>
        <v>0</v>
      </c>
      <c r="BJ421" s="8">
        <f>(R421+U421)/62*5</f>
        <v>0</v>
      </c>
      <c r="BK421" s="8">
        <f>(W421+Z421)/61*7</f>
        <v>0</v>
      </c>
      <c r="BL421" s="8">
        <f>(U421+X421)/61*7</f>
        <v>0</v>
      </c>
      <c r="BM421" s="8">
        <f>(Z421+AC421)/61*7</f>
        <v>0</v>
      </c>
      <c r="BN421" s="8">
        <f>(X421+AA421)/61*7</f>
        <v>0</v>
      </c>
      <c r="BO421" s="39">
        <f>(AF421+AC421)/61*7</f>
        <v>0</v>
      </c>
      <c r="BP421" s="39">
        <f>(AD421+AA421)/61*7</f>
        <v>0</v>
      </c>
      <c r="BQ421" s="39">
        <f>(AF421+AI421)/50*10</f>
        <v>0</v>
      </c>
      <c r="BR421" s="39">
        <f>(AD421+AG421)/50*10</f>
        <v>0</v>
      </c>
      <c r="BS421" s="39">
        <f>(AI421+AL421)/62*7</f>
        <v>0</v>
      </c>
      <c r="BT421" s="39">
        <f>(AG421+AJ421)/62*7</f>
        <v>0</v>
      </c>
      <c r="BU421" s="39">
        <f>(AL421+AO421)/59*7</f>
        <v>0</v>
      </c>
      <c r="BV421" s="39">
        <f>(AJ421+AM421)/59*7</f>
        <v>0</v>
      </c>
      <c r="BW421" s="39">
        <f>(AO421+AR421)/59*7</f>
        <v>13.288135593220339</v>
      </c>
      <c r="BX421" s="39">
        <f>(AM421+AP421)/59*7</f>
        <v>9.8474576271186436</v>
      </c>
      <c r="BY421" s="69">
        <f>(AR421+AU421)/30*7</f>
        <v>26.133333333333333</v>
      </c>
      <c r="BZ421" s="69">
        <f>(AP421+AS421)/30*7</f>
        <v>19.366666666666667</v>
      </c>
      <c r="CA421" s="10">
        <f>E421</f>
        <v>30</v>
      </c>
      <c r="CB421" s="10">
        <f>F421</f>
        <v>0</v>
      </c>
      <c r="CC421" s="8">
        <f>IF(BY421-CA421&lt;0,0,BY421-CA421)</f>
        <v>0</v>
      </c>
      <c r="CD421" s="8">
        <f>IF(BZ421-CA421&lt;0,0,BZ421-CA421)</f>
        <v>0</v>
      </c>
      <c r="CE421" s="40" t="s">
        <v>19</v>
      </c>
      <c r="CG421" s="9" t="str">
        <f t="shared" si="6"/>
        <v/>
      </c>
      <c r="CH421" s="17">
        <f>G421</f>
        <v>0</v>
      </c>
      <c r="CJ421" s="47">
        <v>0</v>
      </c>
      <c r="CL421" s="42"/>
      <c r="CM421" s="42"/>
      <c r="CN421" s="57"/>
      <c r="CO421" s="57"/>
      <c r="CP421" s="57"/>
      <c r="CQ421" s="23"/>
      <c r="CR421" s="1" t="s">
        <v>19</v>
      </c>
    </row>
    <row r="422" spans="1:96">
      <c r="A422" s="13" t="s">
        <v>1090</v>
      </c>
      <c r="B422" s="13">
        <v>41267</v>
      </c>
      <c r="E422" s="31">
        <v>39</v>
      </c>
      <c r="F422" s="34">
        <v>0</v>
      </c>
      <c r="X422" s="13"/>
      <c r="Y422" s="13"/>
      <c r="AD422" s="1"/>
      <c r="AE422" s="1"/>
      <c r="AJ422" s="40"/>
      <c r="AK422" s="40"/>
      <c r="AP422" s="40">
        <v>34</v>
      </c>
      <c r="AQ422" s="40">
        <v>78</v>
      </c>
      <c r="AR422" s="1">
        <f>AP422+AQ422</f>
        <v>112</v>
      </c>
      <c r="AS422" s="32">
        <v>0</v>
      </c>
      <c r="AT422" s="32">
        <v>0</v>
      </c>
      <c r="AU422" s="1">
        <f>AS422+AT422</f>
        <v>0</v>
      </c>
      <c r="AV422" s="1" t="s">
        <v>19</v>
      </c>
      <c r="AW422" s="1" t="s">
        <v>19</v>
      </c>
      <c r="AY422" s="8">
        <f>(K422/30)*60</f>
        <v>0</v>
      </c>
      <c r="AZ422" s="8">
        <f>(I422/30)*60</f>
        <v>0</v>
      </c>
      <c r="BA422" s="8">
        <f>(K422+N422)/61*30</f>
        <v>0</v>
      </c>
      <c r="BB422" s="8">
        <f>(I422+L422)/61*30</f>
        <v>0</v>
      </c>
      <c r="BC422" s="8">
        <f>(N422/31)*14</f>
        <v>0</v>
      </c>
      <c r="BD422" s="8">
        <f>(L422/31)*14</f>
        <v>0</v>
      </c>
      <c r="BE422" s="8">
        <f>(N422+Q422)/61*5</f>
        <v>0</v>
      </c>
      <c r="BF422" s="8">
        <f>(L422+O422)/61*5</f>
        <v>0</v>
      </c>
      <c r="BG422" s="8">
        <f>(Q422+T422)/59*7</f>
        <v>0</v>
      </c>
      <c r="BH422" s="8">
        <f>(O422+R422)/60*7</f>
        <v>0</v>
      </c>
      <c r="BI422" s="8">
        <f>(T422+W422)/62*5</f>
        <v>0</v>
      </c>
      <c r="BJ422" s="8">
        <f>(R422+U422)/62*5</f>
        <v>0</v>
      </c>
      <c r="BK422" s="8">
        <f>(W422+Z422)/61*7</f>
        <v>0</v>
      </c>
      <c r="BL422" s="8">
        <f>(U422+X422)/61*7</f>
        <v>0</v>
      </c>
      <c r="BM422" s="8">
        <f>(Z422+AC422)/61*7</f>
        <v>0</v>
      </c>
      <c r="BN422" s="8">
        <f>(X422+AA422)/61*7</f>
        <v>0</v>
      </c>
      <c r="BO422" s="39">
        <f>(AF422+AC422)/61*7</f>
        <v>0</v>
      </c>
      <c r="BP422" s="39">
        <f>(AD422+AA422)/61*7</f>
        <v>0</v>
      </c>
      <c r="BQ422" s="39">
        <f>(AF422+AI422)/50*10</f>
        <v>0</v>
      </c>
      <c r="BR422" s="39">
        <f>(AD422+AG422)/50*10</f>
        <v>0</v>
      </c>
      <c r="BS422" s="39">
        <f>(AI422+AL422)/62*7</f>
        <v>0</v>
      </c>
      <c r="BT422" s="39">
        <f>(AG422+AJ422)/62*7</f>
        <v>0</v>
      </c>
      <c r="BU422" s="39">
        <f>(AL422+AO422)/59*7</f>
        <v>0</v>
      </c>
      <c r="BV422" s="39">
        <f>(AJ422+AM422)/59*7</f>
        <v>0</v>
      </c>
      <c r="BW422" s="39">
        <f>(AO422+AR422)/59*7</f>
        <v>13.288135593220339</v>
      </c>
      <c r="BX422" s="39">
        <f>(AM422+AP422)/59*7</f>
        <v>4.0338983050847457</v>
      </c>
      <c r="BY422" s="69">
        <f>(AR422+AU422)/30*7</f>
        <v>26.133333333333333</v>
      </c>
      <c r="BZ422" s="69">
        <f>(AP422+AS422)/30*7</f>
        <v>7.9333333333333336</v>
      </c>
      <c r="CA422" s="10">
        <f>E422</f>
        <v>39</v>
      </c>
      <c r="CB422" s="10">
        <f>F422</f>
        <v>0</v>
      </c>
      <c r="CC422" s="8">
        <f>IF(BY422-CA422&lt;0,0,BY422-CA422)</f>
        <v>0</v>
      </c>
      <c r="CD422" s="8">
        <f>IF(BZ422-CA422&lt;0,0,BZ422-CA422)</f>
        <v>0</v>
      </c>
      <c r="CE422" s="40" t="s">
        <v>19</v>
      </c>
      <c r="CG422" s="9" t="str">
        <f t="shared" si="6"/>
        <v/>
      </c>
      <c r="CH422" s="17">
        <f>G422</f>
        <v>0</v>
      </c>
      <c r="CJ422" s="47">
        <v>0</v>
      </c>
      <c r="CL422" s="42"/>
      <c r="CM422" s="42"/>
      <c r="CN422" s="57"/>
      <c r="CO422" s="57"/>
      <c r="CP422" s="57"/>
      <c r="CQ422" s="23"/>
      <c r="CR422" s="1" t="s">
        <v>19</v>
      </c>
    </row>
    <row r="423" spans="1:96">
      <c r="A423" s="13" t="s">
        <v>1373</v>
      </c>
      <c r="B423" s="13" t="s">
        <v>1374</v>
      </c>
      <c r="E423" s="31">
        <v>32</v>
      </c>
      <c r="F423" s="34">
        <v>0</v>
      </c>
      <c r="X423" s="13"/>
      <c r="Y423" s="13"/>
      <c r="AD423" s="1"/>
      <c r="AE423" s="1"/>
      <c r="AJ423" s="40"/>
      <c r="AK423" s="40"/>
      <c r="AP423" s="40">
        <v>86</v>
      </c>
      <c r="AQ423" s="40">
        <v>26</v>
      </c>
      <c r="AR423" s="1">
        <f>AP423+AQ423</f>
        <v>112</v>
      </c>
      <c r="AS423" s="32">
        <v>0</v>
      </c>
      <c r="AT423" s="32">
        <v>0</v>
      </c>
      <c r="AU423" s="1">
        <f>AS423+AT423</f>
        <v>0</v>
      </c>
      <c r="AV423" s="1" t="s">
        <v>19</v>
      </c>
      <c r="AW423" s="1" t="s">
        <v>19</v>
      </c>
      <c r="AY423" s="8">
        <f>(K423/30)*60</f>
        <v>0</v>
      </c>
      <c r="AZ423" s="8">
        <f>(I423/30)*60</f>
        <v>0</v>
      </c>
      <c r="BA423" s="8">
        <f>(K423+N423)/61*30</f>
        <v>0</v>
      </c>
      <c r="BB423" s="8">
        <f>(I423+L423)/61*30</f>
        <v>0</v>
      </c>
      <c r="BC423" s="8">
        <f>(N423/31)*14</f>
        <v>0</v>
      </c>
      <c r="BD423" s="8">
        <f>(L423/31)*14</f>
        <v>0</v>
      </c>
      <c r="BE423" s="8">
        <f>(N423+Q423)/61*5</f>
        <v>0</v>
      </c>
      <c r="BF423" s="8">
        <f>(L423+O423)/61*5</f>
        <v>0</v>
      </c>
      <c r="BG423" s="8">
        <f>(Q423+T423)/59*7</f>
        <v>0</v>
      </c>
      <c r="BH423" s="8">
        <f>(O423+R423)/60*7</f>
        <v>0</v>
      </c>
      <c r="BI423" s="8">
        <f>(T423+W423)/62*5</f>
        <v>0</v>
      </c>
      <c r="BJ423" s="8">
        <f>(R423+U423)/62*5</f>
        <v>0</v>
      </c>
      <c r="BK423" s="8">
        <f>(W423+Z423)/61*7</f>
        <v>0</v>
      </c>
      <c r="BL423" s="8">
        <f>(U423+X423)/61*7</f>
        <v>0</v>
      </c>
      <c r="BM423" s="8">
        <f>(Z423+AC423)/61*7</f>
        <v>0</v>
      </c>
      <c r="BN423" s="8">
        <f>(X423+AA423)/61*7</f>
        <v>0</v>
      </c>
      <c r="BO423" s="39">
        <f>(AF423+AC423)/61*7</f>
        <v>0</v>
      </c>
      <c r="BP423" s="39">
        <f>(AD423+AA423)/61*7</f>
        <v>0</v>
      </c>
      <c r="BQ423" s="39">
        <f>(AF423+AI423)/50*10</f>
        <v>0</v>
      </c>
      <c r="BR423" s="39">
        <f>(AD423+AG423)/50*10</f>
        <v>0</v>
      </c>
      <c r="BS423" s="39">
        <f>(AI423+AL423)/62*7</f>
        <v>0</v>
      </c>
      <c r="BT423" s="39">
        <f>(AG423+AJ423)/62*7</f>
        <v>0</v>
      </c>
      <c r="BU423" s="39">
        <f>(AL423+AO423)/59*7</f>
        <v>0</v>
      </c>
      <c r="BV423" s="39">
        <f>(AJ423+AM423)/59*7</f>
        <v>0</v>
      </c>
      <c r="BW423" s="39">
        <f>(AO423+AR423)/59*7</f>
        <v>13.288135593220339</v>
      </c>
      <c r="BX423" s="39">
        <f>(AM423+AP423)/59*7</f>
        <v>10.203389830508474</v>
      </c>
      <c r="BY423" s="69">
        <f>(AR423+AU423)/30*7</f>
        <v>26.133333333333333</v>
      </c>
      <c r="BZ423" s="69">
        <f>(AP423+AS423)/30*7</f>
        <v>20.066666666666666</v>
      </c>
      <c r="CA423" s="10">
        <f>E423</f>
        <v>32</v>
      </c>
      <c r="CB423" s="10">
        <f>F423</f>
        <v>0</v>
      </c>
      <c r="CC423" s="8">
        <f>IF(BY423-CA423&lt;0,0,BY423-CA423)</f>
        <v>0</v>
      </c>
      <c r="CD423" s="8">
        <f>IF(BZ423-CA423&lt;0,0,BZ423-CA423)</f>
        <v>0</v>
      </c>
      <c r="CE423" s="40" t="s">
        <v>19</v>
      </c>
      <c r="CG423" s="9" t="str">
        <f t="shared" si="6"/>
        <v/>
      </c>
      <c r="CH423" s="17">
        <f>G423</f>
        <v>0</v>
      </c>
      <c r="CJ423" s="47">
        <v>0</v>
      </c>
      <c r="CL423" s="42"/>
      <c r="CM423" s="42"/>
      <c r="CN423" s="57"/>
      <c r="CO423" s="57"/>
      <c r="CP423" s="57"/>
      <c r="CQ423" s="23"/>
      <c r="CR423" s="1" t="s">
        <v>19</v>
      </c>
    </row>
    <row r="424" spans="1:96">
      <c r="A424" s="13" t="s">
        <v>1110</v>
      </c>
      <c r="B424" s="13">
        <v>44714</v>
      </c>
      <c r="E424" s="31">
        <v>36</v>
      </c>
      <c r="F424" s="34">
        <v>0</v>
      </c>
      <c r="X424" s="13"/>
      <c r="Y424" s="13"/>
      <c r="AD424" s="1"/>
      <c r="AE424" s="1"/>
      <c r="AJ424" s="40"/>
      <c r="AK424" s="40"/>
      <c r="AP424" s="40">
        <v>81</v>
      </c>
      <c r="AQ424" s="40">
        <v>30</v>
      </c>
      <c r="AR424" s="1">
        <f>AP424+AQ424</f>
        <v>111</v>
      </c>
      <c r="AS424" s="32">
        <v>0</v>
      </c>
      <c r="AT424" s="32">
        <v>0</v>
      </c>
      <c r="AU424" s="1">
        <f>AS424+AT424</f>
        <v>0</v>
      </c>
      <c r="AV424" s="1" t="s">
        <v>19</v>
      </c>
      <c r="AW424" s="1" t="s">
        <v>19</v>
      </c>
      <c r="AY424" s="8">
        <f>(K424/30)*60</f>
        <v>0</v>
      </c>
      <c r="AZ424" s="8">
        <f>(I424/30)*60</f>
        <v>0</v>
      </c>
      <c r="BA424" s="8">
        <f>(K424+N424)/61*30</f>
        <v>0</v>
      </c>
      <c r="BB424" s="8">
        <f>(I424+L424)/61*30</f>
        <v>0</v>
      </c>
      <c r="BC424" s="8">
        <f>(N424/31)*14</f>
        <v>0</v>
      </c>
      <c r="BD424" s="8">
        <f>(L424/31)*14</f>
        <v>0</v>
      </c>
      <c r="BE424" s="8">
        <f>(N424+Q424)/61*5</f>
        <v>0</v>
      </c>
      <c r="BF424" s="8">
        <f>(L424+O424)/61*5</f>
        <v>0</v>
      </c>
      <c r="BG424" s="8">
        <f>(Q424+T424)/59*7</f>
        <v>0</v>
      </c>
      <c r="BH424" s="8">
        <f>(O424+R424)/60*7</f>
        <v>0</v>
      </c>
      <c r="BI424" s="8">
        <f>(T424+W424)/62*5</f>
        <v>0</v>
      </c>
      <c r="BJ424" s="8">
        <f>(R424+U424)/62*5</f>
        <v>0</v>
      </c>
      <c r="BK424" s="8">
        <f>(W424+Z424)/61*7</f>
        <v>0</v>
      </c>
      <c r="BL424" s="8">
        <f>(U424+X424)/61*7</f>
        <v>0</v>
      </c>
      <c r="BM424" s="8">
        <f>(Z424+AC424)/61*7</f>
        <v>0</v>
      </c>
      <c r="BN424" s="8">
        <f>(X424+AA424)/61*7</f>
        <v>0</v>
      </c>
      <c r="BO424" s="39">
        <f>(AF424+AC424)/61*7</f>
        <v>0</v>
      </c>
      <c r="BP424" s="39">
        <f>(AD424+AA424)/61*7</f>
        <v>0</v>
      </c>
      <c r="BQ424" s="39">
        <f>(AF424+AI424)/50*10</f>
        <v>0</v>
      </c>
      <c r="BR424" s="39">
        <f>(AD424+AG424)/50*10</f>
        <v>0</v>
      </c>
      <c r="BS424" s="39">
        <f>(AI424+AL424)/62*7</f>
        <v>0</v>
      </c>
      <c r="BT424" s="39">
        <f>(AG424+AJ424)/62*7</f>
        <v>0</v>
      </c>
      <c r="BU424" s="39">
        <f>(AL424+AO424)/59*7</f>
        <v>0</v>
      </c>
      <c r="BV424" s="39">
        <f>(AJ424+AM424)/59*7</f>
        <v>0</v>
      </c>
      <c r="BW424" s="39">
        <f>(AO424+AR424)/59*7</f>
        <v>13.16949152542373</v>
      </c>
      <c r="BX424" s="39">
        <f>(AM424+AP424)/59*7</f>
        <v>9.6101694915254221</v>
      </c>
      <c r="BY424" s="69">
        <f>(AR424+AU424)/30*7</f>
        <v>25.900000000000002</v>
      </c>
      <c r="BZ424" s="69">
        <f>(AP424+AS424)/30*7</f>
        <v>18.900000000000002</v>
      </c>
      <c r="CA424" s="10">
        <f>E424</f>
        <v>36</v>
      </c>
      <c r="CB424" s="10">
        <f>F424</f>
        <v>0</v>
      </c>
      <c r="CC424" s="8">
        <f>IF(BY424-CA424&lt;0,0,BY424-CA424)</f>
        <v>0</v>
      </c>
      <c r="CD424" s="8">
        <f>IF(BZ424-CA424&lt;0,0,BZ424-CA424)</f>
        <v>0</v>
      </c>
      <c r="CE424" s="40" t="s">
        <v>19</v>
      </c>
      <c r="CG424" s="9" t="str">
        <f t="shared" si="6"/>
        <v/>
      </c>
      <c r="CH424" s="17">
        <f>G424</f>
        <v>0</v>
      </c>
      <c r="CJ424" s="47">
        <v>0</v>
      </c>
      <c r="CL424" s="42"/>
      <c r="CM424" s="42"/>
      <c r="CN424" s="57"/>
      <c r="CO424" s="57"/>
      <c r="CP424" s="57"/>
      <c r="CQ424" s="23"/>
      <c r="CR424" s="1" t="s">
        <v>19</v>
      </c>
    </row>
    <row r="425" spans="1:96">
      <c r="A425" s="13" t="s">
        <v>1269</v>
      </c>
      <c r="B425" s="13">
        <v>456370</v>
      </c>
      <c r="E425" s="31">
        <v>48</v>
      </c>
      <c r="F425" s="34">
        <v>0</v>
      </c>
      <c r="X425" s="13"/>
      <c r="Y425" s="13"/>
      <c r="AD425" s="1"/>
      <c r="AE425" s="1"/>
      <c r="AJ425" s="40"/>
      <c r="AK425" s="40"/>
      <c r="AP425" s="40">
        <v>82</v>
      </c>
      <c r="AQ425" s="40">
        <v>29</v>
      </c>
      <c r="AR425" s="1">
        <f>AP425+AQ425</f>
        <v>111</v>
      </c>
      <c r="AS425" s="32">
        <v>0</v>
      </c>
      <c r="AT425" s="32">
        <v>0</v>
      </c>
      <c r="AU425" s="1">
        <f>AS425+AT425</f>
        <v>0</v>
      </c>
      <c r="AV425" s="1" t="s">
        <v>19</v>
      </c>
      <c r="AW425" s="1" t="s">
        <v>19</v>
      </c>
      <c r="AY425" s="8">
        <f>(K425/30)*60</f>
        <v>0</v>
      </c>
      <c r="AZ425" s="8">
        <f>(I425/30)*60</f>
        <v>0</v>
      </c>
      <c r="BA425" s="8">
        <f>(K425+N425)/61*30</f>
        <v>0</v>
      </c>
      <c r="BB425" s="8">
        <f>(I425+L425)/61*30</f>
        <v>0</v>
      </c>
      <c r="BC425" s="8">
        <f>(N425/31)*14</f>
        <v>0</v>
      </c>
      <c r="BD425" s="8">
        <f>(L425/31)*14</f>
        <v>0</v>
      </c>
      <c r="BE425" s="8">
        <f>(N425+Q425)/61*5</f>
        <v>0</v>
      </c>
      <c r="BF425" s="8">
        <f>(L425+O425)/61*5</f>
        <v>0</v>
      </c>
      <c r="BG425" s="8">
        <f>(Q425+T425)/59*7</f>
        <v>0</v>
      </c>
      <c r="BH425" s="8">
        <f>(O425+R425)/60*7</f>
        <v>0</v>
      </c>
      <c r="BI425" s="8">
        <f>(T425+W425)/62*5</f>
        <v>0</v>
      </c>
      <c r="BJ425" s="8">
        <f>(R425+U425)/62*5</f>
        <v>0</v>
      </c>
      <c r="BK425" s="8">
        <f>(W425+Z425)/61*7</f>
        <v>0</v>
      </c>
      <c r="BL425" s="8">
        <f>(U425+X425)/61*7</f>
        <v>0</v>
      </c>
      <c r="BM425" s="8">
        <f>(Z425+AC425)/61*7</f>
        <v>0</v>
      </c>
      <c r="BN425" s="8">
        <f>(X425+AA425)/61*7</f>
        <v>0</v>
      </c>
      <c r="BO425" s="39">
        <f>(AF425+AC425)/61*7</f>
        <v>0</v>
      </c>
      <c r="BP425" s="39">
        <f>(AD425+AA425)/61*7</f>
        <v>0</v>
      </c>
      <c r="BQ425" s="39">
        <f>(AF425+AI425)/50*10</f>
        <v>0</v>
      </c>
      <c r="BR425" s="39">
        <f>(AD425+AG425)/50*10</f>
        <v>0</v>
      </c>
      <c r="BS425" s="39">
        <f>(AI425+AL425)/62*7</f>
        <v>0</v>
      </c>
      <c r="BT425" s="39">
        <f>(AG425+AJ425)/62*7</f>
        <v>0</v>
      </c>
      <c r="BU425" s="39">
        <f>(AL425+AO425)/59*7</f>
        <v>0</v>
      </c>
      <c r="BV425" s="39">
        <f>(AJ425+AM425)/59*7</f>
        <v>0</v>
      </c>
      <c r="BW425" s="39">
        <f>(AO425+AR425)/59*7</f>
        <v>13.16949152542373</v>
      </c>
      <c r="BX425" s="39">
        <f>(AM425+AP425)/59*7</f>
        <v>9.7288135593220346</v>
      </c>
      <c r="BY425" s="69">
        <f>(AR425+AU425)/30*7</f>
        <v>25.900000000000002</v>
      </c>
      <c r="BZ425" s="69">
        <f>(AP425+AS425)/30*7</f>
        <v>19.133333333333333</v>
      </c>
      <c r="CA425" s="10">
        <f>E425</f>
        <v>48</v>
      </c>
      <c r="CB425" s="10">
        <f>F425</f>
        <v>0</v>
      </c>
      <c r="CC425" s="8">
        <f>IF(BY425-CA425&lt;0,0,BY425-CA425)</f>
        <v>0</v>
      </c>
      <c r="CD425" s="8">
        <f>IF(BZ425-CA425&lt;0,0,BZ425-CA425)</f>
        <v>0</v>
      </c>
      <c r="CE425" s="40" t="s">
        <v>19</v>
      </c>
      <c r="CG425" s="9" t="str">
        <f t="shared" si="6"/>
        <v/>
      </c>
      <c r="CH425" s="17">
        <f>G425</f>
        <v>0</v>
      </c>
      <c r="CJ425" s="47">
        <v>0</v>
      </c>
      <c r="CL425" s="42"/>
      <c r="CM425" s="42"/>
      <c r="CN425" s="57"/>
      <c r="CO425" s="57"/>
      <c r="CP425" s="57"/>
      <c r="CQ425" s="23"/>
      <c r="CR425" s="1" t="s">
        <v>19</v>
      </c>
    </row>
    <row r="426" spans="1:96">
      <c r="A426" s="13" t="s">
        <v>699</v>
      </c>
      <c r="B426" s="13">
        <v>34330</v>
      </c>
      <c r="E426" s="31">
        <v>39</v>
      </c>
      <c r="F426" s="34">
        <v>0</v>
      </c>
      <c r="X426" s="13"/>
      <c r="Y426" s="13"/>
      <c r="AD426" s="1"/>
      <c r="AE426" s="1"/>
      <c r="AJ426" s="40"/>
      <c r="AK426" s="40"/>
      <c r="AP426" s="40">
        <v>95</v>
      </c>
      <c r="AQ426" s="40">
        <v>15</v>
      </c>
      <c r="AR426" s="1">
        <f>AP426+AQ426</f>
        <v>110</v>
      </c>
      <c r="AS426" s="32">
        <v>0</v>
      </c>
      <c r="AT426" s="32">
        <v>0</v>
      </c>
      <c r="AU426" s="1">
        <f>AS426+AT426</f>
        <v>0</v>
      </c>
      <c r="AV426" s="1" t="s">
        <v>19</v>
      </c>
      <c r="AW426" s="1" t="s">
        <v>19</v>
      </c>
      <c r="AY426" s="8">
        <f>(K426/30)*60</f>
        <v>0</v>
      </c>
      <c r="AZ426" s="8">
        <f>(I426/30)*60</f>
        <v>0</v>
      </c>
      <c r="BA426" s="8">
        <f>(K426+N426)/61*30</f>
        <v>0</v>
      </c>
      <c r="BB426" s="8">
        <f>(I426+L426)/61*30</f>
        <v>0</v>
      </c>
      <c r="BC426" s="8">
        <f>(N426/31)*14</f>
        <v>0</v>
      </c>
      <c r="BD426" s="8">
        <f>(L426/31)*14</f>
        <v>0</v>
      </c>
      <c r="BE426" s="8">
        <f>(N426+Q426)/61*5</f>
        <v>0</v>
      </c>
      <c r="BF426" s="8">
        <f>(L426+O426)/61*5</f>
        <v>0</v>
      </c>
      <c r="BG426" s="8">
        <f>(Q426+T426)/59*7</f>
        <v>0</v>
      </c>
      <c r="BH426" s="8">
        <f>(O426+R426)/60*7</f>
        <v>0</v>
      </c>
      <c r="BI426" s="8">
        <f>(T426+W426)/62*5</f>
        <v>0</v>
      </c>
      <c r="BJ426" s="8">
        <f>(R426+U426)/62*5</f>
        <v>0</v>
      </c>
      <c r="BK426" s="8">
        <f>(W426+Z426)/61*7</f>
        <v>0</v>
      </c>
      <c r="BL426" s="8">
        <f>(U426+X426)/61*7</f>
        <v>0</v>
      </c>
      <c r="BM426" s="8">
        <f>(Z426+AC426)/61*7</f>
        <v>0</v>
      </c>
      <c r="BN426" s="8">
        <f>(X426+AA426)/61*7</f>
        <v>0</v>
      </c>
      <c r="BO426" s="39">
        <f>(AF426+AC426)/61*7</f>
        <v>0</v>
      </c>
      <c r="BP426" s="39">
        <f>(AD426+AA426)/61*7</f>
        <v>0</v>
      </c>
      <c r="BQ426" s="39">
        <f>(AF426+AI426)/50*10</f>
        <v>0</v>
      </c>
      <c r="BR426" s="39">
        <f>(AD426+AG426)/50*10</f>
        <v>0</v>
      </c>
      <c r="BS426" s="39">
        <f>(AI426+AL426)/62*7</f>
        <v>0</v>
      </c>
      <c r="BT426" s="39">
        <f>(AG426+AJ426)/62*7</f>
        <v>0</v>
      </c>
      <c r="BU426" s="39">
        <f>(AL426+AO426)/59*7</f>
        <v>0</v>
      </c>
      <c r="BV426" s="39">
        <f>(AJ426+AM426)/59*7</f>
        <v>0</v>
      </c>
      <c r="BW426" s="39">
        <f>(AO426+AR426)/59*7</f>
        <v>13.050847457627118</v>
      </c>
      <c r="BX426" s="39">
        <f>(AM426+AP426)/59*7</f>
        <v>11.271186440677965</v>
      </c>
      <c r="BY426" s="69">
        <f>(AR426+AU426)/30*7</f>
        <v>25.666666666666664</v>
      </c>
      <c r="BZ426" s="69">
        <f>(AP426+AS426)/30*7</f>
        <v>22.166666666666664</v>
      </c>
      <c r="CA426" s="10">
        <f>E426</f>
        <v>39</v>
      </c>
      <c r="CB426" s="10">
        <f>F426</f>
        <v>0</v>
      </c>
      <c r="CC426" s="8">
        <f>IF(BY426-CA426&lt;0,0,BY426-CA426)</f>
        <v>0</v>
      </c>
      <c r="CD426" s="8">
        <f>IF(BZ426-CA426&lt;0,0,BZ426-CA426)</f>
        <v>0</v>
      </c>
      <c r="CE426" s="40" t="s">
        <v>19</v>
      </c>
      <c r="CG426" s="9" t="str">
        <f t="shared" si="6"/>
        <v/>
      </c>
      <c r="CH426" s="17">
        <f>G426</f>
        <v>0</v>
      </c>
      <c r="CJ426" s="47">
        <v>0</v>
      </c>
      <c r="CL426" s="42"/>
      <c r="CM426" s="42"/>
      <c r="CN426" s="57"/>
      <c r="CO426" s="57"/>
      <c r="CP426" s="57"/>
      <c r="CQ426" s="23"/>
      <c r="CR426" s="1" t="s">
        <v>19</v>
      </c>
    </row>
    <row r="427" spans="1:96">
      <c r="A427" s="13" t="s">
        <v>843</v>
      </c>
      <c r="B427" s="13">
        <v>5454</v>
      </c>
      <c r="E427" s="31">
        <v>44</v>
      </c>
      <c r="F427" s="34">
        <v>0</v>
      </c>
      <c r="X427" s="13"/>
      <c r="Y427" s="13"/>
      <c r="AD427" s="1"/>
      <c r="AE427" s="1"/>
      <c r="AJ427" s="40"/>
      <c r="AK427" s="40"/>
      <c r="AP427" s="40">
        <v>43</v>
      </c>
      <c r="AQ427" s="40">
        <v>67</v>
      </c>
      <c r="AR427" s="1">
        <f>AP427+AQ427</f>
        <v>110</v>
      </c>
      <c r="AS427" s="32">
        <v>0</v>
      </c>
      <c r="AT427" s="32">
        <v>0</v>
      </c>
      <c r="AU427" s="1">
        <f>AS427+AT427</f>
        <v>0</v>
      </c>
      <c r="AV427" s="1" t="s">
        <v>19</v>
      </c>
      <c r="AW427" s="1" t="s">
        <v>19</v>
      </c>
      <c r="AY427" s="8">
        <f>(K427/30)*60</f>
        <v>0</v>
      </c>
      <c r="AZ427" s="8">
        <f>(I427/30)*60</f>
        <v>0</v>
      </c>
      <c r="BA427" s="8">
        <f>(K427+N427)/61*30</f>
        <v>0</v>
      </c>
      <c r="BB427" s="8">
        <f>(I427+L427)/61*30</f>
        <v>0</v>
      </c>
      <c r="BC427" s="8">
        <f>(N427/31)*14</f>
        <v>0</v>
      </c>
      <c r="BD427" s="8">
        <f>(L427/31)*14</f>
        <v>0</v>
      </c>
      <c r="BE427" s="8">
        <f>(N427+Q427)/61*5</f>
        <v>0</v>
      </c>
      <c r="BF427" s="8">
        <f>(L427+O427)/61*5</f>
        <v>0</v>
      </c>
      <c r="BG427" s="8">
        <f>(Q427+T427)/59*7</f>
        <v>0</v>
      </c>
      <c r="BH427" s="8">
        <f>(O427+R427)/60*7</f>
        <v>0</v>
      </c>
      <c r="BI427" s="8">
        <f>(T427+W427)/62*5</f>
        <v>0</v>
      </c>
      <c r="BJ427" s="8">
        <f>(R427+U427)/62*5</f>
        <v>0</v>
      </c>
      <c r="BK427" s="8">
        <f>(W427+Z427)/61*7</f>
        <v>0</v>
      </c>
      <c r="BL427" s="8">
        <f>(U427+X427)/61*7</f>
        <v>0</v>
      </c>
      <c r="BM427" s="8">
        <f>(Z427+AC427)/61*7</f>
        <v>0</v>
      </c>
      <c r="BN427" s="8">
        <f>(X427+AA427)/61*7</f>
        <v>0</v>
      </c>
      <c r="BO427" s="39">
        <f>(AF427+AC427)/61*7</f>
        <v>0</v>
      </c>
      <c r="BP427" s="39">
        <f>(AD427+AA427)/61*7</f>
        <v>0</v>
      </c>
      <c r="BQ427" s="39">
        <f>(AF427+AI427)/50*10</f>
        <v>0</v>
      </c>
      <c r="BR427" s="39">
        <f>(AD427+AG427)/50*10</f>
        <v>0</v>
      </c>
      <c r="BS427" s="39">
        <f>(AI427+AL427)/62*7</f>
        <v>0</v>
      </c>
      <c r="BT427" s="39">
        <f>(AG427+AJ427)/62*7</f>
        <v>0</v>
      </c>
      <c r="BU427" s="39">
        <f>(AL427+AO427)/59*7</f>
        <v>0</v>
      </c>
      <c r="BV427" s="39">
        <f>(AJ427+AM427)/59*7</f>
        <v>0</v>
      </c>
      <c r="BW427" s="39">
        <f>(AO427+AR427)/59*7</f>
        <v>13.050847457627118</v>
      </c>
      <c r="BX427" s="39">
        <f>(AM427+AP427)/59*7</f>
        <v>5.101694915254237</v>
      </c>
      <c r="BY427" s="69">
        <f>(AR427+AU427)/30*7</f>
        <v>25.666666666666664</v>
      </c>
      <c r="BZ427" s="69">
        <f>(AP427+AS427)/30*7</f>
        <v>10.033333333333333</v>
      </c>
      <c r="CA427" s="10">
        <f>E427</f>
        <v>44</v>
      </c>
      <c r="CB427" s="10">
        <f>F427</f>
        <v>0</v>
      </c>
      <c r="CC427" s="8">
        <f>IF(BY427-CA427&lt;0,0,BY427-CA427)</f>
        <v>0</v>
      </c>
      <c r="CD427" s="8">
        <f>IF(BZ427-CA427&lt;0,0,BZ427-CA427)</f>
        <v>0</v>
      </c>
      <c r="CE427" s="40" t="s">
        <v>19</v>
      </c>
      <c r="CG427" s="9" t="str">
        <f t="shared" si="6"/>
        <v/>
      </c>
      <c r="CH427" s="17">
        <f>G427</f>
        <v>0</v>
      </c>
      <c r="CJ427" s="47">
        <v>0</v>
      </c>
      <c r="CL427" s="42"/>
      <c r="CM427" s="42"/>
      <c r="CN427" s="57"/>
      <c r="CO427" s="57"/>
      <c r="CP427" s="57"/>
      <c r="CQ427" s="23"/>
      <c r="CR427" s="1" t="s">
        <v>19</v>
      </c>
    </row>
    <row r="428" spans="1:96">
      <c r="A428" s="13" t="s">
        <v>1239</v>
      </c>
      <c r="B428" s="13">
        <v>431946</v>
      </c>
      <c r="E428" s="31">
        <v>26</v>
      </c>
      <c r="F428" s="34">
        <v>0</v>
      </c>
      <c r="X428" s="13"/>
      <c r="Y428" s="13"/>
      <c r="AD428" s="1"/>
      <c r="AE428" s="1"/>
      <c r="AJ428" s="40"/>
      <c r="AK428" s="40"/>
      <c r="AP428" s="40">
        <v>89</v>
      </c>
      <c r="AQ428" s="40">
        <v>21</v>
      </c>
      <c r="AR428" s="1">
        <f>AP428+AQ428</f>
        <v>110</v>
      </c>
      <c r="AS428" s="32">
        <v>0</v>
      </c>
      <c r="AT428" s="32">
        <v>0</v>
      </c>
      <c r="AU428" s="1">
        <f>AS428+AT428</f>
        <v>0</v>
      </c>
      <c r="AV428" s="1" t="s">
        <v>19</v>
      </c>
      <c r="AW428" s="1" t="s">
        <v>19</v>
      </c>
      <c r="AY428" s="8">
        <f>(K428/30)*60</f>
        <v>0</v>
      </c>
      <c r="AZ428" s="8">
        <f>(I428/30)*60</f>
        <v>0</v>
      </c>
      <c r="BA428" s="8">
        <f>(K428+N428)/61*30</f>
        <v>0</v>
      </c>
      <c r="BB428" s="8">
        <f>(I428+L428)/61*30</f>
        <v>0</v>
      </c>
      <c r="BC428" s="8">
        <f>(N428/31)*14</f>
        <v>0</v>
      </c>
      <c r="BD428" s="8">
        <f>(L428/31)*14</f>
        <v>0</v>
      </c>
      <c r="BE428" s="8">
        <f>(N428+Q428)/61*5</f>
        <v>0</v>
      </c>
      <c r="BF428" s="8">
        <f>(L428+O428)/61*5</f>
        <v>0</v>
      </c>
      <c r="BG428" s="8">
        <f>(Q428+T428)/59*7</f>
        <v>0</v>
      </c>
      <c r="BH428" s="8">
        <f>(O428+R428)/60*7</f>
        <v>0</v>
      </c>
      <c r="BI428" s="8">
        <f>(T428+W428)/62*5</f>
        <v>0</v>
      </c>
      <c r="BJ428" s="8">
        <f>(R428+U428)/62*5</f>
        <v>0</v>
      </c>
      <c r="BK428" s="8">
        <f>(W428+Z428)/61*7</f>
        <v>0</v>
      </c>
      <c r="BL428" s="8">
        <f>(U428+X428)/61*7</f>
        <v>0</v>
      </c>
      <c r="BM428" s="8">
        <f>(Z428+AC428)/61*7</f>
        <v>0</v>
      </c>
      <c r="BN428" s="8">
        <f>(X428+AA428)/61*7</f>
        <v>0</v>
      </c>
      <c r="BO428" s="39">
        <f>(AF428+AC428)/61*7</f>
        <v>0</v>
      </c>
      <c r="BP428" s="39">
        <f>(AD428+AA428)/61*7</f>
        <v>0</v>
      </c>
      <c r="BQ428" s="39">
        <f>(AF428+AI428)/50*10</f>
        <v>0</v>
      </c>
      <c r="BR428" s="39">
        <f>(AD428+AG428)/50*10</f>
        <v>0</v>
      </c>
      <c r="BS428" s="39">
        <f>(AI428+AL428)/62*7</f>
        <v>0</v>
      </c>
      <c r="BT428" s="39">
        <f>(AG428+AJ428)/62*7</f>
        <v>0</v>
      </c>
      <c r="BU428" s="39">
        <f>(AL428+AO428)/59*7</f>
        <v>0</v>
      </c>
      <c r="BV428" s="39">
        <f>(AJ428+AM428)/59*7</f>
        <v>0</v>
      </c>
      <c r="BW428" s="39">
        <f>(AO428+AR428)/59*7</f>
        <v>13.050847457627118</v>
      </c>
      <c r="BX428" s="39">
        <f>(AM428+AP428)/59*7</f>
        <v>10.559322033898304</v>
      </c>
      <c r="BY428" s="69">
        <f>(AR428+AU428)/30*7</f>
        <v>25.666666666666664</v>
      </c>
      <c r="BZ428" s="69">
        <f>(AP428+AS428)/30*7</f>
        <v>20.766666666666666</v>
      </c>
      <c r="CA428" s="10">
        <f>E428</f>
        <v>26</v>
      </c>
      <c r="CB428" s="10">
        <f>F428</f>
        <v>0</v>
      </c>
      <c r="CC428" s="8">
        <f>IF(BY428-CA428&lt;0,0,BY428-CA428)</f>
        <v>0</v>
      </c>
      <c r="CD428" s="8">
        <f>IF(BZ428-CA428&lt;0,0,BZ428-CA428)</f>
        <v>0</v>
      </c>
      <c r="CE428" s="40" t="s">
        <v>19</v>
      </c>
      <c r="CG428" s="9" t="str">
        <f t="shared" si="6"/>
        <v/>
      </c>
      <c r="CH428" s="17">
        <f>G428</f>
        <v>0</v>
      </c>
      <c r="CJ428" s="47">
        <v>0</v>
      </c>
      <c r="CL428" s="42"/>
      <c r="CM428" s="42"/>
      <c r="CN428" s="57"/>
      <c r="CO428" s="57"/>
      <c r="CP428" s="57"/>
      <c r="CQ428" s="23"/>
      <c r="CR428" s="1" t="s">
        <v>19</v>
      </c>
    </row>
    <row r="429" spans="1:96">
      <c r="A429" s="13" t="s">
        <v>1228</v>
      </c>
      <c r="B429" s="13">
        <v>412710</v>
      </c>
      <c r="E429" s="31">
        <v>36</v>
      </c>
      <c r="F429" s="34">
        <v>0</v>
      </c>
      <c r="X429" s="13"/>
      <c r="Y429" s="13"/>
      <c r="AD429" s="1"/>
      <c r="AE429" s="1"/>
      <c r="AJ429" s="40"/>
      <c r="AK429" s="40"/>
      <c r="AP429" s="40">
        <v>16</v>
      </c>
      <c r="AQ429" s="40">
        <v>93</v>
      </c>
      <c r="AR429" s="1">
        <f>AP429+AQ429</f>
        <v>109</v>
      </c>
      <c r="AS429" s="32">
        <v>0</v>
      </c>
      <c r="AT429" s="32">
        <v>0</v>
      </c>
      <c r="AU429" s="1">
        <f>AS429+AT429</f>
        <v>0</v>
      </c>
      <c r="AV429" s="1" t="s">
        <v>19</v>
      </c>
      <c r="AW429" s="1" t="s">
        <v>19</v>
      </c>
      <c r="AY429" s="8">
        <f>(K429/30)*60</f>
        <v>0</v>
      </c>
      <c r="AZ429" s="8">
        <f>(I429/30)*60</f>
        <v>0</v>
      </c>
      <c r="BA429" s="8">
        <f>(K429+N429)/61*30</f>
        <v>0</v>
      </c>
      <c r="BB429" s="8">
        <f>(I429+L429)/61*30</f>
        <v>0</v>
      </c>
      <c r="BC429" s="8">
        <f>(N429/31)*14</f>
        <v>0</v>
      </c>
      <c r="BD429" s="8">
        <f>(L429/31)*14</f>
        <v>0</v>
      </c>
      <c r="BE429" s="8">
        <f>(N429+Q429)/61*5</f>
        <v>0</v>
      </c>
      <c r="BF429" s="8">
        <f>(L429+O429)/61*5</f>
        <v>0</v>
      </c>
      <c r="BG429" s="8">
        <f>(Q429+T429)/59*7</f>
        <v>0</v>
      </c>
      <c r="BH429" s="8">
        <f>(O429+R429)/60*7</f>
        <v>0</v>
      </c>
      <c r="BI429" s="8">
        <f>(T429+W429)/62*5</f>
        <v>0</v>
      </c>
      <c r="BJ429" s="8">
        <f>(R429+U429)/62*5</f>
        <v>0</v>
      </c>
      <c r="BK429" s="8">
        <f>(W429+Z429)/61*7</f>
        <v>0</v>
      </c>
      <c r="BL429" s="8">
        <f>(U429+X429)/61*7</f>
        <v>0</v>
      </c>
      <c r="BM429" s="8">
        <f>(Z429+AC429)/61*7</f>
        <v>0</v>
      </c>
      <c r="BN429" s="8">
        <f>(X429+AA429)/61*7</f>
        <v>0</v>
      </c>
      <c r="BO429" s="39">
        <f>(AF429+AC429)/61*7</f>
        <v>0</v>
      </c>
      <c r="BP429" s="39">
        <f>(AD429+AA429)/61*7</f>
        <v>0</v>
      </c>
      <c r="BQ429" s="39">
        <f>(AF429+AI429)/50*10</f>
        <v>0</v>
      </c>
      <c r="BR429" s="39">
        <f>(AD429+AG429)/50*10</f>
        <v>0</v>
      </c>
      <c r="BS429" s="39">
        <f>(AI429+AL429)/62*7</f>
        <v>0</v>
      </c>
      <c r="BT429" s="39">
        <f>(AG429+AJ429)/62*7</f>
        <v>0</v>
      </c>
      <c r="BU429" s="39">
        <f>(AL429+AO429)/59*7</f>
        <v>0</v>
      </c>
      <c r="BV429" s="39">
        <f>(AJ429+AM429)/59*7</f>
        <v>0</v>
      </c>
      <c r="BW429" s="39">
        <f>(AO429+AR429)/59*7</f>
        <v>12.932203389830509</v>
      </c>
      <c r="BX429" s="39">
        <f>(AM429+AP429)/59*7</f>
        <v>1.8983050847457628</v>
      </c>
      <c r="BY429" s="69">
        <f>(AR429+AU429)/30*7</f>
        <v>25.433333333333334</v>
      </c>
      <c r="BZ429" s="69">
        <f>(AP429+AS429)/30*7</f>
        <v>3.7333333333333334</v>
      </c>
      <c r="CA429" s="10">
        <f>E429</f>
        <v>36</v>
      </c>
      <c r="CB429" s="10">
        <f>F429</f>
        <v>0</v>
      </c>
      <c r="CC429" s="8">
        <f>IF(BY429-CA429&lt;0,0,BY429-CA429)</f>
        <v>0</v>
      </c>
      <c r="CD429" s="8">
        <f>IF(BZ429-CA429&lt;0,0,BZ429-CA429)</f>
        <v>0</v>
      </c>
      <c r="CE429" s="40" t="s">
        <v>19</v>
      </c>
      <c r="CG429" s="9" t="str">
        <f t="shared" si="6"/>
        <v/>
      </c>
      <c r="CH429" s="17">
        <f>G429</f>
        <v>0</v>
      </c>
      <c r="CJ429" s="47">
        <v>0</v>
      </c>
      <c r="CL429" s="42"/>
      <c r="CM429" s="42"/>
      <c r="CN429" s="57"/>
      <c r="CO429" s="57"/>
      <c r="CP429" s="57"/>
      <c r="CQ429" s="23"/>
      <c r="CR429" s="1" t="s">
        <v>19</v>
      </c>
    </row>
    <row r="430" spans="1:96">
      <c r="A430" s="13" t="s">
        <v>1254</v>
      </c>
      <c r="B430" s="13">
        <v>447741</v>
      </c>
      <c r="E430" s="31">
        <v>48</v>
      </c>
      <c r="F430" s="34">
        <v>0</v>
      </c>
      <c r="X430" s="13"/>
      <c r="Y430" s="13"/>
      <c r="AD430" s="1"/>
      <c r="AE430" s="1"/>
      <c r="AJ430" s="40"/>
      <c r="AK430" s="40"/>
      <c r="AP430" s="40">
        <v>23</v>
      </c>
      <c r="AQ430" s="40">
        <v>86</v>
      </c>
      <c r="AR430" s="1">
        <f>AP430+AQ430</f>
        <v>109</v>
      </c>
      <c r="AS430" s="32">
        <v>0</v>
      </c>
      <c r="AT430" s="32">
        <v>0</v>
      </c>
      <c r="AU430" s="1">
        <f>AS430+AT430</f>
        <v>0</v>
      </c>
      <c r="AV430" s="1" t="s">
        <v>19</v>
      </c>
      <c r="AW430" s="1" t="s">
        <v>19</v>
      </c>
      <c r="AY430" s="8">
        <f>(K430/30)*60</f>
        <v>0</v>
      </c>
      <c r="AZ430" s="8">
        <f>(I430/30)*60</f>
        <v>0</v>
      </c>
      <c r="BA430" s="8">
        <f>(K430+N430)/61*30</f>
        <v>0</v>
      </c>
      <c r="BB430" s="8">
        <f>(I430+L430)/61*30</f>
        <v>0</v>
      </c>
      <c r="BC430" s="8">
        <f>(N430/31)*14</f>
        <v>0</v>
      </c>
      <c r="BD430" s="8">
        <f>(L430/31)*14</f>
        <v>0</v>
      </c>
      <c r="BE430" s="8">
        <f>(N430+Q430)/61*5</f>
        <v>0</v>
      </c>
      <c r="BF430" s="8">
        <f>(L430+O430)/61*5</f>
        <v>0</v>
      </c>
      <c r="BG430" s="8">
        <f>(Q430+T430)/59*7</f>
        <v>0</v>
      </c>
      <c r="BH430" s="8">
        <f>(O430+R430)/60*7</f>
        <v>0</v>
      </c>
      <c r="BI430" s="8">
        <f>(T430+W430)/62*5</f>
        <v>0</v>
      </c>
      <c r="BJ430" s="8">
        <f>(R430+U430)/62*5</f>
        <v>0</v>
      </c>
      <c r="BK430" s="8">
        <f>(W430+Z430)/61*7</f>
        <v>0</v>
      </c>
      <c r="BL430" s="8">
        <f>(U430+X430)/61*7</f>
        <v>0</v>
      </c>
      <c r="BM430" s="8">
        <f>(Z430+AC430)/61*7</f>
        <v>0</v>
      </c>
      <c r="BN430" s="8">
        <f>(X430+AA430)/61*7</f>
        <v>0</v>
      </c>
      <c r="BO430" s="39">
        <f>(AF430+AC430)/61*7</f>
        <v>0</v>
      </c>
      <c r="BP430" s="39">
        <f>(AD430+AA430)/61*7</f>
        <v>0</v>
      </c>
      <c r="BQ430" s="39">
        <f>(AF430+AI430)/50*10</f>
        <v>0</v>
      </c>
      <c r="BR430" s="39">
        <f>(AD430+AG430)/50*10</f>
        <v>0</v>
      </c>
      <c r="BS430" s="39">
        <f>(AI430+AL430)/62*7</f>
        <v>0</v>
      </c>
      <c r="BT430" s="39">
        <f>(AG430+AJ430)/62*7</f>
        <v>0</v>
      </c>
      <c r="BU430" s="39">
        <f>(AL430+AO430)/59*7</f>
        <v>0</v>
      </c>
      <c r="BV430" s="39">
        <f>(AJ430+AM430)/59*7</f>
        <v>0</v>
      </c>
      <c r="BW430" s="39">
        <f>(AO430+AR430)/59*7</f>
        <v>12.932203389830509</v>
      </c>
      <c r="BX430" s="39">
        <f>(AM430+AP430)/59*7</f>
        <v>2.7288135593220342</v>
      </c>
      <c r="BY430" s="69">
        <f>(AR430+AU430)/30*7</f>
        <v>25.433333333333334</v>
      </c>
      <c r="BZ430" s="69">
        <f>(AP430+AS430)/30*7</f>
        <v>5.3666666666666671</v>
      </c>
      <c r="CA430" s="10">
        <f>E430</f>
        <v>48</v>
      </c>
      <c r="CB430" s="10">
        <f>F430</f>
        <v>0</v>
      </c>
      <c r="CC430" s="8">
        <f>IF(BY430-CA430&lt;0,0,BY430-CA430)</f>
        <v>0</v>
      </c>
      <c r="CD430" s="8">
        <f>IF(BZ430-CA430&lt;0,0,BZ430-CA430)</f>
        <v>0</v>
      </c>
      <c r="CE430" s="40" t="s">
        <v>19</v>
      </c>
      <c r="CG430" s="9" t="str">
        <f t="shared" si="6"/>
        <v/>
      </c>
      <c r="CH430" s="17">
        <f>G430</f>
        <v>0</v>
      </c>
      <c r="CJ430" s="47">
        <v>0</v>
      </c>
      <c r="CL430" s="42"/>
      <c r="CM430" s="42"/>
      <c r="CN430" s="57"/>
      <c r="CO430" s="57"/>
      <c r="CP430" s="57"/>
      <c r="CQ430" s="23"/>
      <c r="CR430" s="1" t="s">
        <v>19</v>
      </c>
    </row>
    <row r="431" spans="1:96">
      <c r="A431" s="13" t="s">
        <v>1301</v>
      </c>
      <c r="B431" s="13">
        <v>980592</v>
      </c>
      <c r="E431" s="31">
        <v>44</v>
      </c>
      <c r="F431" s="34">
        <v>0</v>
      </c>
      <c r="X431" s="13"/>
      <c r="Y431" s="13"/>
      <c r="AD431" s="1"/>
      <c r="AE431" s="1"/>
      <c r="AJ431" s="40"/>
      <c r="AK431" s="40"/>
      <c r="AP431" s="40">
        <v>66</v>
      </c>
      <c r="AQ431" s="40">
        <v>43</v>
      </c>
      <c r="AR431" s="1">
        <f>AP431+AQ431</f>
        <v>109</v>
      </c>
      <c r="AS431" s="32">
        <v>0</v>
      </c>
      <c r="AT431" s="32">
        <v>0</v>
      </c>
      <c r="AU431" s="1">
        <f>AS431+AT431</f>
        <v>0</v>
      </c>
      <c r="AV431" s="1">
        <v>34362</v>
      </c>
      <c r="AW431" s="1" t="s">
        <v>19</v>
      </c>
      <c r="AY431" s="8">
        <f>(K431/30)*60</f>
        <v>0</v>
      </c>
      <c r="AZ431" s="8">
        <f>(I431/30)*60</f>
        <v>0</v>
      </c>
      <c r="BA431" s="8">
        <f>(K431+N431)/61*30</f>
        <v>0</v>
      </c>
      <c r="BB431" s="8">
        <f>(I431+L431)/61*30</f>
        <v>0</v>
      </c>
      <c r="BC431" s="8">
        <f>(N431/31)*14</f>
        <v>0</v>
      </c>
      <c r="BD431" s="8">
        <f>(L431/31)*14</f>
        <v>0</v>
      </c>
      <c r="BE431" s="8">
        <f>(N431+Q431)/61*5</f>
        <v>0</v>
      </c>
      <c r="BF431" s="8">
        <f>(L431+O431)/61*5</f>
        <v>0</v>
      </c>
      <c r="BG431" s="8">
        <f>(Q431+T431)/59*7</f>
        <v>0</v>
      </c>
      <c r="BH431" s="8">
        <f>(O431+R431)/60*7</f>
        <v>0</v>
      </c>
      <c r="BI431" s="8">
        <f>(T431+W431)/62*5</f>
        <v>0</v>
      </c>
      <c r="BJ431" s="8">
        <f>(R431+U431)/62*5</f>
        <v>0</v>
      </c>
      <c r="BK431" s="8">
        <f>(W431+Z431)/61*7</f>
        <v>0</v>
      </c>
      <c r="BL431" s="8">
        <f>(U431+X431)/61*7</f>
        <v>0</v>
      </c>
      <c r="BM431" s="8">
        <f>(Z431+AC431)/61*7</f>
        <v>0</v>
      </c>
      <c r="BN431" s="8">
        <f>(X431+AA431)/61*7</f>
        <v>0</v>
      </c>
      <c r="BO431" s="39">
        <f>(AF431+AC431)/61*7</f>
        <v>0</v>
      </c>
      <c r="BP431" s="39">
        <f>(AD431+AA431)/61*7</f>
        <v>0</v>
      </c>
      <c r="BQ431" s="39">
        <f>(AF431+AI431)/50*10</f>
        <v>0</v>
      </c>
      <c r="BR431" s="39">
        <f>(AD431+AG431)/50*10</f>
        <v>0</v>
      </c>
      <c r="BS431" s="39">
        <f>(AI431+AL431)/62*7</f>
        <v>0</v>
      </c>
      <c r="BT431" s="39">
        <f>(AG431+AJ431)/62*7</f>
        <v>0</v>
      </c>
      <c r="BU431" s="39">
        <f>(AL431+AO431)/59*7</f>
        <v>0</v>
      </c>
      <c r="BV431" s="39">
        <f>(AJ431+AM431)/59*7</f>
        <v>0</v>
      </c>
      <c r="BW431" s="39">
        <f>(AO431+AR431)/59*7</f>
        <v>12.932203389830509</v>
      </c>
      <c r="BX431" s="39">
        <f>(AM431+AP431)/59*7</f>
        <v>7.8305084745762707</v>
      </c>
      <c r="BY431" s="69">
        <f>(AR431+AU431)/30*7</f>
        <v>25.433333333333334</v>
      </c>
      <c r="BZ431" s="69">
        <f>(AP431+AS431)/30*7</f>
        <v>15.400000000000002</v>
      </c>
      <c r="CA431" s="10">
        <f>E431</f>
        <v>44</v>
      </c>
      <c r="CB431" s="10">
        <f>F431</f>
        <v>0</v>
      </c>
      <c r="CC431" s="8">
        <f>IF(BY431-CA431&lt;0,0,BY431-CA431)</f>
        <v>0</v>
      </c>
      <c r="CD431" s="8">
        <f>IF(BZ431-CA431&lt;0,0,BZ431-CA431)</f>
        <v>0</v>
      </c>
      <c r="CE431" s="40" t="s">
        <v>19</v>
      </c>
      <c r="CG431" s="9" t="str">
        <f t="shared" si="6"/>
        <v/>
      </c>
      <c r="CH431" s="17">
        <f>G431</f>
        <v>0</v>
      </c>
      <c r="CJ431" s="47">
        <v>0</v>
      </c>
      <c r="CL431" s="42"/>
      <c r="CM431" s="42"/>
      <c r="CN431" s="57"/>
      <c r="CO431" s="57"/>
      <c r="CP431" s="57"/>
      <c r="CQ431" s="23"/>
      <c r="CR431" s="1" t="s">
        <v>19</v>
      </c>
    </row>
    <row r="432" spans="1:96">
      <c r="A432" s="13" t="s">
        <v>280</v>
      </c>
      <c r="B432" s="13">
        <v>34181</v>
      </c>
      <c r="E432" s="31">
        <v>38</v>
      </c>
      <c r="F432" s="34">
        <v>268</v>
      </c>
      <c r="X432" s="13"/>
      <c r="Y432" s="13"/>
      <c r="AD432" s="1"/>
      <c r="AE432" s="1"/>
      <c r="AJ432" s="40"/>
      <c r="AK432" s="40"/>
      <c r="AP432" s="40">
        <v>41</v>
      </c>
      <c r="AQ432" s="40">
        <v>67</v>
      </c>
      <c r="AR432" s="1">
        <f>AP432+AQ432</f>
        <v>108</v>
      </c>
      <c r="AS432" s="32">
        <v>0</v>
      </c>
      <c r="AT432" s="32">
        <v>0</v>
      </c>
      <c r="AU432" s="1">
        <f>AS432+AT432</f>
        <v>0</v>
      </c>
      <c r="AV432" s="1" t="s">
        <v>19</v>
      </c>
      <c r="AW432" s="1" t="s">
        <v>19</v>
      </c>
      <c r="AY432" s="8">
        <f>(K432/30)*60</f>
        <v>0</v>
      </c>
      <c r="AZ432" s="8">
        <f>(I432/30)*60</f>
        <v>0</v>
      </c>
      <c r="BA432" s="8">
        <f>(K432+N432)/61*30</f>
        <v>0</v>
      </c>
      <c r="BB432" s="8">
        <f>(I432+L432)/61*30</f>
        <v>0</v>
      </c>
      <c r="BC432" s="8">
        <f>(N432/31)*14</f>
        <v>0</v>
      </c>
      <c r="BD432" s="8">
        <f>(L432/31)*14</f>
        <v>0</v>
      </c>
      <c r="BE432" s="8">
        <f>(N432+Q432)/61*5</f>
        <v>0</v>
      </c>
      <c r="BF432" s="8">
        <f>(L432+O432)/61*5</f>
        <v>0</v>
      </c>
      <c r="BG432" s="8">
        <f>(Q432+T432)/59*7</f>
        <v>0</v>
      </c>
      <c r="BH432" s="8">
        <f>(O432+R432)/60*7</f>
        <v>0</v>
      </c>
      <c r="BI432" s="8">
        <f>(T432+W432)/62*5</f>
        <v>0</v>
      </c>
      <c r="BJ432" s="8">
        <f>(R432+U432)/62*5</f>
        <v>0</v>
      </c>
      <c r="BK432" s="8">
        <f>(W432+Z432)/61*7</f>
        <v>0</v>
      </c>
      <c r="BL432" s="8">
        <f>(U432+X432)/61*7</f>
        <v>0</v>
      </c>
      <c r="BM432" s="8">
        <f>(Z432+AC432)/61*7</f>
        <v>0</v>
      </c>
      <c r="BN432" s="8">
        <f>(X432+AA432)/61*7</f>
        <v>0</v>
      </c>
      <c r="BO432" s="39">
        <f>(AF432+AC432)/61*7</f>
        <v>0</v>
      </c>
      <c r="BP432" s="39">
        <f>(AD432+AA432)/61*7</f>
        <v>0</v>
      </c>
      <c r="BQ432" s="39">
        <f>(AF432+AI432)/50*10</f>
        <v>0</v>
      </c>
      <c r="BR432" s="39">
        <f>(AD432+AG432)/50*10</f>
        <v>0</v>
      </c>
      <c r="BS432" s="39">
        <f>(AI432+AL432)/62*7</f>
        <v>0</v>
      </c>
      <c r="BT432" s="39">
        <f>(AG432+AJ432)/62*7</f>
        <v>0</v>
      </c>
      <c r="BU432" s="39">
        <f>(AL432+AO432)/59*7</f>
        <v>0</v>
      </c>
      <c r="BV432" s="39">
        <f>(AJ432+AM432)/59*7</f>
        <v>0</v>
      </c>
      <c r="BW432" s="39">
        <f>(AO432+AR432)/59*7</f>
        <v>12.813559322033898</v>
      </c>
      <c r="BX432" s="39">
        <f>(AM432+AP432)/59*7</f>
        <v>4.8644067796610173</v>
      </c>
      <c r="BY432" s="69">
        <f>(AR432+AU432)/30*7</f>
        <v>25.2</v>
      </c>
      <c r="BZ432" s="69">
        <f>(AP432+AS432)/30*7</f>
        <v>9.5666666666666664</v>
      </c>
      <c r="CA432" s="10">
        <f>E432</f>
        <v>38</v>
      </c>
      <c r="CB432" s="10">
        <f>F432</f>
        <v>268</v>
      </c>
      <c r="CC432" s="8">
        <f>IF(BY432-CA432&lt;0,0,BY432-CA432)</f>
        <v>0</v>
      </c>
      <c r="CD432" s="8">
        <f>IF(BZ432-CA432&lt;0,0,BZ432-CA432)</f>
        <v>0</v>
      </c>
      <c r="CE432" s="40" t="s">
        <v>19</v>
      </c>
      <c r="CG432" s="9" t="str">
        <f t="shared" si="6"/>
        <v/>
      </c>
      <c r="CH432" s="17">
        <f>G432</f>
        <v>0</v>
      </c>
      <c r="CJ432" s="47">
        <v>0</v>
      </c>
      <c r="CL432" s="42"/>
      <c r="CM432" s="42"/>
      <c r="CN432" s="57"/>
      <c r="CO432" s="57"/>
      <c r="CP432" s="57"/>
      <c r="CQ432" s="23"/>
      <c r="CR432" s="1" t="s">
        <v>19</v>
      </c>
    </row>
    <row r="433" spans="1:96">
      <c r="A433" s="13" t="s">
        <v>951</v>
      </c>
      <c r="B433" s="13">
        <v>31296</v>
      </c>
      <c r="E433" s="31">
        <v>25</v>
      </c>
      <c r="F433" s="34">
        <v>0</v>
      </c>
      <c r="X433" s="13"/>
      <c r="Y433" s="13"/>
      <c r="AD433" s="1"/>
      <c r="AE433" s="1"/>
      <c r="AJ433" s="40"/>
      <c r="AK433" s="40"/>
      <c r="AP433" s="40">
        <v>54</v>
      </c>
      <c r="AQ433" s="40">
        <v>53</v>
      </c>
      <c r="AR433" s="1">
        <f>AP433+AQ433</f>
        <v>107</v>
      </c>
      <c r="AS433" s="32">
        <v>0</v>
      </c>
      <c r="AT433" s="32">
        <v>0</v>
      </c>
      <c r="AU433" s="1">
        <f>AS433+AT433</f>
        <v>0</v>
      </c>
      <c r="AV433" s="1" t="s">
        <v>19</v>
      </c>
      <c r="AW433" s="1" t="s">
        <v>19</v>
      </c>
      <c r="AY433" s="8">
        <f>(K433/30)*60</f>
        <v>0</v>
      </c>
      <c r="AZ433" s="8">
        <f>(I433/30)*60</f>
        <v>0</v>
      </c>
      <c r="BA433" s="8">
        <f>(K433+N433)/61*30</f>
        <v>0</v>
      </c>
      <c r="BB433" s="8">
        <f>(I433+L433)/61*30</f>
        <v>0</v>
      </c>
      <c r="BC433" s="8">
        <f>(N433/31)*14</f>
        <v>0</v>
      </c>
      <c r="BD433" s="8">
        <f>(L433/31)*14</f>
        <v>0</v>
      </c>
      <c r="BE433" s="8">
        <f>(N433+Q433)/61*5</f>
        <v>0</v>
      </c>
      <c r="BF433" s="8">
        <f>(L433+O433)/61*5</f>
        <v>0</v>
      </c>
      <c r="BG433" s="8">
        <f>(Q433+T433)/59*7</f>
        <v>0</v>
      </c>
      <c r="BH433" s="8">
        <f>(O433+R433)/60*7</f>
        <v>0</v>
      </c>
      <c r="BI433" s="8">
        <f>(T433+W433)/62*5</f>
        <v>0</v>
      </c>
      <c r="BJ433" s="8">
        <f>(R433+U433)/62*5</f>
        <v>0</v>
      </c>
      <c r="BK433" s="8">
        <f>(W433+Z433)/61*7</f>
        <v>0</v>
      </c>
      <c r="BL433" s="8">
        <f>(U433+X433)/61*7</f>
        <v>0</v>
      </c>
      <c r="BM433" s="8">
        <f>(Z433+AC433)/61*7</f>
        <v>0</v>
      </c>
      <c r="BN433" s="8">
        <f>(X433+AA433)/61*7</f>
        <v>0</v>
      </c>
      <c r="BO433" s="39">
        <f>(AF433+AC433)/61*7</f>
        <v>0</v>
      </c>
      <c r="BP433" s="39">
        <f>(AD433+AA433)/61*7</f>
        <v>0</v>
      </c>
      <c r="BQ433" s="39">
        <f>(AF433+AI433)/50*10</f>
        <v>0</v>
      </c>
      <c r="BR433" s="39">
        <f>(AD433+AG433)/50*10</f>
        <v>0</v>
      </c>
      <c r="BS433" s="39">
        <f>(AI433+AL433)/62*7</f>
        <v>0</v>
      </c>
      <c r="BT433" s="39">
        <f>(AG433+AJ433)/62*7</f>
        <v>0</v>
      </c>
      <c r="BU433" s="39">
        <f>(AL433+AO433)/59*7</f>
        <v>0</v>
      </c>
      <c r="BV433" s="39">
        <f>(AJ433+AM433)/59*7</f>
        <v>0</v>
      </c>
      <c r="BW433" s="39">
        <f>(AO433+AR433)/59*7</f>
        <v>12.694915254237289</v>
      </c>
      <c r="BX433" s="39">
        <f>(AM433+AP433)/59*7</f>
        <v>6.406779661016949</v>
      </c>
      <c r="BY433" s="69">
        <f>(AR433+AU433)/30*7</f>
        <v>24.966666666666669</v>
      </c>
      <c r="BZ433" s="69">
        <f>(AP433+AS433)/30*7</f>
        <v>12.6</v>
      </c>
      <c r="CA433" s="10">
        <f>E433</f>
        <v>25</v>
      </c>
      <c r="CB433" s="10">
        <f>F433</f>
        <v>0</v>
      </c>
      <c r="CC433" s="8">
        <f>IF(BY433-CA433&lt;0,0,BY433-CA433)</f>
        <v>0</v>
      </c>
      <c r="CD433" s="8">
        <f>IF(BZ433-CA433&lt;0,0,BZ433-CA433)</f>
        <v>0</v>
      </c>
      <c r="CE433" s="40" t="s">
        <v>19</v>
      </c>
      <c r="CG433" s="9" t="str">
        <f t="shared" si="6"/>
        <v/>
      </c>
      <c r="CH433" s="17">
        <f>G433</f>
        <v>0</v>
      </c>
      <c r="CJ433" s="47">
        <v>0</v>
      </c>
      <c r="CL433" s="42"/>
      <c r="CM433" s="42"/>
      <c r="CN433" s="57"/>
      <c r="CO433" s="57"/>
      <c r="CP433" s="57"/>
      <c r="CQ433" s="23"/>
      <c r="CR433" s="1" t="s">
        <v>19</v>
      </c>
    </row>
    <row r="434" spans="1:96">
      <c r="A434" s="13" t="s">
        <v>1014</v>
      </c>
      <c r="B434" s="13">
        <v>34130</v>
      </c>
      <c r="E434" s="31">
        <v>42</v>
      </c>
      <c r="F434" s="34">
        <v>0</v>
      </c>
      <c r="X434" s="13"/>
      <c r="Y434" s="13"/>
      <c r="AD434" s="1"/>
      <c r="AE434" s="1"/>
      <c r="AJ434" s="40"/>
      <c r="AK434" s="40"/>
      <c r="AP434" s="40">
        <v>100</v>
      </c>
      <c r="AQ434" s="40">
        <v>7</v>
      </c>
      <c r="AR434" s="1">
        <f>AP434+AQ434</f>
        <v>107</v>
      </c>
      <c r="AS434" s="32">
        <v>0</v>
      </c>
      <c r="AT434" s="32">
        <v>0</v>
      </c>
      <c r="AU434" s="1">
        <f>AS434+AT434</f>
        <v>0</v>
      </c>
      <c r="AV434" s="1" t="s">
        <v>19</v>
      </c>
      <c r="AW434" s="1" t="s">
        <v>19</v>
      </c>
      <c r="AY434" s="8">
        <f>(K434/30)*60</f>
        <v>0</v>
      </c>
      <c r="AZ434" s="8">
        <f>(I434/30)*60</f>
        <v>0</v>
      </c>
      <c r="BA434" s="8">
        <f>(K434+N434)/61*30</f>
        <v>0</v>
      </c>
      <c r="BB434" s="8">
        <f>(I434+L434)/61*30</f>
        <v>0</v>
      </c>
      <c r="BC434" s="8">
        <f>(N434/31)*14</f>
        <v>0</v>
      </c>
      <c r="BD434" s="8">
        <f>(L434/31)*14</f>
        <v>0</v>
      </c>
      <c r="BE434" s="8">
        <f>(N434+Q434)/61*5</f>
        <v>0</v>
      </c>
      <c r="BF434" s="8">
        <f>(L434+O434)/61*5</f>
        <v>0</v>
      </c>
      <c r="BG434" s="8">
        <f>(Q434+T434)/59*7</f>
        <v>0</v>
      </c>
      <c r="BH434" s="8">
        <f>(O434+R434)/60*7</f>
        <v>0</v>
      </c>
      <c r="BI434" s="8">
        <f>(T434+W434)/62*5</f>
        <v>0</v>
      </c>
      <c r="BJ434" s="8">
        <f>(R434+U434)/62*5</f>
        <v>0</v>
      </c>
      <c r="BK434" s="8">
        <f>(W434+Z434)/61*7</f>
        <v>0</v>
      </c>
      <c r="BL434" s="8">
        <f>(U434+X434)/61*7</f>
        <v>0</v>
      </c>
      <c r="BM434" s="8">
        <f>(Z434+AC434)/61*7</f>
        <v>0</v>
      </c>
      <c r="BN434" s="8">
        <f>(X434+AA434)/61*7</f>
        <v>0</v>
      </c>
      <c r="BO434" s="39">
        <f>(AF434+AC434)/61*7</f>
        <v>0</v>
      </c>
      <c r="BP434" s="39">
        <f>(AD434+AA434)/61*7</f>
        <v>0</v>
      </c>
      <c r="BQ434" s="39">
        <f>(AF434+AI434)/50*10</f>
        <v>0</v>
      </c>
      <c r="BR434" s="39">
        <f>(AD434+AG434)/50*10</f>
        <v>0</v>
      </c>
      <c r="BS434" s="39">
        <f>(AI434+AL434)/62*7</f>
        <v>0</v>
      </c>
      <c r="BT434" s="39">
        <f>(AG434+AJ434)/62*7</f>
        <v>0</v>
      </c>
      <c r="BU434" s="39">
        <f>(AL434+AO434)/59*7</f>
        <v>0</v>
      </c>
      <c r="BV434" s="39">
        <f>(AJ434+AM434)/59*7</f>
        <v>0</v>
      </c>
      <c r="BW434" s="39">
        <f>(AO434+AR434)/59*7</f>
        <v>12.694915254237289</v>
      </c>
      <c r="BX434" s="39">
        <f>(AM434+AP434)/59*7</f>
        <v>11.864406779661017</v>
      </c>
      <c r="BY434" s="69">
        <f>(AR434+AU434)/30*7</f>
        <v>24.966666666666669</v>
      </c>
      <c r="BZ434" s="69">
        <f>(AP434+AS434)/30*7</f>
        <v>23.333333333333336</v>
      </c>
      <c r="CA434" s="10">
        <f>E434</f>
        <v>42</v>
      </c>
      <c r="CB434" s="10">
        <f>F434</f>
        <v>0</v>
      </c>
      <c r="CC434" s="8">
        <f>IF(BY434-CA434&lt;0,0,BY434-CA434)</f>
        <v>0</v>
      </c>
      <c r="CD434" s="8">
        <f>IF(BZ434-CA434&lt;0,0,BZ434-CA434)</f>
        <v>0</v>
      </c>
      <c r="CE434" s="40" t="s">
        <v>19</v>
      </c>
      <c r="CG434" s="9" t="str">
        <f t="shared" si="6"/>
        <v/>
      </c>
      <c r="CH434" s="17">
        <f>G434</f>
        <v>0</v>
      </c>
      <c r="CJ434" s="47">
        <v>0</v>
      </c>
      <c r="CL434" s="42"/>
      <c r="CM434" s="42"/>
      <c r="CN434" s="57"/>
      <c r="CO434" s="57"/>
      <c r="CP434" s="57"/>
      <c r="CQ434" s="23"/>
      <c r="CR434" s="1" t="s">
        <v>19</v>
      </c>
    </row>
    <row r="435" spans="1:96">
      <c r="A435" s="13" t="s">
        <v>1042</v>
      </c>
      <c r="B435" s="13">
        <v>34280</v>
      </c>
      <c r="E435" s="31">
        <v>40</v>
      </c>
      <c r="F435" s="34">
        <v>0</v>
      </c>
      <c r="X435" s="13"/>
      <c r="Y435" s="13"/>
      <c r="AD435" s="1"/>
      <c r="AE435" s="1"/>
      <c r="AJ435" s="40"/>
      <c r="AK435" s="40"/>
      <c r="AP435" s="40">
        <v>36</v>
      </c>
      <c r="AQ435" s="40">
        <v>71</v>
      </c>
      <c r="AR435" s="1">
        <f>AP435+AQ435</f>
        <v>107</v>
      </c>
      <c r="AS435" s="32">
        <v>0</v>
      </c>
      <c r="AT435" s="32">
        <v>0</v>
      </c>
      <c r="AU435" s="1">
        <f>AS435+AT435</f>
        <v>0</v>
      </c>
      <c r="AV435" s="1" t="s">
        <v>19</v>
      </c>
      <c r="AW435" s="1" t="s">
        <v>19</v>
      </c>
      <c r="AY435" s="8">
        <f>(K435/30)*60</f>
        <v>0</v>
      </c>
      <c r="AZ435" s="8">
        <f>(I435/30)*60</f>
        <v>0</v>
      </c>
      <c r="BA435" s="8">
        <f>(K435+N435)/61*30</f>
        <v>0</v>
      </c>
      <c r="BB435" s="8">
        <f>(I435+L435)/61*30</f>
        <v>0</v>
      </c>
      <c r="BC435" s="8">
        <f>(N435/31)*14</f>
        <v>0</v>
      </c>
      <c r="BD435" s="8">
        <f>(L435/31)*14</f>
        <v>0</v>
      </c>
      <c r="BE435" s="8">
        <f>(N435+Q435)/61*5</f>
        <v>0</v>
      </c>
      <c r="BF435" s="8">
        <f>(L435+O435)/61*5</f>
        <v>0</v>
      </c>
      <c r="BG435" s="8">
        <f>(Q435+T435)/59*7</f>
        <v>0</v>
      </c>
      <c r="BH435" s="8">
        <f>(O435+R435)/60*7</f>
        <v>0</v>
      </c>
      <c r="BI435" s="8">
        <f>(T435+W435)/62*5</f>
        <v>0</v>
      </c>
      <c r="BJ435" s="8">
        <f>(R435+U435)/62*5</f>
        <v>0</v>
      </c>
      <c r="BK435" s="8">
        <f>(W435+Z435)/61*7</f>
        <v>0</v>
      </c>
      <c r="BL435" s="8">
        <f>(U435+X435)/61*7</f>
        <v>0</v>
      </c>
      <c r="BM435" s="8">
        <f>(Z435+AC435)/61*7</f>
        <v>0</v>
      </c>
      <c r="BN435" s="8">
        <f>(X435+AA435)/61*7</f>
        <v>0</v>
      </c>
      <c r="BO435" s="39">
        <f>(AF435+AC435)/61*7</f>
        <v>0</v>
      </c>
      <c r="BP435" s="39">
        <f>(AD435+AA435)/61*7</f>
        <v>0</v>
      </c>
      <c r="BQ435" s="39">
        <f>(AF435+AI435)/50*10</f>
        <v>0</v>
      </c>
      <c r="BR435" s="39">
        <f>(AD435+AG435)/50*10</f>
        <v>0</v>
      </c>
      <c r="BS435" s="39">
        <f>(AI435+AL435)/62*7</f>
        <v>0</v>
      </c>
      <c r="BT435" s="39">
        <f>(AG435+AJ435)/62*7</f>
        <v>0</v>
      </c>
      <c r="BU435" s="39">
        <f>(AL435+AO435)/59*7</f>
        <v>0</v>
      </c>
      <c r="BV435" s="39">
        <f>(AJ435+AM435)/59*7</f>
        <v>0</v>
      </c>
      <c r="BW435" s="39">
        <f>(AO435+AR435)/59*7</f>
        <v>12.694915254237289</v>
      </c>
      <c r="BX435" s="39">
        <f>(AM435+AP435)/59*7</f>
        <v>4.2711864406779663</v>
      </c>
      <c r="BY435" s="69">
        <f>(AR435+AU435)/30*7</f>
        <v>24.966666666666669</v>
      </c>
      <c r="BZ435" s="69">
        <f>(AP435+AS435)/30*7</f>
        <v>8.4</v>
      </c>
      <c r="CA435" s="10">
        <f>E435</f>
        <v>40</v>
      </c>
      <c r="CB435" s="10">
        <f>F435</f>
        <v>0</v>
      </c>
      <c r="CC435" s="8">
        <f>IF(BY435-CA435&lt;0,0,BY435-CA435)</f>
        <v>0</v>
      </c>
      <c r="CD435" s="8">
        <f>IF(BZ435-CA435&lt;0,0,BZ435-CA435)</f>
        <v>0</v>
      </c>
      <c r="CE435" s="40" t="s">
        <v>19</v>
      </c>
      <c r="CG435" s="9" t="str">
        <f t="shared" si="6"/>
        <v/>
      </c>
      <c r="CH435" s="17">
        <f>G435</f>
        <v>0</v>
      </c>
      <c r="CJ435" s="47">
        <v>0</v>
      </c>
      <c r="CL435" s="42"/>
      <c r="CM435" s="42"/>
      <c r="CN435" s="57"/>
      <c r="CO435" s="57"/>
      <c r="CP435" s="57"/>
      <c r="CQ435" s="23"/>
      <c r="CR435" s="1" t="s">
        <v>19</v>
      </c>
    </row>
    <row r="436" spans="1:96">
      <c r="A436" s="13" t="s">
        <v>1256</v>
      </c>
      <c r="B436" s="13">
        <v>447809</v>
      </c>
      <c r="E436" s="31">
        <v>38</v>
      </c>
      <c r="F436" s="34">
        <v>0</v>
      </c>
      <c r="X436" s="13"/>
      <c r="Y436" s="13"/>
      <c r="AD436" s="1"/>
      <c r="AE436" s="1"/>
      <c r="AJ436" s="40"/>
      <c r="AK436" s="40"/>
      <c r="AP436" s="40">
        <v>25</v>
      </c>
      <c r="AQ436" s="40">
        <v>82</v>
      </c>
      <c r="AR436" s="1">
        <f>AP436+AQ436</f>
        <v>107</v>
      </c>
      <c r="AS436" s="32">
        <v>0</v>
      </c>
      <c r="AT436" s="32">
        <v>0</v>
      </c>
      <c r="AU436" s="1">
        <f>AS436+AT436</f>
        <v>0</v>
      </c>
      <c r="AV436" s="1" t="s">
        <v>19</v>
      </c>
      <c r="AW436" s="1" t="s">
        <v>19</v>
      </c>
      <c r="AY436" s="8">
        <f>(K436/30)*60</f>
        <v>0</v>
      </c>
      <c r="AZ436" s="8">
        <f>(I436/30)*60</f>
        <v>0</v>
      </c>
      <c r="BA436" s="8">
        <f>(K436+N436)/61*30</f>
        <v>0</v>
      </c>
      <c r="BB436" s="8">
        <f>(I436+L436)/61*30</f>
        <v>0</v>
      </c>
      <c r="BC436" s="8">
        <f>(N436/31)*14</f>
        <v>0</v>
      </c>
      <c r="BD436" s="8">
        <f>(L436/31)*14</f>
        <v>0</v>
      </c>
      <c r="BE436" s="8">
        <f>(N436+Q436)/61*5</f>
        <v>0</v>
      </c>
      <c r="BF436" s="8">
        <f>(L436+O436)/61*5</f>
        <v>0</v>
      </c>
      <c r="BG436" s="8">
        <f>(Q436+T436)/59*7</f>
        <v>0</v>
      </c>
      <c r="BH436" s="8">
        <f>(O436+R436)/60*7</f>
        <v>0</v>
      </c>
      <c r="BI436" s="8">
        <f>(T436+W436)/62*5</f>
        <v>0</v>
      </c>
      <c r="BJ436" s="8">
        <f>(R436+U436)/62*5</f>
        <v>0</v>
      </c>
      <c r="BK436" s="8">
        <f>(W436+Z436)/61*7</f>
        <v>0</v>
      </c>
      <c r="BL436" s="8">
        <f>(U436+X436)/61*7</f>
        <v>0</v>
      </c>
      <c r="BM436" s="8">
        <f>(Z436+AC436)/61*7</f>
        <v>0</v>
      </c>
      <c r="BN436" s="8">
        <f>(X436+AA436)/61*7</f>
        <v>0</v>
      </c>
      <c r="BO436" s="39">
        <f>(AF436+AC436)/61*7</f>
        <v>0</v>
      </c>
      <c r="BP436" s="39">
        <f>(AD436+AA436)/61*7</f>
        <v>0</v>
      </c>
      <c r="BQ436" s="39">
        <f>(AF436+AI436)/50*10</f>
        <v>0</v>
      </c>
      <c r="BR436" s="39">
        <f>(AD436+AG436)/50*10</f>
        <v>0</v>
      </c>
      <c r="BS436" s="39">
        <f>(AI436+AL436)/62*7</f>
        <v>0</v>
      </c>
      <c r="BT436" s="39">
        <f>(AG436+AJ436)/62*7</f>
        <v>0</v>
      </c>
      <c r="BU436" s="39">
        <f>(AL436+AO436)/59*7</f>
        <v>0</v>
      </c>
      <c r="BV436" s="39">
        <f>(AJ436+AM436)/59*7</f>
        <v>0</v>
      </c>
      <c r="BW436" s="39">
        <f>(AO436+AR436)/59*7</f>
        <v>12.694915254237289</v>
      </c>
      <c r="BX436" s="39">
        <f>(AM436+AP436)/59*7</f>
        <v>2.9661016949152543</v>
      </c>
      <c r="BY436" s="69">
        <f>(AR436+AU436)/30*7</f>
        <v>24.966666666666669</v>
      </c>
      <c r="BZ436" s="69">
        <f>(AP436+AS436)/30*7</f>
        <v>5.8333333333333339</v>
      </c>
      <c r="CA436" s="10">
        <f>E436</f>
        <v>38</v>
      </c>
      <c r="CB436" s="10">
        <f>F436</f>
        <v>0</v>
      </c>
      <c r="CC436" s="8">
        <f>IF(BY436-CA436&lt;0,0,BY436-CA436)</f>
        <v>0</v>
      </c>
      <c r="CD436" s="8">
        <f>IF(BZ436-CA436&lt;0,0,BZ436-CA436)</f>
        <v>0</v>
      </c>
      <c r="CE436" s="40" t="s">
        <v>19</v>
      </c>
      <c r="CG436" s="9" t="str">
        <f t="shared" si="6"/>
        <v/>
      </c>
      <c r="CH436" s="17">
        <f>G436</f>
        <v>0</v>
      </c>
      <c r="CJ436" s="47">
        <v>0</v>
      </c>
      <c r="CL436" s="42"/>
      <c r="CM436" s="42"/>
      <c r="CN436" s="57"/>
      <c r="CO436" s="57"/>
      <c r="CP436" s="57"/>
      <c r="CQ436" s="23"/>
      <c r="CR436" s="1" t="s">
        <v>19</v>
      </c>
    </row>
    <row r="437" spans="1:96">
      <c r="A437" s="13" t="s">
        <v>1313</v>
      </c>
      <c r="B437" s="13">
        <v>980967</v>
      </c>
      <c r="E437" s="31">
        <v>44</v>
      </c>
      <c r="F437" s="34">
        <v>0</v>
      </c>
      <c r="X437" s="13"/>
      <c r="Y437" s="13"/>
      <c r="AD437" s="1"/>
      <c r="AE437" s="1"/>
      <c r="AJ437" s="40"/>
      <c r="AK437" s="40"/>
      <c r="AP437" s="40">
        <v>17</v>
      </c>
      <c r="AQ437" s="40">
        <v>90</v>
      </c>
      <c r="AR437" s="1">
        <f>AP437+AQ437</f>
        <v>107</v>
      </c>
      <c r="AS437" s="32">
        <v>0</v>
      </c>
      <c r="AT437" s="32">
        <v>0</v>
      </c>
      <c r="AU437" s="1">
        <f>AS437+AT437</f>
        <v>0</v>
      </c>
      <c r="AV437" s="1">
        <v>34504</v>
      </c>
      <c r="AW437" s="1" t="s">
        <v>19</v>
      </c>
      <c r="AY437" s="8">
        <f>(K437/30)*60</f>
        <v>0</v>
      </c>
      <c r="AZ437" s="8">
        <f>(I437/30)*60</f>
        <v>0</v>
      </c>
      <c r="BA437" s="8">
        <f>(K437+N437)/61*30</f>
        <v>0</v>
      </c>
      <c r="BB437" s="8">
        <f>(I437+L437)/61*30</f>
        <v>0</v>
      </c>
      <c r="BC437" s="8">
        <f>(N437/31)*14</f>
        <v>0</v>
      </c>
      <c r="BD437" s="8">
        <f>(L437/31)*14</f>
        <v>0</v>
      </c>
      <c r="BE437" s="8">
        <f>(N437+Q437)/61*5</f>
        <v>0</v>
      </c>
      <c r="BF437" s="8">
        <f>(L437+O437)/61*5</f>
        <v>0</v>
      </c>
      <c r="BG437" s="8">
        <f>(Q437+T437)/59*7</f>
        <v>0</v>
      </c>
      <c r="BH437" s="8">
        <f>(O437+R437)/60*7</f>
        <v>0</v>
      </c>
      <c r="BI437" s="8">
        <f>(T437+W437)/62*5</f>
        <v>0</v>
      </c>
      <c r="BJ437" s="8">
        <f>(R437+U437)/62*5</f>
        <v>0</v>
      </c>
      <c r="BK437" s="8">
        <f>(W437+Z437)/61*7</f>
        <v>0</v>
      </c>
      <c r="BL437" s="8">
        <f>(U437+X437)/61*7</f>
        <v>0</v>
      </c>
      <c r="BM437" s="8">
        <f>(Z437+AC437)/61*7</f>
        <v>0</v>
      </c>
      <c r="BN437" s="8">
        <f>(X437+AA437)/61*7</f>
        <v>0</v>
      </c>
      <c r="BO437" s="39">
        <f>(AF437+AC437)/61*7</f>
        <v>0</v>
      </c>
      <c r="BP437" s="39">
        <f>(AD437+AA437)/61*7</f>
        <v>0</v>
      </c>
      <c r="BQ437" s="39">
        <f>(AF437+AI437)/50*10</f>
        <v>0</v>
      </c>
      <c r="BR437" s="39">
        <f>(AD437+AG437)/50*10</f>
        <v>0</v>
      </c>
      <c r="BS437" s="39">
        <f>(AI437+AL437)/62*7</f>
        <v>0</v>
      </c>
      <c r="BT437" s="39">
        <f>(AG437+AJ437)/62*7</f>
        <v>0</v>
      </c>
      <c r="BU437" s="39">
        <f>(AL437+AO437)/59*7</f>
        <v>0</v>
      </c>
      <c r="BV437" s="39">
        <f>(AJ437+AM437)/59*7</f>
        <v>0</v>
      </c>
      <c r="BW437" s="39">
        <f>(AO437+AR437)/59*7</f>
        <v>12.694915254237289</v>
      </c>
      <c r="BX437" s="39">
        <f>(AM437+AP437)/59*7</f>
        <v>2.0169491525423728</v>
      </c>
      <c r="BY437" s="69">
        <f>(AR437+AU437)/30*7</f>
        <v>24.966666666666669</v>
      </c>
      <c r="BZ437" s="69">
        <f>(AP437+AS437)/30*7</f>
        <v>3.9666666666666668</v>
      </c>
      <c r="CA437" s="10">
        <f>E437</f>
        <v>44</v>
      </c>
      <c r="CB437" s="10">
        <f>F437</f>
        <v>0</v>
      </c>
      <c r="CC437" s="8">
        <f>IF(BY437-CA437&lt;0,0,BY437-CA437)</f>
        <v>0</v>
      </c>
      <c r="CD437" s="8">
        <f>IF(BZ437-CA437&lt;0,0,BZ437-CA437)</f>
        <v>0</v>
      </c>
      <c r="CE437" s="40" t="s">
        <v>19</v>
      </c>
      <c r="CG437" s="9" t="str">
        <f t="shared" si="6"/>
        <v/>
      </c>
      <c r="CH437" s="17">
        <f>G437</f>
        <v>0</v>
      </c>
      <c r="CJ437" s="47">
        <v>0</v>
      </c>
      <c r="CL437" s="42"/>
      <c r="CM437" s="42"/>
      <c r="CN437" s="57"/>
      <c r="CO437" s="57"/>
      <c r="CP437" s="57"/>
      <c r="CQ437" s="23"/>
      <c r="CR437" s="1" t="s">
        <v>19</v>
      </c>
    </row>
    <row r="438" spans="1:96">
      <c r="A438" s="13" t="s">
        <v>1337</v>
      </c>
      <c r="B438" s="13">
        <v>982053</v>
      </c>
      <c r="E438" s="31">
        <v>38</v>
      </c>
      <c r="F438" s="34">
        <v>0</v>
      </c>
      <c r="X438" s="13"/>
      <c r="Y438" s="13"/>
      <c r="AD438" s="1"/>
      <c r="AE438" s="1"/>
      <c r="AJ438" s="40"/>
      <c r="AK438" s="40"/>
      <c r="AP438" s="40">
        <v>76</v>
      </c>
      <c r="AQ438" s="40">
        <v>31</v>
      </c>
      <c r="AR438" s="1">
        <f>AP438+AQ438</f>
        <v>107</v>
      </c>
      <c r="AS438" s="32">
        <v>0</v>
      </c>
      <c r="AT438" s="32">
        <v>0</v>
      </c>
      <c r="AU438" s="1">
        <f>AS438+AT438</f>
        <v>0</v>
      </c>
      <c r="AW438" s="1">
        <v>31257</v>
      </c>
      <c r="AY438" s="8">
        <f>(K438/30)*60</f>
        <v>0</v>
      </c>
      <c r="AZ438" s="8">
        <f>(I438/30)*60</f>
        <v>0</v>
      </c>
      <c r="BA438" s="8">
        <f>(K438+N438)/61*30</f>
        <v>0</v>
      </c>
      <c r="BB438" s="8">
        <f>(I438+L438)/61*30</f>
        <v>0</v>
      </c>
      <c r="BC438" s="8">
        <f>(N438/31)*14</f>
        <v>0</v>
      </c>
      <c r="BD438" s="8">
        <f>(L438/31)*14</f>
        <v>0</v>
      </c>
      <c r="BE438" s="8">
        <f>(N438+Q438)/61*5</f>
        <v>0</v>
      </c>
      <c r="BF438" s="8">
        <f>(L438+O438)/61*5</f>
        <v>0</v>
      </c>
      <c r="BG438" s="8">
        <f>(Q438+T438)/59*7</f>
        <v>0</v>
      </c>
      <c r="BH438" s="8">
        <f>(O438+R438)/60*7</f>
        <v>0</v>
      </c>
      <c r="BI438" s="8">
        <f>(T438+W438)/62*5</f>
        <v>0</v>
      </c>
      <c r="BJ438" s="8">
        <f>(R438+U438)/62*5</f>
        <v>0</v>
      </c>
      <c r="BK438" s="8">
        <f>(W438+Z438)/61*7</f>
        <v>0</v>
      </c>
      <c r="BL438" s="8">
        <f>(U438+X438)/61*7</f>
        <v>0</v>
      </c>
      <c r="BM438" s="8">
        <f>(Z438+AC438)/61*7</f>
        <v>0</v>
      </c>
      <c r="BN438" s="8">
        <f>(X438+AA438)/61*7</f>
        <v>0</v>
      </c>
      <c r="BO438" s="39">
        <f>(AF438+AC438)/61*7</f>
        <v>0</v>
      </c>
      <c r="BP438" s="39">
        <f>(AD438+AA438)/61*7</f>
        <v>0</v>
      </c>
      <c r="BQ438" s="39">
        <f>(AF438+AI438)/50*10</f>
        <v>0</v>
      </c>
      <c r="BR438" s="39">
        <f>(AD438+AG438)/50*10</f>
        <v>0</v>
      </c>
      <c r="BS438" s="39">
        <f>(AI438+AL438)/62*7</f>
        <v>0</v>
      </c>
      <c r="BT438" s="39">
        <f>(AG438+AJ438)/62*7</f>
        <v>0</v>
      </c>
      <c r="BU438" s="39">
        <f>(AL438+AO438)/59*7</f>
        <v>0</v>
      </c>
      <c r="BV438" s="39">
        <f>(AJ438+AM438)/59*7</f>
        <v>0</v>
      </c>
      <c r="BW438" s="39">
        <f>(AO438+AR438)/59*7</f>
        <v>12.694915254237289</v>
      </c>
      <c r="BX438" s="39">
        <f>(AM438+AP438)/59*7</f>
        <v>9.0169491525423719</v>
      </c>
      <c r="BY438" s="69">
        <f>(AR438+AU438)/30*7</f>
        <v>24.966666666666669</v>
      </c>
      <c r="BZ438" s="69">
        <f>(AP438+AS438)/30*7</f>
        <v>17.733333333333334</v>
      </c>
      <c r="CA438" s="10">
        <f>E438</f>
        <v>38</v>
      </c>
      <c r="CB438" s="10">
        <f>F438</f>
        <v>0</v>
      </c>
      <c r="CC438" s="8">
        <f>IF(BY438-CA438&lt;0,0,BY438-CA438)</f>
        <v>0</v>
      </c>
      <c r="CD438" s="8">
        <f>IF(BZ438-CA438&lt;0,0,BZ438-CA438)</f>
        <v>0</v>
      </c>
      <c r="CE438" s="40" t="s">
        <v>19</v>
      </c>
      <c r="CG438" s="9" t="str">
        <f t="shared" si="6"/>
        <v/>
      </c>
      <c r="CH438" s="17">
        <f>G438</f>
        <v>0</v>
      </c>
      <c r="CJ438" s="47">
        <v>0</v>
      </c>
      <c r="CL438" s="42"/>
      <c r="CM438" s="42"/>
      <c r="CN438" s="57"/>
      <c r="CO438" s="57"/>
      <c r="CP438" s="57"/>
      <c r="CQ438" s="23"/>
      <c r="CR438" s="1" t="s">
        <v>19</v>
      </c>
    </row>
    <row r="439" spans="1:96">
      <c r="A439" s="13" t="s">
        <v>107</v>
      </c>
      <c r="B439" s="13">
        <v>55143</v>
      </c>
      <c r="E439" s="31">
        <v>35</v>
      </c>
      <c r="F439" s="34">
        <v>0</v>
      </c>
      <c r="X439" s="13"/>
      <c r="Y439" s="13"/>
      <c r="AD439" s="1"/>
      <c r="AE439" s="1"/>
      <c r="AJ439" s="40"/>
      <c r="AK439" s="40"/>
      <c r="AP439" s="40">
        <v>8</v>
      </c>
      <c r="AQ439" s="40">
        <v>97</v>
      </c>
      <c r="AR439" s="1">
        <f>AP439+AQ439</f>
        <v>105</v>
      </c>
      <c r="AS439" s="32">
        <v>0</v>
      </c>
      <c r="AT439" s="32">
        <v>0</v>
      </c>
      <c r="AU439" s="1">
        <f>AS439+AT439</f>
        <v>0</v>
      </c>
      <c r="AV439" s="1" t="s">
        <v>19</v>
      </c>
      <c r="AW439" s="1" t="s">
        <v>19</v>
      </c>
      <c r="AY439" s="8">
        <f>(K439/30)*60</f>
        <v>0</v>
      </c>
      <c r="AZ439" s="8">
        <f>(I439/30)*60</f>
        <v>0</v>
      </c>
      <c r="BA439" s="8">
        <f>(K439+N439)/61*30</f>
        <v>0</v>
      </c>
      <c r="BB439" s="8">
        <f>(I439+L439)/61*30</f>
        <v>0</v>
      </c>
      <c r="BC439" s="8">
        <f>(N439/31)*14</f>
        <v>0</v>
      </c>
      <c r="BD439" s="8">
        <f>(L439/31)*14</f>
        <v>0</v>
      </c>
      <c r="BE439" s="8">
        <f>(N439+Q439)/61*5</f>
        <v>0</v>
      </c>
      <c r="BF439" s="8">
        <f>(L439+O439)/61*5</f>
        <v>0</v>
      </c>
      <c r="BG439" s="8">
        <f>(Q439+T439)/59*7</f>
        <v>0</v>
      </c>
      <c r="BH439" s="8">
        <f>(O439+R439)/60*7</f>
        <v>0</v>
      </c>
      <c r="BI439" s="8">
        <f>(T439+W439)/62*5</f>
        <v>0</v>
      </c>
      <c r="BJ439" s="8">
        <f>(R439+U439)/62*5</f>
        <v>0</v>
      </c>
      <c r="BK439" s="8">
        <f>(W439+Z439)/61*7</f>
        <v>0</v>
      </c>
      <c r="BL439" s="8">
        <f>(U439+X439)/61*7</f>
        <v>0</v>
      </c>
      <c r="BM439" s="8">
        <f>(Z439+AC439)/61*7</f>
        <v>0</v>
      </c>
      <c r="BN439" s="8">
        <f>(X439+AA439)/61*7</f>
        <v>0</v>
      </c>
      <c r="BO439" s="39">
        <f>(AF439+AC439)/61*7</f>
        <v>0</v>
      </c>
      <c r="BP439" s="39">
        <f>(AD439+AA439)/61*7</f>
        <v>0</v>
      </c>
      <c r="BQ439" s="39">
        <f>(AF439+AI439)/50*10</f>
        <v>0</v>
      </c>
      <c r="BR439" s="39">
        <f>(AD439+AG439)/50*10</f>
        <v>0</v>
      </c>
      <c r="BS439" s="39">
        <f>(AI439+AL439)/62*7</f>
        <v>0</v>
      </c>
      <c r="BT439" s="39">
        <f>(AG439+AJ439)/62*7</f>
        <v>0</v>
      </c>
      <c r="BU439" s="39">
        <f>(AL439+AO439)/59*7</f>
        <v>0</v>
      </c>
      <c r="BV439" s="39">
        <f>(AJ439+AM439)/59*7</f>
        <v>0</v>
      </c>
      <c r="BW439" s="39">
        <f>(AO439+AR439)/59*7</f>
        <v>12.457627118644067</v>
      </c>
      <c r="BX439" s="39">
        <f>(AM439+AP439)/59*7</f>
        <v>0.94915254237288138</v>
      </c>
      <c r="BY439" s="69">
        <f>(AR439+AU439)/30*7</f>
        <v>24.5</v>
      </c>
      <c r="BZ439" s="69">
        <f>(AP439+AS439)/30*7</f>
        <v>1.8666666666666667</v>
      </c>
      <c r="CA439" s="10">
        <f>E439</f>
        <v>35</v>
      </c>
      <c r="CB439" s="10">
        <f>F439</f>
        <v>0</v>
      </c>
      <c r="CC439" s="8">
        <f>IF(BY439-CA439&lt;0,0,BY439-CA439)</f>
        <v>0</v>
      </c>
      <c r="CD439" s="8">
        <f>IF(BZ439-CA439&lt;0,0,BZ439-CA439)</f>
        <v>0</v>
      </c>
      <c r="CE439" s="40" t="s">
        <v>19</v>
      </c>
      <c r="CG439" s="9" t="str">
        <f t="shared" si="6"/>
        <v/>
      </c>
      <c r="CH439" s="17">
        <f>G439</f>
        <v>0</v>
      </c>
      <c r="CJ439" s="47">
        <v>0</v>
      </c>
      <c r="CL439" s="42"/>
      <c r="CM439" s="42"/>
      <c r="CN439" s="57"/>
      <c r="CO439" s="57"/>
      <c r="CP439" s="57"/>
      <c r="CQ439" s="23"/>
      <c r="CR439" s="1" t="s">
        <v>19</v>
      </c>
    </row>
    <row r="440" spans="1:96">
      <c r="A440" s="13" t="s">
        <v>805</v>
      </c>
      <c r="B440" s="13">
        <v>3416</v>
      </c>
      <c r="E440" s="31">
        <v>48</v>
      </c>
      <c r="F440" s="34">
        <v>0</v>
      </c>
      <c r="X440" s="13"/>
      <c r="Y440" s="13"/>
      <c r="AD440" s="1"/>
      <c r="AE440" s="1"/>
      <c r="AJ440" s="40"/>
      <c r="AK440" s="40"/>
      <c r="AP440" s="40">
        <v>75</v>
      </c>
      <c r="AQ440" s="40">
        <v>30</v>
      </c>
      <c r="AR440" s="1">
        <f>AP440+AQ440</f>
        <v>105</v>
      </c>
      <c r="AS440" s="32">
        <v>0</v>
      </c>
      <c r="AT440" s="32">
        <v>0</v>
      </c>
      <c r="AU440" s="1">
        <f>AS440+AT440</f>
        <v>0</v>
      </c>
      <c r="AV440" s="1" t="s">
        <v>19</v>
      </c>
      <c r="AW440" s="1" t="s">
        <v>19</v>
      </c>
      <c r="AY440" s="8">
        <f>(K440/30)*60</f>
        <v>0</v>
      </c>
      <c r="AZ440" s="8">
        <f>(I440/30)*60</f>
        <v>0</v>
      </c>
      <c r="BA440" s="8">
        <f>(K440+N440)/61*30</f>
        <v>0</v>
      </c>
      <c r="BB440" s="8">
        <f>(I440+L440)/61*30</f>
        <v>0</v>
      </c>
      <c r="BC440" s="8">
        <f>(N440/31)*14</f>
        <v>0</v>
      </c>
      <c r="BD440" s="8">
        <f>(L440/31)*14</f>
        <v>0</v>
      </c>
      <c r="BE440" s="8">
        <f>(N440+Q440)/61*5</f>
        <v>0</v>
      </c>
      <c r="BF440" s="8">
        <f>(L440+O440)/61*5</f>
        <v>0</v>
      </c>
      <c r="BG440" s="8">
        <f>(Q440+T440)/59*7</f>
        <v>0</v>
      </c>
      <c r="BH440" s="8">
        <f>(O440+R440)/60*7</f>
        <v>0</v>
      </c>
      <c r="BI440" s="8">
        <f>(T440+W440)/62*5</f>
        <v>0</v>
      </c>
      <c r="BJ440" s="8">
        <f>(R440+U440)/62*5</f>
        <v>0</v>
      </c>
      <c r="BK440" s="8">
        <f>(W440+Z440)/61*7</f>
        <v>0</v>
      </c>
      <c r="BL440" s="8">
        <f>(U440+X440)/61*7</f>
        <v>0</v>
      </c>
      <c r="BM440" s="8">
        <f>(Z440+AC440)/61*7</f>
        <v>0</v>
      </c>
      <c r="BN440" s="8">
        <f>(X440+AA440)/61*7</f>
        <v>0</v>
      </c>
      <c r="BO440" s="39">
        <f>(AF440+AC440)/61*7</f>
        <v>0</v>
      </c>
      <c r="BP440" s="39">
        <f>(AD440+AA440)/61*7</f>
        <v>0</v>
      </c>
      <c r="BQ440" s="39">
        <f>(AF440+AI440)/50*10</f>
        <v>0</v>
      </c>
      <c r="BR440" s="39">
        <f>(AD440+AG440)/50*10</f>
        <v>0</v>
      </c>
      <c r="BS440" s="39">
        <f>(AI440+AL440)/62*7</f>
        <v>0</v>
      </c>
      <c r="BT440" s="39">
        <f>(AG440+AJ440)/62*7</f>
        <v>0</v>
      </c>
      <c r="BU440" s="39">
        <f>(AL440+AO440)/59*7</f>
        <v>0</v>
      </c>
      <c r="BV440" s="39">
        <f>(AJ440+AM440)/59*7</f>
        <v>0</v>
      </c>
      <c r="BW440" s="39">
        <f>(AO440+AR440)/59*7</f>
        <v>12.457627118644067</v>
      </c>
      <c r="BX440" s="39">
        <f>(AM440+AP440)/59*7</f>
        <v>8.898305084745763</v>
      </c>
      <c r="BY440" s="69">
        <f>(AR440+AU440)/30*7</f>
        <v>24.5</v>
      </c>
      <c r="BZ440" s="69">
        <f>(AP440+AS440)/30*7</f>
        <v>17.5</v>
      </c>
      <c r="CA440" s="10">
        <f>E440</f>
        <v>48</v>
      </c>
      <c r="CB440" s="10">
        <f>F440</f>
        <v>0</v>
      </c>
      <c r="CC440" s="8">
        <f>IF(BY440-CA440&lt;0,0,BY440-CA440)</f>
        <v>0</v>
      </c>
      <c r="CD440" s="8">
        <f>IF(BZ440-CA440&lt;0,0,BZ440-CA440)</f>
        <v>0</v>
      </c>
      <c r="CE440" s="40" t="s">
        <v>19</v>
      </c>
      <c r="CG440" s="9" t="str">
        <f t="shared" si="6"/>
        <v/>
      </c>
      <c r="CH440" s="17">
        <f>G440</f>
        <v>0</v>
      </c>
      <c r="CJ440" s="47">
        <v>0</v>
      </c>
      <c r="CL440" s="42"/>
      <c r="CM440" s="42"/>
      <c r="CN440" s="57"/>
      <c r="CO440" s="57"/>
      <c r="CP440" s="57"/>
      <c r="CQ440" s="23"/>
      <c r="CR440" s="1" t="s">
        <v>19</v>
      </c>
    </row>
    <row r="441" spans="1:96">
      <c r="A441" s="13" t="s">
        <v>894</v>
      </c>
      <c r="B441" s="13">
        <v>31034</v>
      </c>
      <c r="E441" s="31">
        <v>40</v>
      </c>
      <c r="F441" s="34">
        <v>0</v>
      </c>
      <c r="X441" s="13"/>
      <c r="Y441" s="13"/>
      <c r="AD441" s="1"/>
      <c r="AE441" s="1"/>
      <c r="AJ441" s="40"/>
      <c r="AK441" s="40"/>
      <c r="AP441" s="40">
        <v>62</v>
      </c>
      <c r="AQ441" s="40">
        <v>43</v>
      </c>
      <c r="AR441" s="1">
        <f>AP441+AQ441</f>
        <v>105</v>
      </c>
      <c r="AS441" s="32">
        <v>0</v>
      </c>
      <c r="AT441" s="32">
        <v>0</v>
      </c>
      <c r="AU441" s="1">
        <f>AS441+AT441</f>
        <v>0</v>
      </c>
      <c r="AV441" s="1" t="s">
        <v>19</v>
      </c>
      <c r="AW441" s="1" t="s">
        <v>19</v>
      </c>
      <c r="AY441" s="8">
        <f>(K441/30)*60</f>
        <v>0</v>
      </c>
      <c r="AZ441" s="8">
        <f>(I441/30)*60</f>
        <v>0</v>
      </c>
      <c r="BA441" s="8">
        <f>(K441+N441)/61*30</f>
        <v>0</v>
      </c>
      <c r="BB441" s="8">
        <f>(I441+L441)/61*30</f>
        <v>0</v>
      </c>
      <c r="BC441" s="8">
        <f>(N441/31)*14</f>
        <v>0</v>
      </c>
      <c r="BD441" s="8">
        <f>(L441/31)*14</f>
        <v>0</v>
      </c>
      <c r="BE441" s="8">
        <f>(N441+Q441)/61*5</f>
        <v>0</v>
      </c>
      <c r="BF441" s="8">
        <f>(L441+O441)/61*5</f>
        <v>0</v>
      </c>
      <c r="BG441" s="8">
        <f>(Q441+T441)/59*7</f>
        <v>0</v>
      </c>
      <c r="BH441" s="8">
        <f>(O441+R441)/60*7</f>
        <v>0</v>
      </c>
      <c r="BI441" s="8">
        <f>(T441+W441)/62*5</f>
        <v>0</v>
      </c>
      <c r="BJ441" s="8">
        <f>(R441+U441)/62*5</f>
        <v>0</v>
      </c>
      <c r="BK441" s="8">
        <f>(W441+Z441)/61*7</f>
        <v>0</v>
      </c>
      <c r="BL441" s="8">
        <f>(U441+X441)/61*7</f>
        <v>0</v>
      </c>
      <c r="BM441" s="8">
        <f>(Z441+AC441)/61*7</f>
        <v>0</v>
      </c>
      <c r="BN441" s="8">
        <f>(X441+AA441)/61*7</f>
        <v>0</v>
      </c>
      <c r="BO441" s="39">
        <f>(AF441+AC441)/61*7</f>
        <v>0</v>
      </c>
      <c r="BP441" s="39">
        <f>(AD441+AA441)/61*7</f>
        <v>0</v>
      </c>
      <c r="BQ441" s="39">
        <f>(AF441+AI441)/50*10</f>
        <v>0</v>
      </c>
      <c r="BR441" s="39">
        <f>(AD441+AG441)/50*10</f>
        <v>0</v>
      </c>
      <c r="BS441" s="39">
        <f>(AI441+AL441)/62*7</f>
        <v>0</v>
      </c>
      <c r="BT441" s="39">
        <f>(AG441+AJ441)/62*7</f>
        <v>0</v>
      </c>
      <c r="BU441" s="39">
        <f>(AL441+AO441)/59*7</f>
        <v>0</v>
      </c>
      <c r="BV441" s="39">
        <f>(AJ441+AM441)/59*7</f>
        <v>0</v>
      </c>
      <c r="BW441" s="39">
        <f>(AO441+AR441)/59*7</f>
        <v>12.457627118644067</v>
      </c>
      <c r="BX441" s="39">
        <f>(AM441+AP441)/59*7</f>
        <v>7.3559322033898313</v>
      </c>
      <c r="BY441" s="69">
        <f>(AR441+AU441)/30*7</f>
        <v>24.5</v>
      </c>
      <c r="BZ441" s="69">
        <f>(AP441+AS441)/30*7</f>
        <v>14.466666666666669</v>
      </c>
      <c r="CA441" s="10">
        <f>E441</f>
        <v>40</v>
      </c>
      <c r="CB441" s="10">
        <f>F441</f>
        <v>0</v>
      </c>
      <c r="CC441" s="8">
        <f>IF(BY441-CA441&lt;0,0,BY441-CA441)</f>
        <v>0</v>
      </c>
      <c r="CD441" s="8">
        <f>IF(BZ441-CA441&lt;0,0,BZ441-CA441)</f>
        <v>0</v>
      </c>
      <c r="CE441" s="40" t="s">
        <v>19</v>
      </c>
      <c r="CG441" s="9" t="str">
        <f t="shared" si="6"/>
        <v/>
      </c>
      <c r="CH441" s="17">
        <f>G441</f>
        <v>0</v>
      </c>
      <c r="CJ441" s="47">
        <v>0</v>
      </c>
      <c r="CL441" s="42"/>
      <c r="CM441" s="42"/>
      <c r="CN441" s="57"/>
      <c r="CO441" s="57"/>
      <c r="CP441" s="57"/>
      <c r="CQ441" s="23"/>
      <c r="CR441" s="1" t="s">
        <v>19</v>
      </c>
    </row>
    <row r="442" spans="1:96">
      <c r="A442" s="13" t="s">
        <v>1116</v>
      </c>
      <c r="B442" s="13">
        <v>44756</v>
      </c>
      <c r="E442" s="31">
        <v>32</v>
      </c>
      <c r="F442" s="34">
        <v>0</v>
      </c>
      <c r="X442" s="13"/>
      <c r="Y442" s="13"/>
      <c r="AD442" s="1"/>
      <c r="AE442" s="1"/>
      <c r="AJ442" s="40"/>
      <c r="AK442" s="40"/>
      <c r="AP442" s="40">
        <v>61</v>
      </c>
      <c r="AQ442" s="40">
        <v>44</v>
      </c>
      <c r="AR442" s="1">
        <f>AP442+AQ442</f>
        <v>105</v>
      </c>
      <c r="AS442" s="32">
        <v>0</v>
      </c>
      <c r="AT442" s="32">
        <v>0</v>
      </c>
      <c r="AU442" s="1">
        <f>AS442+AT442</f>
        <v>0</v>
      </c>
      <c r="AV442" s="1" t="s">
        <v>19</v>
      </c>
      <c r="AW442" s="1" t="s">
        <v>19</v>
      </c>
      <c r="AY442" s="8">
        <f>(K442/30)*60</f>
        <v>0</v>
      </c>
      <c r="AZ442" s="8">
        <f>(I442/30)*60</f>
        <v>0</v>
      </c>
      <c r="BA442" s="8">
        <f>(K442+N442)/61*30</f>
        <v>0</v>
      </c>
      <c r="BB442" s="8">
        <f>(I442+L442)/61*30</f>
        <v>0</v>
      </c>
      <c r="BC442" s="8">
        <f>(N442/31)*14</f>
        <v>0</v>
      </c>
      <c r="BD442" s="8">
        <f>(L442/31)*14</f>
        <v>0</v>
      </c>
      <c r="BE442" s="8">
        <f>(N442+Q442)/61*5</f>
        <v>0</v>
      </c>
      <c r="BF442" s="8">
        <f>(L442+O442)/61*5</f>
        <v>0</v>
      </c>
      <c r="BG442" s="8">
        <f>(Q442+T442)/59*7</f>
        <v>0</v>
      </c>
      <c r="BH442" s="8">
        <f>(O442+R442)/60*7</f>
        <v>0</v>
      </c>
      <c r="BI442" s="8">
        <f>(T442+W442)/62*5</f>
        <v>0</v>
      </c>
      <c r="BJ442" s="8">
        <f>(R442+U442)/62*5</f>
        <v>0</v>
      </c>
      <c r="BK442" s="8">
        <f>(W442+Z442)/61*7</f>
        <v>0</v>
      </c>
      <c r="BL442" s="8">
        <f>(U442+X442)/61*7</f>
        <v>0</v>
      </c>
      <c r="BM442" s="8">
        <f>(Z442+AC442)/61*7</f>
        <v>0</v>
      </c>
      <c r="BN442" s="8">
        <f>(X442+AA442)/61*7</f>
        <v>0</v>
      </c>
      <c r="BO442" s="39">
        <f>(AF442+AC442)/61*7</f>
        <v>0</v>
      </c>
      <c r="BP442" s="39">
        <f>(AD442+AA442)/61*7</f>
        <v>0</v>
      </c>
      <c r="BQ442" s="39">
        <f>(AF442+AI442)/50*10</f>
        <v>0</v>
      </c>
      <c r="BR442" s="39">
        <f>(AD442+AG442)/50*10</f>
        <v>0</v>
      </c>
      <c r="BS442" s="39">
        <f>(AI442+AL442)/62*7</f>
        <v>0</v>
      </c>
      <c r="BT442" s="39">
        <f>(AG442+AJ442)/62*7</f>
        <v>0</v>
      </c>
      <c r="BU442" s="39">
        <f>(AL442+AO442)/59*7</f>
        <v>0</v>
      </c>
      <c r="BV442" s="39">
        <f>(AJ442+AM442)/59*7</f>
        <v>0</v>
      </c>
      <c r="BW442" s="39">
        <f>(AO442+AR442)/59*7</f>
        <v>12.457627118644067</v>
      </c>
      <c r="BX442" s="39">
        <f>(AM442+AP442)/59*7</f>
        <v>7.2372881355932197</v>
      </c>
      <c r="BY442" s="69">
        <f>(AR442+AU442)/30*7</f>
        <v>24.5</v>
      </c>
      <c r="BZ442" s="69">
        <f>(AP442+AS442)/30*7</f>
        <v>14.233333333333333</v>
      </c>
      <c r="CA442" s="10">
        <f>E442</f>
        <v>32</v>
      </c>
      <c r="CB442" s="10">
        <f>F442</f>
        <v>0</v>
      </c>
      <c r="CC442" s="8">
        <f>IF(BY442-CA442&lt;0,0,BY442-CA442)</f>
        <v>0</v>
      </c>
      <c r="CD442" s="8">
        <f>IF(BZ442-CA442&lt;0,0,BZ442-CA442)</f>
        <v>0</v>
      </c>
      <c r="CE442" s="40" t="s">
        <v>19</v>
      </c>
      <c r="CG442" s="9" t="str">
        <f t="shared" si="6"/>
        <v/>
      </c>
      <c r="CH442" s="17">
        <f>G442</f>
        <v>0</v>
      </c>
      <c r="CJ442" s="47">
        <v>0</v>
      </c>
      <c r="CL442" s="42"/>
      <c r="CM442" s="42"/>
      <c r="CN442" s="57"/>
      <c r="CO442" s="57"/>
      <c r="CP442" s="57"/>
      <c r="CQ442" s="23"/>
      <c r="CR442" s="1" t="s">
        <v>19</v>
      </c>
    </row>
    <row r="443" spans="1:96">
      <c r="A443" s="13" t="s">
        <v>727</v>
      </c>
      <c r="B443" s="13">
        <v>54151</v>
      </c>
      <c r="E443" s="31">
        <v>26</v>
      </c>
      <c r="F443" s="34">
        <v>0</v>
      </c>
      <c r="X443" s="13"/>
      <c r="Y443" s="13"/>
      <c r="AD443" s="1"/>
      <c r="AE443" s="1"/>
      <c r="AJ443" s="40"/>
      <c r="AK443" s="40"/>
      <c r="AP443" s="40">
        <v>65</v>
      </c>
      <c r="AQ443" s="40">
        <v>35</v>
      </c>
      <c r="AR443" s="1">
        <f>AP443+AQ443</f>
        <v>100</v>
      </c>
      <c r="AS443" s="32">
        <v>4</v>
      </c>
      <c r="AT443" s="32">
        <v>0</v>
      </c>
      <c r="AU443" s="1">
        <f>AS443+AT443</f>
        <v>4</v>
      </c>
      <c r="AV443" s="1" t="s">
        <v>19</v>
      </c>
      <c r="AW443" s="1" t="s">
        <v>19</v>
      </c>
      <c r="AY443" s="8">
        <f>(K443/30)*60</f>
        <v>0</v>
      </c>
      <c r="AZ443" s="8">
        <f>(I443/30)*60</f>
        <v>0</v>
      </c>
      <c r="BA443" s="8">
        <f>(K443+N443)/61*30</f>
        <v>0</v>
      </c>
      <c r="BB443" s="8">
        <f>(I443+L443)/61*30</f>
        <v>0</v>
      </c>
      <c r="BC443" s="8">
        <f>(N443/31)*14</f>
        <v>0</v>
      </c>
      <c r="BD443" s="8">
        <f>(L443/31)*14</f>
        <v>0</v>
      </c>
      <c r="BE443" s="8">
        <f>(N443+Q443)/61*5</f>
        <v>0</v>
      </c>
      <c r="BF443" s="8">
        <f>(L443+O443)/61*5</f>
        <v>0</v>
      </c>
      <c r="BG443" s="8">
        <f>(Q443+T443)/59*7</f>
        <v>0</v>
      </c>
      <c r="BH443" s="8">
        <f>(O443+R443)/60*7</f>
        <v>0</v>
      </c>
      <c r="BI443" s="8">
        <f>(T443+W443)/62*5</f>
        <v>0</v>
      </c>
      <c r="BJ443" s="8">
        <f>(R443+U443)/62*5</f>
        <v>0</v>
      </c>
      <c r="BK443" s="8">
        <f>(W443+Z443)/61*7</f>
        <v>0</v>
      </c>
      <c r="BL443" s="8">
        <f>(U443+X443)/61*7</f>
        <v>0</v>
      </c>
      <c r="BM443" s="8">
        <f>(Z443+AC443)/61*7</f>
        <v>0</v>
      </c>
      <c r="BN443" s="8">
        <f>(X443+AA443)/61*7</f>
        <v>0</v>
      </c>
      <c r="BO443" s="39">
        <f>(AF443+AC443)/61*7</f>
        <v>0</v>
      </c>
      <c r="BP443" s="39">
        <f>(AD443+AA443)/61*7</f>
        <v>0</v>
      </c>
      <c r="BQ443" s="39">
        <f>(AF443+AI443)/50*10</f>
        <v>0</v>
      </c>
      <c r="BR443" s="39">
        <f>(AD443+AG443)/50*10</f>
        <v>0</v>
      </c>
      <c r="BS443" s="39">
        <f>(AI443+AL443)/62*7</f>
        <v>0</v>
      </c>
      <c r="BT443" s="39">
        <f>(AG443+AJ443)/62*7</f>
        <v>0</v>
      </c>
      <c r="BU443" s="39">
        <f>(AL443+AO443)/59*7</f>
        <v>0</v>
      </c>
      <c r="BV443" s="39">
        <f>(AJ443+AM443)/59*7</f>
        <v>0</v>
      </c>
      <c r="BW443" s="39">
        <f>(AO443+AR443)/59*7</f>
        <v>11.864406779661017</v>
      </c>
      <c r="BX443" s="39">
        <f>(AM443+AP443)/59*7</f>
        <v>7.7118644067796609</v>
      </c>
      <c r="BY443" s="69">
        <f>(AR443+AU443)/30*7</f>
        <v>24.266666666666666</v>
      </c>
      <c r="BZ443" s="69">
        <f>(AP443+AS443)/30*7</f>
        <v>16.099999999999998</v>
      </c>
      <c r="CA443" s="10">
        <f>E443</f>
        <v>26</v>
      </c>
      <c r="CB443" s="10">
        <f>F443</f>
        <v>0</v>
      </c>
      <c r="CC443" s="8">
        <f>IF(BY443-CA443&lt;0,0,BY443-CA443)</f>
        <v>0</v>
      </c>
      <c r="CD443" s="8">
        <f>IF(BZ443-CA443&lt;0,0,BZ443-CA443)</f>
        <v>0</v>
      </c>
      <c r="CE443" s="40" t="s">
        <v>19</v>
      </c>
      <c r="CG443" s="9" t="str">
        <f t="shared" si="6"/>
        <v/>
      </c>
      <c r="CH443" s="17">
        <f>G443</f>
        <v>0</v>
      </c>
      <c r="CJ443" s="47">
        <v>0</v>
      </c>
      <c r="CL443" s="42"/>
      <c r="CM443" s="42"/>
      <c r="CN443" s="57"/>
      <c r="CO443" s="57"/>
      <c r="CP443" s="57"/>
      <c r="CQ443" s="23"/>
      <c r="CR443" s="1" t="s">
        <v>19</v>
      </c>
    </row>
    <row r="444" spans="1:96">
      <c r="A444" s="13" t="s">
        <v>269</v>
      </c>
      <c r="B444" s="13">
        <v>31466</v>
      </c>
      <c r="E444" s="31">
        <v>31</v>
      </c>
      <c r="F444" s="34">
        <v>0</v>
      </c>
      <c r="X444" s="13"/>
      <c r="Y444" s="13"/>
      <c r="AD444" s="1"/>
      <c r="AE444" s="1"/>
      <c r="AJ444" s="40"/>
      <c r="AK444" s="40"/>
      <c r="AP444" s="40">
        <v>57</v>
      </c>
      <c r="AQ444" s="40">
        <v>47</v>
      </c>
      <c r="AR444" s="1">
        <f>AP444+AQ444</f>
        <v>104</v>
      </c>
      <c r="AS444" s="32">
        <v>0</v>
      </c>
      <c r="AT444" s="32">
        <v>0</v>
      </c>
      <c r="AU444" s="1">
        <f>AS444+AT444</f>
        <v>0</v>
      </c>
      <c r="AV444" s="1" t="s">
        <v>19</v>
      </c>
      <c r="AW444" s="1" t="s">
        <v>19</v>
      </c>
      <c r="AY444" s="8">
        <f>(K444/30)*60</f>
        <v>0</v>
      </c>
      <c r="AZ444" s="8">
        <f>(I444/30)*60</f>
        <v>0</v>
      </c>
      <c r="BA444" s="8">
        <f>(K444+N444)/61*30</f>
        <v>0</v>
      </c>
      <c r="BB444" s="8">
        <f>(I444+L444)/61*30</f>
        <v>0</v>
      </c>
      <c r="BC444" s="8">
        <f>(N444/31)*14</f>
        <v>0</v>
      </c>
      <c r="BD444" s="8">
        <f>(L444/31)*14</f>
        <v>0</v>
      </c>
      <c r="BE444" s="8">
        <f>(N444+Q444)/61*5</f>
        <v>0</v>
      </c>
      <c r="BF444" s="8">
        <f>(L444+O444)/61*5</f>
        <v>0</v>
      </c>
      <c r="BG444" s="8">
        <f>(Q444+T444)/59*7</f>
        <v>0</v>
      </c>
      <c r="BH444" s="8">
        <f>(O444+R444)/60*7</f>
        <v>0</v>
      </c>
      <c r="BI444" s="8">
        <f>(T444+W444)/62*5</f>
        <v>0</v>
      </c>
      <c r="BJ444" s="8">
        <f>(R444+U444)/62*5</f>
        <v>0</v>
      </c>
      <c r="BK444" s="8">
        <f>(W444+Z444)/61*7</f>
        <v>0</v>
      </c>
      <c r="BL444" s="8">
        <f>(U444+X444)/61*7</f>
        <v>0</v>
      </c>
      <c r="BM444" s="8">
        <f>(Z444+AC444)/61*7</f>
        <v>0</v>
      </c>
      <c r="BN444" s="8">
        <f>(X444+AA444)/61*7</f>
        <v>0</v>
      </c>
      <c r="BO444" s="39">
        <f>(AF444+AC444)/61*7</f>
        <v>0</v>
      </c>
      <c r="BP444" s="39">
        <f>(AD444+AA444)/61*7</f>
        <v>0</v>
      </c>
      <c r="BQ444" s="39">
        <f>(AF444+AI444)/50*10</f>
        <v>0</v>
      </c>
      <c r="BR444" s="39">
        <f>(AD444+AG444)/50*10</f>
        <v>0</v>
      </c>
      <c r="BS444" s="39">
        <f>(AI444+AL444)/62*7</f>
        <v>0</v>
      </c>
      <c r="BT444" s="39">
        <f>(AG444+AJ444)/62*7</f>
        <v>0</v>
      </c>
      <c r="BU444" s="39">
        <f>(AL444+AO444)/59*7</f>
        <v>0</v>
      </c>
      <c r="BV444" s="39">
        <f>(AJ444+AM444)/59*7</f>
        <v>0</v>
      </c>
      <c r="BW444" s="39">
        <f>(AO444+AR444)/59*7</f>
        <v>12.338983050847457</v>
      </c>
      <c r="BX444" s="39">
        <f>(AM444+AP444)/59*7</f>
        <v>6.7627118644067794</v>
      </c>
      <c r="BY444" s="69">
        <f>(AR444+AU444)/30*7</f>
        <v>24.266666666666666</v>
      </c>
      <c r="BZ444" s="69">
        <f>(AP444+AS444)/30*7</f>
        <v>13.299999999999999</v>
      </c>
      <c r="CA444" s="10">
        <f>E444</f>
        <v>31</v>
      </c>
      <c r="CB444" s="10">
        <f>F444</f>
        <v>0</v>
      </c>
      <c r="CC444" s="8">
        <f>IF(BY444-CA444&lt;0,0,BY444-CA444)</f>
        <v>0</v>
      </c>
      <c r="CD444" s="8">
        <f>IF(BZ444-CA444&lt;0,0,BZ444-CA444)</f>
        <v>0</v>
      </c>
      <c r="CE444" s="40">
        <v>0</v>
      </c>
      <c r="CG444" s="9" t="str">
        <f t="shared" si="6"/>
        <v/>
      </c>
      <c r="CH444" s="17">
        <f>G444</f>
        <v>0</v>
      </c>
      <c r="CJ444" s="47">
        <v>0</v>
      </c>
      <c r="CL444" s="42"/>
      <c r="CM444" s="42"/>
      <c r="CN444" s="57"/>
      <c r="CO444" s="57"/>
      <c r="CP444" s="57"/>
      <c r="CQ444" s="23"/>
      <c r="CR444" s="1" t="s">
        <v>19</v>
      </c>
    </row>
    <row r="445" spans="1:96">
      <c r="A445" s="13" t="s">
        <v>319</v>
      </c>
      <c r="B445" s="13">
        <v>34285</v>
      </c>
      <c r="E445" s="31">
        <v>39</v>
      </c>
      <c r="F445" s="34">
        <v>0</v>
      </c>
      <c r="X445" s="13"/>
      <c r="Y445" s="13"/>
      <c r="AD445" s="1"/>
      <c r="AE445" s="1"/>
      <c r="AJ445" s="40"/>
      <c r="AK445" s="40"/>
      <c r="AP445" s="40">
        <v>62</v>
      </c>
      <c r="AQ445" s="40">
        <v>42</v>
      </c>
      <c r="AR445" s="1">
        <f>AP445+AQ445</f>
        <v>104</v>
      </c>
      <c r="AS445" s="32">
        <v>0</v>
      </c>
      <c r="AT445" s="32">
        <v>0</v>
      </c>
      <c r="AU445" s="1">
        <f>AS445+AT445</f>
        <v>0</v>
      </c>
      <c r="AV445" s="1" t="s">
        <v>19</v>
      </c>
      <c r="AW445" s="1" t="s">
        <v>19</v>
      </c>
      <c r="AY445" s="8">
        <f>(K445/30)*60</f>
        <v>0</v>
      </c>
      <c r="AZ445" s="8">
        <f>(I445/30)*60</f>
        <v>0</v>
      </c>
      <c r="BA445" s="8">
        <f>(K445+N445)/61*30</f>
        <v>0</v>
      </c>
      <c r="BB445" s="8">
        <f>(I445+L445)/61*30</f>
        <v>0</v>
      </c>
      <c r="BC445" s="8">
        <f>(N445/31)*14</f>
        <v>0</v>
      </c>
      <c r="BD445" s="8">
        <f>(L445/31)*14</f>
        <v>0</v>
      </c>
      <c r="BE445" s="8">
        <f>(N445+Q445)/61*5</f>
        <v>0</v>
      </c>
      <c r="BF445" s="8">
        <f>(L445+O445)/61*5</f>
        <v>0</v>
      </c>
      <c r="BG445" s="8">
        <f>(Q445+T445)/59*7</f>
        <v>0</v>
      </c>
      <c r="BH445" s="8">
        <f>(O445+R445)/60*7</f>
        <v>0</v>
      </c>
      <c r="BI445" s="8">
        <f>(T445+W445)/62*5</f>
        <v>0</v>
      </c>
      <c r="BJ445" s="8">
        <f>(R445+U445)/62*5</f>
        <v>0</v>
      </c>
      <c r="BK445" s="8">
        <f>(W445+Z445)/61*7</f>
        <v>0</v>
      </c>
      <c r="BL445" s="8">
        <f>(U445+X445)/61*7</f>
        <v>0</v>
      </c>
      <c r="BM445" s="8">
        <f>(Z445+AC445)/61*7</f>
        <v>0</v>
      </c>
      <c r="BN445" s="8">
        <f>(X445+AA445)/61*7</f>
        <v>0</v>
      </c>
      <c r="BO445" s="39">
        <f>(AF445+AC445)/61*7</f>
        <v>0</v>
      </c>
      <c r="BP445" s="39">
        <f>(AD445+AA445)/61*7</f>
        <v>0</v>
      </c>
      <c r="BQ445" s="39">
        <f>(AF445+AI445)/50*10</f>
        <v>0</v>
      </c>
      <c r="BR445" s="39">
        <f>(AD445+AG445)/50*10</f>
        <v>0</v>
      </c>
      <c r="BS445" s="39">
        <f>(AI445+AL445)/62*7</f>
        <v>0</v>
      </c>
      <c r="BT445" s="39">
        <f>(AG445+AJ445)/62*7</f>
        <v>0</v>
      </c>
      <c r="BU445" s="39">
        <f>(AL445+AO445)/59*7</f>
        <v>0</v>
      </c>
      <c r="BV445" s="39">
        <f>(AJ445+AM445)/59*7</f>
        <v>0</v>
      </c>
      <c r="BW445" s="39">
        <f>(AO445+AR445)/59*7</f>
        <v>12.338983050847457</v>
      </c>
      <c r="BX445" s="39">
        <f>(AM445+AP445)/59*7</f>
        <v>7.3559322033898313</v>
      </c>
      <c r="BY445" s="69">
        <f>(AR445+AU445)/30*7</f>
        <v>24.266666666666666</v>
      </c>
      <c r="BZ445" s="69">
        <f>(AP445+AS445)/30*7</f>
        <v>14.466666666666669</v>
      </c>
      <c r="CA445" s="10">
        <f>E445</f>
        <v>39</v>
      </c>
      <c r="CB445" s="10">
        <f>F445</f>
        <v>0</v>
      </c>
      <c r="CC445" s="8">
        <f>IF(BY445-CA445&lt;0,0,BY445-CA445)</f>
        <v>0</v>
      </c>
      <c r="CD445" s="8">
        <f>IF(BZ445-CA445&lt;0,0,BZ445-CA445)</f>
        <v>0</v>
      </c>
      <c r="CE445" s="40" t="s">
        <v>19</v>
      </c>
      <c r="CG445" s="9" t="str">
        <f t="shared" si="6"/>
        <v/>
      </c>
      <c r="CH445" s="17">
        <f>G445</f>
        <v>0</v>
      </c>
      <c r="CJ445" s="47">
        <v>0</v>
      </c>
      <c r="CL445" s="42"/>
      <c r="CM445" s="42"/>
      <c r="CN445" s="57"/>
      <c r="CO445" s="57"/>
      <c r="CP445" s="57"/>
      <c r="CQ445" s="23"/>
      <c r="CR445" s="1" t="s">
        <v>19</v>
      </c>
    </row>
    <row r="446" spans="1:96">
      <c r="A446" s="13" t="s">
        <v>1178</v>
      </c>
      <c r="B446" s="13">
        <v>54038</v>
      </c>
      <c r="E446" s="31">
        <v>42</v>
      </c>
      <c r="F446" s="34">
        <v>0</v>
      </c>
      <c r="X446" s="13"/>
      <c r="Y446" s="13"/>
      <c r="AD446" s="1"/>
      <c r="AE446" s="1"/>
      <c r="AJ446" s="40"/>
      <c r="AK446" s="40"/>
      <c r="AP446" s="40">
        <v>42</v>
      </c>
      <c r="AQ446" s="40">
        <v>62</v>
      </c>
      <c r="AR446" s="1">
        <f>AP446+AQ446</f>
        <v>104</v>
      </c>
      <c r="AS446" s="32">
        <v>0</v>
      </c>
      <c r="AT446" s="32">
        <v>0</v>
      </c>
      <c r="AU446" s="1">
        <f>AS446+AT446</f>
        <v>0</v>
      </c>
      <c r="AV446" s="1" t="s">
        <v>19</v>
      </c>
      <c r="AW446" s="1" t="s">
        <v>19</v>
      </c>
      <c r="AY446" s="8">
        <f>(K446/30)*60</f>
        <v>0</v>
      </c>
      <c r="AZ446" s="8">
        <f>(I446/30)*60</f>
        <v>0</v>
      </c>
      <c r="BA446" s="8">
        <f>(K446+N446)/61*30</f>
        <v>0</v>
      </c>
      <c r="BB446" s="8">
        <f>(I446+L446)/61*30</f>
        <v>0</v>
      </c>
      <c r="BC446" s="8">
        <f>(N446/31)*14</f>
        <v>0</v>
      </c>
      <c r="BD446" s="8">
        <f>(L446/31)*14</f>
        <v>0</v>
      </c>
      <c r="BE446" s="8">
        <f>(N446+Q446)/61*5</f>
        <v>0</v>
      </c>
      <c r="BF446" s="8">
        <f>(L446+O446)/61*5</f>
        <v>0</v>
      </c>
      <c r="BG446" s="8">
        <f>(Q446+T446)/59*7</f>
        <v>0</v>
      </c>
      <c r="BH446" s="8">
        <f>(O446+R446)/60*7</f>
        <v>0</v>
      </c>
      <c r="BI446" s="8">
        <f>(T446+W446)/62*5</f>
        <v>0</v>
      </c>
      <c r="BJ446" s="8">
        <f>(R446+U446)/62*5</f>
        <v>0</v>
      </c>
      <c r="BK446" s="8">
        <f>(W446+Z446)/61*7</f>
        <v>0</v>
      </c>
      <c r="BL446" s="8">
        <f>(U446+X446)/61*7</f>
        <v>0</v>
      </c>
      <c r="BM446" s="8">
        <f>(Z446+AC446)/61*7</f>
        <v>0</v>
      </c>
      <c r="BN446" s="8">
        <f>(X446+AA446)/61*7</f>
        <v>0</v>
      </c>
      <c r="BO446" s="39">
        <f>(AF446+AC446)/61*7</f>
        <v>0</v>
      </c>
      <c r="BP446" s="39">
        <f>(AD446+AA446)/61*7</f>
        <v>0</v>
      </c>
      <c r="BQ446" s="39">
        <f>(AF446+AI446)/50*10</f>
        <v>0</v>
      </c>
      <c r="BR446" s="39">
        <f>(AD446+AG446)/50*10</f>
        <v>0</v>
      </c>
      <c r="BS446" s="39">
        <f>(AI446+AL446)/62*7</f>
        <v>0</v>
      </c>
      <c r="BT446" s="39">
        <f>(AG446+AJ446)/62*7</f>
        <v>0</v>
      </c>
      <c r="BU446" s="39">
        <f>(AL446+AO446)/59*7</f>
        <v>0</v>
      </c>
      <c r="BV446" s="39">
        <f>(AJ446+AM446)/59*7</f>
        <v>0</v>
      </c>
      <c r="BW446" s="39">
        <f>(AO446+AR446)/59*7</f>
        <v>12.338983050847457</v>
      </c>
      <c r="BX446" s="39">
        <f>(AM446+AP446)/59*7</f>
        <v>4.9830508474576272</v>
      </c>
      <c r="BY446" s="69">
        <f>(AR446+AU446)/30*7</f>
        <v>24.266666666666666</v>
      </c>
      <c r="BZ446" s="69">
        <f>(AP446+AS446)/30*7</f>
        <v>9.7999999999999989</v>
      </c>
      <c r="CA446" s="10">
        <f>E446</f>
        <v>42</v>
      </c>
      <c r="CB446" s="10">
        <f>F446</f>
        <v>0</v>
      </c>
      <c r="CC446" s="8">
        <f>IF(BY446-CA446&lt;0,0,BY446-CA446)</f>
        <v>0</v>
      </c>
      <c r="CD446" s="8">
        <f>IF(BZ446-CA446&lt;0,0,BZ446-CA446)</f>
        <v>0</v>
      </c>
      <c r="CE446" s="40" t="s">
        <v>19</v>
      </c>
      <c r="CG446" s="9" t="str">
        <f t="shared" si="6"/>
        <v/>
      </c>
      <c r="CH446" s="17">
        <f>G446</f>
        <v>0</v>
      </c>
      <c r="CJ446" s="47">
        <v>0</v>
      </c>
      <c r="CL446" s="42"/>
      <c r="CM446" s="42"/>
      <c r="CN446" s="57"/>
      <c r="CO446" s="57"/>
      <c r="CP446" s="57"/>
      <c r="CQ446" s="23"/>
      <c r="CR446" s="1" t="s">
        <v>19</v>
      </c>
    </row>
    <row r="447" spans="1:96">
      <c r="A447" s="13" t="s">
        <v>85</v>
      </c>
      <c r="B447" s="13">
        <v>5386</v>
      </c>
      <c r="E447" s="31">
        <v>27</v>
      </c>
      <c r="F447" s="34">
        <v>774</v>
      </c>
      <c r="X447" s="13"/>
      <c r="Y447" s="13"/>
      <c r="AD447" s="1"/>
      <c r="AE447" s="1"/>
      <c r="AJ447" s="40"/>
      <c r="AK447" s="40"/>
      <c r="AP447" s="40">
        <v>28</v>
      </c>
      <c r="AQ447" s="40">
        <v>71</v>
      </c>
      <c r="AR447" s="1">
        <f>AP447+AQ447</f>
        <v>99</v>
      </c>
      <c r="AS447" s="32">
        <v>0</v>
      </c>
      <c r="AT447" s="32">
        <v>4</v>
      </c>
      <c r="AU447" s="1">
        <f>AS447+AT447</f>
        <v>4</v>
      </c>
      <c r="AV447" s="1" t="s">
        <v>19</v>
      </c>
      <c r="AW447" s="1" t="s">
        <v>19</v>
      </c>
      <c r="AY447" s="8">
        <f>(K447/30)*60</f>
        <v>0</v>
      </c>
      <c r="AZ447" s="8">
        <f>(I447/30)*60</f>
        <v>0</v>
      </c>
      <c r="BA447" s="8">
        <f>(K447+N447)/61*30</f>
        <v>0</v>
      </c>
      <c r="BB447" s="8">
        <f>(I447+L447)/61*30</f>
        <v>0</v>
      </c>
      <c r="BC447" s="8">
        <f>(N447/31)*14</f>
        <v>0</v>
      </c>
      <c r="BD447" s="8">
        <f>(L447/31)*14</f>
        <v>0</v>
      </c>
      <c r="BE447" s="8">
        <f>(N447+Q447)/61*5</f>
        <v>0</v>
      </c>
      <c r="BF447" s="8">
        <f>(L447+O447)/61*5</f>
        <v>0</v>
      </c>
      <c r="BG447" s="8">
        <f>(Q447+T447)/59*7</f>
        <v>0</v>
      </c>
      <c r="BH447" s="8">
        <f>(O447+R447)/60*7</f>
        <v>0</v>
      </c>
      <c r="BI447" s="8">
        <f>(T447+W447)/62*5</f>
        <v>0</v>
      </c>
      <c r="BJ447" s="8">
        <f>(R447+U447)/62*5</f>
        <v>0</v>
      </c>
      <c r="BK447" s="8">
        <f>(W447+Z447)/61*7</f>
        <v>0</v>
      </c>
      <c r="BL447" s="8">
        <f>(U447+X447)/61*7</f>
        <v>0</v>
      </c>
      <c r="BM447" s="8">
        <f>(Z447+AC447)/61*7</f>
        <v>0</v>
      </c>
      <c r="BN447" s="8">
        <f>(X447+AA447)/61*7</f>
        <v>0</v>
      </c>
      <c r="BO447" s="39">
        <f>(AF447+AC447)/61*7</f>
        <v>0</v>
      </c>
      <c r="BP447" s="39">
        <f>(AD447+AA447)/61*7</f>
        <v>0</v>
      </c>
      <c r="BQ447" s="39">
        <f>(AF447+AI447)/50*10</f>
        <v>0</v>
      </c>
      <c r="BR447" s="39">
        <f>(AD447+AG447)/50*10</f>
        <v>0</v>
      </c>
      <c r="BS447" s="39">
        <f>(AI447+AL447)/62*7</f>
        <v>0</v>
      </c>
      <c r="BT447" s="39">
        <f>(AG447+AJ447)/62*7</f>
        <v>0</v>
      </c>
      <c r="BU447" s="39">
        <f>(AL447+AO447)/59*7</f>
        <v>0</v>
      </c>
      <c r="BV447" s="39">
        <f>(AJ447+AM447)/59*7</f>
        <v>0</v>
      </c>
      <c r="BW447" s="39">
        <f>(AO447+AR447)/59*7</f>
        <v>11.745762711864407</v>
      </c>
      <c r="BX447" s="39">
        <f>(AM447+AP447)/59*7</f>
        <v>3.3220338983050848</v>
      </c>
      <c r="BY447" s="69">
        <f>(AR447+AU447)/30*7</f>
        <v>24.033333333333331</v>
      </c>
      <c r="BZ447" s="69">
        <f>(AP447+AS447)/30*7</f>
        <v>6.5333333333333332</v>
      </c>
      <c r="CA447" s="10">
        <f>E447</f>
        <v>27</v>
      </c>
      <c r="CB447" s="10">
        <f>F447</f>
        <v>774</v>
      </c>
      <c r="CC447" s="8">
        <f>IF(BY447-CA447&lt;0,0,BY447-CA447)</f>
        <v>0</v>
      </c>
      <c r="CD447" s="8">
        <f>IF(BZ447-CA447&lt;0,0,BZ447-CA447)</f>
        <v>0</v>
      </c>
      <c r="CE447" s="40" t="s">
        <v>19</v>
      </c>
      <c r="CG447" s="9" t="str">
        <f t="shared" si="6"/>
        <v/>
      </c>
      <c r="CH447" s="17">
        <f>G447</f>
        <v>0</v>
      </c>
      <c r="CJ447" s="47">
        <v>0</v>
      </c>
      <c r="CL447" s="42"/>
      <c r="CM447" s="42"/>
      <c r="CN447" s="57"/>
      <c r="CO447" s="57"/>
      <c r="CP447" s="57"/>
      <c r="CQ447" s="23"/>
      <c r="CR447" s="1" t="s">
        <v>19</v>
      </c>
    </row>
    <row r="448" spans="1:96">
      <c r="A448" s="13" t="s">
        <v>712</v>
      </c>
      <c r="B448" s="13">
        <v>34253</v>
      </c>
      <c r="E448" s="31">
        <v>29</v>
      </c>
      <c r="F448" s="34">
        <v>0</v>
      </c>
      <c r="X448" s="13"/>
      <c r="Y448" s="13"/>
      <c r="AD448" s="1"/>
      <c r="AE448" s="1"/>
      <c r="AJ448" s="40"/>
      <c r="AK448" s="40"/>
      <c r="AP448" s="40">
        <v>89</v>
      </c>
      <c r="AQ448" s="40">
        <v>14</v>
      </c>
      <c r="AR448" s="1">
        <f>AP448+AQ448</f>
        <v>103</v>
      </c>
      <c r="AS448" s="32">
        <v>0</v>
      </c>
      <c r="AT448" s="32">
        <v>0</v>
      </c>
      <c r="AU448" s="1">
        <f>AS448+AT448</f>
        <v>0</v>
      </c>
      <c r="AV448" s="1" t="s">
        <v>19</v>
      </c>
      <c r="AW448" s="1" t="s">
        <v>19</v>
      </c>
      <c r="AY448" s="8">
        <f>(K448/30)*60</f>
        <v>0</v>
      </c>
      <c r="AZ448" s="8">
        <f>(I448/30)*60</f>
        <v>0</v>
      </c>
      <c r="BA448" s="8">
        <f>(K448+N448)/61*30</f>
        <v>0</v>
      </c>
      <c r="BB448" s="8">
        <f>(I448+L448)/61*30</f>
        <v>0</v>
      </c>
      <c r="BC448" s="8">
        <f>(N448/31)*14</f>
        <v>0</v>
      </c>
      <c r="BD448" s="8">
        <f>(L448/31)*14</f>
        <v>0</v>
      </c>
      <c r="BE448" s="8">
        <f>(N448+Q448)/61*5</f>
        <v>0</v>
      </c>
      <c r="BF448" s="8">
        <f>(L448+O448)/61*5</f>
        <v>0</v>
      </c>
      <c r="BG448" s="8">
        <f>(Q448+T448)/59*7</f>
        <v>0</v>
      </c>
      <c r="BH448" s="8">
        <f>(O448+R448)/60*7</f>
        <v>0</v>
      </c>
      <c r="BI448" s="8">
        <f>(T448+W448)/62*5</f>
        <v>0</v>
      </c>
      <c r="BJ448" s="8">
        <f>(R448+U448)/62*5</f>
        <v>0</v>
      </c>
      <c r="BK448" s="8">
        <f>(W448+Z448)/61*7</f>
        <v>0</v>
      </c>
      <c r="BL448" s="8">
        <f>(U448+X448)/61*7</f>
        <v>0</v>
      </c>
      <c r="BM448" s="8">
        <f>(Z448+AC448)/61*7</f>
        <v>0</v>
      </c>
      <c r="BN448" s="8">
        <f>(X448+AA448)/61*7</f>
        <v>0</v>
      </c>
      <c r="BO448" s="39">
        <f>(AF448+AC448)/61*7</f>
        <v>0</v>
      </c>
      <c r="BP448" s="39">
        <f>(AD448+AA448)/61*7</f>
        <v>0</v>
      </c>
      <c r="BQ448" s="39">
        <f>(AF448+AI448)/50*10</f>
        <v>0</v>
      </c>
      <c r="BR448" s="39">
        <f>(AD448+AG448)/50*10</f>
        <v>0</v>
      </c>
      <c r="BS448" s="39">
        <f>(AI448+AL448)/62*7</f>
        <v>0</v>
      </c>
      <c r="BT448" s="39">
        <f>(AG448+AJ448)/62*7</f>
        <v>0</v>
      </c>
      <c r="BU448" s="39">
        <f>(AL448+AO448)/59*7</f>
        <v>0</v>
      </c>
      <c r="BV448" s="39">
        <f>(AJ448+AM448)/59*7</f>
        <v>0</v>
      </c>
      <c r="BW448" s="39">
        <f>(AO448+AR448)/59*7</f>
        <v>12.220338983050848</v>
      </c>
      <c r="BX448" s="39">
        <f>(AM448+AP448)/59*7</f>
        <v>10.559322033898304</v>
      </c>
      <c r="BY448" s="69">
        <f>(AR448+AU448)/30*7</f>
        <v>24.033333333333331</v>
      </c>
      <c r="BZ448" s="69">
        <f>(AP448+AS448)/30*7</f>
        <v>20.766666666666666</v>
      </c>
      <c r="CA448" s="10">
        <f>E448</f>
        <v>29</v>
      </c>
      <c r="CB448" s="10">
        <f>F448</f>
        <v>0</v>
      </c>
      <c r="CC448" s="8">
        <f>IF(BY448-CA448&lt;0,0,BY448-CA448)</f>
        <v>0</v>
      </c>
      <c r="CD448" s="8">
        <f>IF(BZ448-CA448&lt;0,0,BZ448-CA448)</f>
        <v>0</v>
      </c>
      <c r="CE448" s="40" t="s">
        <v>19</v>
      </c>
      <c r="CG448" s="9" t="str">
        <f t="shared" si="6"/>
        <v/>
      </c>
      <c r="CH448" s="17">
        <f>G448</f>
        <v>0</v>
      </c>
      <c r="CJ448" s="47">
        <v>0</v>
      </c>
      <c r="CL448" s="42"/>
      <c r="CM448" s="42"/>
      <c r="CN448" s="57"/>
      <c r="CO448" s="57"/>
      <c r="CP448" s="57"/>
      <c r="CQ448" s="23"/>
      <c r="CR448" s="1" t="s">
        <v>19</v>
      </c>
    </row>
    <row r="449" spans="1:96">
      <c r="A449" s="13" t="s">
        <v>434</v>
      </c>
      <c r="B449" s="13">
        <v>34241</v>
      </c>
      <c r="E449" s="31">
        <v>43</v>
      </c>
      <c r="F449" s="34">
        <v>0</v>
      </c>
      <c r="X449" s="13"/>
      <c r="Y449" s="13"/>
      <c r="AD449" s="1"/>
      <c r="AE449" s="1"/>
      <c r="AJ449" s="40"/>
      <c r="AK449" s="40"/>
      <c r="AP449" s="40">
        <v>94</v>
      </c>
      <c r="AQ449" s="40">
        <v>9</v>
      </c>
      <c r="AR449" s="1">
        <f>AP449+AQ449</f>
        <v>103</v>
      </c>
      <c r="AS449" s="32">
        <v>0</v>
      </c>
      <c r="AT449" s="32">
        <v>0</v>
      </c>
      <c r="AU449" s="1">
        <f>AS449+AT449</f>
        <v>0</v>
      </c>
      <c r="AV449" s="1" t="s">
        <v>19</v>
      </c>
      <c r="AW449" s="1" t="s">
        <v>19</v>
      </c>
      <c r="AY449" s="8">
        <f>(K449/30)*60</f>
        <v>0</v>
      </c>
      <c r="AZ449" s="8">
        <f>(I449/30)*60</f>
        <v>0</v>
      </c>
      <c r="BA449" s="8">
        <f>(K449+N449)/61*30</f>
        <v>0</v>
      </c>
      <c r="BB449" s="8">
        <f>(I449+L449)/61*30</f>
        <v>0</v>
      </c>
      <c r="BC449" s="8">
        <f>(N449/31)*14</f>
        <v>0</v>
      </c>
      <c r="BD449" s="8">
        <f>(L449/31)*14</f>
        <v>0</v>
      </c>
      <c r="BE449" s="8">
        <f>(N449+Q449)/61*5</f>
        <v>0</v>
      </c>
      <c r="BF449" s="8">
        <f>(L449+O449)/61*5</f>
        <v>0</v>
      </c>
      <c r="BG449" s="8">
        <f>(Q449+T449)/59*7</f>
        <v>0</v>
      </c>
      <c r="BH449" s="8">
        <f>(O449+R449)/60*7</f>
        <v>0</v>
      </c>
      <c r="BI449" s="8">
        <f>(T449+W449)/62*5</f>
        <v>0</v>
      </c>
      <c r="BJ449" s="8">
        <f>(R449+U449)/62*5</f>
        <v>0</v>
      </c>
      <c r="BK449" s="8">
        <f>(W449+Z449)/61*7</f>
        <v>0</v>
      </c>
      <c r="BL449" s="8">
        <f>(U449+X449)/61*7</f>
        <v>0</v>
      </c>
      <c r="BM449" s="8">
        <f>(Z449+AC449)/61*7</f>
        <v>0</v>
      </c>
      <c r="BN449" s="8">
        <f>(X449+AA449)/61*7</f>
        <v>0</v>
      </c>
      <c r="BO449" s="39">
        <f>(AF449+AC449)/61*7</f>
        <v>0</v>
      </c>
      <c r="BP449" s="39">
        <f>(AD449+AA449)/61*7</f>
        <v>0</v>
      </c>
      <c r="BQ449" s="39">
        <f>(AF449+AI449)/50*10</f>
        <v>0</v>
      </c>
      <c r="BR449" s="39">
        <f>(AD449+AG449)/50*10</f>
        <v>0</v>
      </c>
      <c r="BS449" s="39">
        <f>(AI449+AL449)/62*7</f>
        <v>0</v>
      </c>
      <c r="BT449" s="39">
        <f>(AG449+AJ449)/62*7</f>
        <v>0</v>
      </c>
      <c r="BU449" s="39">
        <f>(AL449+AO449)/59*7</f>
        <v>0</v>
      </c>
      <c r="BV449" s="39">
        <f>(AJ449+AM449)/59*7</f>
        <v>0</v>
      </c>
      <c r="BW449" s="39">
        <f>(AO449+AR449)/59*7</f>
        <v>12.220338983050848</v>
      </c>
      <c r="BX449" s="39">
        <f>(AM449+AP449)/59*7</f>
        <v>11.152542372881356</v>
      </c>
      <c r="BY449" s="69">
        <f>(AR449+AU449)/30*7</f>
        <v>24.033333333333331</v>
      </c>
      <c r="BZ449" s="69">
        <f>(AP449+AS449)/30*7</f>
        <v>21.933333333333334</v>
      </c>
      <c r="CA449" s="10">
        <f>E449</f>
        <v>43</v>
      </c>
      <c r="CB449" s="10">
        <f>F449</f>
        <v>0</v>
      </c>
      <c r="CC449" s="8">
        <f>IF(BY449-CA449&lt;0,0,BY449-CA449)</f>
        <v>0</v>
      </c>
      <c r="CD449" s="8">
        <f>IF(BZ449-CA449&lt;0,0,BZ449-CA449)</f>
        <v>0</v>
      </c>
      <c r="CE449" s="40" t="s">
        <v>19</v>
      </c>
      <c r="CG449" s="9" t="str">
        <f t="shared" si="6"/>
        <v/>
      </c>
      <c r="CH449" s="17">
        <f>G449</f>
        <v>0</v>
      </c>
      <c r="CJ449" s="47">
        <v>0</v>
      </c>
      <c r="CL449" s="42"/>
      <c r="CM449" s="42"/>
      <c r="CN449" s="57"/>
      <c r="CO449" s="57"/>
      <c r="CP449" s="57"/>
      <c r="CQ449" s="23"/>
      <c r="CR449" s="1" t="s">
        <v>19</v>
      </c>
    </row>
    <row r="450" spans="1:96">
      <c r="A450" s="13" t="s">
        <v>432</v>
      </c>
      <c r="B450" s="13">
        <v>54019</v>
      </c>
      <c r="E450" s="31">
        <v>30</v>
      </c>
      <c r="F450" s="34">
        <v>0</v>
      </c>
      <c r="X450" s="13"/>
      <c r="Y450" s="13"/>
      <c r="AD450" s="1"/>
      <c r="AE450" s="1"/>
      <c r="AJ450" s="40"/>
      <c r="AK450" s="40"/>
      <c r="AP450" s="40">
        <v>46</v>
      </c>
      <c r="AQ450" s="40">
        <v>56</v>
      </c>
      <c r="AR450" s="1">
        <f>AP450+AQ450</f>
        <v>102</v>
      </c>
      <c r="AS450" s="32">
        <v>0</v>
      </c>
      <c r="AT450" s="32">
        <v>0</v>
      </c>
      <c r="AU450" s="1">
        <f>AS450+AT450</f>
        <v>0</v>
      </c>
      <c r="AV450" s="1" t="s">
        <v>19</v>
      </c>
      <c r="AW450" s="1" t="s">
        <v>19</v>
      </c>
      <c r="AY450" s="8">
        <f>(K450/30)*60</f>
        <v>0</v>
      </c>
      <c r="AZ450" s="8">
        <f>(I450/30)*60</f>
        <v>0</v>
      </c>
      <c r="BA450" s="8">
        <f>(K450+N450)/61*30</f>
        <v>0</v>
      </c>
      <c r="BB450" s="8">
        <f>(I450+L450)/61*30</f>
        <v>0</v>
      </c>
      <c r="BC450" s="8">
        <f>(N450/31)*14</f>
        <v>0</v>
      </c>
      <c r="BD450" s="8">
        <f>(L450/31)*14</f>
        <v>0</v>
      </c>
      <c r="BE450" s="8">
        <f>(N450+Q450)/61*5</f>
        <v>0</v>
      </c>
      <c r="BF450" s="8">
        <f>(L450+O450)/61*5</f>
        <v>0</v>
      </c>
      <c r="BG450" s="8">
        <f>(Q450+T450)/59*7</f>
        <v>0</v>
      </c>
      <c r="BH450" s="8">
        <f>(O450+R450)/60*7</f>
        <v>0</v>
      </c>
      <c r="BI450" s="8">
        <f>(T450+W450)/62*5</f>
        <v>0</v>
      </c>
      <c r="BJ450" s="8">
        <f>(R450+U450)/62*5</f>
        <v>0</v>
      </c>
      <c r="BK450" s="8">
        <f>(W450+Z450)/61*7</f>
        <v>0</v>
      </c>
      <c r="BL450" s="8">
        <f>(U450+X450)/61*7</f>
        <v>0</v>
      </c>
      <c r="BM450" s="8">
        <f>(Z450+AC450)/61*7</f>
        <v>0</v>
      </c>
      <c r="BN450" s="8">
        <f>(X450+AA450)/61*7</f>
        <v>0</v>
      </c>
      <c r="BO450" s="39">
        <f>(AF450+AC450)/61*7</f>
        <v>0</v>
      </c>
      <c r="BP450" s="39">
        <f>(AD450+AA450)/61*7</f>
        <v>0</v>
      </c>
      <c r="BQ450" s="39">
        <f>(AF450+AI450)/50*10</f>
        <v>0</v>
      </c>
      <c r="BR450" s="39">
        <f>(AD450+AG450)/50*10</f>
        <v>0</v>
      </c>
      <c r="BS450" s="39">
        <f>(AI450+AL450)/62*7</f>
        <v>0</v>
      </c>
      <c r="BT450" s="39">
        <f>(AG450+AJ450)/62*7</f>
        <v>0</v>
      </c>
      <c r="BU450" s="39">
        <f>(AL450+AO450)/59*7</f>
        <v>0</v>
      </c>
      <c r="BV450" s="39">
        <f>(AJ450+AM450)/59*7</f>
        <v>0</v>
      </c>
      <c r="BW450" s="39">
        <f>(AO450+AR450)/59*7</f>
        <v>12.101694915254237</v>
      </c>
      <c r="BX450" s="39">
        <f>(AM450+AP450)/59*7</f>
        <v>5.4576271186440684</v>
      </c>
      <c r="BY450" s="69">
        <f>(AR450+AU450)/30*7</f>
        <v>23.8</v>
      </c>
      <c r="BZ450" s="69">
        <f>(AP450+AS450)/30*7</f>
        <v>10.733333333333334</v>
      </c>
      <c r="CA450" s="10">
        <f>E450</f>
        <v>30</v>
      </c>
      <c r="CB450" s="10">
        <f>F450</f>
        <v>0</v>
      </c>
      <c r="CC450" s="8">
        <f>IF(BY450-CA450&lt;0,0,BY450-CA450)</f>
        <v>0</v>
      </c>
      <c r="CD450" s="8">
        <f>IF(BZ450-CA450&lt;0,0,BZ450-CA450)</f>
        <v>0</v>
      </c>
      <c r="CE450" s="40" t="s">
        <v>19</v>
      </c>
      <c r="CG450" s="9" t="str">
        <f t="shared" si="6"/>
        <v/>
      </c>
      <c r="CH450" s="17">
        <f>G450</f>
        <v>0</v>
      </c>
      <c r="CJ450" s="47">
        <v>0</v>
      </c>
      <c r="CL450" s="42"/>
      <c r="CM450" s="42"/>
      <c r="CN450" s="57"/>
      <c r="CO450" s="57"/>
      <c r="CP450" s="57"/>
      <c r="CQ450" s="23"/>
      <c r="CR450" s="1" t="s">
        <v>19</v>
      </c>
    </row>
    <row r="451" spans="1:96">
      <c r="A451" s="13" t="s">
        <v>1289</v>
      </c>
      <c r="B451" s="13">
        <v>682503</v>
      </c>
      <c r="E451" s="31">
        <v>42</v>
      </c>
      <c r="F451" s="34">
        <v>0</v>
      </c>
      <c r="X451" s="13"/>
      <c r="Y451" s="13"/>
      <c r="AD451" s="1"/>
      <c r="AE451" s="1"/>
      <c r="AJ451" s="40"/>
      <c r="AK451" s="40"/>
      <c r="AP451" s="40">
        <v>5</v>
      </c>
      <c r="AQ451" s="40">
        <v>97</v>
      </c>
      <c r="AR451" s="1">
        <f>AP451+AQ451</f>
        <v>102</v>
      </c>
      <c r="AS451" s="32">
        <v>0</v>
      </c>
      <c r="AT451" s="32">
        <v>0</v>
      </c>
      <c r="AU451" s="1">
        <f>AS451+AT451</f>
        <v>0</v>
      </c>
      <c r="AV451" s="1" t="s">
        <v>19</v>
      </c>
      <c r="AW451" s="1" t="s">
        <v>19</v>
      </c>
      <c r="AY451" s="8">
        <f>(K451/30)*60</f>
        <v>0</v>
      </c>
      <c r="AZ451" s="8">
        <f>(I451/30)*60</f>
        <v>0</v>
      </c>
      <c r="BA451" s="8">
        <f>(K451+N451)/61*30</f>
        <v>0</v>
      </c>
      <c r="BB451" s="8">
        <f>(I451+L451)/61*30</f>
        <v>0</v>
      </c>
      <c r="BC451" s="8">
        <f>(N451/31)*14</f>
        <v>0</v>
      </c>
      <c r="BD451" s="8">
        <f>(L451/31)*14</f>
        <v>0</v>
      </c>
      <c r="BE451" s="8">
        <f>(N451+Q451)/61*5</f>
        <v>0</v>
      </c>
      <c r="BF451" s="8">
        <f>(L451+O451)/61*5</f>
        <v>0</v>
      </c>
      <c r="BG451" s="8">
        <f>(Q451+T451)/59*7</f>
        <v>0</v>
      </c>
      <c r="BH451" s="8">
        <f>(O451+R451)/60*7</f>
        <v>0</v>
      </c>
      <c r="BI451" s="8">
        <f>(T451+W451)/62*5</f>
        <v>0</v>
      </c>
      <c r="BJ451" s="8">
        <f>(R451+U451)/62*5</f>
        <v>0</v>
      </c>
      <c r="BK451" s="8">
        <f>(W451+Z451)/61*7</f>
        <v>0</v>
      </c>
      <c r="BL451" s="8">
        <f>(U451+X451)/61*7</f>
        <v>0</v>
      </c>
      <c r="BM451" s="8">
        <f>(Z451+AC451)/61*7</f>
        <v>0</v>
      </c>
      <c r="BN451" s="8">
        <f>(X451+AA451)/61*7</f>
        <v>0</v>
      </c>
      <c r="BO451" s="39">
        <f>(AF451+AC451)/61*7</f>
        <v>0</v>
      </c>
      <c r="BP451" s="39">
        <f>(AD451+AA451)/61*7</f>
        <v>0</v>
      </c>
      <c r="BQ451" s="39">
        <f>(AF451+AI451)/50*10</f>
        <v>0</v>
      </c>
      <c r="BR451" s="39">
        <f>(AD451+AG451)/50*10</f>
        <v>0</v>
      </c>
      <c r="BS451" s="39">
        <f>(AI451+AL451)/62*7</f>
        <v>0</v>
      </c>
      <c r="BT451" s="39">
        <f>(AG451+AJ451)/62*7</f>
        <v>0</v>
      </c>
      <c r="BU451" s="39">
        <f>(AL451+AO451)/59*7</f>
        <v>0</v>
      </c>
      <c r="BV451" s="39">
        <f>(AJ451+AM451)/59*7</f>
        <v>0</v>
      </c>
      <c r="BW451" s="39">
        <f>(AO451+AR451)/59*7</f>
        <v>12.101694915254237</v>
      </c>
      <c r="BX451" s="39">
        <f>(AM451+AP451)/59*7</f>
        <v>0.59322033898305082</v>
      </c>
      <c r="BY451" s="69">
        <f>(AR451+AU451)/30*7</f>
        <v>23.8</v>
      </c>
      <c r="BZ451" s="69">
        <f>(AP451+AS451)/30*7</f>
        <v>1.1666666666666665</v>
      </c>
      <c r="CA451" s="10">
        <f>E451</f>
        <v>42</v>
      </c>
      <c r="CB451" s="10">
        <f>F451</f>
        <v>0</v>
      </c>
      <c r="CC451" s="8">
        <f>IF(BY451-CA451&lt;0,0,BY451-CA451)</f>
        <v>0</v>
      </c>
      <c r="CD451" s="8">
        <f>IF(BZ451-CA451&lt;0,0,BZ451-CA451)</f>
        <v>0</v>
      </c>
      <c r="CE451" s="40" t="s">
        <v>19</v>
      </c>
      <c r="CG451" s="9" t="str">
        <f t="shared" si="6"/>
        <v/>
      </c>
      <c r="CH451" s="17">
        <f>G451</f>
        <v>0</v>
      </c>
      <c r="CJ451" s="47">
        <v>0</v>
      </c>
      <c r="CL451" s="42"/>
      <c r="CM451" s="42"/>
      <c r="CN451" s="57"/>
      <c r="CO451" s="57"/>
      <c r="CP451" s="57"/>
      <c r="CQ451" s="23"/>
      <c r="CR451" s="1" t="s">
        <v>19</v>
      </c>
    </row>
    <row r="452" spans="1:96">
      <c r="A452" s="13" t="s">
        <v>910</v>
      </c>
      <c r="B452" s="13">
        <v>31109</v>
      </c>
      <c r="E452" s="31">
        <v>28</v>
      </c>
      <c r="F452" s="34">
        <v>0</v>
      </c>
      <c r="X452" s="13"/>
      <c r="Y452" s="13"/>
      <c r="AD452" s="1"/>
      <c r="AE452" s="1"/>
      <c r="AJ452" s="40"/>
      <c r="AK452" s="40"/>
      <c r="AP452" s="40">
        <v>38</v>
      </c>
      <c r="AQ452" s="40">
        <v>64</v>
      </c>
      <c r="AR452" s="1">
        <f>AP452+AQ452</f>
        <v>102</v>
      </c>
      <c r="AS452" s="32">
        <v>0</v>
      </c>
      <c r="AT452" s="32">
        <v>0</v>
      </c>
      <c r="AU452" s="1">
        <f>AS452+AT452</f>
        <v>0</v>
      </c>
      <c r="AV452" s="1" t="s">
        <v>19</v>
      </c>
      <c r="AW452" s="1" t="s">
        <v>19</v>
      </c>
      <c r="AY452" s="8">
        <f>(K452/30)*60</f>
        <v>0</v>
      </c>
      <c r="AZ452" s="8">
        <f>(I452/30)*60</f>
        <v>0</v>
      </c>
      <c r="BA452" s="8">
        <f>(K452+N452)/61*30</f>
        <v>0</v>
      </c>
      <c r="BB452" s="8">
        <f>(I452+L452)/61*30</f>
        <v>0</v>
      </c>
      <c r="BC452" s="8">
        <f>(N452/31)*14</f>
        <v>0</v>
      </c>
      <c r="BD452" s="8">
        <f>(L452/31)*14</f>
        <v>0</v>
      </c>
      <c r="BE452" s="8">
        <f>(N452+Q452)/61*5</f>
        <v>0</v>
      </c>
      <c r="BF452" s="8">
        <f>(L452+O452)/61*5</f>
        <v>0</v>
      </c>
      <c r="BG452" s="8">
        <f>(Q452+T452)/59*7</f>
        <v>0</v>
      </c>
      <c r="BH452" s="8">
        <f>(O452+R452)/60*7</f>
        <v>0</v>
      </c>
      <c r="BI452" s="8">
        <f>(T452+W452)/62*5</f>
        <v>0</v>
      </c>
      <c r="BJ452" s="8">
        <f>(R452+U452)/62*5</f>
        <v>0</v>
      </c>
      <c r="BK452" s="8">
        <f>(W452+Z452)/61*7</f>
        <v>0</v>
      </c>
      <c r="BL452" s="8">
        <f>(U452+X452)/61*7</f>
        <v>0</v>
      </c>
      <c r="BM452" s="8">
        <f>(Z452+AC452)/61*7</f>
        <v>0</v>
      </c>
      <c r="BN452" s="8">
        <f>(X452+AA452)/61*7</f>
        <v>0</v>
      </c>
      <c r="BO452" s="39">
        <f>(AF452+AC452)/61*7</f>
        <v>0</v>
      </c>
      <c r="BP452" s="39">
        <f>(AD452+AA452)/61*7</f>
        <v>0</v>
      </c>
      <c r="BQ452" s="39">
        <f>(AF452+AI452)/50*10</f>
        <v>0</v>
      </c>
      <c r="BR452" s="39">
        <f>(AD452+AG452)/50*10</f>
        <v>0</v>
      </c>
      <c r="BS452" s="39">
        <f>(AI452+AL452)/62*7</f>
        <v>0</v>
      </c>
      <c r="BT452" s="39">
        <f>(AG452+AJ452)/62*7</f>
        <v>0</v>
      </c>
      <c r="BU452" s="39">
        <f>(AL452+AO452)/59*7</f>
        <v>0</v>
      </c>
      <c r="BV452" s="39">
        <f>(AJ452+AM452)/59*7</f>
        <v>0</v>
      </c>
      <c r="BW452" s="39">
        <f>(AO452+AR452)/59*7</f>
        <v>12.101694915254237</v>
      </c>
      <c r="BX452" s="39">
        <f>(AM452+AP452)/59*7</f>
        <v>4.508474576271186</v>
      </c>
      <c r="BY452" s="69">
        <f>(AR452+AU452)/30*7</f>
        <v>23.8</v>
      </c>
      <c r="BZ452" s="69">
        <f>(AP452+AS452)/30*7</f>
        <v>8.8666666666666671</v>
      </c>
      <c r="CA452" s="10">
        <f>E452</f>
        <v>28</v>
      </c>
      <c r="CB452" s="10">
        <f>F452</f>
        <v>0</v>
      </c>
      <c r="CC452" s="8">
        <f>IF(BY452-CA452&lt;0,0,BY452-CA452)</f>
        <v>0</v>
      </c>
      <c r="CD452" s="8">
        <f>IF(BZ452-CA452&lt;0,0,BZ452-CA452)</f>
        <v>0</v>
      </c>
      <c r="CE452" s="40" t="s">
        <v>19</v>
      </c>
      <c r="CG452" s="9" t="str">
        <f t="shared" ref="CG452:CG515" si="7">IF(CA452-BY452&gt;=0,"",(IF(CA452-BZ452&gt;=0,IF(CB452-BY452+BZ452&gt;=0,"",IF(BY452-CA452-CB452-CJ452&gt;1.5,EVEN(BY452-CA452-CB452-CJ452),"")),IF(CB452-BY452+BZ452&gt;=0,IF(BZ452-CA452-CJ452&gt;1.5,EVEN(BZ452-CA452-CJ452),""),IF(BY452-CA452-CB452-CJ452&gt;1.5,EVEN(BY452-CA452-CB452-CJ452),"")))))</f>
        <v/>
      </c>
      <c r="CH452" s="17">
        <f>G452</f>
        <v>0</v>
      </c>
      <c r="CJ452" s="47">
        <v>0</v>
      </c>
      <c r="CL452" s="42"/>
      <c r="CM452" s="42"/>
      <c r="CN452" s="57"/>
      <c r="CO452" s="57"/>
      <c r="CP452" s="57"/>
      <c r="CQ452" s="23"/>
      <c r="CR452" s="1" t="s">
        <v>19</v>
      </c>
    </row>
    <row r="453" spans="1:96">
      <c r="A453" s="13" t="s">
        <v>1038</v>
      </c>
      <c r="B453" s="13">
        <v>34270</v>
      </c>
      <c r="E453" s="31">
        <v>36</v>
      </c>
      <c r="F453" s="34">
        <v>0</v>
      </c>
      <c r="X453" s="13"/>
      <c r="Y453" s="13"/>
      <c r="AD453" s="1"/>
      <c r="AE453" s="1"/>
      <c r="AJ453" s="40"/>
      <c r="AK453" s="40"/>
      <c r="AP453" s="40">
        <v>53</v>
      </c>
      <c r="AQ453" s="40">
        <v>49</v>
      </c>
      <c r="AR453" s="1">
        <f>AP453+AQ453</f>
        <v>102</v>
      </c>
      <c r="AS453" s="32">
        <v>0</v>
      </c>
      <c r="AT453" s="32">
        <v>0</v>
      </c>
      <c r="AU453" s="1">
        <f>AS453+AT453</f>
        <v>0</v>
      </c>
      <c r="AV453" s="1" t="s">
        <v>19</v>
      </c>
      <c r="AW453" s="1" t="s">
        <v>19</v>
      </c>
      <c r="AY453" s="8">
        <f>(K453/30)*60</f>
        <v>0</v>
      </c>
      <c r="AZ453" s="8">
        <f>(I453/30)*60</f>
        <v>0</v>
      </c>
      <c r="BA453" s="8">
        <f>(K453+N453)/61*30</f>
        <v>0</v>
      </c>
      <c r="BB453" s="8">
        <f>(I453+L453)/61*30</f>
        <v>0</v>
      </c>
      <c r="BC453" s="8">
        <f>(N453/31)*14</f>
        <v>0</v>
      </c>
      <c r="BD453" s="8">
        <f>(L453/31)*14</f>
        <v>0</v>
      </c>
      <c r="BE453" s="8">
        <f>(N453+Q453)/61*5</f>
        <v>0</v>
      </c>
      <c r="BF453" s="8">
        <f>(L453+O453)/61*5</f>
        <v>0</v>
      </c>
      <c r="BG453" s="8">
        <f>(Q453+T453)/59*7</f>
        <v>0</v>
      </c>
      <c r="BH453" s="8">
        <f>(O453+R453)/60*7</f>
        <v>0</v>
      </c>
      <c r="BI453" s="8">
        <f>(T453+W453)/62*5</f>
        <v>0</v>
      </c>
      <c r="BJ453" s="8">
        <f>(R453+U453)/62*5</f>
        <v>0</v>
      </c>
      <c r="BK453" s="8">
        <f>(W453+Z453)/61*7</f>
        <v>0</v>
      </c>
      <c r="BL453" s="8">
        <f>(U453+X453)/61*7</f>
        <v>0</v>
      </c>
      <c r="BM453" s="8">
        <f>(Z453+AC453)/61*7</f>
        <v>0</v>
      </c>
      <c r="BN453" s="8">
        <f>(X453+AA453)/61*7</f>
        <v>0</v>
      </c>
      <c r="BO453" s="39">
        <f>(AF453+AC453)/61*7</f>
        <v>0</v>
      </c>
      <c r="BP453" s="39">
        <f>(AD453+AA453)/61*7</f>
        <v>0</v>
      </c>
      <c r="BQ453" s="39">
        <f>(AF453+AI453)/50*10</f>
        <v>0</v>
      </c>
      <c r="BR453" s="39">
        <f>(AD453+AG453)/50*10</f>
        <v>0</v>
      </c>
      <c r="BS453" s="39">
        <f>(AI453+AL453)/62*7</f>
        <v>0</v>
      </c>
      <c r="BT453" s="39">
        <f>(AG453+AJ453)/62*7</f>
        <v>0</v>
      </c>
      <c r="BU453" s="39">
        <f>(AL453+AO453)/59*7</f>
        <v>0</v>
      </c>
      <c r="BV453" s="39">
        <f>(AJ453+AM453)/59*7</f>
        <v>0</v>
      </c>
      <c r="BW453" s="39">
        <f>(AO453+AR453)/59*7</f>
        <v>12.101694915254237</v>
      </c>
      <c r="BX453" s="39">
        <f>(AM453+AP453)/59*7</f>
        <v>6.2881355932203391</v>
      </c>
      <c r="BY453" s="69">
        <f>(AR453+AU453)/30*7</f>
        <v>23.8</v>
      </c>
      <c r="BZ453" s="69">
        <f>(AP453+AS453)/30*7</f>
        <v>12.366666666666667</v>
      </c>
      <c r="CA453" s="10">
        <f>E453</f>
        <v>36</v>
      </c>
      <c r="CB453" s="10">
        <f>F453</f>
        <v>0</v>
      </c>
      <c r="CC453" s="8">
        <f>IF(BY453-CA453&lt;0,0,BY453-CA453)</f>
        <v>0</v>
      </c>
      <c r="CD453" s="8">
        <f>IF(BZ453-CA453&lt;0,0,BZ453-CA453)</f>
        <v>0</v>
      </c>
      <c r="CE453" s="40" t="s">
        <v>19</v>
      </c>
      <c r="CG453" s="9" t="str">
        <f t="shared" si="7"/>
        <v/>
      </c>
      <c r="CH453" s="17">
        <f>G453</f>
        <v>0</v>
      </c>
      <c r="CJ453" s="47">
        <v>0</v>
      </c>
      <c r="CL453" s="42"/>
      <c r="CM453" s="42"/>
      <c r="CN453" s="57"/>
      <c r="CO453" s="57"/>
      <c r="CP453" s="57"/>
      <c r="CQ453" s="23"/>
      <c r="CR453" s="1" t="s">
        <v>19</v>
      </c>
    </row>
    <row r="454" spans="1:96">
      <c r="A454" s="13" t="s">
        <v>954</v>
      </c>
      <c r="B454" s="13">
        <v>31303</v>
      </c>
      <c r="E454" s="31">
        <v>28</v>
      </c>
      <c r="F454" s="34">
        <v>0</v>
      </c>
      <c r="X454" s="13"/>
      <c r="Y454" s="13"/>
      <c r="AD454" s="1"/>
      <c r="AE454" s="1"/>
      <c r="AJ454" s="40"/>
      <c r="AK454" s="40"/>
      <c r="AP454" s="40">
        <v>89</v>
      </c>
      <c r="AQ454" s="40">
        <v>12</v>
      </c>
      <c r="AR454" s="1">
        <f>AP454+AQ454</f>
        <v>101</v>
      </c>
      <c r="AS454" s="32">
        <v>0</v>
      </c>
      <c r="AT454" s="32">
        <v>0</v>
      </c>
      <c r="AU454" s="1">
        <f>AS454+AT454</f>
        <v>0</v>
      </c>
      <c r="AV454" s="1" t="s">
        <v>19</v>
      </c>
      <c r="AW454" s="1" t="s">
        <v>19</v>
      </c>
      <c r="AY454" s="8">
        <f>(K454/30)*60</f>
        <v>0</v>
      </c>
      <c r="AZ454" s="8">
        <f>(I454/30)*60</f>
        <v>0</v>
      </c>
      <c r="BA454" s="8">
        <f>(K454+N454)/61*30</f>
        <v>0</v>
      </c>
      <c r="BB454" s="8">
        <f>(I454+L454)/61*30</f>
        <v>0</v>
      </c>
      <c r="BC454" s="8">
        <f>(N454/31)*14</f>
        <v>0</v>
      </c>
      <c r="BD454" s="8">
        <f>(L454/31)*14</f>
        <v>0</v>
      </c>
      <c r="BE454" s="8">
        <f>(N454+Q454)/61*5</f>
        <v>0</v>
      </c>
      <c r="BF454" s="8">
        <f>(L454+O454)/61*5</f>
        <v>0</v>
      </c>
      <c r="BG454" s="8">
        <f>(Q454+T454)/59*7</f>
        <v>0</v>
      </c>
      <c r="BH454" s="8">
        <f>(O454+R454)/60*7</f>
        <v>0</v>
      </c>
      <c r="BI454" s="8">
        <f>(T454+W454)/62*5</f>
        <v>0</v>
      </c>
      <c r="BJ454" s="8">
        <f>(R454+U454)/62*5</f>
        <v>0</v>
      </c>
      <c r="BK454" s="8">
        <f>(W454+Z454)/61*7</f>
        <v>0</v>
      </c>
      <c r="BL454" s="8">
        <f>(U454+X454)/61*7</f>
        <v>0</v>
      </c>
      <c r="BM454" s="8">
        <f>(Z454+AC454)/61*7</f>
        <v>0</v>
      </c>
      <c r="BN454" s="8">
        <f>(X454+AA454)/61*7</f>
        <v>0</v>
      </c>
      <c r="BO454" s="39">
        <f>(AF454+AC454)/61*7</f>
        <v>0</v>
      </c>
      <c r="BP454" s="39">
        <f>(AD454+AA454)/61*7</f>
        <v>0</v>
      </c>
      <c r="BQ454" s="39">
        <f>(AF454+AI454)/50*10</f>
        <v>0</v>
      </c>
      <c r="BR454" s="39">
        <f>(AD454+AG454)/50*10</f>
        <v>0</v>
      </c>
      <c r="BS454" s="39">
        <f>(AI454+AL454)/62*7</f>
        <v>0</v>
      </c>
      <c r="BT454" s="39">
        <f>(AG454+AJ454)/62*7</f>
        <v>0</v>
      </c>
      <c r="BU454" s="39">
        <f>(AL454+AO454)/59*7</f>
        <v>0</v>
      </c>
      <c r="BV454" s="39">
        <f>(AJ454+AM454)/59*7</f>
        <v>0</v>
      </c>
      <c r="BW454" s="39">
        <f>(AO454+AR454)/59*7</f>
        <v>11.983050847457628</v>
      </c>
      <c r="BX454" s="39">
        <f>(AM454+AP454)/59*7</f>
        <v>10.559322033898304</v>
      </c>
      <c r="BY454" s="69">
        <f>(AR454+AU454)/30*7</f>
        <v>23.566666666666666</v>
      </c>
      <c r="BZ454" s="69">
        <f>(AP454+AS454)/30*7</f>
        <v>20.766666666666666</v>
      </c>
      <c r="CA454" s="10">
        <f>E454</f>
        <v>28</v>
      </c>
      <c r="CB454" s="10">
        <f>F454</f>
        <v>0</v>
      </c>
      <c r="CC454" s="8">
        <f>IF(BY454-CA454&lt;0,0,BY454-CA454)</f>
        <v>0</v>
      </c>
      <c r="CD454" s="8">
        <f>IF(BZ454-CA454&lt;0,0,BZ454-CA454)</f>
        <v>0</v>
      </c>
      <c r="CE454" s="40" t="s">
        <v>19</v>
      </c>
      <c r="CG454" s="9" t="str">
        <f t="shared" si="7"/>
        <v/>
      </c>
      <c r="CH454" s="17">
        <f>G454</f>
        <v>0</v>
      </c>
      <c r="CJ454" s="47">
        <v>0</v>
      </c>
      <c r="CL454" s="42"/>
      <c r="CM454" s="42"/>
      <c r="CN454" s="57"/>
      <c r="CO454" s="57"/>
      <c r="CP454" s="57"/>
      <c r="CQ454" s="23"/>
      <c r="CR454" s="1" t="s">
        <v>19</v>
      </c>
    </row>
    <row r="455" spans="1:96">
      <c r="A455" s="13" t="s">
        <v>138</v>
      </c>
      <c r="B455" s="13">
        <v>34227</v>
      </c>
      <c r="E455" s="31">
        <v>35</v>
      </c>
      <c r="F455" s="34">
        <v>0</v>
      </c>
      <c r="X455" s="13"/>
      <c r="Y455" s="13"/>
      <c r="AD455" s="1"/>
      <c r="AE455" s="1"/>
      <c r="AJ455" s="40"/>
      <c r="AK455" s="40"/>
      <c r="AP455" s="40">
        <v>43</v>
      </c>
      <c r="AQ455" s="40">
        <v>58</v>
      </c>
      <c r="AR455" s="1">
        <f>AP455+AQ455</f>
        <v>101</v>
      </c>
      <c r="AS455" s="32">
        <v>0</v>
      </c>
      <c r="AT455" s="32">
        <v>0</v>
      </c>
      <c r="AU455" s="1">
        <f>AS455+AT455</f>
        <v>0</v>
      </c>
      <c r="AV455" s="1" t="s">
        <v>19</v>
      </c>
      <c r="AW455" s="1" t="s">
        <v>19</v>
      </c>
      <c r="AY455" s="8">
        <f>(K455/30)*60</f>
        <v>0</v>
      </c>
      <c r="AZ455" s="8">
        <f>(I455/30)*60</f>
        <v>0</v>
      </c>
      <c r="BA455" s="8">
        <f>(K455+N455)/61*30</f>
        <v>0</v>
      </c>
      <c r="BB455" s="8">
        <f>(I455+L455)/61*30</f>
        <v>0</v>
      </c>
      <c r="BC455" s="8">
        <f>(N455/31)*14</f>
        <v>0</v>
      </c>
      <c r="BD455" s="8">
        <f>(L455/31)*14</f>
        <v>0</v>
      </c>
      <c r="BE455" s="8">
        <f>(N455+Q455)/61*5</f>
        <v>0</v>
      </c>
      <c r="BF455" s="8">
        <f>(L455+O455)/61*5</f>
        <v>0</v>
      </c>
      <c r="BG455" s="8">
        <f>(Q455+T455)/59*7</f>
        <v>0</v>
      </c>
      <c r="BH455" s="8">
        <f>(O455+R455)/60*7</f>
        <v>0</v>
      </c>
      <c r="BI455" s="8">
        <f>(T455+W455)/62*5</f>
        <v>0</v>
      </c>
      <c r="BJ455" s="8">
        <f>(R455+U455)/62*5</f>
        <v>0</v>
      </c>
      <c r="BK455" s="8">
        <f>(W455+Z455)/61*7</f>
        <v>0</v>
      </c>
      <c r="BL455" s="8">
        <f>(U455+X455)/61*7</f>
        <v>0</v>
      </c>
      <c r="BM455" s="8">
        <f>(Z455+AC455)/61*7</f>
        <v>0</v>
      </c>
      <c r="BN455" s="8">
        <f>(X455+AA455)/61*7</f>
        <v>0</v>
      </c>
      <c r="BO455" s="39">
        <f>(AF455+AC455)/61*7</f>
        <v>0</v>
      </c>
      <c r="BP455" s="39">
        <f>(AD455+AA455)/61*7</f>
        <v>0</v>
      </c>
      <c r="BQ455" s="39">
        <f>(AF455+AI455)/50*10</f>
        <v>0</v>
      </c>
      <c r="BR455" s="39">
        <f>(AD455+AG455)/50*10</f>
        <v>0</v>
      </c>
      <c r="BS455" s="39">
        <f>(AI455+AL455)/62*7</f>
        <v>0</v>
      </c>
      <c r="BT455" s="39">
        <f>(AG455+AJ455)/62*7</f>
        <v>0</v>
      </c>
      <c r="BU455" s="39">
        <f>(AL455+AO455)/59*7</f>
        <v>0</v>
      </c>
      <c r="BV455" s="39">
        <f>(AJ455+AM455)/59*7</f>
        <v>0</v>
      </c>
      <c r="BW455" s="39">
        <f>(AO455+AR455)/59*7</f>
        <v>11.983050847457628</v>
      </c>
      <c r="BX455" s="39">
        <f>(AM455+AP455)/59*7</f>
        <v>5.101694915254237</v>
      </c>
      <c r="BY455" s="69">
        <f>(AR455+AU455)/30*7</f>
        <v>23.566666666666666</v>
      </c>
      <c r="BZ455" s="69">
        <f>(AP455+AS455)/30*7</f>
        <v>10.033333333333333</v>
      </c>
      <c r="CA455" s="10">
        <f>E455</f>
        <v>35</v>
      </c>
      <c r="CB455" s="10">
        <f>F455</f>
        <v>0</v>
      </c>
      <c r="CC455" s="8">
        <f>IF(BY455-CA455&lt;0,0,BY455-CA455)</f>
        <v>0</v>
      </c>
      <c r="CD455" s="8">
        <f>IF(BZ455-CA455&lt;0,0,BZ455-CA455)</f>
        <v>0</v>
      </c>
      <c r="CE455" s="40" t="s">
        <v>19</v>
      </c>
      <c r="CG455" s="9" t="str">
        <f t="shared" si="7"/>
        <v/>
      </c>
      <c r="CH455" s="17">
        <f>G455</f>
        <v>0</v>
      </c>
      <c r="CJ455" s="47">
        <v>0</v>
      </c>
      <c r="CL455" s="42"/>
      <c r="CM455" s="42"/>
      <c r="CN455" s="57"/>
      <c r="CO455" s="57"/>
      <c r="CP455" s="57"/>
      <c r="CQ455" s="23"/>
      <c r="CR455" s="1" t="s">
        <v>19</v>
      </c>
    </row>
    <row r="456" spans="1:96">
      <c r="A456" s="13" t="s">
        <v>771</v>
      </c>
      <c r="B456" s="13">
        <v>3116</v>
      </c>
      <c r="E456" s="31">
        <v>31</v>
      </c>
      <c r="F456" s="34">
        <v>0</v>
      </c>
      <c r="X456" s="13"/>
      <c r="Y456" s="13"/>
      <c r="AD456" s="1"/>
      <c r="AE456" s="1"/>
      <c r="AJ456" s="40"/>
      <c r="AK456" s="40"/>
      <c r="AP456" s="40">
        <v>70</v>
      </c>
      <c r="AQ456" s="40">
        <v>31</v>
      </c>
      <c r="AR456" s="1">
        <f>AP456+AQ456</f>
        <v>101</v>
      </c>
      <c r="AS456" s="32">
        <v>0</v>
      </c>
      <c r="AT456" s="32">
        <v>0</v>
      </c>
      <c r="AU456" s="1">
        <f>AS456+AT456</f>
        <v>0</v>
      </c>
      <c r="AV456" s="1" t="s">
        <v>19</v>
      </c>
      <c r="AW456" s="1" t="s">
        <v>19</v>
      </c>
      <c r="AY456" s="8">
        <f>(K456/30)*60</f>
        <v>0</v>
      </c>
      <c r="AZ456" s="8">
        <f>(I456/30)*60</f>
        <v>0</v>
      </c>
      <c r="BA456" s="8">
        <f>(K456+N456)/61*30</f>
        <v>0</v>
      </c>
      <c r="BB456" s="8">
        <f>(I456+L456)/61*30</f>
        <v>0</v>
      </c>
      <c r="BC456" s="8">
        <f>(N456/31)*14</f>
        <v>0</v>
      </c>
      <c r="BD456" s="8">
        <f>(L456/31)*14</f>
        <v>0</v>
      </c>
      <c r="BE456" s="8">
        <f>(N456+Q456)/61*5</f>
        <v>0</v>
      </c>
      <c r="BF456" s="8">
        <f>(L456+O456)/61*5</f>
        <v>0</v>
      </c>
      <c r="BG456" s="8">
        <f>(Q456+T456)/59*7</f>
        <v>0</v>
      </c>
      <c r="BH456" s="8">
        <f>(O456+R456)/60*7</f>
        <v>0</v>
      </c>
      <c r="BI456" s="8">
        <f>(T456+W456)/62*5</f>
        <v>0</v>
      </c>
      <c r="BJ456" s="8">
        <f>(R456+U456)/62*5</f>
        <v>0</v>
      </c>
      <c r="BK456" s="8">
        <f>(W456+Z456)/61*7</f>
        <v>0</v>
      </c>
      <c r="BL456" s="8">
        <f>(U456+X456)/61*7</f>
        <v>0</v>
      </c>
      <c r="BM456" s="8">
        <f>(Z456+AC456)/61*7</f>
        <v>0</v>
      </c>
      <c r="BN456" s="8">
        <f>(X456+AA456)/61*7</f>
        <v>0</v>
      </c>
      <c r="BO456" s="39">
        <f>(AF456+AC456)/61*7</f>
        <v>0</v>
      </c>
      <c r="BP456" s="39">
        <f>(AD456+AA456)/61*7</f>
        <v>0</v>
      </c>
      <c r="BQ456" s="39">
        <f>(AF456+AI456)/50*10</f>
        <v>0</v>
      </c>
      <c r="BR456" s="39">
        <f>(AD456+AG456)/50*10</f>
        <v>0</v>
      </c>
      <c r="BS456" s="39">
        <f>(AI456+AL456)/62*7</f>
        <v>0</v>
      </c>
      <c r="BT456" s="39">
        <f>(AG456+AJ456)/62*7</f>
        <v>0</v>
      </c>
      <c r="BU456" s="39">
        <f>(AL456+AO456)/59*7</f>
        <v>0</v>
      </c>
      <c r="BV456" s="39">
        <f>(AJ456+AM456)/59*7</f>
        <v>0</v>
      </c>
      <c r="BW456" s="39">
        <f>(AO456+AR456)/59*7</f>
        <v>11.983050847457628</v>
      </c>
      <c r="BX456" s="39">
        <f>(AM456+AP456)/59*7</f>
        <v>8.3050847457627111</v>
      </c>
      <c r="BY456" s="69">
        <f>(AR456+AU456)/30*7</f>
        <v>23.566666666666666</v>
      </c>
      <c r="BZ456" s="69">
        <f>(AP456+AS456)/30*7</f>
        <v>16.333333333333336</v>
      </c>
      <c r="CA456" s="10">
        <f>E456</f>
        <v>31</v>
      </c>
      <c r="CB456" s="10">
        <f>F456</f>
        <v>0</v>
      </c>
      <c r="CC456" s="8">
        <f>IF(BY456-CA456&lt;0,0,BY456-CA456)</f>
        <v>0</v>
      </c>
      <c r="CD456" s="8">
        <f>IF(BZ456-CA456&lt;0,0,BZ456-CA456)</f>
        <v>0</v>
      </c>
      <c r="CE456" s="40" t="s">
        <v>19</v>
      </c>
      <c r="CG456" s="9" t="str">
        <f t="shared" si="7"/>
        <v/>
      </c>
      <c r="CH456" s="17">
        <f>G456</f>
        <v>0</v>
      </c>
      <c r="CJ456" s="47">
        <v>0</v>
      </c>
      <c r="CL456" s="42"/>
      <c r="CM456" s="42"/>
      <c r="CN456" s="57"/>
      <c r="CO456" s="57"/>
      <c r="CP456" s="57"/>
      <c r="CQ456" s="23"/>
      <c r="CR456" s="1" t="s">
        <v>19</v>
      </c>
    </row>
    <row r="457" spans="1:96">
      <c r="A457" s="13" t="s">
        <v>1091</v>
      </c>
      <c r="B457" s="13">
        <v>41271</v>
      </c>
      <c r="E457" s="31">
        <v>50</v>
      </c>
      <c r="F457" s="34">
        <v>0</v>
      </c>
      <c r="X457" s="13"/>
      <c r="Y457" s="13"/>
      <c r="AD457" s="1"/>
      <c r="AE457" s="1"/>
      <c r="AJ457" s="40"/>
      <c r="AK457" s="40"/>
      <c r="AP457" s="40">
        <v>55</v>
      </c>
      <c r="AQ457" s="40">
        <v>46</v>
      </c>
      <c r="AR457" s="1">
        <f>AP457+AQ457</f>
        <v>101</v>
      </c>
      <c r="AS457" s="32">
        <v>0</v>
      </c>
      <c r="AT457" s="32">
        <v>0</v>
      </c>
      <c r="AU457" s="1">
        <f>AS457+AT457</f>
        <v>0</v>
      </c>
      <c r="AV457" s="1" t="s">
        <v>19</v>
      </c>
      <c r="AW457" s="1" t="s">
        <v>19</v>
      </c>
      <c r="AY457" s="8">
        <f>(K457/30)*60</f>
        <v>0</v>
      </c>
      <c r="AZ457" s="8">
        <f>(I457/30)*60</f>
        <v>0</v>
      </c>
      <c r="BA457" s="8">
        <f>(K457+N457)/61*30</f>
        <v>0</v>
      </c>
      <c r="BB457" s="8">
        <f>(I457+L457)/61*30</f>
        <v>0</v>
      </c>
      <c r="BC457" s="8">
        <f>(N457/31)*14</f>
        <v>0</v>
      </c>
      <c r="BD457" s="8">
        <f>(L457/31)*14</f>
        <v>0</v>
      </c>
      <c r="BE457" s="8">
        <f>(N457+Q457)/61*5</f>
        <v>0</v>
      </c>
      <c r="BF457" s="8">
        <f>(L457+O457)/61*5</f>
        <v>0</v>
      </c>
      <c r="BG457" s="8">
        <f>(Q457+T457)/59*7</f>
        <v>0</v>
      </c>
      <c r="BH457" s="8">
        <f>(O457+R457)/60*7</f>
        <v>0</v>
      </c>
      <c r="BI457" s="8">
        <f>(T457+W457)/62*5</f>
        <v>0</v>
      </c>
      <c r="BJ457" s="8">
        <f>(R457+U457)/62*5</f>
        <v>0</v>
      </c>
      <c r="BK457" s="8">
        <f>(W457+Z457)/61*7</f>
        <v>0</v>
      </c>
      <c r="BL457" s="8">
        <f>(U457+X457)/61*7</f>
        <v>0</v>
      </c>
      <c r="BM457" s="8">
        <f>(Z457+AC457)/61*7</f>
        <v>0</v>
      </c>
      <c r="BN457" s="8">
        <f>(X457+AA457)/61*7</f>
        <v>0</v>
      </c>
      <c r="BO457" s="39">
        <f>(AF457+AC457)/61*7</f>
        <v>0</v>
      </c>
      <c r="BP457" s="39">
        <f>(AD457+AA457)/61*7</f>
        <v>0</v>
      </c>
      <c r="BQ457" s="39">
        <f>(AF457+AI457)/50*10</f>
        <v>0</v>
      </c>
      <c r="BR457" s="39">
        <f>(AD457+AG457)/50*10</f>
        <v>0</v>
      </c>
      <c r="BS457" s="39">
        <f>(AI457+AL457)/62*7</f>
        <v>0</v>
      </c>
      <c r="BT457" s="39">
        <f>(AG457+AJ457)/62*7</f>
        <v>0</v>
      </c>
      <c r="BU457" s="39">
        <f>(AL457+AO457)/59*7</f>
        <v>0</v>
      </c>
      <c r="BV457" s="39">
        <f>(AJ457+AM457)/59*7</f>
        <v>0</v>
      </c>
      <c r="BW457" s="39">
        <f>(AO457+AR457)/59*7</f>
        <v>11.983050847457628</v>
      </c>
      <c r="BX457" s="39">
        <f>(AM457+AP457)/59*7</f>
        <v>6.5254237288135588</v>
      </c>
      <c r="BY457" s="69">
        <f>(AR457+AU457)/30*7</f>
        <v>23.566666666666666</v>
      </c>
      <c r="BZ457" s="69">
        <f>(AP457+AS457)/30*7</f>
        <v>12.833333333333332</v>
      </c>
      <c r="CA457" s="10">
        <f>E457</f>
        <v>50</v>
      </c>
      <c r="CB457" s="10">
        <f>F457</f>
        <v>0</v>
      </c>
      <c r="CC457" s="8">
        <f>IF(BY457-CA457&lt;0,0,BY457-CA457)</f>
        <v>0</v>
      </c>
      <c r="CD457" s="8">
        <f>IF(BZ457-CA457&lt;0,0,BZ457-CA457)</f>
        <v>0</v>
      </c>
      <c r="CE457" s="40" t="s">
        <v>19</v>
      </c>
      <c r="CG457" s="9" t="str">
        <f t="shared" si="7"/>
        <v/>
      </c>
      <c r="CH457" s="17">
        <f>G457</f>
        <v>0</v>
      </c>
      <c r="CJ457" s="47">
        <v>0</v>
      </c>
      <c r="CL457" s="42"/>
      <c r="CM457" s="42"/>
      <c r="CN457" s="57"/>
      <c r="CO457" s="57"/>
      <c r="CP457" s="57"/>
      <c r="CQ457" s="23"/>
      <c r="CR457" s="1" t="s">
        <v>19</v>
      </c>
    </row>
    <row r="458" spans="1:96">
      <c r="A458" s="13" t="s">
        <v>1168</v>
      </c>
      <c r="B458" s="13">
        <v>53052</v>
      </c>
      <c r="E458" s="31">
        <v>44</v>
      </c>
      <c r="F458" s="34">
        <v>0</v>
      </c>
      <c r="X458" s="13"/>
      <c r="Y458" s="13"/>
      <c r="AD458" s="1"/>
      <c r="AE458" s="1"/>
      <c r="AJ458" s="40"/>
      <c r="AK458" s="40"/>
      <c r="AP458" s="40">
        <v>12</v>
      </c>
      <c r="AQ458" s="40">
        <v>89</v>
      </c>
      <c r="AR458" s="1">
        <f>AP458+AQ458</f>
        <v>101</v>
      </c>
      <c r="AS458" s="32">
        <v>0</v>
      </c>
      <c r="AT458" s="32">
        <v>0</v>
      </c>
      <c r="AU458" s="1">
        <f>AS458+AT458</f>
        <v>0</v>
      </c>
      <c r="AV458" s="1" t="s">
        <v>19</v>
      </c>
      <c r="AW458" s="1">
        <v>53051</v>
      </c>
      <c r="AY458" s="8">
        <f>(K458/30)*60</f>
        <v>0</v>
      </c>
      <c r="AZ458" s="8">
        <f>(I458/30)*60</f>
        <v>0</v>
      </c>
      <c r="BA458" s="8">
        <f>(K458+N458)/61*30</f>
        <v>0</v>
      </c>
      <c r="BB458" s="8">
        <f>(I458+L458)/61*30</f>
        <v>0</v>
      </c>
      <c r="BC458" s="8">
        <f>(N458/31)*14</f>
        <v>0</v>
      </c>
      <c r="BD458" s="8">
        <f>(L458/31)*14</f>
        <v>0</v>
      </c>
      <c r="BE458" s="8">
        <f>(N458+Q458)/61*5</f>
        <v>0</v>
      </c>
      <c r="BF458" s="8">
        <f>(L458+O458)/61*5</f>
        <v>0</v>
      </c>
      <c r="BG458" s="8">
        <f>(Q458+T458)/59*7</f>
        <v>0</v>
      </c>
      <c r="BH458" s="8">
        <f>(O458+R458)/60*7</f>
        <v>0</v>
      </c>
      <c r="BI458" s="8">
        <f>(T458+W458)/62*5</f>
        <v>0</v>
      </c>
      <c r="BJ458" s="8">
        <f>(R458+U458)/62*5</f>
        <v>0</v>
      </c>
      <c r="BK458" s="8">
        <f>(W458+Z458)/61*7</f>
        <v>0</v>
      </c>
      <c r="BL458" s="8">
        <f>(U458+X458)/61*7</f>
        <v>0</v>
      </c>
      <c r="BM458" s="8">
        <f>(Z458+AC458)/61*7</f>
        <v>0</v>
      </c>
      <c r="BN458" s="8">
        <f>(X458+AA458)/61*7</f>
        <v>0</v>
      </c>
      <c r="BO458" s="39">
        <f>(AF458+AC458)/61*7</f>
        <v>0</v>
      </c>
      <c r="BP458" s="39">
        <f>(AD458+AA458)/61*7</f>
        <v>0</v>
      </c>
      <c r="BQ458" s="39">
        <f>(AF458+AI458)/50*10</f>
        <v>0</v>
      </c>
      <c r="BR458" s="39">
        <f>(AD458+AG458)/50*10</f>
        <v>0</v>
      </c>
      <c r="BS458" s="39">
        <f>(AI458+AL458)/62*7</f>
        <v>0</v>
      </c>
      <c r="BT458" s="39">
        <f>(AG458+AJ458)/62*7</f>
        <v>0</v>
      </c>
      <c r="BU458" s="39">
        <f>(AL458+AO458)/59*7</f>
        <v>0</v>
      </c>
      <c r="BV458" s="39">
        <f>(AJ458+AM458)/59*7</f>
        <v>0</v>
      </c>
      <c r="BW458" s="39">
        <f>(AO458+AR458)/59*7</f>
        <v>11.983050847457628</v>
      </c>
      <c r="BX458" s="39">
        <f>(AM458+AP458)/59*7</f>
        <v>1.4237288135593222</v>
      </c>
      <c r="BY458" s="69">
        <f>(AR458+AU458)/30*7</f>
        <v>23.566666666666666</v>
      </c>
      <c r="BZ458" s="69">
        <f>(AP458+AS458)/30*7</f>
        <v>2.8000000000000003</v>
      </c>
      <c r="CA458" s="10">
        <f>E458</f>
        <v>44</v>
      </c>
      <c r="CB458" s="10">
        <f>F458</f>
        <v>0</v>
      </c>
      <c r="CC458" s="8">
        <f>IF(BY458-CA458&lt;0,0,BY458-CA458)</f>
        <v>0</v>
      </c>
      <c r="CD458" s="8">
        <f>IF(BZ458-CA458&lt;0,0,BZ458-CA458)</f>
        <v>0</v>
      </c>
      <c r="CE458" s="40" t="s">
        <v>19</v>
      </c>
      <c r="CG458" s="9" t="str">
        <f t="shared" si="7"/>
        <v/>
      </c>
      <c r="CH458" s="17">
        <f>G458</f>
        <v>0</v>
      </c>
      <c r="CJ458" s="47">
        <v>0</v>
      </c>
      <c r="CL458" s="42"/>
      <c r="CM458" s="42"/>
      <c r="CN458" s="57"/>
      <c r="CO458" s="57"/>
      <c r="CP458" s="57"/>
      <c r="CQ458" s="23"/>
      <c r="CR458" s="1" t="s">
        <v>19</v>
      </c>
    </row>
    <row r="459" spans="1:96">
      <c r="A459" s="13" t="s">
        <v>1334</v>
      </c>
      <c r="B459" s="13">
        <v>981788</v>
      </c>
      <c r="E459" s="31">
        <v>31</v>
      </c>
      <c r="F459" s="34">
        <v>0</v>
      </c>
      <c r="X459" s="13"/>
      <c r="Y459" s="13"/>
      <c r="AD459" s="1"/>
      <c r="AE459" s="1"/>
      <c r="AJ459" s="40"/>
      <c r="AK459" s="40"/>
      <c r="AP459" s="40">
        <v>85</v>
      </c>
      <c r="AQ459" s="40">
        <v>16</v>
      </c>
      <c r="AR459" s="1">
        <f>AP459+AQ459</f>
        <v>101</v>
      </c>
      <c r="AS459" s="32">
        <v>0</v>
      </c>
      <c r="AT459" s="32">
        <v>0</v>
      </c>
      <c r="AU459" s="1">
        <f>AS459+AT459</f>
        <v>0</v>
      </c>
      <c r="AV459" s="1" t="s">
        <v>19</v>
      </c>
      <c r="AW459" s="1" t="s">
        <v>19</v>
      </c>
      <c r="AY459" s="8">
        <f>(K459/30)*60</f>
        <v>0</v>
      </c>
      <c r="AZ459" s="8">
        <f>(I459/30)*60</f>
        <v>0</v>
      </c>
      <c r="BA459" s="8">
        <f>(K459+N459)/61*30</f>
        <v>0</v>
      </c>
      <c r="BB459" s="8">
        <f>(I459+L459)/61*30</f>
        <v>0</v>
      </c>
      <c r="BC459" s="8">
        <f>(N459/31)*14</f>
        <v>0</v>
      </c>
      <c r="BD459" s="8">
        <f>(L459/31)*14</f>
        <v>0</v>
      </c>
      <c r="BE459" s="8">
        <f>(N459+Q459)/61*5</f>
        <v>0</v>
      </c>
      <c r="BF459" s="8">
        <f>(L459+O459)/61*5</f>
        <v>0</v>
      </c>
      <c r="BG459" s="8">
        <f>(Q459+T459)/59*7</f>
        <v>0</v>
      </c>
      <c r="BH459" s="8">
        <f>(O459+R459)/60*7</f>
        <v>0</v>
      </c>
      <c r="BI459" s="8">
        <f>(T459+W459)/62*5</f>
        <v>0</v>
      </c>
      <c r="BJ459" s="8">
        <f>(R459+U459)/62*5</f>
        <v>0</v>
      </c>
      <c r="BK459" s="8">
        <f>(W459+Z459)/61*7</f>
        <v>0</v>
      </c>
      <c r="BL459" s="8">
        <f>(U459+X459)/61*7</f>
        <v>0</v>
      </c>
      <c r="BM459" s="8">
        <f>(Z459+AC459)/61*7</f>
        <v>0</v>
      </c>
      <c r="BN459" s="8">
        <f>(X459+AA459)/61*7</f>
        <v>0</v>
      </c>
      <c r="BO459" s="39">
        <f>(AF459+AC459)/61*7</f>
        <v>0</v>
      </c>
      <c r="BP459" s="39">
        <f>(AD459+AA459)/61*7</f>
        <v>0</v>
      </c>
      <c r="BQ459" s="39">
        <f>(AF459+AI459)/50*10</f>
        <v>0</v>
      </c>
      <c r="BR459" s="39">
        <f>(AD459+AG459)/50*10</f>
        <v>0</v>
      </c>
      <c r="BS459" s="39">
        <f>(AI459+AL459)/62*7</f>
        <v>0</v>
      </c>
      <c r="BT459" s="39">
        <f>(AG459+AJ459)/62*7</f>
        <v>0</v>
      </c>
      <c r="BU459" s="39">
        <f>(AL459+AO459)/59*7</f>
        <v>0</v>
      </c>
      <c r="BV459" s="39">
        <f>(AJ459+AM459)/59*7</f>
        <v>0</v>
      </c>
      <c r="BW459" s="39">
        <f>(AO459+AR459)/59*7</f>
        <v>11.983050847457628</v>
      </c>
      <c r="BX459" s="39">
        <f>(AM459+AP459)/59*7</f>
        <v>10.084745762711863</v>
      </c>
      <c r="BY459" s="69">
        <f>(AR459+AU459)/30*7</f>
        <v>23.566666666666666</v>
      </c>
      <c r="BZ459" s="69">
        <f>(AP459+AS459)/30*7</f>
        <v>19.833333333333336</v>
      </c>
      <c r="CA459" s="10">
        <f>E459</f>
        <v>31</v>
      </c>
      <c r="CB459" s="10">
        <f>F459</f>
        <v>0</v>
      </c>
      <c r="CC459" s="8">
        <f>IF(BY459-CA459&lt;0,0,BY459-CA459)</f>
        <v>0</v>
      </c>
      <c r="CD459" s="8">
        <f>IF(BZ459-CA459&lt;0,0,BZ459-CA459)</f>
        <v>0</v>
      </c>
      <c r="CE459" s="40" t="s">
        <v>19</v>
      </c>
      <c r="CG459" s="9" t="str">
        <f t="shared" si="7"/>
        <v/>
      </c>
      <c r="CH459" s="17">
        <f>G459</f>
        <v>0</v>
      </c>
      <c r="CJ459" s="47">
        <v>0</v>
      </c>
      <c r="CL459" s="42"/>
      <c r="CM459" s="42"/>
      <c r="CN459" s="57"/>
      <c r="CO459" s="57"/>
      <c r="CP459" s="57"/>
      <c r="CQ459" s="23"/>
      <c r="CR459" s="1" t="s">
        <v>19</v>
      </c>
    </row>
    <row r="460" spans="1:96">
      <c r="A460" s="13" t="s">
        <v>946</v>
      </c>
      <c r="B460" s="13">
        <v>31272</v>
      </c>
      <c r="E460" s="31">
        <v>32</v>
      </c>
      <c r="F460" s="34">
        <v>0</v>
      </c>
      <c r="X460" s="13"/>
      <c r="Y460" s="13"/>
      <c r="AD460" s="1"/>
      <c r="AE460" s="1"/>
      <c r="AJ460" s="40"/>
      <c r="AK460" s="40"/>
      <c r="AP460" s="40">
        <v>99</v>
      </c>
      <c r="AQ460" s="40">
        <v>1</v>
      </c>
      <c r="AR460" s="1">
        <f>AP460+AQ460</f>
        <v>100</v>
      </c>
      <c r="AS460" s="32">
        <v>0</v>
      </c>
      <c r="AT460" s="32">
        <v>0</v>
      </c>
      <c r="AU460" s="1">
        <f>AS460+AT460</f>
        <v>0</v>
      </c>
      <c r="AV460" s="1" t="s">
        <v>19</v>
      </c>
      <c r="AW460" s="1" t="s">
        <v>19</v>
      </c>
      <c r="AY460" s="8">
        <f>(K460/30)*60</f>
        <v>0</v>
      </c>
      <c r="AZ460" s="8">
        <f>(I460/30)*60</f>
        <v>0</v>
      </c>
      <c r="BA460" s="8">
        <f>(K460+N460)/61*30</f>
        <v>0</v>
      </c>
      <c r="BB460" s="8">
        <f>(I460+L460)/61*30</f>
        <v>0</v>
      </c>
      <c r="BC460" s="8">
        <f>(N460/31)*14</f>
        <v>0</v>
      </c>
      <c r="BD460" s="8">
        <f>(L460/31)*14</f>
        <v>0</v>
      </c>
      <c r="BE460" s="8">
        <f>(N460+Q460)/61*5</f>
        <v>0</v>
      </c>
      <c r="BF460" s="8">
        <f>(L460+O460)/61*5</f>
        <v>0</v>
      </c>
      <c r="BG460" s="8">
        <f>(Q460+T460)/59*7</f>
        <v>0</v>
      </c>
      <c r="BH460" s="8">
        <f>(O460+R460)/60*7</f>
        <v>0</v>
      </c>
      <c r="BI460" s="8">
        <f>(T460+W460)/62*5</f>
        <v>0</v>
      </c>
      <c r="BJ460" s="8">
        <f>(R460+U460)/62*5</f>
        <v>0</v>
      </c>
      <c r="BK460" s="8">
        <f>(W460+Z460)/61*7</f>
        <v>0</v>
      </c>
      <c r="BL460" s="8">
        <f>(U460+X460)/61*7</f>
        <v>0</v>
      </c>
      <c r="BM460" s="8">
        <f>(Z460+AC460)/61*7</f>
        <v>0</v>
      </c>
      <c r="BN460" s="8">
        <f>(X460+AA460)/61*7</f>
        <v>0</v>
      </c>
      <c r="BO460" s="39">
        <f>(AF460+AC460)/61*7</f>
        <v>0</v>
      </c>
      <c r="BP460" s="39">
        <f>(AD460+AA460)/61*7</f>
        <v>0</v>
      </c>
      <c r="BQ460" s="39">
        <f>(AF460+AI460)/50*10</f>
        <v>0</v>
      </c>
      <c r="BR460" s="39">
        <f>(AD460+AG460)/50*10</f>
        <v>0</v>
      </c>
      <c r="BS460" s="39">
        <f>(AI460+AL460)/62*7</f>
        <v>0</v>
      </c>
      <c r="BT460" s="39">
        <f>(AG460+AJ460)/62*7</f>
        <v>0</v>
      </c>
      <c r="BU460" s="39">
        <f>(AL460+AO460)/59*7</f>
        <v>0</v>
      </c>
      <c r="BV460" s="39">
        <f>(AJ460+AM460)/59*7</f>
        <v>0</v>
      </c>
      <c r="BW460" s="39">
        <f>(AO460+AR460)/59*7</f>
        <v>11.864406779661017</v>
      </c>
      <c r="BX460" s="39">
        <f>(AM460+AP460)/59*7</f>
        <v>11.745762711864407</v>
      </c>
      <c r="BY460" s="69">
        <f>(AR460+AU460)/30*7</f>
        <v>23.333333333333336</v>
      </c>
      <c r="BZ460" s="69">
        <f>(AP460+AS460)/30*7</f>
        <v>23.099999999999998</v>
      </c>
      <c r="CA460" s="10">
        <f>E460</f>
        <v>32</v>
      </c>
      <c r="CB460" s="10">
        <f>F460</f>
        <v>0</v>
      </c>
      <c r="CC460" s="8">
        <f>IF(BY460-CA460&lt;0,0,BY460-CA460)</f>
        <v>0</v>
      </c>
      <c r="CD460" s="8">
        <f>IF(BZ460-CA460&lt;0,0,BZ460-CA460)</f>
        <v>0</v>
      </c>
      <c r="CE460" s="40" t="s">
        <v>19</v>
      </c>
      <c r="CG460" s="9" t="str">
        <f t="shared" si="7"/>
        <v/>
      </c>
      <c r="CH460" s="17">
        <f>G460</f>
        <v>0</v>
      </c>
      <c r="CJ460" s="47">
        <v>0</v>
      </c>
      <c r="CL460" s="42"/>
      <c r="CM460" s="42"/>
      <c r="CN460" s="57"/>
      <c r="CO460" s="57"/>
      <c r="CP460" s="57"/>
      <c r="CQ460" s="23"/>
      <c r="CR460" s="1" t="s">
        <v>19</v>
      </c>
    </row>
    <row r="461" spans="1:96">
      <c r="A461" s="13" t="s">
        <v>1150</v>
      </c>
      <c r="B461" s="13">
        <v>45618</v>
      </c>
      <c r="E461" s="31">
        <v>42</v>
      </c>
      <c r="F461" s="34">
        <v>0</v>
      </c>
      <c r="X461" s="13"/>
      <c r="Y461" s="13"/>
      <c r="AD461" s="1"/>
      <c r="AE461" s="1"/>
      <c r="AJ461" s="40"/>
      <c r="AK461" s="40"/>
      <c r="AP461" s="40">
        <v>54</v>
      </c>
      <c r="AQ461" s="40">
        <v>46</v>
      </c>
      <c r="AR461" s="1">
        <f>AP461+AQ461</f>
        <v>100</v>
      </c>
      <c r="AS461" s="32">
        <v>0</v>
      </c>
      <c r="AT461" s="32">
        <v>0</v>
      </c>
      <c r="AU461" s="1">
        <f>AS461+AT461</f>
        <v>0</v>
      </c>
      <c r="AV461" s="1" t="s">
        <v>19</v>
      </c>
      <c r="AW461" s="1" t="s">
        <v>19</v>
      </c>
      <c r="AY461" s="8">
        <f>(K461/30)*60</f>
        <v>0</v>
      </c>
      <c r="AZ461" s="8">
        <f>(I461/30)*60</f>
        <v>0</v>
      </c>
      <c r="BA461" s="8">
        <f>(K461+N461)/61*30</f>
        <v>0</v>
      </c>
      <c r="BB461" s="8">
        <f>(I461+L461)/61*30</f>
        <v>0</v>
      </c>
      <c r="BC461" s="8">
        <f>(N461/31)*14</f>
        <v>0</v>
      </c>
      <c r="BD461" s="8">
        <f>(L461/31)*14</f>
        <v>0</v>
      </c>
      <c r="BE461" s="8">
        <f>(N461+Q461)/61*5</f>
        <v>0</v>
      </c>
      <c r="BF461" s="8">
        <f>(L461+O461)/61*5</f>
        <v>0</v>
      </c>
      <c r="BG461" s="8">
        <f>(Q461+T461)/59*7</f>
        <v>0</v>
      </c>
      <c r="BH461" s="8">
        <f>(O461+R461)/60*7</f>
        <v>0</v>
      </c>
      <c r="BI461" s="8">
        <f>(T461+W461)/62*5</f>
        <v>0</v>
      </c>
      <c r="BJ461" s="8">
        <f>(R461+U461)/62*5</f>
        <v>0</v>
      </c>
      <c r="BK461" s="8">
        <f>(W461+Z461)/61*7</f>
        <v>0</v>
      </c>
      <c r="BL461" s="8">
        <f>(U461+X461)/61*7</f>
        <v>0</v>
      </c>
      <c r="BM461" s="8">
        <f>(Z461+AC461)/61*7</f>
        <v>0</v>
      </c>
      <c r="BN461" s="8">
        <f>(X461+AA461)/61*7</f>
        <v>0</v>
      </c>
      <c r="BO461" s="39">
        <f>(AF461+AC461)/61*7</f>
        <v>0</v>
      </c>
      <c r="BP461" s="39">
        <f>(AD461+AA461)/61*7</f>
        <v>0</v>
      </c>
      <c r="BQ461" s="39">
        <f>(AF461+AI461)/50*10</f>
        <v>0</v>
      </c>
      <c r="BR461" s="39">
        <f>(AD461+AG461)/50*10</f>
        <v>0</v>
      </c>
      <c r="BS461" s="39">
        <f>(AI461+AL461)/62*7</f>
        <v>0</v>
      </c>
      <c r="BT461" s="39">
        <f>(AG461+AJ461)/62*7</f>
        <v>0</v>
      </c>
      <c r="BU461" s="39">
        <f>(AL461+AO461)/59*7</f>
        <v>0</v>
      </c>
      <c r="BV461" s="39">
        <f>(AJ461+AM461)/59*7</f>
        <v>0</v>
      </c>
      <c r="BW461" s="39">
        <f>(AO461+AR461)/59*7</f>
        <v>11.864406779661017</v>
      </c>
      <c r="BX461" s="39">
        <f>(AM461+AP461)/59*7</f>
        <v>6.406779661016949</v>
      </c>
      <c r="BY461" s="69">
        <f>(AR461+AU461)/30*7</f>
        <v>23.333333333333336</v>
      </c>
      <c r="BZ461" s="69">
        <f>(AP461+AS461)/30*7</f>
        <v>12.6</v>
      </c>
      <c r="CA461" s="10">
        <f>E461</f>
        <v>42</v>
      </c>
      <c r="CB461" s="10">
        <f>F461</f>
        <v>0</v>
      </c>
      <c r="CC461" s="8">
        <f>IF(BY461-CA461&lt;0,0,BY461-CA461)</f>
        <v>0</v>
      </c>
      <c r="CD461" s="8">
        <f>IF(BZ461-CA461&lt;0,0,BZ461-CA461)</f>
        <v>0</v>
      </c>
      <c r="CE461" s="40" t="s">
        <v>19</v>
      </c>
      <c r="CG461" s="9" t="str">
        <f t="shared" si="7"/>
        <v/>
      </c>
      <c r="CH461" s="17">
        <f>G461</f>
        <v>0</v>
      </c>
      <c r="CJ461" s="47">
        <v>0</v>
      </c>
      <c r="CL461" s="42"/>
      <c r="CM461" s="42"/>
      <c r="CN461" s="57"/>
      <c r="CO461" s="57"/>
      <c r="CP461" s="57"/>
      <c r="CQ461" s="23"/>
      <c r="CR461" s="1" t="s">
        <v>19</v>
      </c>
    </row>
    <row r="462" spans="1:96">
      <c r="A462" s="13" t="s">
        <v>1262</v>
      </c>
      <c r="B462" s="13">
        <v>454408</v>
      </c>
      <c r="E462" s="31">
        <v>49</v>
      </c>
      <c r="F462" s="34">
        <v>0</v>
      </c>
      <c r="X462" s="13"/>
      <c r="Y462" s="13"/>
      <c r="AD462" s="1"/>
      <c r="AE462" s="1"/>
      <c r="AJ462" s="40"/>
      <c r="AK462" s="40"/>
      <c r="AP462" s="40">
        <v>68</v>
      </c>
      <c r="AQ462" s="40">
        <v>32</v>
      </c>
      <c r="AR462" s="1">
        <f>AP462+AQ462</f>
        <v>100</v>
      </c>
      <c r="AS462" s="32">
        <v>0</v>
      </c>
      <c r="AT462" s="32">
        <v>0</v>
      </c>
      <c r="AU462" s="1">
        <f>AS462+AT462</f>
        <v>0</v>
      </c>
      <c r="AV462" s="1" t="s">
        <v>19</v>
      </c>
      <c r="AW462" s="1" t="s">
        <v>19</v>
      </c>
      <c r="AY462" s="8">
        <f>(K462/30)*60</f>
        <v>0</v>
      </c>
      <c r="AZ462" s="8">
        <f>(I462/30)*60</f>
        <v>0</v>
      </c>
      <c r="BA462" s="8">
        <f>(K462+N462)/61*30</f>
        <v>0</v>
      </c>
      <c r="BB462" s="8">
        <f>(I462+L462)/61*30</f>
        <v>0</v>
      </c>
      <c r="BC462" s="8">
        <f>(N462/31)*14</f>
        <v>0</v>
      </c>
      <c r="BD462" s="8">
        <f>(L462/31)*14</f>
        <v>0</v>
      </c>
      <c r="BE462" s="8">
        <f>(N462+Q462)/61*5</f>
        <v>0</v>
      </c>
      <c r="BF462" s="8">
        <f>(L462+O462)/61*5</f>
        <v>0</v>
      </c>
      <c r="BG462" s="8">
        <f>(Q462+T462)/59*7</f>
        <v>0</v>
      </c>
      <c r="BH462" s="8">
        <f>(O462+R462)/60*7</f>
        <v>0</v>
      </c>
      <c r="BI462" s="8">
        <f>(T462+W462)/62*5</f>
        <v>0</v>
      </c>
      <c r="BJ462" s="8">
        <f>(R462+U462)/62*5</f>
        <v>0</v>
      </c>
      <c r="BK462" s="8">
        <f>(W462+Z462)/61*7</f>
        <v>0</v>
      </c>
      <c r="BL462" s="8">
        <f>(U462+X462)/61*7</f>
        <v>0</v>
      </c>
      <c r="BM462" s="8">
        <f>(Z462+AC462)/61*7</f>
        <v>0</v>
      </c>
      <c r="BN462" s="8">
        <f>(X462+AA462)/61*7</f>
        <v>0</v>
      </c>
      <c r="BO462" s="39">
        <f>(AF462+AC462)/61*7</f>
        <v>0</v>
      </c>
      <c r="BP462" s="39">
        <f>(AD462+AA462)/61*7</f>
        <v>0</v>
      </c>
      <c r="BQ462" s="39">
        <f>(AF462+AI462)/50*10</f>
        <v>0</v>
      </c>
      <c r="BR462" s="39">
        <f>(AD462+AG462)/50*10</f>
        <v>0</v>
      </c>
      <c r="BS462" s="39">
        <f>(AI462+AL462)/62*7</f>
        <v>0</v>
      </c>
      <c r="BT462" s="39">
        <f>(AG462+AJ462)/62*7</f>
        <v>0</v>
      </c>
      <c r="BU462" s="39">
        <f>(AL462+AO462)/59*7</f>
        <v>0</v>
      </c>
      <c r="BV462" s="39">
        <f>(AJ462+AM462)/59*7</f>
        <v>0</v>
      </c>
      <c r="BW462" s="39">
        <f>(AO462+AR462)/59*7</f>
        <v>11.864406779661017</v>
      </c>
      <c r="BX462" s="39">
        <f>(AM462+AP462)/59*7</f>
        <v>8.0677966101694913</v>
      </c>
      <c r="BY462" s="69">
        <f>(AR462+AU462)/30*7</f>
        <v>23.333333333333336</v>
      </c>
      <c r="BZ462" s="69">
        <f>(AP462+AS462)/30*7</f>
        <v>15.866666666666667</v>
      </c>
      <c r="CA462" s="10">
        <f>E462</f>
        <v>49</v>
      </c>
      <c r="CB462" s="10">
        <f>F462</f>
        <v>0</v>
      </c>
      <c r="CC462" s="8">
        <f>IF(BY462-CA462&lt;0,0,BY462-CA462)</f>
        <v>0</v>
      </c>
      <c r="CD462" s="8">
        <f>IF(BZ462-CA462&lt;0,0,BZ462-CA462)</f>
        <v>0</v>
      </c>
      <c r="CE462" s="40" t="s">
        <v>19</v>
      </c>
      <c r="CG462" s="9" t="str">
        <f t="shared" si="7"/>
        <v/>
      </c>
      <c r="CH462" s="17">
        <f>G462</f>
        <v>0</v>
      </c>
      <c r="CJ462" s="47">
        <v>0</v>
      </c>
      <c r="CL462" s="42"/>
      <c r="CM462" s="42"/>
      <c r="CN462" s="57"/>
      <c r="CO462" s="57"/>
      <c r="CP462" s="57"/>
      <c r="CQ462" s="23"/>
      <c r="CR462" s="1" t="s">
        <v>19</v>
      </c>
    </row>
    <row r="463" spans="1:96">
      <c r="A463" s="13" t="s">
        <v>1287</v>
      </c>
      <c r="B463" s="13">
        <v>681785</v>
      </c>
      <c r="E463" s="31">
        <v>37</v>
      </c>
      <c r="F463" s="34">
        <v>0</v>
      </c>
      <c r="X463" s="13"/>
      <c r="Y463" s="13"/>
      <c r="AD463" s="1"/>
      <c r="AE463" s="1"/>
      <c r="AJ463" s="40"/>
      <c r="AK463" s="40"/>
      <c r="AP463" s="40">
        <v>20</v>
      </c>
      <c r="AQ463" s="40">
        <v>80</v>
      </c>
      <c r="AR463" s="1">
        <f>AP463+AQ463</f>
        <v>100</v>
      </c>
      <c r="AS463" s="32">
        <v>0</v>
      </c>
      <c r="AT463" s="32">
        <v>0</v>
      </c>
      <c r="AU463" s="1">
        <f>AS463+AT463</f>
        <v>0</v>
      </c>
      <c r="AW463" s="1" t="s">
        <v>19</v>
      </c>
      <c r="AY463" s="8">
        <f>(K463/30)*60</f>
        <v>0</v>
      </c>
      <c r="AZ463" s="8">
        <f>(I463/30)*60</f>
        <v>0</v>
      </c>
      <c r="BA463" s="8">
        <f>(K463+N463)/61*30</f>
        <v>0</v>
      </c>
      <c r="BB463" s="8">
        <f>(I463+L463)/61*30</f>
        <v>0</v>
      </c>
      <c r="BC463" s="8">
        <f>(N463/31)*14</f>
        <v>0</v>
      </c>
      <c r="BD463" s="8">
        <f>(L463/31)*14</f>
        <v>0</v>
      </c>
      <c r="BE463" s="8">
        <f>(N463+Q463)/61*5</f>
        <v>0</v>
      </c>
      <c r="BF463" s="8">
        <f>(L463+O463)/61*5</f>
        <v>0</v>
      </c>
      <c r="BG463" s="8">
        <f>(Q463+T463)/59*7</f>
        <v>0</v>
      </c>
      <c r="BH463" s="8">
        <f>(O463+R463)/60*7</f>
        <v>0</v>
      </c>
      <c r="BI463" s="8">
        <f>(T463+W463)/62*5</f>
        <v>0</v>
      </c>
      <c r="BJ463" s="8">
        <f>(R463+U463)/62*5</f>
        <v>0</v>
      </c>
      <c r="BK463" s="8">
        <f>(W463+Z463)/61*7</f>
        <v>0</v>
      </c>
      <c r="BL463" s="8">
        <f>(U463+X463)/61*7</f>
        <v>0</v>
      </c>
      <c r="BM463" s="8">
        <f>(Z463+AC463)/61*7</f>
        <v>0</v>
      </c>
      <c r="BN463" s="8">
        <f>(X463+AA463)/61*7</f>
        <v>0</v>
      </c>
      <c r="BO463" s="39">
        <f>(AF463+AC463)/61*7</f>
        <v>0</v>
      </c>
      <c r="BP463" s="39">
        <f>(AD463+AA463)/61*7</f>
        <v>0</v>
      </c>
      <c r="BQ463" s="39">
        <f>(AF463+AI463)/50*10</f>
        <v>0</v>
      </c>
      <c r="BR463" s="39">
        <f>(AD463+AG463)/50*10</f>
        <v>0</v>
      </c>
      <c r="BS463" s="39">
        <f>(AI463+AL463)/62*7</f>
        <v>0</v>
      </c>
      <c r="BT463" s="39">
        <f>(AG463+AJ463)/62*7</f>
        <v>0</v>
      </c>
      <c r="BU463" s="39">
        <f>(AL463+AO463)/59*7</f>
        <v>0</v>
      </c>
      <c r="BV463" s="39">
        <f>(AJ463+AM463)/59*7</f>
        <v>0</v>
      </c>
      <c r="BW463" s="39">
        <f>(AO463+AR463)/59*7</f>
        <v>11.864406779661017</v>
      </c>
      <c r="BX463" s="39">
        <f>(AM463+AP463)/59*7</f>
        <v>2.3728813559322033</v>
      </c>
      <c r="BY463" s="69">
        <f>(AR463+AU463)/30*7</f>
        <v>23.333333333333336</v>
      </c>
      <c r="BZ463" s="69">
        <f>(AP463+AS463)/30*7</f>
        <v>4.6666666666666661</v>
      </c>
      <c r="CA463" s="10">
        <f>E463</f>
        <v>37</v>
      </c>
      <c r="CB463" s="10">
        <f>F463</f>
        <v>0</v>
      </c>
      <c r="CC463" s="8">
        <f>IF(BY463-CA463&lt;0,0,BY463-CA463)</f>
        <v>0</v>
      </c>
      <c r="CD463" s="8">
        <f>IF(BZ463-CA463&lt;0,0,BZ463-CA463)</f>
        <v>0</v>
      </c>
      <c r="CE463" s="40" t="s">
        <v>19</v>
      </c>
      <c r="CG463" s="9" t="str">
        <f t="shared" si="7"/>
        <v/>
      </c>
      <c r="CH463" s="17">
        <f>G463</f>
        <v>0</v>
      </c>
      <c r="CJ463" s="47">
        <v>0</v>
      </c>
      <c r="CL463" s="42"/>
      <c r="CM463" s="42"/>
      <c r="CN463" s="57"/>
      <c r="CO463" s="57"/>
      <c r="CP463" s="57"/>
      <c r="CQ463" s="23"/>
      <c r="CR463" s="1" t="s">
        <v>19</v>
      </c>
    </row>
    <row r="464" spans="1:96">
      <c r="A464" s="13" t="s">
        <v>1445</v>
      </c>
      <c r="B464" s="13">
        <v>34365</v>
      </c>
      <c r="E464" s="31">
        <v>44</v>
      </c>
      <c r="F464" s="34">
        <v>0</v>
      </c>
      <c r="X464" s="13"/>
      <c r="Y464" s="13"/>
      <c r="AD464" s="1"/>
      <c r="AE464" s="1"/>
      <c r="AJ464" s="40"/>
      <c r="AK464" s="40"/>
      <c r="AP464" s="40">
        <v>41</v>
      </c>
      <c r="AQ464" s="40">
        <v>59</v>
      </c>
      <c r="AR464" s="1">
        <f>AP464+AQ464</f>
        <v>100</v>
      </c>
      <c r="AS464" s="32">
        <v>0</v>
      </c>
      <c r="AT464" s="32">
        <v>0</v>
      </c>
      <c r="AU464" s="1">
        <f>AS464+AT464</f>
        <v>0</v>
      </c>
      <c r="AV464" s="1" t="s">
        <v>19</v>
      </c>
      <c r="AW464" s="1">
        <v>34367</v>
      </c>
      <c r="AY464" s="8">
        <f>(K464/30)*60</f>
        <v>0</v>
      </c>
      <c r="AZ464" s="8">
        <f>(I464/30)*60</f>
        <v>0</v>
      </c>
      <c r="BA464" s="8">
        <f>(K464+N464)/61*30</f>
        <v>0</v>
      </c>
      <c r="BB464" s="8">
        <f>(I464+L464)/61*30</f>
        <v>0</v>
      </c>
      <c r="BC464" s="8">
        <f>(N464/31)*14</f>
        <v>0</v>
      </c>
      <c r="BD464" s="8">
        <f>(L464/31)*14</f>
        <v>0</v>
      </c>
      <c r="BE464" s="8">
        <f>(N464+Q464)/61*5</f>
        <v>0</v>
      </c>
      <c r="BF464" s="8">
        <f>(L464+O464)/61*5</f>
        <v>0</v>
      </c>
      <c r="BG464" s="8">
        <f>(Q464+T464)/59*7</f>
        <v>0</v>
      </c>
      <c r="BH464" s="8">
        <f>(O464+R464)/60*7</f>
        <v>0</v>
      </c>
      <c r="BI464" s="8">
        <f>(T464+W464)/62*5</f>
        <v>0</v>
      </c>
      <c r="BJ464" s="8">
        <f>(R464+U464)/62*5</f>
        <v>0</v>
      </c>
      <c r="BK464" s="8">
        <f>(W464+Z464)/61*7</f>
        <v>0</v>
      </c>
      <c r="BL464" s="8">
        <f>(U464+X464)/61*7</f>
        <v>0</v>
      </c>
      <c r="BM464" s="8">
        <f>(Z464+AC464)/61*7</f>
        <v>0</v>
      </c>
      <c r="BN464" s="8">
        <f>(X464+AA464)/61*7</f>
        <v>0</v>
      </c>
      <c r="BO464" s="39">
        <f>(AF464+AC464)/61*7</f>
        <v>0</v>
      </c>
      <c r="BP464" s="39">
        <f>(AD464+AA464)/61*7</f>
        <v>0</v>
      </c>
      <c r="BQ464" s="39">
        <f>(AF464+AI464)/50*10</f>
        <v>0</v>
      </c>
      <c r="BR464" s="39">
        <f>(AD464+AG464)/50*10</f>
        <v>0</v>
      </c>
      <c r="BS464" s="39">
        <f>(AI464+AL464)/62*7</f>
        <v>0</v>
      </c>
      <c r="BT464" s="39">
        <f>(AG464+AJ464)/62*7</f>
        <v>0</v>
      </c>
      <c r="BU464" s="39">
        <f>(AL464+AO464)/59*7</f>
        <v>0</v>
      </c>
      <c r="BV464" s="39">
        <f>(AJ464+AM464)/59*7</f>
        <v>0</v>
      </c>
      <c r="BW464" s="39">
        <f>(AO464+AR464)/59*7</f>
        <v>11.864406779661017</v>
      </c>
      <c r="BX464" s="39">
        <f>(AM464+AP464)/59*7</f>
        <v>4.8644067796610173</v>
      </c>
      <c r="BY464" s="69">
        <f>(AR464+AU464)/30*7</f>
        <v>23.333333333333336</v>
      </c>
      <c r="BZ464" s="69">
        <f>(AP464+AS464)/30*7</f>
        <v>9.5666666666666664</v>
      </c>
      <c r="CA464" s="10">
        <f>E464</f>
        <v>44</v>
      </c>
      <c r="CB464" s="10">
        <f>F464</f>
        <v>0</v>
      </c>
      <c r="CC464" s="8">
        <f>IF(BY464-CA464&lt;0,0,BY464-CA464)</f>
        <v>0</v>
      </c>
      <c r="CD464" s="8">
        <f>IF(BZ464-CA464&lt;0,0,BZ464-CA464)</f>
        <v>0</v>
      </c>
      <c r="CE464" s="40" t="s">
        <v>19</v>
      </c>
      <c r="CG464" s="9" t="str">
        <f t="shared" si="7"/>
        <v/>
      </c>
      <c r="CH464" s="17">
        <f>G464</f>
        <v>0</v>
      </c>
      <c r="CJ464" s="47">
        <v>0</v>
      </c>
      <c r="CL464" s="42"/>
      <c r="CM464" s="42"/>
      <c r="CN464" s="57"/>
      <c r="CO464" s="57"/>
      <c r="CP464" s="57"/>
      <c r="CQ464" s="23"/>
      <c r="CR464" s="1" t="s">
        <v>19</v>
      </c>
    </row>
    <row r="465" spans="1:96">
      <c r="A465" s="13" t="s">
        <v>1040</v>
      </c>
      <c r="B465" s="13">
        <v>34276</v>
      </c>
      <c r="E465" s="31">
        <v>25</v>
      </c>
      <c r="F465" s="34">
        <v>0</v>
      </c>
      <c r="X465" s="13"/>
      <c r="Y465" s="13"/>
      <c r="AD465" s="1"/>
      <c r="AE465" s="1"/>
      <c r="AJ465" s="40"/>
      <c r="AK465" s="40"/>
      <c r="AP465" s="40">
        <v>76</v>
      </c>
      <c r="AQ465" s="40">
        <v>23</v>
      </c>
      <c r="AR465" s="1">
        <f>AP465+AQ465</f>
        <v>99</v>
      </c>
      <c r="AS465" s="32">
        <v>0</v>
      </c>
      <c r="AT465" s="32">
        <v>0</v>
      </c>
      <c r="AU465" s="1">
        <f>AS465+AT465</f>
        <v>0</v>
      </c>
      <c r="AV465" s="1" t="s">
        <v>19</v>
      </c>
      <c r="AW465" s="1" t="s">
        <v>19</v>
      </c>
      <c r="AY465" s="8">
        <f>(K465/30)*60</f>
        <v>0</v>
      </c>
      <c r="AZ465" s="8">
        <f>(I465/30)*60</f>
        <v>0</v>
      </c>
      <c r="BA465" s="8">
        <f>(K465+N465)/61*30</f>
        <v>0</v>
      </c>
      <c r="BB465" s="8">
        <f>(I465+L465)/61*30</f>
        <v>0</v>
      </c>
      <c r="BC465" s="8">
        <f>(N465/31)*14</f>
        <v>0</v>
      </c>
      <c r="BD465" s="8">
        <f>(L465/31)*14</f>
        <v>0</v>
      </c>
      <c r="BE465" s="8">
        <f>(N465+Q465)/61*5</f>
        <v>0</v>
      </c>
      <c r="BF465" s="8">
        <f>(L465+O465)/61*5</f>
        <v>0</v>
      </c>
      <c r="BG465" s="8">
        <f>(Q465+T465)/59*7</f>
        <v>0</v>
      </c>
      <c r="BH465" s="8">
        <f>(O465+R465)/60*7</f>
        <v>0</v>
      </c>
      <c r="BI465" s="8">
        <f>(T465+W465)/62*5</f>
        <v>0</v>
      </c>
      <c r="BJ465" s="8">
        <f>(R465+U465)/62*5</f>
        <v>0</v>
      </c>
      <c r="BK465" s="8">
        <f>(W465+Z465)/61*7</f>
        <v>0</v>
      </c>
      <c r="BL465" s="8">
        <f>(U465+X465)/61*7</f>
        <v>0</v>
      </c>
      <c r="BM465" s="8">
        <f>(Z465+AC465)/61*7</f>
        <v>0</v>
      </c>
      <c r="BN465" s="8">
        <f>(X465+AA465)/61*7</f>
        <v>0</v>
      </c>
      <c r="BO465" s="39">
        <f>(AF465+AC465)/61*7</f>
        <v>0</v>
      </c>
      <c r="BP465" s="39">
        <f>(AD465+AA465)/61*7</f>
        <v>0</v>
      </c>
      <c r="BQ465" s="39">
        <f>(AF465+AI465)/50*10</f>
        <v>0</v>
      </c>
      <c r="BR465" s="39">
        <f>(AD465+AG465)/50*10</f>
        <v>0</v>
      </c>
      <c r="BS465" s="39">
        <f>(AI465+AL465)/62*7</f>
        <v>0</v>
      </c>
      <c r="BT465" s="39">
        <f>(AG465+AJ465)/62*7</f>
        <v>0</v>
      </c>
      <c r="BU465" s="39">
        <f>(AL465+AO465)/59*7</f>
        <v>0</v>
      </c>
      <c r="BV465" s="39">
        <f>(AJ465+AM465)/59*7</f>
        <v>0</v>
      </c>
      <c r="BW465" s="39">
        <f>(AO465+AR465)/59*7</f>
        <v>11.745762711864407</v>
      </c>
      <c r="BX465" s="39">
        <f>(AM465+AP465)/59*7</f>
        <v>9.0169491525423719</v>
      </c>
      <c r="BY465" s="69">
        <f>(AR465+AU465)/30*7</f>
        <v>23.099999999999998</v>
      </c>
      <c r="BZ465" s="69">
        <f>(AP465+AS465)/30*7</f>
        <v>17.733333333333334</v>
      </c>
      <c r="CA465" s="10">
        <f>E465</f>
        <v>25</v>
      </c>
      <c r="CB465" s="10">
        <f>F465</f>
        <v>0</v>
      </c>
      <c r="CC465" s="8">
        <f>IF(BY465-CA465&lt;0,0,BY465-CA465)</f>
        <v>0</v>
      </c>
      <c r="CD465" s="8">
        <f>IF(BZ465-CA465&lt;0,0,BZ465-CA465)</f>
        <v>0</v>
      </c>
      <c r="CE465" s="40" t="s">
        <v>19</v>
      </c>
      <c r="CG465" s="9" t="str">
        <f t="shared" si="7"/>
        <v/>
      </c>
      <c r="CH465" s="17">
        <f>G465</f>
        <v>0</v>
      </c>
      <c r="CJ465" s="47">
        <v>0</v>
      </c>
      <c r="CL465" s="42"/>
      <c r="CM465" s="42"/>
      <c r="CN465" s="57"/>
      <c r="CO465" s="57"/>
      <c r="CP465" s="57"/>
      <c r="CQ465" s="23"/>
      <c r="CR465" s="1" t="s">
        <v>19</v>
      </c>
    </row>
    <row r="466" spans="1:96">
      <c r="A466" s="13" t="s">
        <v>1389</v>
      </c>
      <c r="B466" s="13" t="s">
        <v>1390</v>
      </c>
      <c r="E466" s="31">
        <v>37</v>
      </c>
      <c r="F466" s="34">
        <v>0</v>
      </c>
      <c r="X466" s="13"/>
      <c r="Y466" s="13"/>
      <c r="AD466" s="1"/>
      <c r="AE466" s="1"/>
      <c r="AJ466" s="40"/>
      <c r="AK466" s="40"/>
      <c r="AP466" s="40">
        <v>8</v>
      </c>
      <c r="AQ466" s="40">
        <v>91</v>
      </c>
      <c r="AR466" s="1">
        <f>AP466+AQ466</f>
        <v>99</v>
      </c>
      <c r="AS466" s="32">
        <v>0</v>
      </c>
      <c r="AT466" s="32">
        <v>0</v>
      </c>
      <c r="AU466" s="1">
        <f>AS466+AT466</f>
        <v>0</v>
      </c>
      <c r="AV466" s="1" t="s">
        <v>19</v>
      </c>
      <c r="AW466" s="1" t="s">
        <v>19</v>
      </c>
      <c r="AY466" s="8">
        <f>(K466/30)*60</f>
        <v>0</v>
      </c>
      <c r="AZ466" s="8">
        <f>(I466/30)*60</f>
        <v>0</v>
      </c>
      <c r="BA466" s="8">
        <f>(K466+N466)/61*30</f>
        <v>0</v>
      </c>
      <c r="BB466" s="8">
        <f>(I466+L466)/61*30</f>
        <v>0</v>
      </c>
      <c r="BC466" s="8">
        <f>(N466/31)*14</f>
        <v>0</v>
      </c>
      <c r="BD466" s="8">
        <f>(L466/31)*14</f>
        <v>0</v>
      </c>
      <c r="BE466" s="8">
        <f>(N466+Q466)/61*5</f>
        <v>0</v>
      </c>
      <c r="BF466" s="8">
        <f>(L466+O466)/61*5</f>
        <v>0</v>
      </c>
      <c r="BG466" s="8">
        <f>(Q466+T466)/59*7</f>
        <v>0</v>
      </c>
      <c r="BH466" s="8">
        <f>(O466+R466)/60*7</f>
        <v>0</v>
      </c>
      <c r="BI466" s="8">
        <f>(T466+W466)/62*5</f>
        <v>0</v>
      </c>
      <c r="BJ466" s="8">
        <f>(R466+U466)/62*5</f>
        <v>0</v>
      </c>
      <c r="BK466" s="8">
        <f>(W466+Z466)/61*7</f>
        <v>0</v>
      </c>
      <c r="BL466" s="8">
        <f>(U466+X466)/61*7</f>
        <v>0</v>
      </c>
      <c r="BM466" s="8">
        <f>(Z466+AC466)/61*7</f>
        <v>0</v>
      </c>
      <c r="BN466" s="8">
        <f>(X466+AA466)/61*7</f>
        <v>0</v>
      </c>
      <c r="BO466" s="39">
        <f>(AF466+AC466)/61*7</f>
        <v>0</v>
      </c>
      <c r="BP466" s="39">
        <f>(AD466+AA466)/61*7</f>
        <v>0</v>
      </c>
      <c r="BQ466" s="39">
        <f>(AF466+AI466)/50*10</f>
        <v>0</v>
      </c>
      <c r="BR466" s="39">
        <f>(AD466+AG466)/50*10</f>
        <v>0</v>
      </c>
      <c r="BS466" s="39">
        <f>(AI466+AL466)/62*7</f>
        <v>0</v>
      </c>
      <c r="BT466" s="39">
        <f>(AG466+AJ466)/62*7</f>
        <v>0</v>
      </c>
      <c r="BU466" s="39">
        <f>(AL466+AO466)/59*7</f>
        <v>0</v>
      </c>
      <c r="BV466" s="39">
        <f>(AJ466+AM466)/59*7</f>
        <v>0</v>
      </c>
      <c r="BW466" s="39">
        <f>(AO466+AR466)/59*7</f>
        <v>11.745762711864407</v>
      </c>
      <c r="BX466" s="39">
        <f>(AM466+AP466)/59*7</f>
        <v>0.94915254237288138</v>
      </c>
      <c r="BY466" s="69">
        <f>(AR466+AU466)/30*7</f>
        <v>23.099999999999998</v>
      </c>
      <c r="BZ466" s="69">
        <f>(AP466+AS466)/30*7</f>
        <v>1.8666666666666667</v>
      </c>
      <c r="CA466" s="10">
        <f>E466</f>
        <v>37</v>
      </c>
      <c r="CB466" s="10">
        <f>F466</f>
        <v>0</v>
      </c>
      <c r="CC466" s="8">
        <f>IF(BY466-CA466&lt;0,0,BY466-CA466)</f>
        <v>0</v>
      </c>
      <c r="CD466" s="8">
        <f>IF(BZ466-CA466&lt;0,0,BZ466-CA466)</f>
        <v>0</v>
      </c>
      <c r="CE466" s="40" t="s">
        <v>19</v>
      </c>
      <c r="CG466" s="9" t="str">
        <f t="shared" si="7"/>
        <v/>
      </c>
      <c r="CH466" s="17">
        <f>G466</f>
        <v>0</v>
      </c>
      <c r="CJ466" s="47">
        <v>0</v>
      </c>
      <c r="CL466" s="42"/>
      <c r="CM466" s="42"/>
      <c r="CN466" s="57"/>
      <c r="CO466" s="57"/>
      <c r="CP466" s="57"/>
      <c r="CQ466" s="23"/>
      <c r="CR466" s="1" t="s">
        <v>19</v>
      </c>
    </row>
    <row r="467" spans="1:96">
      <c r="A467" s="13" t="s">
        <v>690</v>
      </c>
      <c r="B467" s="13">
        <v>3218</v>
      </c>
      <c r="E467" s="31">
        <v>33</v>
      </c>
      <c r="F467" s="34">
        <v>0</v>
      </c>
      <c r="X467" s="13"/>
      <c r="Y467" s="13"/>
      <c r="AD467" s="1"/>
      <c r="AE467" s="1"/>
      <c r="AJ467" s="40"/>
      <c r="AK467" s="40"/>
      <c r="AP467" s="40">
        <v>75</v>
      </c>
      <c r="AQ467" s="40">
        <v>23</v>
      </c>
      <c r="AR467" s="1">
        <f>AP467+AQ467</f>
        <v>98</v>
      </c>
      <c r="AS467" s="32">
        <v>0</v>
      </c>
      <c r="AT467" s="32">
        <v>0</v>
      </c>
      <c r="AU467" s="1">
        <f>AS467+AT467</f>
        <v>0</v>
      </c>
      <c r="AV467" s="1" t="s">
        <v>19</v>
      </c>
      <c r="AW467" s="1" t="s">
        <v>19</v>
      </c>
      <c r="AY467" s="8">
        <f>(K467/30)*60</f>
        <v>0</v>
      </c>
      <c r="AZ467" s="8">
        <f>(I467/30)*60</f>
        <v>0</v>
      </c>
      <c r="BA467" s="8">
        <f>(K467+N467)/61*30</f>
        <v>0</v>
      </c>
      <c r="BB467" s="8">
        <f>(I467+L467)/61*30</f>
        <v>0</v>
      </c>
      <c r="BC467" s="8">
        <f>(N467/31)*14</f>
        <v>0</v>
      </c>
      <c r="BD467" s="8">
        <f>(L467/31)*14</f>
        <v>0</v>
      </c>
      <c r="BE467" s="8">
        <f>(N467+Q467)/61*5</f>
        <v>0</v>
      </c>
      <c r="BF467" s="8">
        <f>(L467+O467)/61*5</f>
        <v>0</v>
      </c>
      <c r="BG467" s="8">
        <f>(Q467+T467)/59*7</f>
        <v>0</v>
      </c>
      <c r="BH467" s="8">
        <f>(O467+R467)/60*7</f>
        <v>0</v>
      </c>
      <c r="BI467" s="8">
        <f>(T467+W467)/62*5</f>
        <v>0</v>
      </c>
      <c r="BJ467" s="8">
        <f>(R467+U467)/62*5</f>
        <v>0</v>
      </c>
      <c r="BK467" s="8">
        <f>(W467+Z467)/61*7</f>
        <v>0</v>
      </c>
      <c r="BL467" s="8">
        <f>(U467+X467)/61*7</f>
        <v>0</v>
      </c>
      <c r="BM467" s="8">
        <f>(Z467+AC467)/61*7</f>
        <v>0</v>
      </c>
      <c r="BN467" s="8">
        <f>(X467+AA467)/61*7</f>
        <v>0</v>
      </c>
      <c r="BO467" s="39">
        <f>(AF467+AC467)/61*7</f>
        <v>0</v>
      </c>
      <c r="BP467" s="39">
        <f>(AD467+AA467)/61*7</f>
        <v>0</v>
      </c>
      <c r="BQ467" s="39">
        <f>(AF467+AI467)/50*10</f>
        <v>0</v>
      </c>
      <c r="BR467" s="39">
        <f>(AD467+AG467)/50*10</f>
        <v>0</v>
      </c>
      <c r="BS467" s="39">
        <f>(AI467+AL467)/62*7</f>
        <v>0</v>
      </c>
      <c r="BT467" s="39">
        <f>(AG467+AJ467)/62*7</f>
        <v>0</v>
      </c>
      <c r="BU467" s="39">
        <f>(AL467+AO467)/59*7</f>
        <v>0</v>
      </c>
      <c r="BV467" s="39">
        <f>(AJ467+AM467)/59*7</f>
        <v>0</v>
      </c>
      <c r="BW467" s="39">
        <f>(AO467+AR467)/59*7</f>
        <v>11.627118644067796</v>
      </c>
      <c r="BX467" s="39">
        <f>(AM467+AP467)/59*7</f>
        <v>8.898305084745763</v>
      </c>
      <c r="BY467" s="69">
        <f>(AR467+AU467)/30*7</f>
        <v>22.866666666666667</v>
      </c>
      <c r="BZ467" s="69">
        <f>(AP467+AS467)/30*7</f>
        <v>17.5</v>
      </c>
      <c r="CA467" s="10">
        <f>E467</f>
        <v>33</v>
      </c>
      <c r="CB467" s="10">
        <f>F467</f>
        <v>0</v>
      </c>
      <c r="CC467" s="8">
        <f>IF(BY467-CA467&lt;0,0,BY467-CA467)</f>
        <v>0</v>
      </c>
      <c r="CD467" s="8">
        <f>IF(BZ467-CA467&lt;0,0,BZ467-CA467)</f>
        <v>0</v>
      </c>
      <c r="CE467" s="40" t="s">
        <v>19</v>
      </c>
      <c r="CG467" s="9" t="str">
        <f t="shared" si="7"/>
        <v/>
      </c>
      <c r="CH467" s="17">
        <f>G467</f>
        <v>0</v>
      </c>
      <c r="CJ467" s="47">
        <v>0</v>
      </c>
      <c r="CL467" s="42"/>
      <c r="CM467" s="42"/>
      <c r="CN467" s="57"/>
      <c r="CO467" s="57"/>
      <c r="CP467" s="57"/>
      <c r="CQ467" s="23"/>
      <c r="CR467" s="1" t="s">
        <v>19</v>
      </c>
    </row>
    <row r="468" spans="1:96">
      <c r="A468" s="13" t="s">
        <v>575</v>
      </c>
      <c r="B468" s="13">
        <v>34282</v>
      </c>
      <c r="E468" s="31">
        <v>45</v>
      </c>
      <c r="F468" s="34">
        <v>0</v>
      </c>
      <c r="X468" s="13"/>
      <c r="Y468" s="13"/>
      <c r="AD468" s="1"/>
      <c r="AE468" s="1"/>
      <c r="AJ468" s="40"/>
      <c r="AK468" s="40"/>
      <c r="AP468" s="40">
        <v>87</v>
      </c>
      <c r="AQ468" s="40">
        <v>11</v>
      </c>
      <c r="AR468" s="1">
        <f>AP468+AQ468</f>
        <v>98</v>
      </c>
      <c r="AS468" s="32">
        <v>0</v>
      </c>
      <c r="AT468" s="32">
        <v>0</v>
      </c>
      <c r="AU468" s="1">
        <f>AS468+AT468</f>
        <v>0</v>
      </c>
      <c r="AV468" s="1" t="s">
        <v>19</v>
      </c>
      <c r="AW468" s="1" t="s">
        <v>19</v>
      </c>
      <c r="AY468" s="8">
        <f>(K468/30)*60</f>
        <v>0</v>
      </c>
      <c r="AZ468" s="8">
        <f>(I468/30)*60</f>
        <v>0</v>
      </c>
      <c r="BA468" s="8">
        <f>(K468+N468)/61*30</f>
        <v>0</v>
      </c>
      <c r="BB468" s="8">
        <f>(I468+L468)/61*30</f>
        <v>0</v>
      </c>
      <c r="BC468" s="8">
        <f>(N468/31)*14</f>
        <v>0</v>
      </c>
      <c r="BD468" s="8">
        <f>(L468/31)*14</f>
        <v>0</v>
      </c>
      <c r="BE468" s="8">
        <f>(N468+Q468)/61*5</f>
        <v>0</v>
      </c>
      <c r="BF468" s="8">
        <f>(L468+O468)/61*5</f>
        <v>0</v>
      </c>
      <c r="BG468" s="8">
        <f>(Q468+T468)/59*7</f>
        <v>0</v>
      </c>
      <c r="BH468" s="8">
        <f>(O468+R468)/60*7</f>
        <v>0</v>
      </c>
      <c r="BI468" s="8">
        <f>(T468+W468)/62*5</f>
        <v>0</v>
      </c>
      <c r="BJ468" s="8">
        <f>(R468+U468)/62*5</f>
        <v>0</v>
      </c>
      <c r="BK468" s="8">
        <f>(W468+Z468)/61*7</f>
        <v>0</v>
      </c>
      <c r="BL468" s="8">
        <f>(U468+X468)/61*7</f>
        <v>0</v>
      </c>
      <c r="BM468" s="8">
        <f>(Z468+AC468)/61*7</f>
        <v>0</v>
      </c>
      <c r="BN468" s="8">
        <f>(X468+AA468)/61*7</f>
        <v>0</v>
      </c>
      <c r="BO468" s="39">
        <f>(AF468+AC468)/61*7</f>
        <v>0</v>
      </c>
      <c r="BP468" s="39">
        <f>(AD468+AA468)/61*7</f>
        <v>0</v>
      </c>
      <c r="BQ468" s="39">
        <f>(AF468+AI468)/50*10</f>
        <v>0</v>
      </c>
      <c r="BR468" s="39">
        <f>(AD468+AG468)/50*10</f>
        <v>0</v>
      </c>
      <c r="BS468" s="39">
        <f>(AI468+AL468)/62*7</f>
        <v>0</v>
      </c>
      <c r="BT468" s="39">
        <f>(AG468+AJ468)/62*7</f>
        <v>0</v>
      </c>
      <c r="BU468" s="39">
        <f>(AL468+AO468)/59*7</f>
        <v>0</v>
      </c>
      <c r="BV468" s="39">
        <f>(AJ468+AM468)/59*7</f>
        <v>0</v>
      </c>
      <c r="BW468" s="39">
        <f>(AO468+AR468)/59*7</f>
        <v>11.627118644067796</v>
      </c>
      <c r="BX468" s="39">
        <f>(AM468+AP468)/59*7</f>
        <v>10.322033898305085</v>
      </c>
      <c r="BY468" s="69">
        <f>(AR468+AU468)/30*7</f>
        <v>22.866666666666667</v>
      </c>
      <c r="BZ468" s="69">
        <f>(AP468+AS468)/30*7</f>
        <v>20.3</v>
      </c>
      <c r="CA468" s="10">
        <f>E468</f>
        <v>45</v>
      </c>
      <c r="CB468" s="10">
        <f>F468</f>
        <v>0</v>
      </c>
      <c r="CC468" s="8">
        <f>IF(BY468-CA468&lt;0,0,BY468-CA468)</f>
        <v>0</v>
      </c>
      <c r="CD468" s="8">
        <f>IF(BZ468-CA468&lt;0,0,BZ468-CA468)</f>
        <v>0</v>
      </c>
      <c r="CE468" s="40" t="s">
        <v>19</v>
      </c>
      <c r="CG468" s="9" t="str">
        <f t="shared" si="7"/>
        <v/>
      </c>
      <c r="CH468" s="17">
        <f>G468</f>
        <v>0</v>
      </c>
      <c r="CJ468" s="47">
        <v>0</v>
      </c>
      <c r="CL468" s="42"/>
      <c r="CM468" s="42"/>
      <c r="CN468" s="57"/>
      <c r="CO468" s="57"/>
      <c r="CP468" s="57"/>
      <c r="CQ468" s="23"/>
      <c r="CR468" s="1" t="s">
        <v>19</v>
      </c>
    </row>
    <row r="469" spans="1:96">
      <c r="A469" s="13" t="s">
        <v>915</v>
      </c>
      <c r="B469" s="13">
        <v>31123</v>
      </c>
      <c r="E469" s="31">
        <v>44</v>
      </c>
      <c r="F469" s="34">
        <v>0</v>
      </c>
      <c r="X469" s="13"/>
      <c r="Y469" s="13"/>
      <c r="AD469" s="1"/>
      <c r="AE469" s="1"/>
      <c r="AJ469" s="40"/>
      <c r="AK469" s="40"/>
      <c r="AP469" s="40">
        <v>90</v>
      </c>
      <c r="AQ469" s="40">
        <v>8</v>
      </c>
      <c r="AR469" s="1">
        <f>AP469+AQ469</f>
        <v>98</v>
      </c>
      <c r="AS469" s="32">
        <v>0</v>
      </c>
      <c r="AT469" s="32">
        <v>0</v>
      </c>
      <c r="AU469" s="1">
        <f>AS469+AT469</f>
        <v>0</v>
      </c>
      <c r="AV469" s="1" t="s">
        <v>19</v>
      </c>
      <c r="AW469" s="1" t="s">
        <v>19</v>
      </c>
      <c r="AY469" s="8">
        <f>(K469/30)*60</f>
        <v>0</v>
      </c>
      <c r="AZ469" s="8">
        <f>(I469/30)*60</f>
        <v>0</v>
      </c>
      <c r="BA469" s="8">
        <f>(K469+N469)/61*30</f>
        <v>0</v>
      </c>
      <c r="BB469" s="8">
        <f>(I469+L469)/61*30</f>
        <v>0</v>
      </c>
      <c r="BC469" s="8">
        <f>(N469/31)*14</f>
        <v>0</v>
      </c>
      <c r="BD469" s="8">
        <f>(L469/31)*14</f>
        <v>0</v>
      </c>
      <c r="BE469" s="8">
        <f>(N469+Q469)/61*5</f>
        <v>0</v>
      </c>
      <c r="BF469" s="8">
        <f>(L469+O469)/61*5</f>
        <v>0</v>
      </c>
      <c r="BG469" s="8">
        <f>(Q469+T469)/59*7</f>
        <v>0</v>
      </c>
      <c r="BH469" s="8">
        <f>(O469+R469)/60*7</f>
        <v>0</v>
      </c>
      <c r="BI469" s="8">
        <f>(T469+W469)/62*5</f>
        <v>0</v>
      </c>
      <c r="BJ469" s="8">
        <f>(R469+U469)/62*5</f>
        <v>0</v>
      </c>
      <c r="BK469" s="8">
        <f>(W469+Z469)/61*7</f>
        <v>0</v>
      </c>
      <c r="BL469" s="8">
        <f>(U469+X469)/61*7</f>
        <v>0</v>
      </c>
      <c r="BM469" s="8">
        <f>(Z469+AC469)/61*7</f>
        <v>0</v>
      </c>
      <c r="BN469" s="8">
        <f>(X469+AA469)/61*7</f>
        <v>0</v>
      </c>
      <c r="BO469" s="39">
        <f>(AF469+AC469)/61*7</f>
        <v>0</v>
      </c>
      <c r="BP469" s="39">
        <f>(AD469+AA469)/61*7</f>
        <v>0</v>
      </c>
      <c r="BQ469" s="39">
        <f>(AF469+AI469)/50*10</f>
        <v>0</v>
      </c>
      <c r="BR469" s="39">
        <f>(AD469+AG469)/50*10</f>
        <v>0</v>
      </c>
      <c r="BS469" s="39">
        <f>(AI469+AL469)/62*7</f>
        <v>0</v>
      </c>
      <c r="BT469" s="39">
        <f>(AG469+AJ469)/62*7</f>
        <v>0</v>
      </c>
      <c r="BU469" s="39">
        <f>(AL469+AO469)/59*7</f>
        <v>0</v>
      </c>
      <c r="BV469" s="39">
        <f>(AJ469+AM469)/59*7</f>
        <v>0</v>
      </c>
      <c r="BW469" s="39">
        <f>(AO469+AR469)/59*7</f>
        <v>11.627118644067796</v>
      </c>
      <c r="BX469" s="39">
        <f>(AM469+AP469)/59*7</f>
        <v>10.677966101694915</v>
      </c>
      <c r="BY469" s="69">
        <f>(AR469+AU469)/30*7</f>
        <v>22.866666666666667</v>
      </c>
      <c r="BZ469" s="69">
        <f>(AP469+AS469)/30*7</f>
        <v>21</v>
      </c>
      <c r="CA469" s="10">
        <f>E469</f>
        <v>44</v>
      </c>
      <c r="CB469" s="10">
        <f>F469</f>
        <v>0</v>
      </c>
      <c r="CC469" s="8">
        <f>IF(BY469-CA469&lt;0,0,BY469-CA469)</f>
        <v>0</v>
      </c>
      <c r="CD469" s="8">
        <f>IF(BZ469-CA469&lt;0,0,BZ469-CA469)</f>
        <v>0</v>
      </c>
      <c r="CE469" s="40" t="s">
        <v>19</v>
      </c>
      <c r="CG469" s="9" t="str">
        <f t="shared" si="7"/>
        <v/>
      </c>
      <c r="CH469" s="17">
        <f>G469</f>
        <v>0</v>
      </c>
      <c r="CJ469" s="47">
        <v>0</v>
      </c>
      <c r="CL469" s="42"/>
      <c r="CM469" s="42"/>
      <c r="CN469" s="57"/>
      <c r="CO469" s="57"/>
      <c r="CP469" s="57"/>
      <c r="CQ469" s="23"/>
      <c r="CR469" s="1" t="s">
        <v>19</v>
      </c>
    </row>
    <row r="470" spans="1:96">
      <c r="A470" s="13" t="s">
        <v>1017</v>
      </c>
      <c r="B470" s="13">
        <v>34172</v>
      </c>
      <c r="E470" s="31">
        <v>48</v>
      </c>
      <c r="F470" s="34">
        <v>0</v>
      </c>
      <c r="X470" s="13"/>
      <c r="Y470" s="13"/>
      <c r="AD470" s="1"/>
      <c r="AE470" s="1"/>
      <c r="AJ470" s="40"/>
      <c r="AK470" s="40"/>
      <c r="AP470" s="40">
        <v>12</v>
      </c>
      <c r="AQ470" s="40">
        <v>86</v>
      </c>
      <c r="AR470" s="1">
        <f>AP470+AQ470</f>
        <v>98</v>
      </c>
      <c r="AS470" s="32">
        <v>0</v>
      </c>
      <c r="AT470" s="32">
        <v>0</v>
      </c>
      <c r="AU470" s="1">
        <f>AS470+AT470</f>
        <v>0</v>
      </c>
      <c r="AV470" s="1" t="s">
        <v>19</v>
      </c>
      <c r="AW470" s="1">
        <v>34007</v>
      </c>
      <c r="AY470" s="8">
        <f>(K470/30)*60</f>
        <v>0</v>
      </c>
      <c r="AZ470" s="8">
        <f>(I470/30)*60</f>
        <v>0</v>
      </c>
      <c r="BA470" s="8">
        <f>(K470+N470)/61*30</f>
        <v>0</v>
      </c>
      <c r="BB470" s="8">
        <f>(I470+L470)/61*30</f>
        <v>0</v>
      </c>
      <c r="BC470" s="8">
        <f>(N470/31)*14</f>
        <v>0</v>
      </c>
      <c r="BD470" s="8">
        <f>(L470/31)*14</f>
        <v>0</v>
      </c>
      <c r="BE470" s="8">
        <f>(N470+Q470)/61*5</f>
        <v>0</v>
      </c>
      <c r="BF470" s="8">
        <f>(L470+O470)/61*5</f>
        <v>0</v>
      </c>
      <c r="BG470" s="8">
        <f>(Q470+T470)/59*7</f>
        <v>0</v>
      </c>
      <c r="BH470" s="8">
        <f>(O470+R470)/60*7</f>
        <v>0</v>
      </c>
      <c r="BI470" s="8">
        <f>(T470+W470)/62*5</f>
        <v>0</v>
      </c>
      <c r="BJ470" s="8">
        <f>(R470+U470)/62*5</f>
        <v>0</v>
      </c>
      <c r="BK470" s="8">
        <f>(W470+Z470)/61*7</f>
        <v>0</v>
      </c>
      <c r="BL470" s="8">
        <f>(U470+X470)/61*7</f>
        <v>0</v>
      </c>
      <c r="BM470" s="8">
        <f>(Z470+AC470)/61*7</f>
        <v>0</v>
      </c>
      <c r="BN470" s="8">
        <f>(X470+AA470)/61*7</f>
        <v>0</v>
      </c>
      <c r="BO470" s="39">
        <f>(AF470+AC470)/61*7</f>
        <v>0</v>
      </c>
      <c r="BP470" s="39">
        <f>(AD470+AA470)/61*7</f>
        <v>0</v>
      </c>
      <c r="BQ470" s="39">
        <f>(AF470+AI470)/50*10</f>
        <v>0</v>
      </c>
      <c r="BR470" s="39">
        <f>(AD470+AG470)/50*10</f>
        <v>0</v>
      </c>
      <c r="BS470" s="39">
        <f>(AI470+AL470)/62*7</f>
        <v>0</v>
      </c>
      <c r="BT470" s="39">
        <f>(AG470+AJ470)/62*7</f>
        <v>0</v>
      </c>
      <c r="BU470" s="39">
        <f>(AL470+AO470)/59*7</f>
        <v>0</v>
      </c>
      <c r="BV470" s="39">
        <f>(AJ470+AM470)/59*7</f>
        <v>0</v>
      </c>
      <c r="BW470" s="39">
        <f>(AO470+AR470)/59*7</f>
        <v>11.627118644067796</v>
      </c>
      <c r="BX470" s="39">
        <f>(AM470+AP470)/59*7</f>
        <v>1.4237288135593222</v>
      </c>
      <c r="BY470" s="69">
        <f>(AR470+AU470)/30*7</f>
        <v>22.866666666666667</v>
      </c>
      <c r="BZ470" s="69">
        <f>(AP470+AS470)/30*7</f>
        <v>2.8000000000000003</v>
      </c>
      <c r="CA470" s="10">
        <f>E470</f>
        <v>48</v>
      </c>
      <c r="CB470" s="10">
        <f>F470</f>
        <v>0</v>
      </c>
      <c r="CC470" s="8">
        <f>IF(BY470-CA470&lt;0,0,BY470-CA470)</f>
        <v>0</v>
      </c>
      <c r="CD470" s="8">
        <f>IF(BZ470-CA470&lt;0,0,BZ470-CA470)</f>
        <v>0</v>
      </c>
      <c r="CE470" s="40" t="s">
        <v>19</v>
      </c>
      <c r="CG470" s="9" t="str">
        <f t="shared" si="7"/>
        <v/>
      </c>
      <c r="CH470" s="17">
        <f>G470</f>
        <v>0</v>
      </c>
      <c r="CJ470" s="47">
        <v>0</v>
      </c>
      <c r="CL470" s="42"/>
      <c r="CM470" s="42"/>
      <c r="CN470" s="57"/>
      <c r="CO470" s="57"/>
      <c r="CP470" s="57"/>
      <c r="CQ470" s="23"/>
      <c r="CR470" s="1" t="s">
        <v>19</v>
      </c>
    </row>
    <row r="471" spans="1:96">
      <c r="A471" s="13" t="s">
        <v>1207</v>
      </c>
      <c r="B471" s="13">
        <v>55067</v>
      </c>
      <c r="E471" s="31">
        <v>26</v>
      </c>
      <c r="F471" s="34">
        <v>0</v>
      </c>
      <c r="X471" s="13"/>
      <c r="Y471" s="13"/>
      <c r="AD471" s="1"/>
      <c r="AE471" s="1"/>
      <c r="AJ471" s="40"/>
      <c r="AK471" s="40"/>
      <c r="AP471" s="40">
        <v>29</v>
      </c>
      <c r="AQ471" s="40">
        <v>69</v>
      </c>
      <c r="AR471" s="1">
        <f>AP471+AQ471</f>
        <v>98</v>
      </c>
      <c r="AS471" s="32">
        <v>0</v>
      </c>
      <c r="AT471" s="32">
        <v>0</v>
      </c>
      <c r="AU471" s="1">
        <f>AS471+AT471</f>
        <v>0</v>
      </c>
      <c r="AV471" s="1" t="s">
        <v>19</v>
      </c>
      <c r="AW471" s="1">
        <v>55084</v>
      </c>
      <c r="AY471" s="8">
        <f>(K471/30)*60</f>
        <v>0</v>
      </c>
      <c r="AZ471" s="8">
        <f>(I471/30)*60</f>
        <v>0</v>
      </c>
      <c r="BA471" s="8">
        <f>(K471+N471)/61*30</f>
        <v>0</v>
      </c>
      <c r="BB471" s="8">
        <f>(I471+L471)/61*30</f>
        <v>0</v>
      </c>
      <c r="BC471" s="8">
        <f>(N471/31)*14</f>
        <v>0</v>
      </c>
      <c r="BD471" s="8">
        <f>(L471/31)*14</f>
        <v>0</v>
      </c>
      <c r="BE471" s="8">
        <f>(N471+Q471)/61*5</f>
        <v>0</v>
      </c>
      <c r="BF471" s="8">
        <f>(L471+O471)/61*5</f>
        <v>0</v>
      </c>
      <c r="BG471" s="8">
        <f>(Q471+T471)/59*7</f>
        <v>0</v>
      </c>
      <c r="BH471" s="8">
        <f>(O471+R471)/60*7</f>
        <v>0</v>
      </c>
      <c r="BI471" s="8">
        <f>(T471+W471)/62*5</f>
        <v>0</v>
      </c>
      <c r="BJ471" s="8">
        <f>(R471+U471)/62*5</f>
        <v>0</v>
      </c>
      <c r="BK471" s="8">
        <f>(W471+Z471)/61*7</f>
        <v>0</v>
      </c>
      <c r="BL471" s="8">
        <f>(U471+X471)/61*7</f>
        <v>0</v>
      </c>
      <c r="BM471" s="8">
        <f>(Z471+AC471)/61*7</f>
        <v>0</v>
      </c>
      <c r="BN471" s="8">
        <f>(X471+AA471)/61*7</f>
        <v>0</v>
      </c>
      <c r="BO471" s="39">
        <f>(AF471+AC471)/61*7</f>
        <v>0</v>
      </c>
      <c r="BP471" s="39">
        <f>(AD471+AA471)/61*7</f>
        <v>0</v>
      </c>
      <c r="BQ471" s="39">
        <f>(AF471+AI471)/50*10</f>
        <v>0</v>
      </c>
      <c r="BR471" s="39">
        <f>(AD471+AG471)/50*10</f>
        <v>0</v>
      </c>
      <c r="BS471" s="39">
        <f>(AI471+AL471)/62*7</f>
        <v>0</v>
      </c>
      <c r="BT471" s="39">
        <f>(AG471+AJ471)/62*7</f>
        <v>0</v>
      </c>
      <c r="BU471" s="39">
        <f>(AL471+AO471)/59*7</f>
        <v>0</v>
      </c>
      <c r="BV471" s="39">
        <f>(AJ471+AM471)/59*7</f>
        <v>0</v>
      </c>
      <c r="BW471" s="39">
        <f>(AO471+AR471)/59*7</f>
        <v>11.627118644067796</v>
      </c>
      <c r="BX471" s="39">
        <f>(AM471+AP471)/59*7</f>
        <v>3.4406779661016951</v>
      </c>
      <c r="BY471" s="69">
        <f>(AR471+AU471)/30*7</f>
        <v>22.866666666666667</v>
      </c>
      <c r="BZ471" s="69">
        <f>(AP471+AS471)/30*7</f>
        <v>6.7666666666666666</v>
      </c>
      <c r="CA471" s="10">
        <f>E471</f>
        <v>26</v>
      </c>
      <c r="CB471" s="10">
        <f>F471</f>
        <v>0</v>
      </c>
      <c r="CC471" s="8">
        <f>IF(BY471-CA471&lt;0,0,BY471-CA471)</f>
        <v>0</v>
      </c>
      <c r="CD471" s="8">
        <f>IF(BZ471-CA471&lt;0,0,BZ471-CA471)</f>
        <v>0</v>
      </c>
      <c r="CE471" s="40" t="s">
        <v>19</v>
      </c>
      <c r="CG471" s="9" t="str">
        <f t="shared" si="7"/>
        <v/>
      </c>
      <c r="CH471" s="17">
        <f>G471</f>
        <v>0</v>
      </c>
      <c r="CJ471" s="47">
        <v>0</v>
      </c>
      <c r="CL471" s="42"/>
      <c r="CM471" s="42"/>
      <c r="CN471" s="57"/>
      <c r="CO471" s="57"/>
      <c r="CP471" s="57"/>
      <c r="CQ471" s="23"/>
      <c r="CR471" s="1" t="s">
        <v>19</v>
      </c>
    </row>
    <row r="472" spans="1:96">
      <c r="A472" s="13" t="s">
        <v>974</v>
      </c>
      <c r="B472" s="13">
        <v>31448</v>
      </c>
      <c r="E472" s="31">
        <v>35</v>
      </c>
      <c r="F472" s="34">
        <v>0</v>
      </c>
      <c r="X472" s="13"/>
      <c r="Y472" s="13"/>
      <c r="AD472" s="1"/>
      <c r="AE472" s="1"/>
      <c r="AJ472" s="40"/>
      <c r="AK472" s="40"/>
      <c r="AP472" s="40">
        <v>8</v>
      </c>
      <c r="AQ472" s="40">
        <v>89</v>
      </c>
      <c r="AR472" s="1">
        <f>AP472+AQ472</f>
        <v>97</v>
      </c>
      <c r="AS472" s="32">
        <v>0</v>
      </c>
      <c r="AT472" s="32">
        <v>0</v>
      </c>
      <c r="AU472" s="1">
        <f>AS472+AT472</f>
        <v>0</v>
      </c>
      <c r="AV472" s="1" t="s">
        <v>19</v>
      </c>
      <c r="AW472" s="1">
        <v>53038</v>
      </c>
      <c r="AY472" s="8">
        <f>(K472/30)*60</f>
        <v>0</v>
      </c>
      <c r="AZ472" s="8">
        <f>(I472/30)*60</f>
        <v>0</v>
      </c>
      <c r="BA472" s="8">
        <f>(K472+N472)/61*30</f>
        <v>0</v>
      </c>
      <c r="BB472" s="8">
        <f>(I472+L472)/61*30</f>
        <v>0</v>
      </c>
      <c r="BC472" s="8">
        <f>(N472/31)*14</f>
        <v>0</v>
      </c>
      <c r="BD472" s="8">
        <f>(L472/31)*14</f>
        <v>0</v>
      </c>
      <c r="BE472" s="8">
        <f>(N472+Q472)/61*5</f>
        <v>0</v>
      </c>
      <c r="BF472" s="8">
        <f>(L472+O472)/61*5</f>
        <v>0</v>
      </c>
      <c r="BG472" s="8">
        <f>(Q472+T472)/59*7</f>
        <v>0</v>
      </c>
      <c r="BH472" s="8">
        <f>(O472+R472)/60*7</f>
        <v>0</v>
      </c>
      <c r="BI472" s="8">
        <f>(T472+W472)/62*5</f>
        <v>0</v>
      </c>
      <c r="BJ472" s="8">
        <f>(R472+U472)/62*5</f>
        <v>0</v>
      </c>
      <c r="BK472" s="8">
        <f>(W472+Z472)/61*7</f>
        <v>0</v>
      </c>
      <c r="BL472" s="8">
        <f>(U472+X472)/61*7</f>
        <v>0</v>
      </c>
      <c r="BM472" s="8">
        <f>(Z472+AC472)/61*7</f>
        <v>0</v>
      </c>
      <c r="BN472" s="8">
        <f>(X472+AA472)/61*7</f>
        <v>0</v>
      </c>
      <c r="BO472" s="39">
        <f>(AF472+AC472)/61*7</f>
        <v>0</v>
      </c>
      <c r="BP472" s="39">
        <f>(AD472+AA472)/61*7</f>
        <v>0</v>
      </c>
      <c r="BQ472" s="39">
        <f>(AF472+AI472)/50*10</f>
        <v>0</v>
      </c>
      <c r="BR472" s="39">
        <f>(AD472+AG472)/50*10</f>
        <v>0</v>
      </c>
      <c r="BS472" s="39">
        <f>(AI472+AL472)/62*7</f>
        <v>0</v>
      </c>
      <c r="BT472" s="39">
        <f>(AG472+AJ472)/62*7</f>
        <v>0</v>
      </c>
      <c r="BU472" s="39">
        <f>(AL472+AO472)/59*7</f>
        <v>0</v>
      </c>
      <c r="BV472" s="39">
        <f>(AJ472+AM472)/59*7</f>
        <v>0</v>
      </c>
      <c r="BW472" s="39">
        <f>(AO472+AR472)/59*7</f>
        <v>11.508474576271187</v>
      </c>
      <c r="BX472" s="39">
        <f>(AM472+AP472)/59*7</f>
        <v>0.94915254237288138</v>
      </c>
      <c r="BY472" s="69">
        <f>(AR472+AU472)/30*7</f>
        <v>22.633333333333333</v>
      </c>
      <c r="BZ472" s="69">
        <f>(AP472+AS472)/30*7</f>
        <v>1.8666666666666667</v>
      </c>
      <c r="CA472" s="10">
        <f>E472</f>
        <v>35</v>
      </c>
      <c r="CB472" s="10">
        <f>F472</f>
        <v>0</v>
      </c>
      <c r="CC472" s="8">
        <f>IF(BY472-CA472&lt;0,0,BY472-CA472)</f>
        <v>0</v>
      </c>
      <c r="CD472" s="8">
        <f>IF(BZ472-CA472&lt;0,0,BZ472-CA472)</f>
        <v>0</v>
      </c>
      <c r="CE472" s="40" t="s">
        <v>19</v>
      </c>
      <c r="CG472" s="9" t="str">
        <f t="shared" si="7"/>
        <v/>
      </c>
      <c r="CH472" s="17">
        <f>G472</f>
        <v>0</v>
      </c>
      <c r="CJ472" s="47">
        <v>0</v>
      </c>
      <c r="CL472" s="42"/>
      <c r="CM472" s="42"/>
      <c r="CN472" s="57"/>
      <c r="CO472" s="57"/>
      <c r="CP472" s="57"/>
      <c r="CQ472" s="23"/>
      <c r="CR472" s="1" t="s">
        <v>19</v>
      </c>
    </row>
    <row r="473" spans="1:96">
      <c r="A473" s="13" t="s">
        <v>991</v>
      </c>
      <c r="B473" s="13">
        <v>31753</v>
      </c>
      <c r="E473" s="31">
        <v>50</v>
      </c>
      <c r="F473" s="34">
        <v>0</v>
      </c>
      <c r="X473" s="13"/>
      <c r="Y473" s="13"/>
      <c r="AD473" s="1"/>
      <c r="AE473" s="1"/>
      <c r="AJ473" s="40"/>
      <c r="AK473" s="40"/>
      <c r="AP473" s="40">
        <v>92</v>
      </c>
      <c r="AQ473" s="40">
        <v>5</v>
      </c>
      <c r="AR473" s="1">
        <f>AP473+AQ473</f>
        <v>97</v>
      </c>
      <c r="AS473" s="32">
        <v>0</v>
      </c>
      <c r="AT473" s="32">
        <v>0</v>
      </c>
      <c r="AU473" s="1">
        <f>AS473+AT473</f>
        <v>0</v>
      </c>
      <c r="AV473" s="1" t="s">
        <v>19</v>
      </c>
      <c r="AW473" s="1" t="s">
        <v>19</v>
      </c>
      <c r="AY473" s="8">
        <f>(K473/30)*60</f>
        <v>0</v>
      </c>
      <c r="AZ473" s="8">
        <f>(I473/30)*60</f>
        <v>0</v>
      </c>
      <c r="BA473" s="8">
        <f>(K473+N473)/61*30</f>
        <v>0</v>
      </c>
      <c r="BB473" s="8">
        <f>(I473+L473)/61*30</f>
        <v>0</v>
      </c>
      <c r="BC473" s="8">
        <f>(N473/31)*14</f>
        <v>0</v>
      </c>
      <c r="BD473" s="8">
        <f>(L473/31)*14</f>
        <v>0</v>
      </c>
      <c r="BE473" s="8">
        <f>(N473+Q473)/61*5</f>
        <v>0</v>
      </c>
      <c r="BF473" s="8">
        <f>(L473+O473)/61*5</f>
        <v>0</v>
      </c>
      <c r="BG473" s="8">
        <f>(Q473+T473)/59*7</f>
        <v>0</v>
      </c>
      <c r="BH473" s="8">
        <f>(O473+R473)/60*7</f>
        <v>0</v>
      </c>
      <c r="BI473" s="8">
        <f>(T473+W473)/62*5</f>
        <v>0</v>
      </c>
      <c r="BJ473" s="8">
        <f>(R473+U473)/62*5</f>
        <v>0</v>
      </c>
      <c r="BK473" s="8">
        <f>(W473+Z473)/61*7</f>
        <v>0</v>
      </c>
      <c r="BL473" s="8">
        <f>(U473+X473)/61*7</f>
        <v>0</v>
      </c>
      <c r="BM473" s="8">
        <f>(Z473+AC473)/61*7</f>
        <v>0</v>
      </c>
      <c r="BN473" s="8">
        <f>(X473+AA473)/61*7</f>
        <v>0</v>
      </c>
      <c r="BO473" s="39">
        <f>(AF473+AC473)/61*7</f>
        <v>0</v>
      </c>
      <c r="BP473" s="39">
        <f>(AD473+AA473)/61*7</f>
        <v>0</v>
      </c>
      <c r="BQ473" s="39">
        <f>(AF473+AI473)/50*10</f>
        <v>0</v>
      </c>
      <c r="BR473" s="39">
        <f>(AD473+AG473)/50*10</f>
        <v>0</v>
      </c>
      <c r="BS473" s="39">
        <f>(AI473+AL473)/62*7</f>
        <v>0</v>
      </c>
      <c r="BT473" s="39">
        <f>(AG473+AJ473)/62*7</f>
        <v>0</v>
      </c>
      <c r="BU473" s="39">
        <f>(AL473+AO473)/59*7</f>
        <v>0</v>
      </c>
      <c r="BV473" s="39">
        <f>(AJ473+AM473)/59*7</f>
        <v>0</v>
      </c>
      <c r="BW473" s="39">
        <f>(AO473+AR473)/59*7</f>
        <v>11.508474576271187</v>
      </c>
      <c r="BX473" s="39">
        <f>(AM473+AP473)/59*7</f>
        <v>10.915254237288137</v>
      </c>
      <c r="BY473" s="69">
        <f>(AR473+AU473)/30*7</f>
        <v>22.633333333333333</v>
      </c>
      <c r="BZ473" s="69">
        <f>(AP473+AS473)/30*7</f>
        <v>21.466666666666669</v>
      </c>
      <c r="CA473" s="10">
        <f>E473</f>
        <v>50</v>
      </c>
      <c r="CB473" s="10">
        <f>F473</f>
        <v>0</v>
      </c>
      <c r="CC473" s="8">
        <f>IF(BY473-CA473&lt;0,0,BY473-CA473)</f>
        <v>0</v>
      </c>
      <c r="CD473" s="8">
        <f>IF(BZ473-CA473&lt;0,0,BZ473-CA473)</f>
        <v>0</v>
      </c>
      <c r="CE473" s="40" t="s">
        <v>19</v>
      </c>
      <c r="CG473" s="9" t="str">
        <f t="shared" si="7"/>
        <v/>
      </c>
      <c r="CH473" s="17">
        <f>G473</f>
        <v>0</v>
      </c>
      <c r="CJ473" s="47">
        <v>0</v>
      </c>
      <c r="CL473" s="42"/>
      <c r="CM473" s="42"/>
      <c r="CN473" s="57"/>
      <c r="CO473" s="57"/>
      <c r="CP473" s="57"/>
      <c r="CQ473" s="23"/>
      <c r="CR473" s="1" t="s">
        <v>19</v>
      </c>
    </row>
    <row r="474" spans="1:96">
      <c r="A474" s="13" t="s">
        <v>1159</v>
      </c>
      <c r="B474" s="13">
        <v>45933</v>
      </c>
      <c r="E474" s="31">
        <v>26</v>
      </c>
      <c r="F474" s="34">
        <v>0</v>
      </c>
      <c r="X474" s="13"/>
      <c r="Y474" s="13"/>
      <c r="AD474" s="1"/>
      <c r="AE474" s="1"/>
      <c r="AJ474" s="40"/>
      <c r="AK474" s="40"/>
      <c r="AP474" s="40">
        <v>75</v>
      </c>
      <c r="AQ474" s="40">
        <v>22</v>
      </c>
      <c r="AR474" s="1">
        <f>AP474+AQ474</f>
        <v>97</v>
      </c>
      <c r="AS474" s="32">
        <v>0</v>
      </c>
      <c r="AT474" s="32">
        <v>0</v>
      </c>
      <c r="AU474" s="1">
        <f>AS474+AT474</f>
        <v>0</v>
      </c>
      <c r="AV474" s="1" t="s">
        <v>19</v>
      </c>
      <c r="AW474" s="1" t="s">
        <v>19</v>
      </c>
      <c r="AY474" s="8">
        <f>(K474/30)*60</f>
        <v>0</v>
      </c>
      <c r="AZ474" s="8">
        <f>(I474/30)*60</f>
        <v>0</v>
      </c>
      <c r="BA474" s="8">
        <f>(K474+N474)/61*30</f>
        <v>0</v>
      </c>
      <c r="BB474" s="8">
        <f>(I474+L474)/61*30</f>
        <v>0</v>
      </c>
      <c r="BC474" s="8">
        <f>(N474/31)*14</f>
        <v>0</v>
      </c>
      <c r="BD474" s="8">
        <f>(L474/31)*14</f>
        <v>0</v>
      </c>
      <c r="BE474" s="8">
        <f>(N474+Q474)/61*5</f>
        <v>0</v>
      </c>
      <c r="BF474" s="8">
        <f>(L474+O474)/61*5</f>
        <v>0</v>
      </c>
      <c r="BG474" s="8">
        <f>(Q474+T474)/59*7</f>
        <v>0</v>
      </c>
      <c r="BH474" s="8">
        <f>(O474+R474)/60*7</f>
        <v>0</v>
      </c>
      <c r="BI474" s="8">
        <f>(T474+W474)/62*5</f>
        <v>0</v>
      </c>
      <c r="BJ474" s="8">
        <f>(R474+U474)/62*5</f>
        <v>0</v>
      </c>
      <c r="BK474" s="8">
        <f>(W474+Z474)/61*7</f>
        <v>0</v>
      </c>
      <c r="BL474" s="8">
        <f>(U474+X474)/61*7</f>
        <v>0</v>
      </c>
      <c r="BM474" s="8">
        <f>(Z474+AC474)/61*7</f>
        <v>0</v>
      </c>
      <c r="BN474" s="8">
        <f>(X474+AA474)/61*7</f>
        <v>0</v>
      </c>
      <c r="BO474" s="39">
        <f>(AF474+AC474)/61*7</f>
        <v>0</v>
      </c>
      <c r="BP474" s="39">
        <f>(AD474+AA474)/61*7</f>
        <v>0</v>
      </c>
      <c r="BQ474" s="39">
        <f>(AF474+AI474)/50*10</f>
        <v>0</v>
      </c>
      <c r="BR474" s="39">
        <f>(AD474+AG474)/50*10</f>
        <v>0</v>
      </c>
      <c r="BS474" s="39">
        <f>(AI474+AL474)/62*7</f>
        <v>0</v>
      </c>
      <c r="BT474" s="39">
        <f>(AG474+AJ474)/62*7</f>
        <v>0</v>
      </c>
      <c r="BU474" s="39">
        <f>(AL474+AO474)/59*7</f>
        <v>0</v>
      </c>
      <c r="BV474" s="39">
        <f>(AJ474+AM474)/59*7</f>
        <v>0</v>
      </c>
      <c r="BW474" s="39">
        <f>(AO474+AR474)/59*7</f>
        <v>11.508474576271187</v>
      </c>
      <c r="BX474" s="39">
        <f>(AM474+AP474)/59*7</f>
        <v>8.898305084745763</v>
      </c>
      <c r="BY474" s="69">
        <f>(AR474+AU474)/30*7</f>
        <v>22.633333333333333</v>
      </c>
      <c r="BZ474" s="69">
        <f>(AP474+AS474)/30*7</f>
        <v>17.5</v>
      </c>
      <c r="CA474" s="10">
        <f>E474</f>
        <v>26</v>
      </c>
      <c r="CB474" s="10">
        <f>F474</f>
        <v>0</v>
      </c>
      <c r="CC474" s="8">
        <f>IF(BY474-CA474&lt;0,0,BY474-CA474)</f>
        <v>0</v>
      </c>
      <c r="CD474" s="8">
        <f>IF(BZ474-CA474&lt;0,0,BZ474-CA474)</f>
        <v>0</v>
      </c>
      <c r="CE474" s="40" t="s">
        <v>19</v>
      </c>
      <c r="CG474" s="9" t="str">
        <f t="shared" si="7"/>
        <v/>
      </c>
      <c r="CH474" s="17">
        <f>G474</f>
        <v>0</v>
      </c>
      <c r="CJ474" s="47">
        <v>0</v>
      </c>
      <c r="CL474" s="42"/>
      <c r="CM474" s="42"/>
      <c r="CN474" s="57"/>
      <c r="CO474" s="57"/>
      <c r="CP474" s="57"/>
      <c r="CQ474" s="23"/>
      <c r="CR474" s="1" t="s">
        <v>19</v>
      </c>
    </row>
    <row r="475" spans="1:96">
      <c r="A475" s="13" t="s">
        <v>1187</v>
      </c>
      <c r="B475" s="13">
        <v>54138</v>
      </c>
      <c r="E475" s="31">
        <v>39</v>
      </c>
      <c r="F475" s="34">
        <v>0</v>
      </c>
      <c r="X475" s="13"/>
      <c r="Y475" s="13"/>
      <c r="AD475" s="1"/>
      <c r="AE475" s="1"/>
      <c r="AJ475" s="40"/>
      <c r="AK475" s="40"/>
      <c r="AP475" s="40">
        <v>4</v>
      </c>
      <c r="AQ475" s="40">
        <v>93</v>
      </c>
      <c r="AR475" s="1">
        <f>AP475+AQ475</f>
        <v>97</v>
      </c>
      <c r="AS475" s="32">
        <v>0</v>
      </c>
      <c r="AT475" s="32">
        <v>0</v>
      </c>
      <c r="AU475" s="1">
        <f>AS475+AT475</f>
        <v>0</v>
      </c>
      <c r="AV475" s="1" t="s">
        <v>19</v>
      </c>
      <c r="AW475" s="1">
        <v>53060</v>
      </c>
      <c r="AY475" s="8">
        <f>(K475/30)*60</f>
        <v>0</v>
      </c>
      <c r="AZ475" s="8">
        <f>(I475/30)*60</f>
        <v>0</v>
      </c>
      <c r="BA475" s="8">
        <f>(K475+N475)/61*30</f>
        <v>0</v>
      </c>
      <c r="BB475" s="8">
        <f>(I475+L475)/61*30</f>
        <v>0</v>
      </c>
      <c r="BC475" s="8">
        <f>(N475/31)*14</f>
        <v>0</v>
      </c>
      <c r="BD475" s="8">
        <f>(L475/31)*14</f>
        <v>0</v>
      </c>
      <c r="BE475" s="8">
        <f>(N475+Q475)/61*5</f>
        <v>0</v>
      </c>
      <c r="BF475" s="8">
        <f>(L475+O475)/61*5</f>
        <v>0</v>
      </c>
      <c r="BG475" s="8">
        <f>(Q475+T475)/59*7</f>
        <v>0</v>
      </c>
      <c r="BH475" s="8">
        <f>(O475+R475)/60*7</f>
        <v>0</v>
      </c>
      <c r="BI475" s="8">
        <f>(T475+W475)/62*5</f>
        <v>0</v>
      </c>
      <c r="BJ475" s="8">
        <f>(R475+U475)/62*5</f>
        <v>0</v>
      </c>
      <c r="BK475" s="8">
        <f>(W475+Z475)/61*7</f>
        <v>0</v>
      </c>
      <c r="BL475" s="8">
        <f>(U475+X475)/61*7</f>
        <v>0</v>
      </c>
      <c r="BM475" s="8">
        <f>(Z475+AC475)/61*7</f>
        <v>0</v>
      </c>
      <c r="BN475" s="8">
        <f>(X475+AA475)/61*7</f>
        <v>0</v>
      </c>
      <c r="BO475" s="39">
        <f>(AF475+AC475)/61*7</f>
        <v>0</v>
      </c>
      <c r="BP475" s="39">
        <f>(AD475+AA475)/61*7</f>
        <v>0</v>
      </c>
      <c r="BQ475" s="39">
        <f>(AF475+AI475)/50*10</f>
        <v>0</v>
      </c>
      <c r="BR475" s="39">
        <f>(AD475+AG475)/50*10</f>
        <v>0</v>
      </c>
      <c r="BS475" s="39">
        <f>(AI475+AL475)/62*7</f>
        <v>0</v>
      </c>
      <c r="BT475" s="39">
        <f>(AG475+AJ475)/62*7</f>
        <v>0</v>
      </c>
      <c r="BU475" s="39">
        <f>(AL475+AO475)/59*7</f>
        <v>0</v>
      </c>
      <c r="BV475" s="39">
        <f>(AJ475+AM475)/59*7</f>
        <v>0</v>
      </c>
      <c r="BW475" s="39">
        <f>(AO475+AR475)/59*7</f>
        <v>11.508474576271187</v>
      </c>
      <c r="BX475" s="39">
        <f>(AM475+AP475)/59*7</f>
        <v>0.47457627118644069</v>
      </c>
      <c r="BY475" s="69">
        <f>(AR475+AU475)/30*7</f>
        <v>22.633333333333333</v>
      </c>
      <c r="BZ475" s="69">
        <f>(AP475+AS475)/30*7</f>
        <v>0.93333333333333335</v>
      </c>
      <c r="CA475" s="10">
        <f>E475</f>
        <v>39</v>
      </c>
      <c r="CB475" s="10">
        <f>F475</f>
        <v>0</v>
      </c>
      <c r="CC475" s="8">
        <f>IF(BY475-CA475&lt;0,0,BY475-CA475)</f>
        <v>0</v>
      </c>
      <c r="CD475" s="8">
        <f>IF(BZ475-CA475&lt;0,0,BZ475-CA475)</f>
        <v>0</v>
      </c>
      <c r="CE475" s="40" t="s">
        <v>19</v>
      </c>
      <c r="CG475" s="9" t="str">
        <f t="shared" si="7"/>
        <v/>
      </c>
      <c r="CH475" s="17">
        <f>G475</f>
        <v>0</v>
      </c>
      <c r="CJ475" s="47">
        <v>0</v>
      </c>
      <c r="CL475" s="42"/>
      <c r="CM475" s="42"/>
      <c r="CN475" s="57"/>
      <c r="CO475" s="57"/>
      <c r="CP475" s="57"/>
      <c r="CQ475" s="23"/>
      <c r="CR475" s="1" t="s">
        <v>19</v>
      </c>
    </row>
    <row r="476" spans="1:96">
      <c r="A476" s="13" t="s">
        <v>1234</v>
      </c>
      <c r="B476" s="13">
        <v>423131</v>
      </c>
      <c r="E476" s="31">
        <v>39</v>
      </c>
      <c r="F476" s="34">
        <v>0</v>
      </c>
      <c r="X476" s="13"/>
      <c r="Y476" s="13"/>
      <c r="AD476" s="1"/>
      <c r="AE476" s="1"/>
      <c r="AJ476" s="40"/>
      <c r="AK476" s="40"/>
      <c r="AP476" s="40">
        <v>80</v>
      </c>
      <c r="AQ476" s="40">
        <v>17</v>
      </c>
      <c r="AR476" s="1">
        <f>AP476+AQ476</f>
        <v>97</v>
      </c>
      <c r="AS476" s="32">
        <v>0</v>
      </c>
      <c r="AT476" s="32">
        <v>0</v>
      </c>
      <c r="AU476" s="1">
        <f>AS476+AT476</f>
        <v>0</v>
      </c>
      <c r="AV476" s="1" t="s">
        <v>19</v>
      </c>
      <c r="AW476" s="1" t="s">
        <v>19</v>
      </c>
      <c r="AY476" s="8">
        <f>(K476/30)*60</f>
        <v>0</v>
      </c>
      <c r="AZ476" s="8">
        <f>(I476/30)*60</f>
        <v>0</v>
      </c>
      <c r="BA476" s="8">
        <f>(K476+N476)/61*30</f>
        <v>0</v>
      </c>
      <c r="BB476" s="8">
        <f>(I476+L476)/61*30</f>
        <v>0</v>
      </c>
      <c r="BC476" s="8">
        <f>(N476/31)*14</f>
        <v>0</v>
      </c>
      <c r="BD476" s="8">
        <f>(L476/31)*14</f>
        <v>0</v>
      </c>
      <c r="BE476" s="8">
        <f>(N476+Q476)/61*5</f>
        <v>0</v>
      </c>
      <c r="BF476" s="8">
        <f>(L476+O476)/61*5</f>
        <v>0</v>
      </c>
      <c r="BG476" s="8">
        <f>(Q476+T476)/59*7</f>
        <v>0</v>
      </c>
      <c r="BH476" s="8">
        <f>(O476+R476)/60*7</f>
        <v>0</v>
      </c>
      <c r="BI476" s="8">
        <f>(T476+W476)/62*5</f>
        <v>0</v>
      </c>
      <c r="BJ476" s="8">
        <f>(R476+U476)/62*5</f>
        <v>0</v>
      </c>
      <c r="BK476" s="8">
        <f>(W476+Z476)/61*7</f>
        <v>0</v>
      </c>
      <c r="BL476" s="8">
        <f>(U476+X476)/61*7</f>
        <v>0</v>
      </c>
      <c r="BM476" s="8">
        <f>(Z476+AC476)/61*7</f>
        <v>0</v>
      </c>
      <c r="BN476" s="8">
        <f>(X476+AA476)/61*7</f>
        <v>0</v>
      </c>
      <c r="BO476" s="39">
        <f>(AF476+AC476)/61*7</f>
        <v>0</v>
      </c>
      <c r="BP476" s="39">
        <f>(AD476+AA476)/61*7</f>
        <v>0</v>
      </c>
      <c r="BQ476" s="39">
        <f>(AF476+AI476)/50*10</f>
        <v>0</v>
      </c>
      <c r="BR476" s="39">
        <f>(AD476+AG476)/50*10</f>
        <v>0</v>
      </c>
      <c r="BS476" s="39">
        <f>(AI476+AL476)/62*7</f>
        <v>0</v>
      </c>
      <c r="BT476" s="39">
        <f>(AG476+AJ476)/62*7</f>
        <v>0</v>
      </c>
      <c r="BU476" s="39">
        <f>(AL476+AO476)/59*7</f>
        <v>0</v>
      </c>
      <c r="BV476" s="39">
        <f>(AJ476+AM476)/59*7</f>
        <v>0</v>
      </c>
      <c r="BW476" s="39">
        <f>(AO476+AR476)/59*7</f>
        <v>11.508474576271187</v>
      </c>
      <c r="BX476" s="39">
        <f>(AM476+AP476)/59*7</f>
        <v>9.4915254237288131</v>
      </c>
      <c r="BY476" s="69">
        <f>(AR476+AU476)/30*7</f>
        <v>22.633333333333333</v>
      </c>
      <c r="BZ476" s="69">
        <f>(AP476+AS476)/30*7</f>
        <v>18.666666666666664</v>
      </c>
      <c r="CA476" s="10">
        <f>E476</f>
        <v>39</v>
      </c>
      <c r="CB476" s="10">
        <f>F476</f>
        <v>0</v>
      </c>
      <c r="CC476" s="8">
        <f>IF(BY476-CA476&lt;0,0,BY476-CA476)</f>
        <v>0</v>
      </c>
      <c r="CD476" s="8">
        <f>IF(BZ476-CA476&lt;0,0,BZ476-CA476)</f>
        <v>0</v>
      </c>
      <c r="CE476" s="40" t="s">
        <v>19</v>
      </c>
      <c r="CG476" s="9" t="str">
        <f t="shared" si="7"/>
        <v/>
      </c>
      <c r="CH476" s="17">
        <f>G476</f>
        <v>0</v>
      </c>
      <c r="CJ476" s="47">
        <v>0</v>
      </c>
      <c r="CL476" s="42"/>
      <c r="CM476" s="42"/>
      <c r="CN476" s="57"/>
      <c r="CO476" s="57"/>
      <c r="CP476" s="57"/>
      <c r="CQ476" s="23"/>
      <c r="CR476" s="1" t="s">
        <v>19</v>
      </c>
    </row>
    <row r="477" spans="1:96">
      <c r="A477" s="13" t="s">
        <v>1304</v>
      </c>
      <c r="B477" s="13">
        <v>980729</v>
      </c>
      <c r="E477" s="31">
        <v>35</v>
      </c>
      <c r="F477" s="34">
        <v>0</v>
      </c>
      <c r="X477" s="13"/>
      <c r="Y477" s="13"/>
      <c r="AD477" s="1"/>
      <c r="AE477" s="1"/>
      <c r="AJ477" s="40"/>
      <c r="AK477" s="40"/>
      <c r="AP477" s="40">
        <v>7</v>
      </c>
      <c r="AQ477" s="40">
        <v>90</v>
      </c>
      <c r="AR477" s="1">
        <f>AP477+AQ477</f>
        <v>97</v>
      </c>
      <c r="AS477" s="32">
        <v>0</v>
      </c>
      <c r="AT477" s="32">
        <v>0</v>
      </c>
      <c r="AU477" s="1">
        <f>AS477+AT477</f>
        <v>0</v>
      </c>
      <c r="AV477" s="1">
        <v>34414</v>
      </c>
      <c r="AW477" s="1" t="s">
        <v>19</v>
      </c>
      <c r="AY477" s="8">
        <f>(K477/30)*60</f>
        <v>0</v>
      </c>
      <c r="AZ477" s="8">
        <f>(I477/30)*60</f>
        <v>0</v>
      </c>
      <c r="BA477" s="8">
        <f>(K477+N477)/61*30</f>
        <v>0</v>
      </c>
      <c r="BB477" s="8">
        <f>(I477+L477)/61*30</f>
        <v>0</v>
      </c>
      <c r="BC477" s="8">
        <f>(N477/31)*14</f>
        <v>0</v>
      </c>
      <c r="BD477" s="8">
        <f>(L477/31)*14</f>
        <v>0</v>
      </c>
      <c r="BE477" s="8">
        <f>(N477+Q477)/61*5</f>
        <v>0</v>
      </c>
      <c r="BF477" s="8">
        <f>(L477+O477)/61*5</f>
        <v>0</v>
      </c>
      <c r="BG477" s="8">
        <f>(Q477+T477)/59*7</f>
        <v>0</v>
      </c>
      <c r="BH477" s="8">
        <f>(O477+R477)/60*7</f>
        <v>0</v>
      </c>
      <c r="BI477" s="8">
        <f>(T477+W477)/62*5</f>
        <v>0</v>
      </c>
      <c r="BJ477" s="8">
        <f>(R477+U477)/62*5</f>
        <v>0</v>
      </c>
      <c r="BK477" s="8">
        <f>(W477+Z477)/61*7</f>
        <v>0</v>
      </c>
      <c r="BL477" s="8">
        <f>(U477+X477)/61*7</f>
        <v>0</v>
      </c>
      <c r="BM477" s="8">
        <f>(Z477+AC477)/61*7</f>
        <v>0</v>
      </c>
      <c r="BN477" s="8">
        <f>(X477+AA477)/61*7</f>
        <v>0</v>
      </c>
      <c r="BO477" s="39">
        <f>(AF477+AC477)/61*7</f>
        <v>0</v>
      </c>
      <c r="BP477" s="39">
        <f>(AD477+AA477)/61*7</f>
        <v>0</v>
      </c>
      <c r="BQ477" s="39">
        <f>(AF477+AI477)/50*10</f>
        <v>0</v>
      </c>
      <c r="BR477" s="39">
        <f>(AD477+AG477)/50*10</f>
        <v>0</v>
      </c>
      <c r="BS477" s="39">
        <f>(AI477+AL477)/62*7</f>
        <v>0</v>
      </c>
      <c r="BT477" s="39">
        <f>(AG477+AJ477)/62*7</f>
        <v>0</v>
      </c>
      <c r="BU477" s="39">
        <f>(AL477+AO477)/59*7</f>
        <v>0</v>
      </c>
      <c r="BV477" s="39">
        <f>(AJ477+AM477)/59*7</f>
        <v>0</v>
      </c>
      <c r="BW477" s="39">
        <f>(AO477+AR477)/59*7</f>
        <v>11.508474576271187</v>
      </c>
      <c r="BX477" s="39">
        <f>(AM477+AP477)/59*7</f>
        <v>0.83050847457627119</v>
      </c>
      <c r="BY477" s="69">
        <f>(AR477+AU477)/30*7</f>
        <v>22.633333333333333</v>
      </c>
      <c r="BZ477" s="69">
        <f>(AP477+AS477)/30*7</f>
        <v>1.6333333333333333</v>
      </c>
      <c r="CA477" s="10">
        <f>E477</f>
        <v>35</v>
      </c>
      <c r="CB477" s="10">
        <f>F477</f>
        <v>0</v>
      </c>
      <c r="CC477" s="8">
        <f>IF(BY477-CA477&lt;0,0,BY477-CA477)</f>
        <v>0</v>
      </c>
      <c r="CD477" s="8">
        <f>IF(BZ477-CA477&lt;0,0,BZ477-CA477)</f>
        <v>0</v>
      </c>
      <c r="CE477" s="40" t="s">
        <v>19</v>
      </c>
      <c r="CG477" s="9" t="str">
        <f t="shared" si="7"/>
        <v/>
      </c>
      <c r="CH477" s="17">
        <f>G477</f>
        <v>0</v>
      </c>
      <c r="CJ477" s="47">
        <v>0</v>
      </c>
      <c r="CL477" s="42"/>
      <c r="CM477" s="42"/>
      <c r="CN477" s="57"/>
      <c r="CO477" s="57"/>
      <c r="CP477" s="57"/>
      <c r="CQ477" s="23"/>
      <c r="CR477" s="1" t="s">
        <v>19</v>
      </c>
    </row>
    <row r="478" spans="1:96">
      <c r="A478" s="13" t="s">
        <v>448</v>
      </c>
      <c r="B478" s="13">
        <v>31383</v>
      </c>
      <c r="E478" s="31">
        <v>38</v>
      </c>
      <c r="F478" s="34">
        <v>0</v>
      </c>
      <c r="X478" s="13"/>
      <c r="Y478" s="13"/>
      <c r="AD478" s="1"/>
      <c r="AE478" s="1"/>
      <c r="AJ478" s="40"/>
      <c r="AK478" s="40"/>
      <c r="AP478" s="40">
        <v>88</v>
      </c>
      <c r="AQ478" s="40">
        <v>8</v>
      </c>
      <c r="AR478" s="1">
        <f>AP478+AQ478</f>
        <v>96</v>
      </c>
      <c r="AS478" s="32">
        <v>0</v>
      </c>
      <c r="AT478" s="32">
        <v>0</v>
      </c>
      <c r="AU478" s="1">
        <f>AS478+AT478</f>
        <v>0</v>
      </c>
      <c r="AV478" s="1" t="s">
        <v>19</v>
      </c>
      <c r="AW478" s="1" t="s">
        <v>19</v>
      </c>
      <c r="AY478" s="8">
        <f>(K478/30)*60</f>
        <v>0</v>
      </c>
      <c r="AZ478" s="8">
        <f>(I478/30)*60</f>
        <v>0</v>
      </c>
      <c r="BA478" s="8">
        <f>(K478+N478)/61*30</f>
        <v>0</v>
      </c>
      <c r="BB478" s="8">
        <f>(I478+L478)/61*30</f>
        <v>0</v>
      </c>
      <c r="BC478" s="8">
        <f>(N478/31)*14</f>
        <v>0</v>
      </c>
      <c r="BD478" s="8">
        <f>(L478/31)*14</f>
        <v>0</v>
      </c>
      <c r="BE478" s="8">
        <f>(N478+Q478)/61*5</f>
        <v>0</v>
      </c>
      <c r="BF478" s="8">
        <f>(L478+O478)/61*5</f>
        <v>0</v>
      </c>
      <c r="BG478" s="8">
        <f>(Q478+T478)/59*7</f>
        <v>0</v>
      </c>
      <c r="BH478" s="8">
        <f>(O478+R478)/60*7</f>
        <v>0</v>
      </c>
      <c r="BI478" s="8">
        <f>(T478+W478)/62*5</f>
        <v>0</v>
      </c>
      <c r="BJ478" s="8">
        <f>(R478+U478)/62*5</f>
        <v>0</v>
      </c>
      <c r="BK478" s="8">
        <f>(W478+Z478)/61*7</f>
        <v>0</v>
      </c>
      <c r="BL478" s="8">
        <f>(U478+X478)/61*7</f>
        <v>0</v>
      </c>
      <c r="BM478" s="8">
        <f>(Z478+AC478)/61*7</f>
        <v>0</v>
      </c>
      <c r="BN478" s="8">
        <f>(X478+AA478)/61*7</f>
        <v>0</v>
      </c>
      <c r="BO478" s="39">
        <f>(AF478+AC478)/61*7</f>
        <v>0</v>
      </c>
      <c r="BP478" s="39">
        <f>(AD478+AA478)/61*7</f>
        <v>0</v>
      </c>
      <c r="BQ478" s="39">
        <f>(AF478+AI478)/50*10</f>
        <v>0</v>
      </c>
      <c r="BR478" s="39">
        <f>(AD478+AG478)/50*10</f>
        <v>0</v>
      </c>
      <c r="BS478" s="39">
        <f>(AI478+AL478)/62*7</f>
        <v>0</v>
      </c>
      <c r="BT478" s="39">
        <f>(AG478+AJ478)/62*7</f>
        <v>0</v>
      </c>
      <c r="BU478" s="39">
        <f>(AL478+AO478)/59*7</f>
        <v>0</v>
      </c>
      <c r="BV478" s="39">
        <f>(AJ478+AM478)/59*7</f>
        <v>0</v>
      </c>
      <c r="BW478" s="39">
        <f>(AO478+AR478)/59*7</f>
        <v>11.389830508474578</v>
      </c>
      <c r="BX478" s="39">
        <f>(AM478+AP478)/59*7</f>
        <v>10.440677966101696</v>
      </c>
      <c r="BY478" s="69">
        <f>(AR478+AU478)/30*7</f>
        <v>22.400000000000002</v>
      </c>
      <c r="BZ478" s="69">
        <f>(AP478+AS478)/30*7</f>
        <v>20.533333333333331</v>
      </c>
      <c r="CA478" s="10">
        <f>E478</f>
        <v>38</v>
      </c>
      <c r="CB478" s="10">
        <f>F478</f>
        <v>0</v>
      </c>
      <c r="CC478" s="8">
        <f>IF(BY478-CA478&lt;0,0,BY478-CA478)</f>
        <v>0</v>
      </c>
      <c r="CD478" s="8">
        <f>IF(BZ478-CA478&lt;0,0,BZ478-CA478)</f>
        <v>0</v>
      </c>
      <c r="CE478" s="40" t="s">
        <v>19</v>
      </c>
      <c r="CG478" s="9" t="str">
        <f t="shared" si="7"/>
        <v/>
      </c>
      <c r="CH478" s="17">
        <f>G478</f>
        <v>0</v>
      </c>
      <c r="CJ478" s="47">
        <v>0</v>
      </c>
      <c r="CL478" s="42"/>
      <c r="CM478" s="42"/>
      <c r="CN478" s="57"/>
      <c r="CO478" s="57"/>
      <c r="CP478" s="57"/>
      <c r="CQ478" s="23"/>
      <c r="CR478" s="1" t="s">
        <v>19</v>
      </c>
    </row>
    <row r="479" spans="1:96">
      <c r="A479" s="13" t="s">
        <v>698</v>
      </c>
      <c r="B479" s="13">
        <v>54136</v>
      </c>
      <c r="E479" s="31">
        <v>23</v>
      </c>
      <c r="F479" s="34">
        <v>0</v>
      </c>
      <c r="X479" s="13"/>
      <c r="Y479" s="13"/>
      <c r="AD479" s="1"/>
      <c r="AE479" s="1"/>
      <c r="AJ479" s="40"/>
      <c r="AK479" s="40"/>
      <c r="AP479" s="40">
        <v>13</v>
      </c>
      <c r="AQ479" s="40">
        <v>83</v>
      </c>
      <c r="AR479" s="1">
        <f>AP479+AQ479</f>
        <v>96</v>
      </c>
      <c r="AS479" s="32">
        <v>0</v>
      </c>
      <c r="AT479" s="32">
        <v>0</v>
      </c>
      <c r="AU479" s="1">
        <f>AS479+AT479</f>
        <v>0</v>
      </c>
      <c r="AV479" s="1" t="s">
        <v>19</v>
      </c>
      <c r="AW479" s="1" t="s">
        <v>19</v>
      </c>
      <c r="AY479" s="8">
        <f>(K479/30)*60</f>
        <v>0</v>
      </c>
      <c r="AZ479" s="8">
        <f>(I479/30)*60</f>
        <v>0</v>
      </c>
      <c r="BA479" s="8">
        <f>(K479+N479)/61*30</f>
        <v>0</v>
      </c>
      <c r="BB479" s="8">
        <f>(I479+L479)/61*30</f>
        <v>0</v>
      </c>
      <c r="BC479" s="8">
        <f>(N479/31)*14</f>
        <v>0</v>
      </c>
      <c r="BD479" s="8">
        <f>(L479/31)*14</f>
        <v>0</v>
      </c>
      <c r="BE479" s="8">
        <f>(N479+Q479)/61*5</f>
        <v>0</v>
      </c>
      <c r="BF479" s="8">
        <f>(L479+O479)/61*5</f>
        <v>0</v>
      </c>
      <c r="BG479" s="8">
        <f>(Q479+T479)/59*7</f>
        <v>0</v>
      </c>
      <c r="BH479" s="8">
        <f>(O479+R479)/60*7</f>
        <v>0</v>
      </c>
      <c r="BI479" s="8">
        <f>(T479+W479)/62*5</f>
        <v>0</v>
      </c>
      <c r="BJ479" s="8">
        <f>(R479+U479)/62*5</f>
        <v>0</v>
      </c>
      <c r="BK479" s="8">
        <f>(W479+Z479)/61*7</f>
        <v>0</v>
      </c>
      <c r="BL479" s="8">
        <f>(U479+X479)/61*7</f>
        <v>0</v>
      </c>
      <c r="BM479" s="8">
        <f>(Z479+AC479)/61*7</f>
        <v>0</v>
      </c>
      <c r="BN479" s="8">
        <f>(X479+AA479)/61*7</f>
        <v>0</v>
      </c>
      <c r="BO479" s="39">
        <f>(AF479+AC479)/61*7</f>
        <v>0</v>
      </c>
      <c r="BP479" s="39">
        <f>(AD479+AA479)/61*7</f>
        <v>0</v>
      </c>
      <c r="BQ479" s="39">
        <f>(AF479+AI479)/50*10</f>
        <v>0</v>
      </c>
      <c r="BR479" s="39">
        <f>(AD479+AG479)/50*10</f>
        <v>0</v>
      </c>
      <c r="BS479" s="39">
        <f>(AI479+AL479)/62*7</f>
        <v>0</v>
      </c>
      <c r="BT479" s="39">
        <f>(AG479+AJ479)/62*7</f>
        <v>0</v>
      </c>
      <c r="BU479" s="39">
        <f>(AL479+AO479)/59*7</f>
        <v>0</v>
      </c>
      <c r="BV479" s="39">
        <f>(AJ479+AM479)/59*7</f>
        <v>0</v>
      </c>
      <c r="BW479" s="39">
        <f>(AO479+AR479)/59*7</f>
        <v>11.389830508474578</v>
      </c>
      <c r="BX479" s="39">
        <f>(AM479+AP479)/59*7</f>
        <v>1.5423728813559321</v>
      </c>
      <c r="BY479" s="69">
        <f>(AR479+AU479)/30*7</f>
        <v>22.400000000000002</v>
      </c>
      <c r="BZ479" s="69">
        <f>(AP479+AS479)/30*7</f>
        <v>3.0333333333333332</v>
      </c>
      <c r="CA479" s="10">
        <f>E479</f>
        <v>23</v>
      </c>
      <c r="CB479" s="10">
        <f>F479</f>
        <v>0</v>
      </c>
      <c r="CC479" s="8">
        <f>IF(BY479-CA479&lt;0,0,BY479-CA479)</f>
        <v>0</v>
      </c>
      <c r="CD479" s="8">
        <f>IF(BZ479-CA479&lt;0,0,BZ479-CA479)</f>
        <v>0</v>
      </c>
      <c r="CE479" s="40" t="s">
        <v>19</v>
      </c>
      <c r="CG479" s="9" t="str">
        <f t="shared" si="7"/>
        <v/>
      </c>
      <c r="CH479" s="17">
        <f>G479</f>
        <v>0</v>
      </c>
      <c r="CJ479" s="47">
        <v>0</v>
      </c>
      <c r="CL479" s="42"/>
      <c r="CM479" s="42"/>
      <c r="CN479" s="57"/>
      <c r="CO479" s="57"/>
      <c r="CP479" s="57"/>
      <c r="CQ479" s="23"/>
      <c r="CR479" s="1" t="s">
        <v>19</v>
      </c>
    </row>
    <row r="480" spans="1:96">
      <c r="A480" s="13" t="s">
        <v>766</v>
      </c>
      <c r="B480" s="13">
        <v>31622</v>
      </c>
      <c r="E480" s="31">
        <v>43</v>
      </c>
      <c r="F480" s="34">
        <v>0</v>
      </c>
      <c r="X480" s="13"/>
      <c r="Y480" s="13"/>
      <c r="AD480" s="1"/>
      <c r="AE480" s="1"/>
      <c r="AJ480" s="40"/>
      <c r="AK480" s="40"/>
      <c r="AP480" s="40">
        <v>2</v>
      </c>
      <c r="AQ480" s="40">
        <v>94</v>
      </c>
      <c r="AR480" s="1">
        <f>AP480+AQ480</f>
        <v>96</v>
      </c>
      <c r="AS480" s="32">
        <v>0</v>
      </c>
      <c r="AT480" s="32">
        <v>0</v>
      </c>
      <c r="AU480" s="1">
        <f>AS480+AT480</f>
        <v>0</v>
      </c>
      <c r="AV480" s="1" t="s">
        <v>19</v>
      </c>
      <c r="AW480" s="1">
        <v>31257</v>
      </c>
      <c r="AY480" s="8">
        <f>(K480/30)*60</f>
        <v>0</v>
      </c>
      <c r="AZ480" s="8">
        <f>(I480/30)*60</f>
        <v>0</v>
      </c>
      <c r="BA480" s="8">
        <f>(K480+N480)/61*30</f>
        <v>0</v>
      </c>
      <c r="BB480" s="8">
        <f>(I480+L480)/61*30</f>
        <v>0</v>
      </c>
      <c r="BC480" s="8">
        <f>(N480/31)*14</f>
        <v>0</v>
      </c>
      <c r="BD480" s="8">
        <f>(L480/31)*14</f>
        <v>0</v>
      </c>
      <c r="BE480" s="8">
        <f>(N480+Q480)/61*5</f>
        <v>0</v>
      </c>
      <c r="BF480" s="8">
        <f>(L480+O480)/61*5</f>
        <v>0</v>
      </c>
      <c r="BG480" s="8">
        <f>(Q480+T480)/59*7</f>
        <v>0</v>
      </c>
      <c r="BH480" s="8">
        <f>(O480+R480)/60*7</f>
        <v>0</v>
      </c>
      <c r="BI480" s="8">
        <f>(T480+W480)/62*5</f>
        <v>0</v>
      </c>
      <c r="BJ480" s="8">
        <f>(R480+U480)/62*5</f>
        <v>0</v>
      </c>
      <c r="BK480" s="8">
        <f>(W480+Z480)/61*7</f>
        <v>0</v>
      </c>
      <c r="BL480" s="8">
        <f>(U480+X480)/61*7</f>
        <v>0</v>
      </c>
      <c r="BM480" s="8">
        <f>(Z480+AC480)/61*7</f>
        <v>0</v>
      </c>
      <c r="BN480" s="8">
        <f>(X480+AA480)/61*7</f>
        <v>0</v>
      </c>
      <c r="BO480" s="39">
        <f>(AF480+AC480)/61*7</f>
        <v>0</v>
      </c>
      <c r="BP480" s="39">
        <f>(AD480+AA480)/61*7</f>
        <v>0</v>
      </c>
      <c r="BQ480" s="39">
        <f>(AF480+AI480)/50*10</f>
        <v>0</v>
      </c>
      <c r="BR480" s="39">
        <f>(AD480+AG480)/50*10</f>
        <v>0</v>
      </c>
      <c r="BS480" s="39">
        <f>(AI480+AL480)/62*7</f>
        <v>0</v>
      </c>
      <c r="BT480" s="39">
        <f>(AG480+AJ480)/62*7</f>
        <v>0</v>
      </c>
      <c r="BU480" s="39">
        <f>(AL480+AO480)/59*7</f>
        <v>0</v>
      </c>
      <c r="BV480" s="39">
        <f>(AJ480+AM480)/59*7</f>
        <v>0</v>
      </c>
      <c r="BW480" s="39">
        <f>(AO480+AR480)/59*7</f>
        <v>11.389830508474578</v>
      </c>
      <c r="BX480" s="39">
        <f>(AM480+AP480)/59*7</f>
        <v>0.23728813559322035</v>
      </c>
      <c r="BY480" s="69">
        <f>(AR480+AU480)/30*7</f>
        <v>22.400000000000002</v>
      </c>
      <c r="BZ480" s="69">
        <f>(AP480+AS480)/30*7</f>
        <v>0.46666666666666667</v>
      </c>
      <c r="CA480" s="10">
        <f>E480</f>
        <v>43</v>
      </c>
      <c r="CB480" s="10">
        <f>F480</f>
        <v>0</v>
      </c>
      <c r="CC480" s="8">
        <f>IF(BY480-CA480&lt;0,0,BY480-CA480)</f>
        <v>0</v>
      </c>
      <c r="CD480" s="8">
        <f>IF(BZ480-CA480&lt;0,0,BZ480-CA480)</f>
        <v>0</v>
      </c>
      <c r="CE480" s="40" t="s">
        <v>19</v>
      </c>
      <c r="CG480" s="9" t="str">
        <f t="shared" si="7"/>
        <v/>
      </c>
      <c r="CH480" s="17">
        <f>G480</f>
        <v>0</v>
      </c>
      <c r="CJ480" s="47">
        <v>0</v>
      </c>
      <c r="CL480" s="42"/>
      <c r="CM480" s="42"/>
      <c r="CN480" s="57"/>
      <c r="CO480" s="57"/>
      <c r="CP480" s="57"/>
      <c r="CQ480" s="23"/>
      <c r="CR480" s="1" t="s">
        <v>19</v>
      </c>
    </row>
    <row r="481" spans="1:96">
      <c r="A481" s="13" t="s">
        <v>956</v>
      </c>
      <c r="B481" s="13">
        <v>31319</v>
      </c>
      <c r="E481" s="31">
        <v>32</v>
      </c>
      <c r="F481" s="34">
        <v>0</v>
      </c>
      <c r="X481" s="13"/>
      <c r="Y481" s="13"/>
      <c r="AD481" s="1"/>
      <c r="AE481" s="1"/>
      <c r="AJ481" s="40"/>
      <c r="AK481" s="40"/>
      <c r="AP481" s="40">
        <v>67</v>
      </c>
      <c r="AQ481" s="40">
        <v>29</v>
      </c>
      <c r="AR481" s="1">
        <f>AP481+AQ481</f>
        <v>96</v>
      </c>
      <c r="AS481" s="32">
        <v>0</v>
      </c>
      <c r="AT481" s="32">
        <v>0</v>
      </c>
      <c r="AU481" s="1">
        <f>AS481+AT481</f>
        <v>0</v>
      </c>
      <c r="AV481" s="1" t="s">
        <v>19</v>
      </c>
      <c r="AW481" s="1">
        <v>31321</v>
      </c>
      <c r="AY481" s="8">
        <f>(K481/30)*60</f>
        <v>0</v>
      </c>
      <c r="AZ481" s="8">
        <f>(I481/30)*60</f>
        <v>0</v>
      </c>
      <c r="BA481" s="8">
        <f>(K481+N481)/61*30</f>
        <v>0</v>
      </c>
      <c r="BB481" s="8">
        <f>(I481+L481)/61*30</f>
        <v>0</v>
      </c>
      <c r="BC481" s="8">
        <f>(N481/31)*14</f>
        <v>0</v>
      </c>
      <c r="BD481" s="8">
        <f>(L481/31)*14</f>
        <v>0</v>
      </c>
      <c r="BE481" s="8">
        <f>(N481+Q481)/61*5</f>
        <v>0</v>
      </c>
      <c r="BF481" s="8">
        <f>(L481+O481)/61*5</f>
        <v>0</v>
      </c>
      <c r="BG481" s="8">
        <f>(Q481+T481)/59*7</f>
        <v>0</v>
      </c>
      <c r="BH481" s="8">
        <f>(O481+R481)/60*7</f>
        <v>0</v>
      </c>
      <c r="BI481" s="8">
        <f>(T481+W481)/62*5</f>
        <v>0</v>
      </c>
      <c r="BJ481" s="8">
        <f>(R481+U481)/62*5</f>
        <v>0</v>
      </c>
      <c r="BK481" s="8">
        <f>(W481+Z481)/61*7</f>
        <v>0</v>
      </c>
      <c r="BL481" s="8">
        <f>(U481+X481)/61*7</f>
        <v>0</v>
      </c>
      <c r="BM481" s="8">
        <f>(Z481+AC481)/61*7</f>
        <v>0</v>
      </c>
      <c r="BN481" s="8">
        <f>(X481+AA481)/61*7</f>
        <v>0</v>
      </c>
      <c r="BO481" s="39">
        <f>(AF481+AC481)/61*7</f>
        <v>0</v>
      </c>
      <c r="BP481" s="39">
        <f>(AD481+AA481)/61*7</f>
        <v>0</v>
      </c>
      <c r="BQ481" s="39">
        <f>(AF481+AI481)/50*10</f>
        <v>0</v>
      </c>
      <c r="BR481" s="39">
        <f>(AD481+AG481)/50*10</f>
        <v>0</v>
      </c>
      <c r="BS481" s="39">
        <f>(AI481+AL481)/62*7</f>
        <v>0</v>
      </c>
      <c r="BT481" s="39">
        <f>(AG481+AJ481)/62*7</f>
        <v>0</v>
      </c>
      <c r="BU481" s="39">
        <f>(AL481+AO481)/59*7</f>
        <v>0</v>
      </c>
      <c r="BV481" s="39">
        <f>(AJ481+AM481)/59*7</f>
        <v>0</v>
      </c>
      <c r="BW481" s="39">
        <f>(AO481+AR481)/59*7</f>
        <v>11.389830508474578</v>
      </c>
      <c r="BX481" s="39">
        <f>(AM481+AP481)/59*7</f>
        <v>7.9491525423728824</v>
      </c>
      <c r="BY481" s="69">
        <f>(AR481+AU481)/30*7</f>
        <v>22.400000000000002</v>
      </c>
      <c r="BZ481" s="69">
        <f>(AP481+AS481)/30*7</f>
        <v>15.633333333333333</v>
      </c>
      <c r="CA481" s="10">
        <f>E481</f>
        <v>32</v>
      </c>
      <c r="CB481" s="10">
        <f>F481</f>
        <v>0</v>
      </c>
      <c r="CC481" s="8">
        <f>IF(BY481-CA481&lt;0,0,BY481-CA481)</f>
        <v>0</v>
      </c>
      <c r="CD481" s="8">
        <f>IF(BZ481-CA481&lt;0,0,BZ481-CA481)</f>
        <v>0</v>
      </c>
      <c r="CE481" s="40" t="s">
        <v>19</v>
      </c>
      <c r="CG481" s="9" t="str">
        <f t="shared" si="7"/>
        <v/>
      </c>
      <c r="CH481" s="17">
        <f>G481</f>
        <v>0</v>
      </c>
      <c r="CJ481" s="47">
        <v>0</v>
      </c>
      <c r="CL481" s="42"/>
      <c r="CM481" s="42"/>
      <c r="CN481" s="57"/>
      <c r="CO481" s="57"/>
      <c r="CP481" s="57"/>
      <c r="CQ481" s="23"/>
      <c r="CR481" s="1" t="s">
        <v>19</v>
      </c>
    </row>
    <row r="482" spans="1:96">
      <c r="A482" s="13" t="s">
        <v>1268</v>
      </c>
      <c r="B482" s="13">
        <v>456369</v>
      </c>
      <c r="E482" s="31">
        <v>35</v>
      </c>
      <c r="F482" s="34">
        <v>0</v>
      </c>
      <c r="X482" s="13"/>
      <c r="Y482" s="13"/>
      <c r="AD482" s="1"/>
      <c r="AE482" s="1"/>
      <c r="AJ482" s="40"/>
      <c r="AK482" s="40"/>
      <c r="AP482" s="40">
        <v>17</v>
      </c>
      <c r="AQ482" s="40">
        <v>79</v>
      </c>
      <c r="AR482" s="1">
        <f>AP482+AQ482</f>
        <v>96</v>
      </c>
      <c r="AS482" s="32">
        <v>0</v>
      </c>
      <c r="AT482" s="32">
        <v>0</v>
      </c>
      <c r="AU482" s="1">
        <f>AS482+AT482</f>
        <v>0</v>
      </c>
      <c r="AV482" s="1" t="s">
        <v>19</v>
      </c>
      <c r="AW482" s="1" t="s">
        <v>19</v>
      </c>
      <c r="AY482" s="8">
        <f>(K482/30)*60</f>
        <v>0</v>
      </c>
      <c r="AZ482" s="8">
        <f>(I482/30)*60</f>
        <v>0</v>
      </c>
      <c r="BA482" s="8">
        <f>(K482+N482)/61*30</f>
        <v>0</v>
      </c>
      <c r="BB482" s="8">
        <f>(I482+L482)/61*30</f>
        <v>0</v>
      </c>
      <c r="BC482" s="8">
        <f>(N482/31)*14</f>
        <v>0</v>
      </c>
      <c r="BD482" s="8">
        <f>(L482/31)*14</f>
        <v>0</v>
      </c>
      <c r="BE482" s="8">
        <f>(N482+Q482)/61*5</f>
        <v>0</v>
      </c>
      <c r="BF482" s="8">
        <f>(L482+O482)/61*5</f>
        <v>0</v>
      </c>
      <c r="BG482" s="8">
        <f>(Q482+T482)/59*7</f>
        <v>0</v>
      </c>
      <c r="BH482" s="8">
        <f>(O482+R482)/60*7</f>
        <v>0</v>
      </c>
      <c r="BI482" s="8">
        <f>(T482+W482)/62*5</f>
        <v>0</v>
      </c>
      <c r="BJ482" s="8">
        <f>(R482+U482)/62*5</f>
        <v>0</v>
      </c>
      <c r="BK482" s="8">
        <f>(W482+Z482)/61*7</f>
        <v>0</v>
      </c>
      <c r="BL482" s="8">
        <f>(U482+X482)/61*7</f>
        <v>0</v>
      </c>
      <c r="BM482" s="8">
        <f>(Z482+AC482)/61*7</f>
        <v>0</v>
      </c>
      <c r="BN482" s="8">
        <f>(X482+AA482)/61*7</f>
        <v>0</v>
      </c>
      <c r="BO482" s="39">
        <f>(AF482+AC482)/61*7</f>
        <v>0</v>
      </c>
      <c r="BP482" s="39">
        <f>(AD482+AA482)/61*7</f>
        <v>0</v>
      </c>
      <c r="BQ482" s="39">
        <f>(AF482+AI482)/50*10</f>
        <v>0</v>
      </c>
      <c r="BR482" s="39">
        <f>(AD482+AG482)/50*10</f>
        <v>0</v>
      </c>
      <c r="BS482" s="39">
        <f>(AI482+AL482)/62*7</f>
        <v>0</v>
      </c>
      <c r="BT482" s="39">
        <f>(AG482+AJ482)/62*7</f>
        <v>0</v>
      </c>
      <c r="BU482" s="39">
        <f>(AL482+AO482)/59*7</f>
        <v>0</v>
      </c>
      <c r="BV482" s="39">
        <f>(AJ482+AM482)/59*7</f>
        <v>0</v>
      </c>
      <c r="BW482" s="39">
        <f>(AO482+AR482)/59*7</f>
        <v>11.389830508474578</v>
      </c>
      <c r="BX482" s="39">
        <f>(AM482+AP482)/59*7</f>
        <v>2.0169491525423728</v>
      </c>
      <c r="BY482" s="69">
        <f>(AR482+AU482)/30*7</f>
        <v>22.400000000000002</v>
      </c>
      <c r="BZ482" s="69">
        <f>(AP482+AS482)/30*7</f>
        <v>3.9666666666666668</v>
      </c>
      <c r="CA482" s="10">
        <f>E482</f>
        <v>35</v>
      </c>
      <c r="CB482" s="10">
        <f>F482</f>
        <v>0</v>
      </c>
      <c r="CC482" s="8">
        <f>IF(BY482-CA482&lt;0,0,BY482-CA482)</f>
        <v>0</v>
      </c>
      <c r="CD482" s="8">
        <f>IF(BZ482-CA482&lt;0,0,BZ482-CA482)</f>
        <v>0</v>
      </c>
      <c r="CE482" s="40" t="s">
        <v>19</v>
      </c>
      <c r="CG482" s="9" t="str">
        <f t="shared" si="7"/>
        <v/>
      </c>
      <c r="CH482" s="17">
        <f>G482</f>
        <v>0</v>
      </c>
      <c r="CJ482" s="47">
        <v>0</v>
      </c>
      <c r="CL482" s="42"/>
      <c r="CM482" s="42"/>
      <c r="CN482" s="57"/>
      <c r="CO482" s="57"/>
      <c r="CP482" s="57"/>
      <c r="CQ482" s="23"/>
      <c r="CR482" s="1" t="s">
        <v>19</v>
      </c>
    </row>
    <row r="483" spans="1:96">
      <c r="A483" s="13" t="s">
        <v>704</v>
      </c>
      <c r="B483" s="13">
        <v>54013</v>
      </c>
      <c r="E483" s="31">
        <v>25</v>
      </c>
      <c r="F483" s="34">
        <v>616</v>
      </c>
      <c r="X483" s="13"/>
      <c r="Y483" s="13"/>
      <c r="AD483" s="1"/>
      <c r="AE483" s="1"/>
      <c r="AJ483" s="40"/>
      <c r="AK483" s="40"/>
      <c r="AP483" s="40">
        <v>29</v>
      </c>
      <c r="AQ483" s="40">
        <v>66</v>
      </c>
      <c r="AR483" s="1">
        <f>AP483+AQ483</f>
        <v>95</v>
      </c>
      <c r="AS483" s="32">
        <v>0</v>
      </c>
      <c r="AT483" s="32">
        <v>0</v>
      </c>
      <c r="AU483" s="1">
        <f>AS483+AT483</f>
        <v>0</v>
      </c>
      <c r="AV483" s="1" t="s">
        <v>19</v>
      </c>
      <c r="AW483" s="1" t="s">
        <v>19</v>
      </c>
      <c r="AY483" s="8">
        <f>(K483/30)*60</f>
        <v>0</v>
      </c>
      <c r="AZ483" s="8">
        <f>(I483/30)*60</f>
        <v>0</v>
      </c>
      <c r="BA483" s="8">
        <f>(K483+N483)/61*30</f>
        <v>0</v>
      </c>
      <c r="BB483" s="8">
        <f>(I483+L483)/61*30</f>
        <v>0</v>
      </c>
      <c r="BC483" s="8">
        <f>(N483/31)*14</f>
        <v>0</v>
      </c>
      <c r="BD483" s="8">
        <f>(L483/31)*14</f>
        <v>0</v>
      </c>
      <c r="BE483" s="8">
        <f>(N483+Q483)/61*5</f>
        <v>0</v>
      </c>
      <c r="BF483" s="8">
        <f>(L483+O483)/61*5</f>
        <v>0</v>
      </c>
      <c r="BG483" s="8">
        <f>(Q483+T483)/59*7</f>
        <v>0</v>
      </c>
      <c r="BH483" s="8">
        <f>(O483+R483)/60*7</f>
        <v>0</v>
      </c>
      <c r="BI483" s="8">
        <f>(T483+W483)/62*5</f>
        <v>0</v>
      </c>
      <c r="BJ483" s="8">
        <f>(R483+U483)/62*5</f>
        <v>0</v>
      </c>
      <c r="BK483" s="8">
        <f>(W483+Z483)/61*7</f>
        <v>0</v>
      </c>
      <c r="BL483" s="8">
        <f>(U483+X483)/61*7</f>
        <v>0</v>
      </c>
      <c r="BM483" s="8">
        <f>(Z483+AC483)/61*7</f>
        <v>0</v>
      </c>
      <c r="BN483" s="8">
        <f>(X483+AA483)/61*7</f>
        <v>0</v>
      </c>
      <c r="BO483" s="39">
        <f>(AF483+AC483)/61*7</f>
        <v>0</v>
      </c>
      <c r="BP483" s="39">
        <f>(AD483+AA483)/61*7</f>
        <v>0</v>
      </c>
      <c r="BQ483" s="39">
        <f>(AF483+AI483)/50*10</f>
        <v>0</v>
      </c>
      <c r="BR483" s="39">
        <f>(AD483+AG483)/50*10</f>
        <v>0</v>
      </c>
      <c r="BS483" s="39">
        <f>(AI483+AL483)/62*7</f>
        <v>0</v>
      </c>
      <c r="BT483" s="39">
        <f>(AG483+AJ483)/62*7</f>
        <v>0</v>
      </c>
      <c r="BU483" s="39">
        <f>(AL483+AO483)/59*7</f>
        <v>0</v>
      </c>
      <c r="BV483" s="39">
        <f>(AJ483+AM483)/59*7</f>
        <v>0</v>
      </c>
      <c r="BW483" s="39">
        <f>(AO483+AR483)/59*7</f>
        <v>11.271186440677965</v>
      </c>
      <c r="BX483" s="39">
        <f>(AM483+AP483)/59*7</f>
        <v>3.4406779661016951</v>
      </c>
      <c r="BY483" s="69">
        <f>(AR483+AU483)/30*7</f>
        <v>22.166666666666664</v>
      </c>
      <c r="BZ483" s="69">
        <f>(AP483+AS483)/30*7</f>
        <v>6.7666666666666666</v>
      </c>
      <c r="CA483" s="10">
        <f>E483</f>
        <v>25</v>
      </c>
      <c r="CB483" s="10">
        <f>F483</f>
        <v>616</v>
      </c>
      <c r="CC483" s="8">
        <f>IF(BY483-CA483&lt;0,0,BY483-CA483)</f>
        <v>0</v>
      </c>
      <c r="CD483" s="8">
        <f>IF(BZ483-CA483&lt;0,0,BZ483-CA483)</f>
        <v>0</v>
      </c>
      <c r="CE483" s="40" t="s">
        <v>19</v>
      </c>
      <c r="CG483" s="9" t="str">
        <f t="shared" si="7"/>
        <v/>
      </c>
      <c r="CH483" s="17">
        <f>G483</f>
        <v>0</v>
      </c>
      <c r="CJ483" s="47">
        <v>0</v>
      </c>
      <c r="CL483" s="42"/>
      <c r="CM483" s="42"/>
      <c r="CN483" s="57"/>
      <c r="CO483" s="57"/>
      <c r="CP483" s="57"/>
      <c r="CQ483" s="23"/>
      <c r="CR483" s="1" t="s">
        <v>19</v>
      </c>
    </row>
    <row r="484" spans="1:96">
      <c r="A484" s="13" t="s">
        <v>716</v>
      </c>
      <c r="B484" s="13">
        <v>31355</v>
      </c>
      <c r="E484" s="31">
        <v>39</v>
      </c>
      <c r="F484" s="34">
        <v>0</v>
      </c>
      <c r="X484" s="13"/>
      <c r="Y484" s="13"/>
      <c r="AD484" s="1"/>
      <c r="AE484" s="1"/>
      <c r="AJ484" s="40"/>
      <c r="AK484" s="40"/>
      <c r="AP484" s="40">
        <v>77</v>
      </c>
      <c r="AQ484" s="40">
        <v>18</v>
      </c>
      <c r="AR484" s="1">
        <f>AP484+AQ484</f>
        <v>95</v>
      </c>
      <c r="AS484" s="32">
        <v>0</v>
      </c>
      <c r="AT484" s="32">
        <v>0</v>
      </c>
      <c r="AU484" s="1">
        <f>AS484+AT484</f>
        <v>0</v>
      </c>
      <c r="AV484" s="1" t="s">
        <v>19</v>
      </c>
      <c r="AW484" s="1" t="s">
        <v>19</v>
      </c>
      <c r="AY484" s="8">
        <f>(K484/30)*60</f>
        <v>0</v>
      </c>
      <c r="AZ484" s="8">
        <f>(I484/30)*60</f>
        <v>0</v>
      </c>
      <c r="BA484" s="8">
        <f>(K484+N484)/61*30</f>
        <v>0</v>
      </c>
      <c r="BB484" s="8">
        <f>(I484+L484)/61*30</f>
        <v>0</v>
      </c>
      <c r="BC484" s="8">
        <f>(N484/31)*14</f>
        <v>0</v>
      </c>
      <c r="BD484" s="8">
        <f>(L484/31)*14</f>
        <v>0</v>
      </c>
      <c r="BE484" s="8">
        <f>(N484+Q484)/61*5</f>
        <v>0</v>
      </c>
      <c r="BF484" s="8">
        <f>(L484+O484)/61*5</f>
        <v>0</v>
      </c>
      <c r="BG484" s="8">
        <f>(Q484+T484)/59*7</f>
        <v>0</v>
      </c>
      <c r="BH484" s="8">
        <f>(O484+R484)/60*7</f>
        <v>0</v>
      </c>
      <c r="BI484" s="8">
        <f>(T484+W484)/62*5</f>
        <v>0</v>
      </c>
      <c r="BJ484" s="8">
        <f>(R484+U484)/62*5</f>
        <v>0</v>
      </c>
      <c r="BK484" s="8">
        <f>(W484+Z484)/61*7</f>
        <v>0</v>
      </c>
      <c r="BL484" s="8">
        <f>(U484+X484)/61*7</f>
        <v>0</v>
      </c>
      <c r="BM484" s="8">
        <f>(Z484+AC484)/61*7</f>
        <v>0</v>
      </c>
      <c r="BN484" s="8">
        <f>(X484+AA484)/61*7</f>
        <v>0</v>
      </c>
      <c r="BO484" s="39">
        <f>(AF484+AC484)/61*7</f>
        <v>0</v>
      </c>
      <c r="BP484" s="39">
        <f>(AD484+AA484)/61*7</f>
        <v>0</v>
      </c>
      <c r="BQ484" s="39">
        <f>(AF484+AI484)/50*10</f>
        <v>0</v>
      </c>
      <c r="BR484" s="39">
        <f>(AD484+AG484)/50*10</f>
        <v>0</v>
      </c>
      <c r="BS484" s="39">
        <f>(AI484+AL484)/62*7</f>
        <v>0</v>
      </c>
      <c r="BT484" s="39">
        <f>(AG484+AJ484)/62*7</f>
        <v>0</v>
      </c>
      <c r="BU484" s="39">
        <f>(AL484+AO484)/59*7</f>
        <v>0</v>
      </c>
      <c r="BV484" s="39">
        <f>(AJ484+AM484)/59*7</f>
        <v>0</v>
      </c>
      <c r="BW484" s="39">
        <f>(AO484+AR484)/59*7</f>
        <v>11.271186440677965</v>
      </c>
      <c r="BX484" s="39">
        <f>(AM484+AP484)/59*7</f>
        <v>9.1355932203389827</v>
      </c>
      <c r="BY484" s="69">
        <f>(AR484+AU484)/30*7</f>
        <v>22.166666666666664</v>
      </c>
      <c r="BZ484" s="69">
        <f>(AP484+AS484)/30*7</f>
        <v>17.966666666666669</v>
      </c>
      <c r="CA484" s="10">
        <f>E484</f>
        <v>39</v>
      </c>
      <c r="CB484" s="10">
        <f>F484</f>
        <v>0</v>
      </c>
      <c r="CC484" s="8">
        <f>IF(BY484-CA484&lt;0,0,BY484-CA484)</f>
        <v>0</v>
      </c>
      <c r="CD484" s="8">
        <f>IF(BZ484-CA484&lt;0,0,BZ484-CA484)</f>
        <v>0</v>
      </c>
      <c r="CE484" s="40" t="s">
        <v>19</v>
      </c>
      <c r="CG484" s="9" t="str">
        <f t="shared" si="7"/>
        <v/>
      </c>
      <c r="CH484" s="17">
        <f>G484</f>
        <v>0</v>
      </c>
      <c r="CJ484" s="47">
        <v>0</v>
      </c>
      <c r="CL484" s="42"/>
      <c r="CM484" s="42"/>
      <c r="CN484" s="57"/>
      <c r="CO484" s="57"/>
      <c r="CP484" s="57"/>
      <c r="CQ484" s="23"/>
      <c r="CR484" s="1" t="s">
        <v>19</v>
      </c>
    </row>
    <row r="485" spans="1:96">
      <c r="A485" s="13" t="s">
        <v>780</v>
      </c>
      <c r="B485" s="13">
        <v>3186</v>
      </c>
      <c r="E485" s="31">
        <v>38</v>
      </c>
      <c r="F485" s="34">
        <v>0</v>
      </c>
      <c r="X485" s="13"/>
      <c r="Y485" s="13"/>
      <c r="AD485" s="1"/>
      <c r="AE485" s="1"/>
      <c r="AJ485" s="40"/>
      <c r="AK485" s="40"/>
      <c r="AP485" s="40">
        <v>4</v>
      </c>
      <c r="AQ485" s="40">
        <v>91</v>
      </c>
      <c r="AR485" s="1">
        <f>AP485+AQ485</f>
        <v>95</v>
      </c>
      <c r="AS485" s="32">
        <v>0</v>
      </c>
      <c r="AT485" s="32">
        <v>0</v>
      </c>
      <c r="AU485" s="1">
        <f>AS485+AT485</f>
        <v>0</v>
      </c>
      <c r="AV485" s="1" t="s">
        <v>19</v>
      </c>
      <c r="AW485" s="1" t="s">
        <v>19</v>
      </c>
      <c r="AY485" s="8">
        <f>(K485/30)*60</f>
        <v>0</v>
      </c>
      <c r="AZ485" s="8">
        <f>(I485/30)*60</f>
        <v>0</v>
      </c>
      <c r="BA485" s="8">
        <f>(K485+N485)/61*30</f>
        <v>0</v>
      </c>
      <c r="BB485" s="8">
        <f>(I485+L485)/61*30</f>
        <v>0</v>
      </c>
      <c r="BC485" s="8">
        <f>(N485/31)*14</f>
        <v>0</v>
      </c>
      <c r="BD485" s="8">
        <f>(L485/31)*14</f>
        <v>0</v>
      </c>
      <c r="BE485" s="8">
        <f>(N485+Q485)/61*5</f>
        <v>0</v>
      </c>
      <c r="BF485" s="8">
        <f>(L485+O485)/61*5</f>
        <v>0</v>
      </c>
      <c r="BG485" s="8">
        <f>(Q485+T485)/59*7</f>
        <v>0</v>
      </c>
      <c r="BH485" s="8">
        <f>(O485+R485)/60*7</f>
        <v>0</v>
      </c>
      <c r="BI485" s="8">
        <f>(T485+W485)/62*5</f>
        <v>0</v>
      </c>
      <c r="BJ485" s="8">
        <f>(R485+U485)/62*5</f>
        <v>0</v>
      </c>
      <c r="BK485" s="8">
        <f>(W485+Z485)/61*7</f>
        <v>0</v>
      </c>
      <c r="BL485" s="8">
        <f>(U485+X485)/61*7</f>
        <v>0</v>
      </c>
      <c r="BM485" s="8">
        <f>(Z485+AC485)/61*7</f>
        <v>0</v>
      </c>
      <c r="BN485" s="8">
        <f>(X485+AA485)/61*7</f>
        <v>0</v>
      </c>
      <c r="BO485" s="39">
        <f>(AF485+AC485)/61*7</f>
        <v>0</v>
      </c>
      <c r="BP485" s="39">
        <f>(AD485+AA485)/61*7</f>
        <v>0</v>
      </c>
      <c r="BQ485" s="39">
        <f>(AF485+AI485)/50*10</f>
        <v>0</v>
      </c>
      <c r="BR485" s="39">
        <f>(AD485+AG485)/50*10</f>
        <v>0</v>
      </c>
      <c r="BS485" s="39">
        <f>(AI485+AL485)/62*7</f>
        <v>0</v>
      </c>
      <c r="BT485" s="39">
        <f>(AG485+AJ485)/62*7</f>
        <v>0</v>
      </c>
      <c r="BU485" s="39">
        <f>(AL485+AO485)/59*7</f>
        <v>0</v>
      </c>
      <c r="BV485" s="39">
        <f>(AJ485+AM485)/59*7</f>
        <v>0</v>
      </c>
      <c r="BW485" s="39">
        <f>(AO485+AR485)/59*7</f>
        <v>11.271186440677965</v>
      </c>
      <c r="BX485" s="39">
        <f>(AM485+AP485)/59*7</f>
        <v>0.47457627118644069</v>
      </c>
      <c r="BY485" s="69">
        <f>(AR485+AU485)/30*7</f>
        <v>22.166666666666664</v>
      </c>
      <c r="BZ485" s="69">
        <f>(AP485+AS485)/30*7</f>
        <v>0.93333333333333335</v>
      </c>
      <c r="CA485" s="10">
        <f>E485</f>
        <v>38</v>
      </c>
      <c r="CB485" s="10">
        <f>F485</f>
        <v>0</v>
      </c>
      <c r="CC485" s="8">
        <f>IF(BY485-CA485&lt;0,0,BY485-CA485)</f>
        <v>0</v>
      </c>
      <c r="CD485" s="8">
        <f>IF(BZ485-CA485&lt;0,0,BZ485-CA485)</f>
        <v>0</v>
      </c>
      <c r="CE485" s="40" t="s">
        <v>19</v>
      </c>
      <c r="CG485" s="9" t="str">
        <f t="shared" si="7"/>
        <v/>
      </c>
      <c r="CH485" s="17">
        <f>G485</f>
        <v>0</v>
      </c>
      <c r="CJ485" s="47">
        <v>0</v>
      </c>
      <c r="CL485" s="42"/>
      <c r="CM485" s="42"/>
      <c r="CN485" s="57"/>
      <c r="CO485" s="57"/>
      <c r="CP485" s="57"/>
      <c r="CQ485" s="23"/>
      <c r="CR485" s="1" t="s">
        <v>19</v>
      </c>
    </row>
    <row r="486" spans="1:96">
      <c r="A486" s="13" t="s">
        <v>1027</v>
      </c>
      <c r="B486" s="13">
        <v>34226</v>
      </c>
      <c r="E486" s="31">
        <v>33</v>
      </c>
      <c r="F486" s="34">
        <v>0</v>
      </c>
      <c r="X486" s="13"/>
      <c r="Y486" s="13"/>
      <c r="AD486" s="1"/>
      <c r="AE486" s="1"/>
      <c r="AJ486" s="40"/>
      <c r="AK486" s="40"/>
      <c r="AP486" s="40">
        <v>76</v>
      </c>
      <c r="AQ486" s="40">
        <v>19</v>
      </c>
      <c r="AR486" s="1">
        <f>AP486+AQ486</f>
        <v>95</v>
      </c>
      <c r="AS486" s="32">
        <v>0</v>
      </c>
      <c r="AT486" s="32">
        <v>0</v>
      </c>
      <c r="AU486" s="1">
        <f>AS486+AT486</f>
        <v>0</v>
      </c>
      <c r="AV486" s="1" t="s">
        <v>19</v>
      </c>
      <c r="AW486" s="1" t="s">
        <v>19</v>
      </c>
      <c r="AY486" s="8">
        <f>(K486/30)*60</f>
        <v>0</v>
      </c>
      <c r="AZ486" s="8">
        <f>(I486/30)*60</f>
        <v>0</v>
      </c>
      <c r="BA486" s="8">
        <f>(K486+N486)/61*30</f>
        <v>0</v>
      </c>
      <c r="BB486" s="8">
        <f>(I486+L486)/61*30</f>
        <v>0</v>
      </c>
      <c r="BC486" s="8">
        <f>(N486/31)*14</f>
        <v>0</v>
      </c>
      <c r="BD486" s="8">
        <f>(L486/31)*14</f>
        <v>0</v>
      </c>
      <c r="BE486" s="8">
        <f>(N486+Q486)/61*5</f>
        <v>0</v>
      </c>
      <c r="BF486" s="8">
        <f>(L486+O486)/61*5</f>
        <v>0</v>
      </c>
      <c r="BG486" s="8">
        <f>(Q486+T486)/59*7</f>
        <v>0</v>
      </c>
      <c r="BH486" s="8">
        <f>(O486+R486)/60*7</f>
        <v>0</v>
      </c>
      <c r="BI486" s="8">
        <f>(T486+W486)/62*5</f>
        <v>0</v>
      </c>
      <c r="BJ486" s="8">
        <f>(R486+U486)/62*5</f>
        <v>0</v>
      </c>
      <c r="BK486" s="8">
        <f>(W486+Z486)/61*7</f>
        <v>0</v>
      </c>
      <c r="BL486" s="8">
        <f>(U486+X486)/61*7</f>
        <v>0</v>
      </c>
      <c r="BM486" s="8">
        <f>(Z486+AC486)/61*7</f>
        <v>0</v>
      </c>
      <c r="BN486" s="8">
        <f>(X486+AA486)/61*7</f>
        <v>0</v>
      </c>
      <c r="BO486" s="39">
        <f>(AF486+AC486)/61*7</f>
        <v>0</v>
      </c>
      <c r="BP486" s="39">
        <f>(AD486+AA486)/61*7</f>
        <v>0</v>
      </c>
      <c r="BQ486" s="39">
        <f>(AF486+AI486)/50*10</f>
        <v>0</v>
      </c>
      <c r="BR486" s="39">
        <f>(AD486+AG486)/50*10</f>
        <v>0</v>
      </c>
      <c r="BS486" s="39">
        <f>(AI486+AL486)/62*7</f>
        <v>0</v>
      </c>
      <c r="BT486" s="39">
        <f>(AG486+AJ486)/62*7</f>
        <v>0</v>
      </c>
      <c r="BU486" s="39">
        <f>(AL486+AO486)/59*7</f>
        <v>0</v>
      </c>
      <c r="BV486" s="39">
        <f>(AJ486+AM486)/59*7</f>
        <v>0</v>
      </c>
      <c r="BW486" s="39">
        <f>(AO486+AR486)/59*7</f>
        <v>11.271186440677965</v>
      </c>
      <c r="BX486" s="39">
        <f>(AM486+AP486)/59*7</f>
        <v>9.0169491525423719</v>
      </c>
      <c r="BY486" s="69">
        <f>(AR486+AU486)/30*7</f>
        <v>22.166666666666664</v>
      </c>
      <c r="BZ486" s="69">
        <f>(AP486+AS486)/30*7</f>
        <v>17.733333333333334</v>
      </c>
      <c r="CA486" s="10">
        <f>E486</f>
        <v>33</v>
      </c>
      <c r="CB486" s="10">
        <f>F486</f>
        <v>0</v>
      </c>
      <c r="CC486" s="8">
        <f>IF(BY486-CA486&lt;0,0,BY486-CA486)</f>
        <v>0</v>
      </c>
      <c r="CD486" s="8">
        <f>IF(BZ486-CA486&lt;0,0,BZ486-CA486)</f>
        <v>0</v>
      </c>
      <c r="CE486" s="40" t="s">
        <v>19</v>
      </c>
      <c r="CG486" s="9" t="str">
        <f t="shared" si="7"/>
        <v/>
      </c>
      <c r="CH486" s="17">
        <f>G486</f>
        <v>0</v>
      </c>
      <c r="CJ486" s="47">
        <v>0</v>
      </c>
      <c r="CL486" s="42"/>
      <c r="CM486" s="42"/>
      <c r="CN486" s="57"/>
      <c r="CO486" s="57"/>
      <c r="CP486" s="57"/>
      <c r="CQ486" s="23"/>
      <c r="CR486" s="1" t="s">
        <v>19</v>
      </c>
    </row>
    <row r="487" spans="1:96">
      <c r="A487" s="13" t="s">
        <v>1138</v>
      </c>
      <c r="B487" s="13">
        <v>45440</v>
      </c>
      <c r="E487" s="31">
        <v>25</v>
      </c>
      <c r="F487" s="34">
        <v>0</v>
      </c>
      <c r="X487" s="13"/>
      <c r="Y487" s="13"/>
      <c r="AD487" s="1"/>
      <c r="AE487" s="1"/>
      <c r="AJ487" s="40"/>
      <c r="AK487" s="40"/>
      <c r="AP487" s="40">
        <v>28</v>
      </c>
      <c r="AQ487" s="40">
        <v>67</v>
      </c>
      <c r="AR487" s="1">
        <f>AP487+AQ487</f>
        <v>95</v>
      </c>
      <c r="AS487" s="32">
        <v>0</v>
      </c>
      <c r="AT487" s="32">
        <v>0</v>
      </c>
      <c r="AU487" s="1">
        <f>AS487+AT487</f>
        <v>0</v>
      </c>
      <c r="AV487" s="1" t="s">
        <v>19</v>
      </c>
      <c r="AW487" s="1" t="s">
        <v>19</v>
      </c>
      <c r="AY487" s="8">
        <f>(K487/30)*60</f>
        <v>0</v>
      </c>
      <c r="AZ487" s="8">
        <f>(I487/30)*60</f>
        <v>0</v>
      </c>
      <c r="BA487" s="8">
        <f>(K487+N487)/61*30</f>
        <v>0</v>
      </c>
      <c r="BB487" s="8">
        <f>(I487+L487)/61*30</f>
        <v>0</v>
      </c>
      <c r="BC487" s="8">
        <f>(N487/31)*14</f>
        <v>0</v>
      </c>
      <c r="BD487" s="8">
        <f>(L487/31)*14</f>
        <v>0</v>
      </c>
      <c r="BE487" s="8">
        <f>(N487+Q487)/61*5</f>
        <v>0</v>
      </c>
      <c r="BF487" s="8">
        <f>(L487+O487)/61*5</f>
        <v>0</v>
      </c>
      <c r="BG487" s="8">
        <f>(Q487+T487)/59*7</f>
        <v>0</v>
      </c>
      <c r="BH487" s="8">
        <f>(O487+R487)/60*7</f>
        <v>0</v>
      </c>
      <c r="BI487" s="8">
        <f>(T487+W487)/62*5</f>
        <v>0</v>
      </c>
      <c r="BJ487" s="8">
        <f>(R487+U487)/62*5</f>
        <v>0</v>
      </c>
      <c r="BK487" s="8">
        <f>(W487+Z487)/61*7</f>
        <v>0</v>
      </c>
      <c r="BL487" s="8">
        <f>(U487+X487)/61*7</f>
        <v>0</v>
      </c>
      <c r="BM487" s="8">
        <f>(Z487+AC487)/61*7</f>
        <v>0</v>
      </c>
      <c r="BN487" s="8">
        <f>(X487+AA487)/61*7</f>
        <v>0</v>
      </c>
      <c r="BO487" s="39">
        <f>(AF487+AC487)/61*7</f>
        <v>0</v>
      </c>
      <c r="BP487" s="39">
        <f>(AD487+AA487)/61*7</f>
        <v>0</v>
      </c>
      <c r="BQ487" s="39">
        <f>(AF487+AI487)/50*10</f>
        <v>0</v>
      </c>
      <c r="BR487" s="39">
        <f>(AD487+AG487)/50*10</f>
        <v>0</v>
      </c>
      <c r="BS487" s="39">
        <f>(AI487+AL487)/62*7</f>
        <v>0</v>
      </c>
      <c r="BT487" s="39">
        <f>(AG487+AJ487)/62*7</f>
        <v>0</v>
      </c>
      <c r="BU487" s="39">
        <f>(AL487+AO487)/59*7</f>
        <v>0</v>
      </c>
      <c r="BV487" s="39">
        <f>(AJ487+AM487)/59*7</f>
        <v>0</v>
      </c>
      <c r="BW487" s="39">
        <f>(AO487+AR487)/59*7</f>
        <v>11.271186440677965</v>
      </c>
      <c r="BX487" s="39">
        <f>(AM487+AP487)/59*7</f>
        <v>3.3220338983050848</v>
      </c>
      <c r="BY487" s="69">
        <f>(AR487+AU487)/30*7</f>
        <v>22.166666666666664</v>
      </c>
      <c r="BZ487" s="69">
        <f>(AP487+AS487)/30*7</f>
        <v>6.5333333333333332</v>
      </c>
      <c r="CA487" s="10">
        <f>E487</f>
        <v>25</v>
      </c>
      <c r="CB487" s="10">
        <f>F487</f>
        <v>0</v>
      </c>
      <c r="CC487" s="8">
        <f>IF(BY487-CA487&lt;0,0,BY487-CA487)</f>
        <v>0</v>
      </c>
      <c r="CD487" s="8">
        <f>IF(BZ487-CA487&lt;0,0,BZ487-CA487)</f>
        <v>0</v>
      </c>
      <c r="CE487" s="40" t="s">
        <v>19</v>
      </c>
      <c r="CG487" s="9" t="str">
        <f t="shared" si="7"/>
        <v/>
      </c>
      <c r="CH487" s="17">
        <f>G487</f>
        <v>0</v>
      </c>
      <c r="CJ487" s="47">
        <v>0</v>
      </c>
      <c r="CL487" s="42"/>
      <c r="CM487" s="42"/>
      <c r="CN487" s="57"/>
      <c r="CO487" s="57"/>
      <c r="CP487" s="57"/>
      <c r="CQ487" s="23"/>
      <c r="CR487" s="1" t="s">
        <v>19</v>
      </c>
    </row>
    <row r="488" spans="1:96">
      <c r="A488" s="13" t="s">
        <v>1160</v>
      </c>
      <c r="B488" s="13">
        <v>46077</v>
      </c>
      <c r="E488" s="31">
        <v>35</v>
      </c>
      <c r="F488" s="34">
        <v>0</v>
      </c>
      <c r="X488" s="13"/>
      <c r="Y488" s="13"/>
      <c r="AD488" s="1"/>
      <c r="AE488" s="1"/>
      <c r="AJ488" s="40"/>
      <c r="AK488" s="40"/>
      <c r="AP488" s="40">
        <v>32</v>
      </c>
      <c r="AQ488" s="40">
        <v>63</v>
      </c>
      <c r="AR488" s="1">
        <f>AP488+AQ488</f>
        <v>95</v>
      </c>
      <c r="AS488" s="32">
        <v>0</v>
      </c>
      <c r="AT488" s="32">
        <v>0</v>
      </c>
      <c r="AU488" s="1">
        <f>AS488+AT488</f>
        <v>0</v>
      </c>
      <c r="AV488" s="1" t="s">
        <v>19</v>
      </c>
      <c r="AW488" s="1" t="s">
        <v>19</v>
      </c>
      <c r="AY488" s="8">
        <f>(K488/30)*60</f>
        <v>0</v>
      </c>
      <c r="AZ488" s="8">
        <f>(I488/30)*60</f>
        <v>0</v>
      </c>
      <c r="BA488" s="8">
        <f>(K488+N488)/61*30</f>
        <v>0</v>
      </c>
      <c r="BB488" s="8">
        <f>(I488+L488)/61*30</f>
        <v>0</v>
      </c>
      <c r="BC488" s="8">
        <f>(N488/31)*14</f>
        <v>0</v>
      </c>
      <c r="BD488" s="8">
        <f>(L488/31)*14</f>
        <v>0</v>
      </c>
      <c r="BE488" s="8">
        <f>(N488+Q488)/61*5</f>
        <v>0</v>
      </c>
      <c r="BF488" s="8">
        <f>(L488+O488)/61*5</f>
        <v>0</v>
      </c>
      <c r="BG488" s="8">
        <f>(Q488+T488)/59*7</f>
        <v>0</v>
      </c>
      <c r="BH488" s="8">
        <f>(O488+R488)/60*7</f>
        <v>0</v>
      </c>
      <c r="BI488" s="8">
        <f>(T488+W488)/62*5</f>
        <v>0</v>
      </c>
      <c r="BJ488" s="8">
        <f>(R488+U488)/62*5</f>
        <v>0</v>
      </c>
      <c r="BK488" s="8">
        <f>(W488+Z488)/61*7</f>
        <v>0</v>
      </c>
      <c r="BL488" s="8">
        <f>(U488+X488)/61*7</f>
        <v>0</v>
      </c>
      <c r="BM488" s="8">
        <f>(Z488+AC488)/61*7</f>
        <v>0</v>
      </c>
      <c r="BN488" s="8">
        <f>(X488+AA488)/61*7</f>
        <v>0</v>
      </c>
      <c r="BO488" s="39">
        <f>(AF488+AC488)/61*7</f>
        <v>0</v>
      </c>
      <c r="BP488" s="39">
        <f>(AD488+AA488)/61*7</f>
        <v>0</v>
      </c>
      <c r="BQ488" s="39">
        <f>(AF488+AI488)/50*10</f>
        <v>0</v>
      </c>
      <c r="BR488" s="39">
        <f>(AD488+AG488)/50*10</f>
        <v>0</v>
      </c>
      <c r="BS488" s="39">
        <f>(AI488+AL488)/62*7</f>
        <v>0</v>
      </c>
      <c r="BT488" s="39">
        <f>(AG488+AJ488)/62*7</f>
        <v>0</v>
      </c>
      <c r="BU488" s="39">
        <f>(AL488+AO488)/59*7</f>
        <v>0</v>
      </c>
      <c r="BV488" s="39">
        <f>(AJ488+AM488)/59*7</f>
        <v>0</v>
      </c>
      <c r="BW488" s="39">
        <f>(AO488+AR488)/59*7</f>
        <v>11.271186440677965</v>
      </c>
      <c r="BX488" s="39">
        <f>(AM488+AP488)/59*7</f>
        <v>3.7966101694915255</v>
      </c>
      <c r="BY488" s="69">
        <f>(AR488+AU488)/30*7</f>
        <v>22.166666666666664</v>
      </c>
      <c r="BZ488" s="69">
        <f>(AP488+AS488)/30*7</f>
        <v>7.4666666666666668</v>
      </c>
      <c r="CA488" s="10">
        <f>E488</f>
        <v>35</v>
      </c>
      <c r="CB488" s="10">
        <f>F488</f>
        <v>0</v>
      </c>
      <c r="CC488" s="8">
        <f>IF(BY488-CA488&lt;0,0,BY488-CA488)</f>
        <v>0</v>
      </c>
      <c r="CD488" s="8">
        <f>IF(BZ488-CA488&lt;0,0,BZ488-CA488)</f>
        <v>0</v>
      </c>
      <c r="CE488" s="40" t="s">
        <v>19</v>
      </c>
      <c r="CG488" s="9" t="str">
        <f t="shared" si="7"/>
        <v/>
      </c>
      <c r="CH488" s="17">
        <f>G488</f>
        <v>0</v>
      </c>
      <c r="CJ488" s="47">
        <v>0</v>
      </c>
      <c r="CL488" s="42"/>
      <c r="CM488" s="42"/>
      <c r="CN488" s="57"/>
      <c r="CO488" s="57"/>
      <c r="CP488" s="57"/>
      <c r="CQ488" s="23"/>
      <c r="CR488" s="1" t="s">
        <v>19</v>
      </c>
    </row>
    <row r="489" spans="1:96">
      <c r="A489" s="13" t="s">
        <v>1441</v>
      </c>
      <c r="B489" s="13">
        <v>34059</v>
      </c>
      <c r="E489" s="31">
        <v>32</v>
      </c>
      <c r="F489" s="34">
        <v>0</v>
      </c>
      <c r="X489" s="13"/>
      <c r="Y489" s="13"/>
      <c r="AD489" s="1"/>
      <c r="AE489" s="1"/>
      <c r="AJ489" s="40"/>
      <c r="AK489" s="40"/>
      <c r="AP489" s="40">
        <v>48</v>
      </c>
      <c r="AQ489" s="40">
        <v>47</v>
      </c>
      <c r="AR489" s="1">
        <f>AP489+AQ489</f>
        <v>95</v>
      </c>
      <c r="AS489" s="32">
        <v>0</v>
      </c>
      <c r="AT489" s="32">
        <v>0</v>
      </c>
      <c r="AU489" s="1">
        <f>AS489+AT489</f>
        <v>0</v>
      </c>
      <c r="AV489" s="1" t="s">
        <v>19</v>
      </c>
      <c r="AW489" s="1" t="s">
        <v>19</v>
      </c>
      <c r="AY489" s="8">
        <f>(K489/30)*60</f>
        <v>0</v>
      </c>
      <c r="AZ489" s="8">
        <f>(I489/30)*60</f>
        <v>0</v>
      </c>
      <c r="BA489" s="8">
        <f>(K489+N489)/61*30</f>
        <v>0</v>
      </c>
      <c r="BB489" s="8">
        <f>(I489+L489)/61*30</f>
        <v>0</v>
      </c>
      <c r="BC489" s="8">
        <f>(N489/31)*14</f>
        <v>0</v>
      </c>
      <c r="BD489" s="8">
        <f>(L489/31)*14</f>
        <v>0</v>
      </c>
      <c r="BE489" s="8">
        <f>(N489+Q489)/61*5</f>
        <v>0</v>
      </c>
      <c r="BF489" s="8">
        <f>(L489+O489)/61*5</f>
        <v>0</v>
      </c>
      <c r="BG489" s="8">
        <f>(Q489+T489)/59*7</f>
        <v>0</v>
      </c>
      <c r="BH489" s="8">
        <f>(O489+R489)/60*7</f>
        <v>0</v>
      </c>
      <c r="BI489" s="8">
        <f>(T489+W489)/62*5</f>
        <v>0</v>
      </c>
      <c r="BJ489" s="8">
        <f>(R489+U489)/62*5</f>
        <v>0</v>
      </c>
      <c r="BK489" s="8">
        <f>(W489+Z489)/61*7</f>
        <v>0</v>
      </c>
      <c r="BL489" s="8">
        <f>(U489+X489)/61*7</f>
        <v>0</v>
      </c>
      <c r="BM489" s="8">
        <f>(Z489+AC489)/61*7</f>
        <v>0</v>
      </c>
      <c r="BN489" s="8">
        <f>(X489+AA489)/61*7</f>
        <v>0</v>
      </c>
      <c r="BO489" s="39">
        <f>(AF489+AC489)/61*7</f>
        <v>0</v>
      </c>
      <c r="BP489" s="39">
        <f>(AD489+AA489)/61*7</f>
        <v>0</v>
      </c>
      <c r="BQ489" s="39">
        <f>(AF489+AI489)/50*10</f>
        <v>0</v>
      </c>
      <c r="BR489" s="39">
        <f>(AD489+AG489)/50*10</f>
        <v>0</v>
      </c>
      <c r="BS489" s="39">
        <f>(AI489+AL489)/62*7</f>
        <v>0</v>
      </c>
      <c r="BT489" s="39">
        <f>(AG489+AJ489)/62*7</f>
        <v>0</v>
      </c>
      <c r="BU489" s="39">
        <f>(AL489+AO489)/59*7</f>
        <v>0</v>
      </c>
      <c r="BV489" s="39">
        <f>(AJ489+AM489)/59*7</f>
        <v>0</v>
      </c>
      <c r="BW489" s="39">
        <f>(AO489+AR489)/59*7</f>
        <v>11.271186440677965</v>
      </c>
      <c r="BX489" s="39">
        <f>(AM489+AP489)/59*7</f>
        <v>5.6949152542372889</v>
      </c>
      <c r="BY489" s="69">
        <f>(AR489+AU489)/30*7</f>
        <v>22.166666666666664</v>
      </c>
      <c r="BZ489" s="69">
        <f>(AP489+AS489)/30*7</f>
        <v>11.200000000000001</v>
      </c>
      <c r="CA489" s="10">
        <f>E489</f>
        <v>32</v>
      </c>
      <c r="CB489" s="10">
        <f>F489</f>
        <v>0</v>
      </c>
      <c r="CC489" s="8">
        <f>IF(BY489-CA489&lt;0,0,BY489-CA489)</f>
        <v>0</v>
      </c>
      <c r="CD489" s="8">
        <f>IF(BZ489-CA489&lt;0,0,BZ489-CA489)</f>
        <v>0</v>
      </c>
      <c r="CE489" s="40" t="s">
        <v>19</v>
      </c>
      <c r="CG489" s="9" t="str">
        <f t="shared" si="7"/>
        <v/>
      </c>
      <c r="CH489" s="17">
        <f>G489</f>
        <v>0</v>
      </c>
      <c r="CJ489" s="47">
        <v>0</v>
      </c>
      <c r="CL489" s="42"/>
      <c r="CM489" s="42"/>
      <c r="CN489" s="57"/>
      <c r="CO489" s="57"/>
      <c r="CP489" s="57"/>
      <c r="CQ489" s="23"/>
      <c r="CR489" s="1" t="s">
        <v>19</v>
      </c>
    </row>
    <row r="490" spans="1:96">
      <c r="A490" s="13" t="s">
        <v>1476</v>
      </c>
      <c r="B490" s="13">
        <v>54044</v>
      </c>
      <c r="E490" s="31">
        <v>48</v>
      </c>
      <c r="F490" s="34">
        <v>0</v>
      </c>
      <c r="X490" s="13"/>
      <c r="Y490" s="13"/>
      <c r="AD490" s="1"/>
      <c r="AE490" s="1"/>
      <c r="AJ490" s="40"/>
      <c r="AK490" s="40"/>
      <c r="AP490" s="40">
        <v>61</v>
      </c>
      <c r="AQ490" s="40">
        <v>34</v>
      </c>
      <c r="AR490" s="1">
        <f>AP490+AQ490</f>
        <v>95</v>
      </c>
      <c r="AS490" s="32">
        <v>0</v>
      </c>
      <c r="AT490" s="32">
        <v>0</v>
      </c>
      <c r="AU490" s="1">
        <f>AS490+AT490</f>
        <v>0</v>
      </c>
      <c r="AV490" s="1" t="s">
        <v>19</v>
      </c>
      <c r="AW490" s="1">
        <v>54080</v>
      </c>
      <c r="AY490" s="8">
        <f>(K490/30)*60</f>
        <v>0</v>
      </c>
      <c r="AZ490" s="8">
        <f>(I490/30)*60</f>
        <v>0</v>
      </c>
      <c r="BA490" s="8">
        <f>(K490+N490)/61*30</f>
        <v>0</v>
      </c>
      <c r="BB490" s="8">
        <f>(I490+L490)/61*30</f>
        <v>0</v>
      </c>
      <c r="BC490" s="8">
        <f>(N490/31)*14</f>
        <v>0</v>
      </c>
      <c r="BD490" s="8">
        <f>(L490/31)*14</f>
        <v>0</v>
      </c>
      <c r="BE490" s="8">
        <f>(N490+Q490)/61*5</f>
        <v>0</v>
      </c>
      <c r="BF490" s="8">
        <f>(L490+O490)/61*5</f>
        <v>0</v>
      </c>
      <c r="BG490" s="8">
        <f>(Q490+T490)/59*7</f>
        <v>0</v>
      </c>
      <c r="BH490" s="8">
        <f>(O490+R490)/60*7</f>
        <v>0</v>
      </c>
      <c r="BI490" s="8">
        <f>(T490+W490)/62*5</f>
        <v>0</v>
      </c>
      <c r="BJ490" s="8">
        <f>(R490+U490)/62*5</f>
        <v>0</v>
      </c>
      <c r="BK490" s="8">
        <f>(W490+Z490)/61*7</f>
        <v>0</v>
      </c>
      <c r="BL490" s="8">
        <f>(U490+X490)/61*7</f>
        <v>0</v>
      </c>
      <c r="BM490" s="8">
        <f>(Z490+AC490)/61*7</f>
        <v>0</v>
      </c>
      <c r="BN490" s="8">
        <f>(X490+AA490)/61*7</f>
        <v>0</v>
      </c>
      <c r="BO490" s="39">
        <f>(AF490+AC490)/61*7</f>
        <v>0</v>
      </c>
      <c r="BP490" s="39">
        <f>(AD490+AA490)/61*7</f>
        <v>0</v>
      </c>
      <c r="BQ490" s="39">
        <f>(AF490+AI490)/50*10</f>
        <v>0</v>
      </c>
      <c r="BR490" s="39">
        <f>(AD490+AG490)/50*10</f>
        <v>0</v>
      </c>
      <c r="BS490" s="39">
        <f>(AI490+AL490)/62*7</f>
        <v>0</v>
      </c>
      <c r="BT490" s="39">
        <f>(AG490+AJ490)/62*7</f>
        <v>0</v>
      </c>
      <c r="BU490" s="39">
        <f>(AL490+AO490)/59*7</f>
        <v>0</v>
      </c>
      <c r="BV490" s="39">
        <f>(AJ490+AM490)/59*7</f>
        <v>0</v>
      </c>
      <c r="BW490" s="39">
        <f>(AO490+AR490)/59*7</f>
        <v>11.271186440677965</v>
      </c>
      <c r="BX490" s="39">
        <f>(AM490+AP490)/59*7</f>
        <v>7.2372881355932197</v>
      </c>
      <c r="BY490" s="69">
        <f>(AR490+AU490)/30*7</f>
        <v>22.166666666666664</v>
      </c>
      <c r="BZ490" s="69">
        <f>(AP490+AS490)/30*7</f>
        <v>14.233333333333333</v>
      </c>
      <c r="CA490" s="10">
        <f>E490</f>
        <v>48</v>
      </c>
      <c r="CB490" s="10">
        <f>F490</f>
        <v>0</v>
      </c>
      <c r="CC490" s="8">
        <f>IF(BY490-CA490&lt;0,0,BY490-CA490)</f>
        <v>0</v>
      </c>
      <c r="CD490" s="8">
        <f>IF(BZ490-CA490&lt;0,0,BZ490-CA490)</f>
        <v>0</v>
      </c>
      <c r="CE490" s="40" t="s">
        <v>19</v>
      </c>
      <c r="CG490" s="9" t="str">
        <f t="shared" si="7"/>
        <v/>
      </c>
      <c r="CH490" s="17">
        <f>G490</f>
        <v>0</v>
      </c>
      <c r="CJ490" s="47">
        <v>0</v>
      </c>
      <c r="CL490" s="42"/>
      <c r="CM490" s="42"/>
      <c r="CN490" s="57"/>
      <c r="CO490" s="57"/>
      <c r="CP490" s="57"/>
      <c r="CQ490" s="23"/>
      <c r="CR490" s="1" t="s">
        <v>19</v>
      </c>
    </row>
    <row r="491" spans="1:96">
      <c r="A491" s="13" t="s">
        <v>320</v>
      </c>
      <c r="B491" s="13">
        <v>34320</v>
      </c>
      <c r="E491" s="31">
        <v>29</v>
      </c>
      <c r="F491" s="34">
        <v>0</v>
      </c>
      <c r="X491" s="13"/>
      <c r="Y491" s="13"/>
      <c r="AD491" s="1"/>
      <c r="AE491" s="1"/>
      <c r="AJ491" s="40"/>
      <c r="AK491" s="40"/>
      <c r="AP491" s="40">
        <v>40</v>
      </c>
      <c r="AQ491" s="40">
        <v>54</v>
      </c>
      <c r="AR491" s="1">
        <f>AP491+AQ491</f>
        <v>94</v>
      </c>
      <c r="AS491" s="32">
        <v>0</v>
      </c>
      <c r="AT491" s="32">
        <v>0</v>
      </c>
      <c r="AU491" s="1">
        <f>AS491+AT491</f>
        <v>0</v>
      </c>
      <c r="AV491" s="1" t="s">
        <v>19</v>
      </c>
      <c r="AW491" s="1" t="s">
        <v>19</v>
      </c>
      <c r="AY491" s="8">
        <f>(K491/30)*60</f>
        <v>0</v>
      </c>
      <c r="AZ491" s="8">
        <f>(I491/30)*60</f>
        <v>0</v>
      </c>
      <c r="BA491" s="8">
        <f>(K491+N491)/61*30</f>
        <v>0</v>
      </c>
      <c r="BB491" s="8">
        <f>(I491+L491)/61*30</f>
        <v>0</v>
      </c>
      <c r="BC491" s="8">
        <f>(N491/31)*14</f>
        <v>0</v>
      </c>
      <c r="BD491" s="8">
        <f>(L491/31)*14</f>
        <v>0</v>
      </c>
      <c r="BE491" s="8">
        <f>(N491+Q491)/61*5</f>
        <v>0</v>
      </c>
      <c r="BF491" s="8">
        <f>(L491+O491)/61*5</f>
        <v>0</v>
      </c>
      <c r="BG491" s="8">
        <f>(Q491+T491)/59*7</f>
        <v>0</v>
      </c>
      <c r="BH491" s="8">
        <f>(O491+R491)/60*7</f>
        <v>0</v>
      </c>
      <c r="BI491" s="8">
        <f>(T491+W491)/62*5</f>
        <v>0</v>
      </c>
      <c r="BJ491" s="8">
        <f>(R491+U491)/62*5</f>
        <v>0</v>
      </c>
      <c r="BK491" s="8">
        <f>(W491+Z491)/61*7</f>
        <v>0</v>
      </c>
      <c r="BL491" s="8">
        <f>(U491+X491)/61*7</f>
        <v>0</v>
      </c>
      <c r="BM491" s="8">
        <f>(Z491+AC491)/61*7</f>
        <v>0</v>
      </c>
      <c r="BN491" s="8">
        <f>(X491+AA491)/61*7</f>
        <v>0</v>
      </c>
      <c r="BO491" s="39">
        <f>(AF491+AC491)/61*7</f>
        <v>0</v>
      </c>
      <c r="BP491" s="39">
        <f>(AD491+AA491)/61*7</f>
        <v>0</v>
      </c>
      <c r="BQ491" s="39">
        <f>(AF491+AI491)/50*10</f>
        <v>0</v>
      </c>
      <c r="BR491" s="39">
        <f>(AD491+AG491)/50*10</f>
        <v>0</v>
      </c>
      <c r="BS491" s="39">
        <f>(AI491+AL491)/62*7</f>
        <v>0</v>
      </c>
      <c r="BT491" s="39">
        <f>(AG491+AJ491)/62*7</f>
        <v>0</v>
      </c>
      <c r="BU491" s="39">
        <f>(AL491+AO491)/59*7</f>
        <v>0</v>
      </c>
      <c r="BV491" s="39">
        <f>(AJ491+AM491)/59*7</f>
        <v>0</v>
      </c>
      <c r="BW491" s="39">
        <f>(AO491+AR491)/59*7</f>
        <v>11.152542372881356</v>
      </c>
      <c r="BX491" s="39">
        <f>(AM491+AP491)/59*7</f>
        <v>4.7457627118644066</v>
      </c>
      <c r="BY491" s="69">
        <f>(AR491+AU491)/30*7</f>
        <v>21.933333333333334</v>
      </c>
      <c r="BZ491" s="69">
        <f>(AP491+AS491)/30*7</f>
        <v>9.3333333333333321</v>
      </c>
      <c r="CA491" s="10">
        <f>E491</f>
        <v>29</v>
      </c>
      <c r="CB491" s="10">
        <f>F491</f>
        <v>0</v>
      </c>
      <c r="CC491" s="8">
        <f>IF(BY491-CA491&lt;0,0,BY491-CA491)</f>
        <v>0</v>
      </c>
      <c r="CD491" s="8">
        <f>IF(BZ491-CA491&lt;0,0,BZ491-CA491)</f>
        <v>0</v>
      </c>
      <c r="CE491" s="40" t="s">
        <v>19</v>
      </c>
      <c r="CG491" s="9" t="str">
        <f t="shared" si="7"/>
        <v/>
      </c>
      <c r="CH491" s="17">
        <f>G491</f>
        <v>0</v>
      </c>
      <c r="CJ491" s="47">
        <v>0</v>
      </c>
      <c r="CL491" s="42"/>
      <c r="CM491" s="42"/>
      <c r="CN491" s="57"/>
      <c r="CO491" s="57"/>
      <c r="CP491" s="57"/>
      <c r="CQ491" s="23"/>
      <c r="CR491" s="1" t="s">
        <v>19</v>
      </c>
    </row>
    <row r="492" spans="1:96">
      <c r="A492" s="13" t="s">
        <v>589</v>
      </c>
      <c r="B492" s="13">
        <v>54059</v>
      </c>
      <c r="E492" s="31">
        <v>25</v>
      </c>
      <c r="F492" s="34">
        <v>0</v>
      </c>
      <c r="X492" s="13"/>
      <c r="Y492" s="13"/>
      <c r="AD492" s="1"/>
      <c r="AE492" s="1"/>
      <c r="AJ492" s="40"/>
      <c r="AK492" s="40"/>
      <c r="AP492" s="40">
        <v>86</v>
      </c>
      <c r="AQ492" s="40">
        <v>8</v>
      </c>
      <c r="AR492" s="1">
        <f>AP492+AQ492</f>
        <v>94</v>
      </c>
      <c r="AS492" s="32">
        <v>0</v>
      </c>
      <c r="AT492" s="32">
        <v>0</v>
      </c>
      <c r="AU492" s="1">
        <f>AS492+AT492</f>
        <v>0</v>
      </c>
      <c r="AV492" s="1" t="s">
        <v>19</v>
      </c>
      <c r="AW492" s="1" t="s">
        <v>19</v>
      </c>
      <c r="AY492" s="8">
        <f>(K492/30)*60</f>
        <v>0</v>
      </c>
      <c r="AZ492" s="8">
        <f>(I492/30)*60</f>
        <v>0</v>
      </c>
      <c r="BA492" s="8">
        <f>(K492+N492)/61*30</f>
        <v>0</v>
      </c>
      <c r="BB492" s="8">
        <f>(I492+L492)/61*30</f>
        <v>0</v>
      </c>
      <c r="BC492" s="8">
        <f>(N492/31)*14</f>
        <v>0</v>
      </c>
      <c r="BD492" s="8">
        <f>(L492/31)*14</f>
        <v>0</v>
      </c>
      <c r="BE492" s="8">
        <f>(N492+Q492)/61*5</f>
        <v>0</v>
      </c>
      <c r="BF492" s="8">
        <f>(L492+O492)/61*5</f>
        <v>0</v>
      </c>
      <c r="BG492" s="8">
        <f>(Q492+T492)/59*7</f>
        <v>0</v>
      </c>
      <c r="BH492" s="8">
        <f>(O492+R492)/60*7</f>
        <v>0</v>
      </c>
      <c r="BI492" s="8">
        <f>(T492+W492)/62*5</f>
        <v>0</v>
      </c>
      <c r="BJ492" s="8">
        <f>(R492+U492)/62*5</f>
        <v>0</v>
      </c>
      <c r="BK492" s="8">
        <f>(W492+Z492)/61*7</f>
        <v>0</v>
      </c>
      <c r="BL492" s="8">
        <f>(U492+X492)/61*7</f>
        <v>0</v>
      </c>
      <c r="BM492" s="8">
        <f>(Z492+AC492)/61*7</f>
        <v>0</v>
      </c>
      <c r="BN492" s="8">
        <f>(X492+AA492)/61*7</f>
        <v>0</v>
      </c>
      <c r="BO492" s="39">
        <f>(AF492+AC492)/61*7</f>
        <v>0</v>
      </c>
      <c r="BP492" s="39">
        <f>(AD492+AA492)/61*7</f>
        <v>0</v>
      </c>
      <c r="BQ492" s="39">
        <f>(AF492+AI492)/50*10</f>
        <v>0</v>
      </c>
      <c r="BR492" s="39">
        <f>(AD492+AG492)/50*10</f>
        <v>0</v>
      </c>
      <c r="BS492" s="39">
        <f>(AI492+AL492)/62*7</f>
        <v>0</v>
      </c>
      <c r="BT492" s="39">
        <f>(AG492+AJ492)/62*7</f>
        <v>0</v>
      </c>
      <c r="BU492" s="39">
        <f>(AL492+AO492)/59*7</f>
        <v>0</v>
      </c>
      <c r="BV492" s="39">
        <f>(AJ492+AM492)/59*7</f>
        <v>0</v>
      </c>
      <c r="BW492" s="39">
        <f>(AO492+AR492)/59*7</f>
        <v>11.152542372881356</v>
      </c>
      <c r="BX492" s="39">
        <f>(AM492+AP492)/59*7</f>
        <v>10.203389830508474</v>
      </c>
      <c r="BY492" s="69">
        <f>(AR492+AU492)/30*7</f>
        <v>21.933333333333334</v>
      </c>
      <c r="BZ492" s="69">
        <f>(AP492+AS492)/30*7</f>
        <v>20.066666666666666</v>
      </c>
      <c r="CA492" s="10">
        <f>E492</f>
        <v>25</v>
      </c>
      <c r="CB492" s="10">
        <f>F492</f>
        <v>0</v>
      </c>
      <c r="CC492" s="8">
        <f>IF(BY492-CA492&lt;0,0,BY492-CA492)</f>
        <v>0</v>
      </c>
      <c r="CD492" s="8">
        <f>IF(BZ492-CA492&lt;0,0,BZ492-CA492)</f>
        <v>0</v>
      </c>
      <c r="CE492" s="40" t="s">
        <v>19</v>
      </c>
      <c r="CG492" s="9" t="str">
        <f t="shared" si="7"/>
        <v/>
      </c>
      <c r="CH492" s="17">
        <f>G492</f>
        <v>0</v>
      </c>
      <c r="CJ492" s="47">
        <v>4</v>
      </c>
      <c r="CL492" s="42"/>
      <c r="CM492" s="42"/>
      <c r="CN492" s="57"/>
      <c r="CO492" s="57"/>
      <c r="CP492" s="57"/>
      <c r="CQ492" s="23"/>
      <c r="CR492" s="1" t="s">
        <v>19</v>
      </c>
    </row>
    <row r="493" spans="1:96">
      <c r="A493" s="13" t="s">
        <v>920</v>
      </c>
      <c r="B493" s="13">
        <v>31146</v>
      </c>
      <c r="E493" s="31">
        <v>36</v>
      </c>
      <c r="F493" s="34">
        <v>0</v>
      </c>
      <c r="X493" s="13"/>
      <c r="Y493" s="13"/>
      <c r="AD493" s="1"/>
      <c r="AE493" s="1"/>
      <c r="AJ493" s="40"/>
      <c r="AK493" s="40"/>
      <c r="AP493" s="40">
        <v>66</v>
      </c>
      <c r="AQ493" s="40">
        <v>28</v>
      </c>
      <c r="AR493" s="1">
        <f>AP493+AQ493</f>
        <v>94</v>
      </c>
      <c r="AS493" s="32">
        <v>0</v>
      </c>
      <c r="AT493" s="32">
        <v>0</v>
      </c>
      <c r="AU493" s="1">
        <f>AS493+AT493</f>
        <v>0</v>
      </c>
      <c r="AV493" s="1" t="s">
        <v>19</v>
      </c>
      <c r="AW493" s="1" t="s">
        <v>19</v>
      </c>
      <c r="AY493" s="8">
        <f>(K493/30)*60</f>
        <v>0</v>
      </c>
      <c r="AZ493" s="8">
        <f>(I493/30)*60</f>
        <v>0</v>
      </c>
      <c r="BA493" s="8">
        <f>(K493+N493)/61*30</f>
        <v>0</v>
      </c>
      <c r="BB493" s="8">
        <f>(I493+L493)/61*30</f>
        <v>0</v>
      </c>
      <c r="BC493" s="8">
        <f>(N493/31)*14</f>
        <v>0</v>
      </c>
      <c r="BD493" s="8">
        <f>(L493/31)*14</f>
        <v>0</v>
      </c>
      <c r="BE493" s="8">
        <f>(N493+Q493)/61*5</f>
        <v>0</v>
      </c>
      <c r="BF493" s="8">
        <f>(L493+O493)/61*5</f>
        <v>0</v>
      </c>
      <c r="BG493" s="8">
        <f>(Q493+T493)/59*7</f>
        <v>0</v>
      </c>
      <c r="BH493" s="8">
        <f>(O493+R493)/60*7</f>
        <v>0</v>
      </c>
      <c r="BI493" s="8">
        <f>(T493+W493)/62*5</f>
        <v>0</v>
      </c>
      <c r="BJ493" s="8">
        <f>(R493+U493)/62*5</f>
        <v>0</v>
      </c>
      <c r="BK493" s="8">
        <f>(W493+Z493)/61*7</f>
        <v>0</v>
      </c>
      <c r="BL493" s="8">
        <f>(U493+X493)/61*7</f>
        <v>0</v>
      </c>
      <c r="BM493" s="8">
        <f>(Z493+AC493)/61*7</f>
        <v>0</v>
      </c>
      <c r="BN493" s="8">
        <f>(X493+AA493)/61*7</f>
        <v>0</v>
      </c>
      <c r="BO493" s="39">
        <f>(AF493+AC493)/61*7</f>
        <v>0</v>
      </c>
      <c r="BP493" s="39">
        <f>(AD493+AA493)/61*7</f>
        <v>0</v>
      </c>
      <c r="BQ493" s="39">
        <f>(AF493+AI493)/50*10</f>
        <v>0</v>
      </c>
      <c r="BR493" s="39">
        <f>(AD493+AG493)/50*10</f>
        <v>0</v>
      </c>
      <c r="BS493" s="39">
        <f>(AI493+AL493)/62*7</f>
        <v>0</v>
      </c>
      <c r="BT493" s="39">
        <f>(AG493+AJ493)/62*7</f>
        <v>0</v>
      </c>
      <c r="BU493" s="39">
        <f>(AL493+AO493)/59*7</f>
        <v>0</v>
      </c>
      <c r="BV493" s="39">
        <f>(AJ493+AM493)/59*7</f>
        <v>0</v>
      </c>
      <c r="BW493" s="39">
        <f>(AO493+AR493)/59*7</f>
        <v>11.152542372881356</v>
      </c>
      <c r="BX493" s="39">
        <f>(AM493+AP493)/59*7</f>
        <v>7.8305084745762707</v>
      </c>
      <c r="BY493" s="69">
        <f>(AR493+AU493)/30*7</f>
        <v>21.933333333333334</v>
      </c>
      <c r="BZ493" s="69">
        <f>(AP493+AS493)/30*7</f>
        <v>15.400000000000002</v>
      </c>
      <c r="CA493" s="10">
        <f>E493</f>
        <v>36</v>
      </c>
      <c r="CB493" s="10">
        <f>F493</f>
        <v>0</v>
      </c>
      <c r="CC493" s="8">
        <f>IF(BY493-CA493&lt;0,0,BY493-CA493)</f>
        <v>0</v>
      </c>
      <c r="CD493" s="8">
        <f>IF(BZ493-CA493&lt;0,0,BZ493-CA493)</f>
        <v>0</v>
      </c>
      <c r="CE493" s="40" t="s">
        <v>19</v>
      </c>
      <c r="CG493" s="9" t="str">
        <f t="shared" si="7"/>
        <v/>
      </c>
      <c r="CH493" s="17">
        <f>G493</f>
        <v>0</v>
      </c>
      <c r="CJ493" s="47">
        <v>0</v>
      </c>
      <c r="CL493" s="42"/>
      <c r="CM493" s="42"/>
      <c r="CN493" s="57"/>
      <c r="CO493" s="57"/>
      <c r="CP493" s="57"/>
      <c r="CQ493" s="23"/>
      <c r="CR493" s="1" t="s">
        <v>19</v>
      </c>
    </row>
    <row r="494" spans="1:96">
      <c r="A494" s="13" t="s">
        <v>1141</v>
      </c>
      <c r="B494" s="13">
        <v>45482</v>
      </c>
      <c r="E494" s="31">
        <v>49</v>
      </c>
      <c r="F494" s="34">
        <v>0</v>
      </c>
      <c r="X494" s="13"/>
      <c r="Y494" s="13"/>
      <c r="AD494" s="1"/>
      <c r="AE494" s="1"/>
      <c r="AJ494" s="40"/>
      <c r="AK494" s="40"/>
      <c r="AP494" s="40">
        <v>12</v>
      </c>
      <c r="AQ494" s="40">
        <v>82</v>
      </c>
      <c r="AR494" s="1">
        <f>AP494+AQ494</f>
        <v>94</v>
      </c>
      <c r="AS494" s="32">
        <v>0</v>
      </c>
      <c r="AT494" s="32">
        <v>0</v>
      </c>
      <c r="AU494" s="1">
        <f>AS494+AT494</f>
        <v>0</v>
      </c>
      <c r="AV494" s="1" t="s">
        <v>19</v>
      </c>
      <c r="AW494" s="1" t="s">
        <v>19</v>
      </c>
      <c r="AY494" s="8">
        <f>(K494/30)*60</f>
        <v>0</v>
      </c>
      <c r="AZ494" s="8">
        <f>(I494/30)*60</f>
        <v>0</v>
      </c>
      <c r="BA494" s="8">
        <f>(K494+N494)/61*30</f>
        <v>0</v>
      </c>
      <c r="BB494" s="8">
        <f>(I494+L494)/61*30</f>
        <v>0</v>
      </c>
      <c r="BC494" s="8">
        <f>(N494/31)*14</f>
        <v>0</v>
      </c>
      <c r="BD494" s="8">
        <f>(L494/31)*14</f>
        <v>0</v>
      </c>
      <c r="BE494" s="8">
        <f>(N494+Q494)/61*5</f>
        <v>0</v>
      </c>
      <c r="BF494" s="8">
        <f>(L494+O494)/61*5</f>
        <v>0</v>
      </c>
      <c r="BG494" s="8">
        <f>(Q494+T494)/59*7</f>
        <v>0</v>
      </c>
      <c r="BH494" s="8">
        <f>(O494+R494)/60*7</f>
        <v>0</v>
      </c>
      <c r="BI494" s="8">
        <f>(T494+W494)/62*5</f>
        <v>0</v>
      </c>
      <c r="BJ494" s="8">
        <f>(R494+U494)/62*5</f>
        <v>0</v>
      </c>
      <c r="BK494" s="8">
        <f>(W494+Z494)/61*7</f>
        <v>0</v>
      </c>
      <c r="BL494" s="8">
        <f>(U494+X494)/61*7</f>
        <v>0</v>
      </c>
      <c r="BM494" s="8">
        <f>(Z494+AC494)/61*7</f>
        <v>0</v>
      </c>
      <c r="BN494" s="8">
        <f>(X494+AA494)/61*7</f>
        <v>0</v>
      </c>
      <c r="BO494" s="39">
        <f>(AF494+AC494)/61*7</f>
        <v>0</v>
      </c>
      <c r="BP494" s="39">
        <f>(AD494+AA494)/61*7</f>
        <v>0</v>
      </c>
      <c r="BQ494" s="39">
        <f>(AF494+AI494)/50*10</f>
        <v>0</v>
      </c>
      <c r="BR494" s="39">
        <f>(AD494+AG494)/50*10</f>
        <v>0</v>
      </c>
      <c r="BS494" s="39">
        <f>(AI494+AL494)/62*7</f>
        <v>0</v>
      </c>
      <c r="BT494" s="39">
        <f>(AG494+AJ494)/62*7</f>
        <v>0</v>
      </c>
      <c r="BU494" s="39">
        <f>(AL494+AO494)/59*7</f>
        <v>0</v>
      </c>
      <c r="BV494" s="39">
        <f>(AJ494+AM494)/59*7</f>
        <v>0</v>
      </c>
      <c r="BW494" s="39">
        <f>(AO494+AR494)/59*7</f>
        <v>11.152542372881356</v>
      </c>
      <c r="BX494" s="39">
        <f>(AM494+AP494)/59*7</f>
        <v>1.4237288135593222</v>
      </c>
      <c r="BY494" s="69">
        <f>(AR494+AU494)/30*7</f>
        <v>21.933333333333334</v>
      </c>
      <c r="BZ494" s="69">
        <f>(AP494+AS494)/30*7</f>
        <v>2.8000000000000003</v>
      </c>
      <c r="CA494" s="10">
        <f>E494</f>
        <v>49</v>
      </c>
      <c r="CB494" s="10">
        <f>F494</f>
        <v>0</v>
      </c>
      <c r="CC494" s="8">
        <f>IF(BY494-CA494&lt;0,0,BY494-CA494)</f>
        <v>0</v>
      </c>
      <c r="CD494" s="8">
        <f>IF(BZ494-CA494&lt;0,0,BZ494-CA494)</f>
        <v>0</v>
      </c>
      <c r="CE494" s="40" t="s">
        <v>19</v>
      </c>
      <c r="CG494" s="9" t="str">
        <f t="shared" si="7"/>
        <v/>
      </c>
      <c r="CH494" s="17">
        <f>G494</f>
        <v>0</v>
      </c>
      <c r="CJ494" s="47">
        <v>0</v>
      </c>
      <c r="CL494" s="42"/>
      <c r="CM494" s="42"/>
      <c r="CN494" s="57"/>
      <c r="CO494" s="57"/>
      <c r="CP494" s="57"/>
      <c r="CQ494" s="23"/>
      <c r="CR494" s="1" t="s">
        <v>19</v>
      </c>
    </row>
    <row r="495" spans="1:96">
      <c r="A495" s="13" t="s">
        <v>1308</v>
      </c>
      <c r="B495" s="13">
        <v>980929</v>
      </c>
      <c r="E495" s="31">
        <v>22</v>
      </c>
      <c r="F495" s="34">
        <v>0</v>
      </c>
      <c r="X495" s="13"/>
      <c r="Y495" s="13"/>
      <c r="AD495" s="1"/>
      <c r="AE495" s="1"/>
      <c r="AJ495" s="40"/>
      <c r="AK495" s="40"/>
      <c r="AP495" s="40">
        <v>52</v>
      </c>
      <c r="AQ495" s="40">
        <v>42</v>
      </c>
      <c r="AR495" s="1">
        <f>AP495+AQ495</f>
        <v>94</v>
      </c>
      <c r="AS495" s="32">
        <v>0</v>
      </c>
      <c r="AT495" s="32">
        <v>0</v>
      </c>
      <c r="AU495" s="1">
        <f>AS495+AT495</f>
        <v>0</v>
      </c>
      <c r="AV495" s="1">
        <v>34491</v>
      </c>
      <c r="AW495" s="1" t="s">
        <v>19</v>
      </c>
      <c r="AY495" s="8">
        <f>(K495/30)*60</f>
        <v>0</v>
      </c>
      <c r="AZ495" s="8">
        <f>(I495/30)*60</f>
        <v>0</v>
      </c>
      <c r="BA495" s="8">
        <f>(K495+N495)/61*30</f>
        <v>0</v>
      </c>
      <c r="BB495" s="8">
        <f>(I495+L495)/61*30</f>
        <v>0</v>
      </c>
      <c r="BC495" s="8">
        <f>(N495/31)*14</f>
        <v>0</v>
      </c>
      <c r="BD495" s="8">
        <f>(L495/31)*14</f>
        <v>0</v>
      </c>
      <c r="BE495" s="8">
        <f>(N495+Q495)/61*5</f>
        <v>0</v>
      </c>
      <c r="BF495" s="8">
        <f>(L495+O495)/61*5</f>
        <v>0</v>
      </c>
      <c r="BG495" s="8">
        <f>(Q495+T495)/59*7</f>
        <v>0</v>
      </c>
      <c r="BH495" s="8">
        <f>(O495+R495)/60*7</f>
        <v>0</v>
      </c>
      <c r="BI495" s="8">
        <f>(T495+W495)/62*5</f>
        <v>0</v>
      </c>
      <c r="BJ495" s="8">
        <f>(R495+U495)/62*5</f>
        <v>0</v>
      </c>
      <c r="BK495" s="8">
        <f>(W495+Z495)/61*7</f>
        <v>0</v>
      </c>
      <c r="BL495" s="8">
        <f>(U495+X495)/61*7</f>
        <v>0</v>
      </c>
      <c r="BM495" s="8">
        <f>(Z495+AC495)/61*7</f>
        <v>0</v>
      </c>
      <c r="BN495" s="8">
        <f>(X495+AA495)/61*7</f>
        <v>0</v>
      </c>
      <c r="BO495" s="39">
        <f>(AF495+AC495)/61*7</f>
        <v>0</v>
      </c>
      <c r="BP495" s="39">
        <f>(AD495+AA495)/61*7</f>
        <v>0</v>
      </c>
      <c r="BQ495" s="39">
        <f>(AF495+AI495)/50*10</f>
        <v>0</v>
      </c>
      <c r="BR495" s="39">
        <f>(AD495+AG495)/50*10</f>
        <v>0</v>
      </c>
      <c r="BS495" s="39">
        <f>(AI495+AL495)/62*7</f>
        <v>0</v>
      </c>
      <c r="BT495" s="39">
        <f>(AG495+AJ495)/62*7</f>
        <v>0</v>
      </c>
      <c r="BU495" s="39">
        <f>(AL495+AO495)/59*7</f>
        <v>0</v>
      </c>
      <c r="BV495" s="39">
        <f>(AJ495+AM495)/59*7</f>
        <v>0</v>
      </c>
      <c r="BW495" s="39">
        <f>(AO495+AR495)/59*7</f>
        <v>11.152542372881356</v>
      </c>
      <c r="BX495" s="39">
        <f>(AM495+AP495)/59*7</f>
        <v>6.1694915254237284</v>
      </c>
      <c r="BY495" s="69">
        <f>(AR495+AU495)/30*7</f>
        <v>21.933333333333334</v>
      </c>
      <c r="BZ495" s="69">
        <f>(AP495+AS495)/30*7</f>
        <v>12.133333333333333</v>
      </c>
      <c r="CA495" s="10">
        <f>E495</f>
        <v>22</v>
      </c>
      <c r="CB495" s="10">
        <f>F495</f>
        <v>0</v>
      </c>
      <c r="CC495" s="8">
        <f>IF(BY495-CA495&lt;0,0,BY495-CA495)</f>
        <v>0</v>
      </c>
      <c r="CD495" s="8">
        <f>IF(BZ495-CA495&lt;0,0,BZ495-CA495)</f>
        <v>0</v>
      </c>
      <c r="CE495" s="40" t="s">
        <v>19</v>
      </c>
      <c r="CG495" s="9" t="str">
        <f t="shared" si="7"/>
        <v/>
      </c>
      <c r="CH495" s="17">
        <f>G495</f>
        <v>0</v>
      </c>
      <c r="CJ495" s="47">
        <v>0</v>
      </c>
      <c r="CL495" s="42"/>
      <c r="CM495" s="42"/>
      <c r="CN495" s="57"/>
      <c r="CO495" s="57"/>
      <c r="CP495" s="57"/>
      <c r="CQ495" s="23"/>
      <c r="CR495" s="1" t="s">
        <v>19</v>
      </c>
    </row>
    <row r="496" spans="1:96">
      <c r="A496" s="13" t="s">
        <v>1324</v>
      </c>
      <c r="B496" s="13">
        <v>981022</v>
      </c>
      <c r="E496" s="31">
        <v>46</v>
      </c>
      <c r="F496" s="34">
        <v>0</v>
      </c>
      <c r="X496" s="13"/>
      <c r="Y496" s="13"/>
      <c r="AD496" s="1"/>
      <c r="AE496" s="1"/>
      <c r="AJ496" s="40"/>
      <c r="AK496" s="40"/>
      <c r="AP496" s="40">
        <v>83</v>
      </c>
      <c r="AQ496" s="40">
        <v>11</v>
      </c>
      <c r="AR496" s="1">
        <f>AP496+AQ496</f>
        <v>94</v>
      </c>
      <c r="AS496" s="32">
        <v>0</v>
      </c>
      <c r="AT496" s="32">
        <v>0</v>
      </c>
      <c r="AU496" s="1">
        <f>AS496+AT496</f>
        <v>0</v>
      </c>
      <c r="AV496" s="1">
        <v>31636</v>
      </c>
      <c r="AW496" s="1" t="s">
        <v>19</v>
      </c>
      <c r="AY496" s="8">
        <f>(K496/30)*60</f>
        <v>0</v>
      </c>
      <c r="AZ496" s="8">
        <f>(I496/30)*60</f>
        <v>0</v>
      </c>
      <c r="BA496" s="8">
        <f>(K496+N496)/61*30</f>
        <v>0</v>
      </c>
      <c r="BB496" s="8">
        <f>(I496+L496)/61*30</f>
        <v>0</v>
      </c>
      <c r="BC496" s="8">
        <f>(N496/31)*14</f>
        <v>0</v>
      </c>
      <c r="BD496" s="8">
        <f>(L496/31)*14</f>
        <v>0</v>
      </c>
      <c r="BE496" s="8">
        <f>(N496+Q496)/61*5</f>
        <v>0</v>
      </c>
      <c r="BF496" s="8">
        <f>(L496+O496)/61*5</f>
        <v>0</v>
      </c>
      <c r="BG496" s="8">
        <f>(Q496+T496)/59*7</f>
        <v>0</v>
      </c>
      <c r="BH496" s="8">
        <f>(O496+R496)/60*7</f>
        <v>0</v>
      </c>
      <c r="BI496" s="8">
        <f>(T496+W496)/62*5</f>
        <v>0</v>
      </c>
      <c r="BJ496" s="8">
        <f>(R496+U496)/62*5</f>
        <v>0</v>
      </c>
      <c r="BK496" s="8">
        <f>(W496+Z496)/61*7</f>
        <v>0</v>
      </c>
      <c r="BL496" s="8">
        <f>(U496+X496)/61*7</f>
        <v>0</v>
      </c>
      <c r="BM496" s="8">
        <f>(Z496+AC496)/61*7</f>
        <v>0</v>
      </c>
      <c r="BN496" s="8">
        <f>(X496+AA496)/61*7</f>
        <v>0</v>
      </c>
      <c r="BO496" s="39">
        <f>(AF496+AC496)/61*7</f>
        <v>0</v>
      </c>
      <c r="BP496" s="39">
        <f>(AD496+AA496)/61*7</f>
        <v>0</v>
      </c>
      <c r="BQ496" s="39">
        <f>(AF496+AI496)/50*10</f>
        <v>0</v>
      </c>
      <c r="BR496" s="39">
        <f>(AD496+AG496)/50*10</f>
        <v>0</v>
      </c>
      <c r="BS496" s="39">
        <f>(AI496+AL496)/62*7</f>
        <v>0</v>
      </c>
      <c r="BT496" s="39">
        <f>(AG496+AJ496)/62*7</f>
        <v>0</v>
      </c>
      <c r="BU496" s="39">
        <f>(AL496+AO496)/59*7</f>
        <v>0</v>
      </c>
      <c r="BV496" s="39">
        <f>(AJ496+AM496)/59*7</f>
        <v>0</v>
      </c>
      <c r="BW496" s="39">
        <f>(AO496+AR496)/59*7</f>
        <v>11.152542372881356</v>
      </c>
      <c r="BX496" s="39">
        <f>(AM496+AP496)/59*7</f>
        <v>9.8474576271186436</v>
      </c>
      <c r="BY496" s="69">
        <f>(AR496+AU496)/30*7</f>
        <v>21.933333333333334</v>
      </c>
      <c r="BZ496" s="69">
        <f>(AP496+AS496)/30*7</f>
        <v>19.366666666666667</v>
      </c>
      <c r="CA496" s="10">
        <f>E496</f>
        <v>46</v>
      </c>
      <c r="CB496" s="10">
        <f>F496</f>
        <v>0</v>
      </c>
      <c r="CC496" s="8">
        <f>IF(BY496-CA496&lt;0,0,BY496-CA496)</f>
        <v>0</v>
      </c>
      <c r="CD496" s="8">
        <f>IF(BZ496-CA496&lt;0,0,BZ496-CA496)</f>
        <v>0</v>
      </c>
      <c r="CE496" s="40" t="s">
        <v>19</v>
      </c>
      <c r="CG496" s="9" t="str">
        <f t="shared" si="7"/>
        <v/>
      </c>
      <c r="CH496" s="17">
        <f>G496</f>
        <v>0</v>
      </c>
      <c r="CJ496" s="47">
        <v>0</v>
      </c>
      <c r="CL496" s="42"/>
      <c r="CM496" s="42"/>
      <c r="CN496" s="57"/>
      <c r="CO496" s="57"/>
      <c r="CP496" s="57"/>
      <c r="CQ496" s="23"/>
      <c r="CR496" s="1" t="s">
        <v>19</v>
      </c>
    </row>
    <row r="497" spans="1:96">
      <c r="A497" s="13" t="s">
        <v>1361</v>
      </c>
      <c r="B497" s="13" t="s">
        <v>1362</v>
      </c>
      <c r="E497" s="31">
        <v>23</v>
      </c>
      <c r="F497" s="34">
        <v>0</v>
      </c>
      <c r="X497" s="13"/>
      <c r="Y497" s="13"/>
      <c r="AD497" s="1"/>
      <c r="AE497" s="1"/>
      <c r="AJ497" s="40"/>
      <c r="AK497" s="40"/>
      <c r="AP497" s="40">
        <v>17</v>
      </c>
      <c r="AQ497" s="40">
        <v>77</v>
      </c>
      <c r="AR497" s="1">
        <f>AP497+AQ497</f>
        <v>94</v>
      </c>
      <c r="AS497" s="32">
        <v>0</v>
      </c>
      <c r="AT497" s="32">
        <v>0</v>
      </c>
      <c r="AU497" s="1">
        <f>AS497+AT497</f>
        <v>0</v>
      </c>
      <c r="AV497" s="1" t="s">
        <v>19</v>
      </c>
      <c r="AW497" s="1" t="s">
        <v>19</v>
      </c>
      <c r="AY497" s="8">
        <f>(K497/30)*60</f>
        <v>0</v>
      </c>
      <c r="AZ497" s="8">
        <f>(I497/30)*60</f>
        <v>0</v>
      </c>
      <c r="BA497" s="8">
        <f>(K497+N497)/61*30</f>
        <v>0</v>
      </c>
      <c r="BB497" s="8">
        <f>(I497+L497)/61*30</f>
        <v>0</v>
      </c>
      <c r="BC497" s="8">
        <f>(N497/31)*14</f>
        <v>0</v>
      </c>
      <c r="BD497" s="8">
        <f>(L497/31)*14</f>
        <v>0</v>
      </c>
      <c r="BE497" s="8">
        <f>(N497+Q497)/61*5</f>
        <v>0</v>
      </c>
      <c r="BF497" s="8">
        <f>(L497+O497)/61*5</f>
        <v>0</v>
      </c>
      <c r="BG497" s="8">
        <f>(Q497+T497)/59*7</f>
        <v>0</v>
      </c>
      <c r="BH497" s="8">
        <f>(O497+R497)/60*7</f>
        <v>0</v>
      </c>
      <c r="BI497" s="8">
        <f>(T497+W497)/62*5</f>
        <v>0</v>
      </c>
      <c r="BJ497" s="8">
        <f>(R497+U497)/62*5</f>
        <v>0</v>
      </c>
      <c r="BK497" s="8">
        <f>(W497+Z497)/61*7</f>
        <v>0</v>
      </c>
      <c r="BL497" s="8">
        <f>(U497+X497)/61*7</f>
        <v>0</v>
      </c>
      <c r="BM497" s="8">
        <f>(Z497+AC497)/61*7</f>
        <v>0</v>
      </c>
      <c r="BN497" s="8">
        <f>(X497+AA497)/61*7</f>
        <v>0</v>
      </c>
      <c r="BO497" s="39">
        <f>(AF497+AC497)/61*7</f>
        <v>0</v>
      </c>
      <c r="BP497" s="39">
        <f>(AD497+AA497)/61*7</f>
        <v>0</v>
      </c>
      <c r="BQ497" s="39">
        <f>(AF497+AI497)/50*10</f>
        <v>0</v>
      </c>
      <c r="BR497" s="39">
        <f>(AD497+AG497)/50*10</f>
        <v>0</v>
      </c>
      <c r="BS497" s="39">
        <f>(AI497+AL497)/62*7</f>
        <v>0</v>
      </c>
      <c r="BT497" s="39">
        <f>(AG497+AJ497)/62*7</f>
        <v>0</v>
      </c>
      <c r="BU497" s="39">
        <f>(AL497+AO497)/59*7</f>
        <v>0</v>
      </c>
      <c r="BV497" s="39">
        <f>(AJ497+AM497)/59*7</f>
        <v>0</v>
      </c>
      <c r="BW497" s="39">
        <f>(AO497+AR497)/59*7</f>
        <v>11.152542372881356</v>
      </c>
      <c r="BX497" s="39">
        <f>(AM497+AP497)/59*7</f>
        <v>2.0169491525423728</v>
      </c>
      <c r="BY497" s="69">
        <f>(AR497+AU497)/30*7</f>
        <v>21.933333333333334</v>
      </c>
      <c r="BZ497" s="69">
        <f>(AP497+AS497)/30*7</f>
        <v>3.9666666666666668</v>
      </c>
      <c r="CA497" s="10">
        <f>E497</f>
        <v>23</v>
      </c>
      <c r="CB497" s="10">
        <f>F497</f>
        <v>0</v>
      </c>
      <c r="CC497" s="8">
        <f>IF(BY497-CA497&lt;0,0,BY497-CA497)</f>
        <v>0</v>
      </c>
      <c r="CD497" s="8">
        <f>IF(BZ497-CA497&lt;0,0,BZ497-CA497)</f>
        <v>0</v>
      </c>
      <c r="CE497" s="40" t="s">
        <v>19</v>
      </c>
      <c r="CG497" s="9" t="str">
        <f t="shared" si="7"/>
        <v/>
      </c>
      <c r="CH497" s="17">
        <f>G497</f>
        <v>0</v>
      </c>
      <c r="CJ497" s="47">
        <v>0</v>
      </c>
      <c r="CL497" s="42"/>
      <c r="CM497" s="42"/>
      <c r="CN497" s="57"/>
      <c r="CO497" s="57"/>
      <c r="CP497" s="57"/>
      <c r="CQ497" s="23"/>
      <c r="CR497" s="1" t="s">
        <v>19</v>
      </c>
    </row>
    <row r="498" spans="1:96">
      <c r="A498" s="13" t="s">
        <v>1002</v>
      </c>
      <c r="B498" s="13">
        <v>34063</v>
      </c>
      <c r="E498" s="31">
        <v>46</v>
      </c>
      <c r="F498" s="34">
        <v>0</v>
      </c>
      <c r="X498" s="13"/>
      <c r="Y498" s="13"/>
      <c r="AD498" s="1"/>
      <c r="AE498" s="1"/>
      <c r="AJ498" s="40"/>
      <c r="AK498" s="40"/>
      <c r="AP498" s="40">
        <v>13</v>
      </c>
      <c r="AQ498" s="40">
        <v>80</v>
      </c>
      <c r="AR498" s="1">
        <f>AP498+AQ498</f>
        <v>93</v>
      </c>
      <c r="AS498" s="32">
        <v>0</v>
      </c>
      <c r="AT498" s="32">
        <v>0</v>
      </c>
      <c r="AU498" s="1">
        <f>AS498+AT498</f>
        <v>0</v>
      </c>
      <c r="AV498" s="1" t="s">
        <v>19</v>
      </c>
      <c r="AW498" s="1" t="s">
        <v>19</v>
      </c>
      <c r="AY498" s="8">
        <f>(K498/30)*60</f>
        <v>0</v>
      </c>
      <c r="AZ498" s="8">
        <f>(I498/30)*60</f>
        <v>0</v>
      </c>
      <c r="BA498" s="8">
        <f>(K498+N498)/61*30</f>
        <v>0</v>
      </c>
      <c r="BB498" s="8">
        <f>(I498+L498)/61*30</f>
        <v>0</v>
      </c>
      <c r="BC498" s="8">
        <f>(N498/31)*14</f>
        <v>0</v>
      </c>
      <c r="BD498" s="8">
        <f>(L498/31)*14</f>
        <v>0</v>
      </c>
      <c r="BE498" s="8">
        <f>(N498+Q498)/61*5</f>
        <v>0</v>
      </c>
      <c r="BF498" s="8">
        <f>(L498+O498)/61*5</f>
        <v>0</v>
      </c>
      <c r="BG498" s="8">
        <f>(Q498+T498)/59*7</f>
        <v>0</v>
      </c>
      <c r="BH498" s="8">
        <f>(O498+R498)/60*7</f>
        <v>0</v>
      </c>
      <c r="BI498" s="8">
        <f>(T498+W498)/62*5</f>
        <v>0</v>
      </c>
      <c r="BJ498" s="8">
        <f>(R498+U498)/62*5</f>
        <v>0</v>
      </c>
      <c r="BK498" s="8">
        <f>(W498+Z498)/61*7</f>
        <v>0</v>
      </c>
      <c r="BL498" s="8">
        <f>(U498+X498)/61*7</f>
        <v>0</v>
      </c>
      <c r="BM498" s="8">
        <f>(Z498+AC498)/61*7</f>
        <v>0</v>
      </c>
      <c r="BN498" s="8">
        <f>(X498+AA498)/61*7</f>
        <v>0</v>
      </c>
      <c r="BO498" s="39">
        <f>(AF498+AC498)/61*7</f>
        <v>0</v>
      </c>
      <c r="BP498" s="39">
        <f>(AD498+AA498)/61*7</f>
        <v>0</v>
      </c>
      <c r="BQ498" s="39">
        <f>(AF498+AI498)/50*10</f>
        <v>0</v>
      </c>
      <c r="BR498" s="39">
        <f>(AD498+AG498)/50*10</f>
        <v>0</v>
      </c>
      <c r="BS498" s="39">
        <f>(AI498+AL498)/62*7</f>
        <v>0</v>
      </c>
      <c r="BT498" s="39">
        <f>(AG498+AJ498)/62*7</f>
        <v>0</v>
      </c>
      <c r="BU498" s="39">
        <f>(AL498+AO498)/59*7</f>
        <v>0</v>
      </c>
      <c r="BV498" s="39">
        <f>(AJ498+AM498)/59*7</f>
        <v>0</v>
      </c>
      <c r="BW498" s="39">
        <f>(AO498+AR498)/59*7</f>
        <v>11.033898305084746</v>
      </c>
      <c r="BX498" s="39">
        <f>(AM498+AP498)/59*7</f>
        <v>1.5423728813559321</v>
      </c>
      <c r="BY498" s="69">
        <f>(AR498+AU498)/30*7</f>
        <v>21.7</v>
      </c>
      <c r="BZ498" s="69">
        <f>(AP498+AS498)/30*7</f>
        <v>3.0333333333333332</v>
      </c>
      <c r="CA498" s="10">
        <f>E498</f>
        <v>46</v>
      </c>
      <c r="CB498" s="10">
        <f>F498</f>
        <v>0</v>
      </c>
      <c r="CC498" s="8">
        <f>IF(BY498-CA498&lt;0,0,BY498-CA498)</f>
        <v>0</v>
      </c>
      <c r="CD498" s="8">
        <f>IF(BZ498-CA498&lt;0,0,BZ498-CA498)</f>
        <v>0</v>
      </c>
      <c r="CE498" s="40" t="s">
        <v>19</v>
      </c>
      <c r="CG498" s="9" t="str">
        <f t="shared" si="7"/>
        <v/>
      </c>
      <c r="CH498" s="17">
        <f>G498</f>
        <v>0</v>
      </c>
      <c r="CJ498" s="47">
        <v>0</v>
      </c>
      <c r="CL498" s="42"/>
      <c r="CM498" s="42"/>
      <c r="CN498" s="57"/>
      <c r="CO498" s="57"/>
      <c r="CP498" s="57"/>
      <c r="CQ498" s="23"/>
      <c r="CR498" s="1" t="s">
        <v>19</v>
      </c>
    </row>
    <row r="499" spans="1:96">
      <c r="A499" s="13" t="s">
        <v>1080</v>
      </c>
      <c r="B499" s="13">
        <v>34490</v>
      </c>
      <c r="E499" s="31">
        <v>27</v>
      </c>
      <c r="F499" s="34">
        <v>0</v>
      </c>
      <c r="X499" s="13"/>
      <c r="Y499" s="13"/>
      <c r="AD499" s="1"/>
      <c r="AE499" s="1"/>
      <c r="AJ499" s="40"/>
      <c r="AK499" s="40"/>
      <c r="AP499" s="40">
        <v>36</v>
      </c>
      <c r="AQ499" s="40">
        <v>57</v>
      </c>
      <c r="AR499" s="1">
        <f>AP499+AQ499</f>
        <v>93</v>
      </c>
      <c r="AS499" s="32">
        <v>0</v>
      </c>
      <c r="AT499" s="32">
        <v>0</v>
      </c>
      <c r="AU499" s="1">
        <f>AS499+AT499</f>
        <v>0</v>
      </c>
      <c r="AV499" s="1" t="s">
        <v>19</v>
      </c>
      <c r="AW499" s="1" t="s">
        <v>19</v>
      </c>
      <c r="AY499" s="8">
        <f>(K499/30)*60</f>
        <v>0</v>
      </c>
      <c r="AZ499" s="8">
        <f>(I499/30)*60</f>
        <v>0</v>
      </c>
      <c r="BA499" s="8">
        <f>(K499+N499)/61*30</f>
        <v>0</v>
      </c>
      <c r="BB499" s="8">
        <f>(I499+L499)/61*30</f>
        <v>0</v>
      </c>
      <c r="BC499" s="8">
        <f>(N499/31)*14</f>
        <v>0</v>
      </c>
      <c r="BD499" s="8">
        <f>(L499/31)*14</f>
        <v>0</v>
      </c>
      <c r="BE499" s="8">
        <f>(N499+Q499)/61*5</f>
        <v>0</v>
      </c>
      <c r="BF499" s="8">
        <f>(L499+O499)/61*5</f>
        <v>0</v>
      </c>
      <c r="BG499" s="8">
        <f>(Q499+T499)/59*7</f>
        <v>0</v>
      </c>
      <c r="BH499" s="8">
        <f>(O499+R499)/60*7</f>
        <v>0</v>
      </c>
      <c r="BI499" s="8">
        <f>(T499+W499)/62*5</f>
        <v>0</v>
      </c>
      <c r="BJ499" s="8">
        <f>(R499+U499)/62*5</f>
        <v>0</v>
      </c>
      <c r="BK499" s="8">
        <f>(W499+Z499)/61*7</f>
        <v>0</v>
      </c>
      <c r="BL499" s="8">
        <f>(U499+X499)/61*7</f>
        <v>0</v>
      </c>
      <c r="BM499" s="8">
        <f>(Z499+AC499)/61*7</f>
        <v>0</v>
      </c>
      <c r="BN499" s="8">
        <f>(X499+AA499)/61*7</f>
        <v>0</v>
      </c>
      <c r="BO499" s="39">
        <f>(AF499+AC499)/61*7</f>
        <v>0</v>
      </c>
      <c r="BP499" s="39">
        <f>(AD499+AA499)/61*7</f>
        <v>0</v>
      </c>
      <c r="BQ499" s="39">
        <f>(AF499+AI499)/50*10</f>
        <v>0</v>
      </c>
      <c r="BR499" s="39">
        <f>(AD499+AG499)/50*10</f>
        <v>0</v>
      </c>
      <c r="BS499" s="39">
        <f>(AI499+AL499)/62*7</f>
        <v>0</v>
      </c>
      <c r="BT499" s="39">
        <f>(AG499+AJ499)/62*7</f>
        <v>0</v>
      </c>
      <c r="BU499" s="39">
        <f>(AL499+AO499)/59*7</f>
        <v>0</v>
      </c>
      <c r="BV499" s="39">
        <f>(AJ499+AM499)/59*7</f>
        <v>0</v>
      </c>
      <c r="BW499" s="39">
        <f>(AO499+AR499)/59*7</f>
        <v>11.033898305084746</v>
      </c>
      <c r="BX499" s="39">
        <f>(AM499+AP499)/59*7</f>
        <v>4.2711864406779663</v>
      </c>
      <c r="BY499" s="69">
        <f>(AR499+AU499)/30*7</f>
        <v>21.7</v>
      </c>
      <c r="BZ499" s="69">
        <f>(AP499+AS499)/30*7</f>
        <v>8.4</v>
      </c>
      <c r="CA499" s="10">
        <f>E499</f>
        <v>27</v>
      </c>
      <c r="CB499" s="10">
        <f>F499</f>
        <v>0</v>
      </c>
      <c r="CC499" s="8">
        <f>IF(BY499-CA499&lt;0,0,BY499-CA499)</f>
        <v>0</v>
      </c>
      <c r="CD499" s="8">
        <f>IF(BZ499-CA499&lt;0,0,BZ499-CA499)</f>
        <v>0</v>
      </c>
      <c r="CE499" s="40" t="s">
        <v>19</v>
      </c>
      <c r="CG499" s="9" t="str">
        <f t="shared" si="7"/>
        <v/>
      </c>
      <c r="CH499" s="17">
        <f>G499</f>
        <v>0</v>
      </c>
      <c r="CJ499" s="47">
        <v>0</v>
      </c>
      <c r="CL499" s="42"/>
      <c r="CM499" s="42"/>
      <c r="CN499" s="57"/>
      <c r="CO499" s="57"/>
      <c r="CP499" s="57"/>
      <c r="CQ499" s="23"/>
      <c r="CR499" s="1" t="s">
        <v>19</v>
      </c>
    </row>
    <row r="500" spans="1:96">
      <c r="A500" s="13" t="s">
        <v>1131</v>
      </c>
      <c r="B500" s="13">
        <v>44789</v>
      </c>
      <c r="E500" s="31">
        <v>23</v>
      </c>
      <c r="F500" s="34">
        <v>0</v>
      </c>
      <c r="X500" s="13"/>
      <c r="Y500" s="13"/>
      <c r="AD500" s="1"/>
      <c r="AE500" s="1"/>
      <c r="AJ500" s="40"/>
      <c r="AK500" s="40"/>
      <c r="AP500" s="40">
        <v>7</v>
      </c>
      <c r="AQ500" s="40">
        <v>86</v>
      </c>
      <c r="AR500" s="1">
        <f>AP500+AQ500</f>
        <v>93</v>
      </c>
      <c r="AS500" s="32">
        <v>0</v>
      </c>
      <c r="AT500" s="32">
        <v>0</v>
      </c>
      <c r="AU500" s="1">
        <f>AS500+AT500</f>
        <v>0</v>
      </c>
      <c r="AV500" s="1" t="s">
        <v>19</v>
      </c>
      <c r="AW500" s="1" t="s">
        <v>19</v>
      </c>
      <c r="AY500" s="8">
        <f>(K500/30)*60</f>
        <v>0</v>
      </c>
      <c r="AZ500" s="8">
        <f>(I500/30)*60</f>
        <v>0</v>
      </c>
      <c r="BA500" s="8">
        <f>(K500+N500)/61*30</f>
        <v>0</v>
      </c>
      <c r="BB500" s="8">
        <f>(I500+L500)/61*30</f>
        <v>0</v>
      </c>
      <c r="BC500" s="8">
        <f>(N500/31)*14</f>
        <v>0</v>
      </c>
      <c r="BD500" s="8">
        <f>(L500/31)*14</f>
        <v>0</v>
      </c>
      <c r="BE500" s="8">
        <f>(N500+Q500)/61*5</f>
        <v>0</v>
      </c>
      <c r="BF500" s="8">
        <f>(L500+O500)/61*5</f>
        <v>0</v>
      </c>
      <c r="BG500" s="8">
        <f>(Q500+T500)/59*7</f>
        <v>0</v>
      </c>
      <c r="BH500" s="8">
        <f>(O500+R500)/60*7</f>
        <v>0</v>
      </c>
      <c r="BI500" s="8">
        <f>(T500+W500)/62*5</f>
        <v>0</v>
      </c>
      <c r="BJ500" s="8">
        <f>(R500+U500)/62*5</f>
        <v>0</v>
      </c>
      <c r="BK500" s="8">
        <f>(W500+Z500)/61*7</f>
        <v>0</v>
      </c>
      <c r="BL500" s="8">
        <f>(U500+X500)/61*7</f>
        <v>0</v>
      </c>
      <c r="BM500" s="8">
        <f>(Z500+AC500)/61*7</f>
        <v>0</v>
      </c>
      <c r="BN500" s="8">
        <f>(X500+AA500)/61*7</f>
        <v>0</v>
      </c>
      <c r="BO500" s="39">
        <f>(AF500+AC500)/61*7</f>
        <v>0</v>
      </c>
      <c r="BP500" s="39">
        <f>(AD500+AA500)/61*7</f>
        <v>0</v>
      </c>
      <c r="BQ500" s="39">
        <f>(AF500+AI500)/50*10</f>
        <v>0</v>
      </c>
      <c r="BR500" s="39">
        <f>(AD500+AG500)/50*10</f>
        <v>0</v>
      </c>
      <c r="BS500" s="39">
        <f>(AI500+AL500)/62*7</f>
        <v>0</v>
      </c>
      <c r="BT500" s="39">
        <f>(AG500+AJ500)/62*7</f>
        <v>0</v>
      </c>
      <c r="BU500" s="39">
        <f>(AL500+AO500)/59*7</f>
        <v>0</v>
      </c>
      <c r="BV500" s="39">
        <f>(AJ500+AM500)/59*7</f>
        <v>0</v>
      </c>
      <c r="BW500" s="39">
        <f>(AO500+AR500)/59*7</f>
        <v>11.033898305084746</v>
      </c>
      <c r="BX500" s="39">
        <f>(AM500+AP500)/59*7</f>
        <v>0.83050847457627119</v>
      </c>
      <c r="BY500" s="69">
        <f>(AR500+AU500)/30*7</f>
        <v>21.7</v>
      </c>
      <c r="BZ500" s="69">
        <f>(AP500+AS500)/30*7</f>
        <v>1.6333333333333333</v>
      </c>
      <c r="CA500" s="10">
        <f>E500</f>
        <v>23</v>
      </c>
      <c r="CB500" s="10">
        <f>F500</f>
        <v>0</v>
      </c>
      <c r="CC500" s="8">
        <f>IF(BY500-CA500&lt;0,0,BY500-CA500)</f>
        <v>0</v>
      </c>
      <c r="CD500" s="8">
        <f>IF(BZ500-CA500&lt;0,0,BZ500-CA500)</f>
        <v>0</v>
      </c>
      <c r="CE500" s="40" t="s">
        <v>19</v>
      </c>
      <c r="CG500" s="9" t="str">
        <f t="shared" si="7"/>
        <v/>
      </c>
      <c r="CH500" s="17">
        <f>G500</f>
        <v>0</v>
      </c>
      <c r="CJ500" s="47">
        <v>0</v>
      </c>
      <c r="CL500" s="42"/>
      <c r="CM500" s="42"/>
      <c r="CN500" s="57"/>
      <c r="CO500" s="57"/>
      <c r="CP500" s="57"/>
      <c r="CQ500" s="23"/>
      <c r="CR500" s="1" t="s">
        <v>19</v>
      </c>
    </row>
    <row r="501" spans="1:96">
      <c r="A501" s="13" t="s">
        <v>1235</v>
      </c>
      <c r="B501" s="13">
        <v>431847</v>
      </c>
      <c r="E501" s="31">
        <v>24</v>
      </c>
      <c r="F501" s="34">
        <v>0</v>
      </c>
      <c r="X501" s="13"/>
      <c r="Y501" s="13"/>
      <c r="AD501" s="1"/>
      <c r="AE501" s="1"/>
      <c r="AJ501" s="40"/>
      <c r="AK501" s="40"/>
      <c r="AP501" s="40">
        <v>69</v>
      </c>
      <c r="AQ501" s="40">
        <v>24</v>
      </c>
      <c r="AR501" s="1">
        <f>AP501+AQ501</f>
        <v>93</v>
      </c>
      <c r="AS501" s="32">
        <v>0</v>
      </c>
      <c r="AT501" s="32">
        <v>0</v>
      </c>
      <c r="AU501" s="1">
        <f>AS501+AT501</f>
        <v>0</v>
      </c>
      <c r="AV501" s="1" t="s">
        <v>19</v>
      </c>
      <c r="AW501" s="1" t="s">
        <v>19</v>
      </c>
      <c r="AY501" s="8">
        <f>(K501/30)*60</f>
        <v>0</v>
      </c>
      <c r="AZ501" s="8">
        <f>(I501/30)*60</f>
        <v>0</v>
      </c>
      <c r="BA501" s="8">
        <f>(K501+N501)/61*30</f>
        <v>0</v>
      </c>
      <c r="BB501" s="8">
        <f>(I501+L501)/61*30</f>
        <v>0</v>
      </c>
      <c r="BC501" s="8">
        <f>(N501/31)*14</f>
        <v>0</v>
      </c>
      <c r="BD501" s="8">
        <f>(L501/31)*14</f>
        <v>0</v>
      </c>
      <c r="BE501" s="8">
        <f>(N501+Q501)/61*5</f>
        <v>0</v>
      </c>
      <c r="BF501" s="8">
        <f>(L501+O501)/61*5</f>
        <v>0</v>
      </c>
      <c r="BG501" s="8">
        <f>(Q501+T501)/59*7</f>
        <v>0</v>
      </c>
      <c r="BH501" s="8">
        <f>(O501+R501)/60*7</f>
        <v>0</v>
      </c>
      <c r="BI501" s="8">
        <f>(T501+W501)/62*5</f>
        <v>0</v>
      </c>
      <c r="BJ501" s="8">
        <f>(R501+U501)/62*5</f>
        <v>0</v>
      </c>
      <c r="BK501" s="8">
        <f>(W501+Z501)/61*7</f>
        <v>0</v>
      </c>
      <c r="BL501" s="8">
        <f>(U501+X501)/61*7</f>
        <v>0</v>
      </c>
      <c r="BM501" s="8">
        <f>(Z501+AC501)/61*7</f>
        <v>0</v>
      </c>
      <c r="BN501" s="8">
        <f>(X501+AA501)/61*7</f>
        <v>0</v>
      </c>
      <c r="BO501" s="39">
        <f>(AF501+AC501)/61*7</f>
        <v>0</v>
      </c>
      <c r="BP501" s="39">
        <f>(AD501+AA501)/61*7</f>
        <v>0</v>
      </c>
      <c r="BQ501" s="39">
        <f>(AF501+AI501)/50*10</f>
        <v>0</v>
      </c>
      <c r="BR501" s="39">
        <f>(AD501+AG501)/50*10</f>
        <v>0</v>
      </c>
      <c r="BS501" s="39">
        <f>(AI501+AL501)/62*7</f>
        <v>0</v>
      </c>
      <c r="BT501" s="39">
        <f>(AG501+AJ501)/62*7</f>
        <v>0</v>
      </c>
      <c r="BU501" s="39">
        <f>(AL501+AO501)/59*7</f>
        <v>0</v>
      </c>
      <c r="BV501" s="39">
        <f>(AJ501+AM501)/59*7</f>
        <v>0</v>
      </c>
      <c r="BW501" s="39">
        <f>(AO501+AR501)/59*7</f>
        <v>11.033898305084746</v>
      </c>
      <c r="BX501" s="39">
        <f>(AM501+AP501)/59*7</f>
        <v>8.1864406779661021</v>
      </c>
      <c r="BY501" s="69">
        <f>(AR501+AU501)/30*7</f>
        <v>21.7</v>
      </c>
      <c r="BZ501" s="69">
        <f>(AP501+AS501)/30*7</f>
        <v>16.099999999999998</v>
      </c>
      <c r="CA501" s="10">
        <f>E501</f>
        <v>24</v>
      </c>
      <c r="CB501" s="10">
        <f>F501</f>
        <v>0</v>
      </c>
      <c r="CC501" s="8">
        <f>IF(BY501-CA501&lt;0,0,BY501-CA501)</f>
        <v>0</v>
      </c>
      <c r="CD501" s="8">
        <f>IF(BZ501-CA501&lt;0,0,BZ501-CA501)</f>
        <v>0</v>
      </c>
      <c r="CE501" s="40" t="s">
        <v>19</v>
      </c>
      <c r="CG501" s="9" t="str">
        <f t="shared" si="7"/>
        <v/>
      </c>
      <c r="CH501" s="17">
        <f>G501</f>
        <v>0</v>
      </c>
      <c r="CJ501" s="47">
        <v>0</v>
      </c>
      <c r="CL501" s="42"/>
      <c r="CM501" s="42"/>
      <c r="CN501" s="57"/>
      <c r="CO501" s="57"/>
      <c r="CP501" s="57"/>
      <c r="CQ501" s="23"/>
      <c r="CR501" s="1" t="s">
        <v>19</v>
      </c>
    </row>
    <row r="502" spans="1:96">
      <c r="A502" s="13" t="s">
        <v>365</v>
      </c>
      <c r="B502" s="13">
        <v>31604</v>
      </c>
      <c r="E502" s="31">
        <v>31</v>
      </c>
      <c r="F502" s="34">
        <v>0</v>
      </c>
      <c r="X502" s="13"/>
      <c r="Y502" s="13"/>
      <c r="AD502" s="1"/>
      <c r="AE502" s="1"/>
      <c r="AJ502" s="40"/>
      <c r="AK502" s="40"/>
      <c r="AP502" s="40">
        <v>57</v>
      </c>
      <c r="AQ502" s="40">
        <v>35</v>
      </c>
      <c r="AR502" s="1">
        <f>AP502+AQ502</f>
        <v>92</v>
      </c>
      <c r="AS502" s="32">
        <v>0</v>
      </c>
      <c r="AT502" s="32">
        <v>0</v>
      </c>
      <c r="AU502" s="1">
        <f>AS502+AT502</f>
        <v>0</v>
      </c>
      <c r="AV502" s="1" t="s">
        <v>19</v>
      </c>
      <c r="AW502" s="1" t="s">
        <v>19</v>
      </c>
      <c r="AY502" s="8">
        <f>(K502/30)*60</f>
        <v>0</v>
      </c>
      <c r="AZ502" s="8">
        <f>(I502/30)*60</f>
        <v>0</v>
      </c>
      <c r="BA502" s="8">
        <f>(K502+N502)/61*30</f>
        <v>0</v>
      </c>
      <c r="BB502" s="8">
        <f>(I502+L502)/61*30</f>
        <v>0</v>
      </c>
      <c r="BC502" s="8">
        <f>(N502/31)*14</f>
        <v>0</v>
      </c>
      <c r="BD502" s="8">
        <f>(L502/31)*14</f>
        <v>0</v>
      </c>
      <c r="BE502" s="8">
        <f>(N502+Q502)/61*5</f>
        <v>0</v>
      </c>
      <c r="BF502" s="8">
        <f>(L502+O502)/61*5</f>
        <v>0</v>
      </c>
      <c r="BG502" s="8">
        <f>(Q502+T502)/59*7</f>
        <v>0</v>
      </c>
      <c r="BH502" s="8">
        <f>(O502+R502)/60*7</f>
        <v>0</v>
      </c>
      <c r="BI502" s="8">
        <f>(T502+W502)/62*5</f>
        <v>0</v>
      </c>
      <c r="BJ502" s="8">
        <f>(R502+U502)/62*5</f>
        <v>0</v>
      </c>
      <c r="BK502" s="8">
        <f>(W502+Z502)/61*7</f>
        <v>0</v>
      </c>
      <c r="BL502" s="8">
        <f>(U502+X502)/61*7</f>
        <v>0</v>
      </c>
      <c r="BM502" s="8">
        <f>(Z502+AC502)/61*7</f>
        <v>0</v>
      </c>
      <c r="BN502" s="8">
        <f>(X502+AA502)/61*7</f>
        <v>0</v>
      </c>
      <c r="BO502" s="39">
        <f>(AF502+AC502)/61*7</f>
        <v>0</v>
      </c>
      <c r="BP502" s="39">
        <f>(AD502+AA502)/61*7</f>
        <v>0</v>
      </c>
      <c r="BQ502" s="39">
        <f>(AF502+AI502)/50*10</f>
        <v>0</v>
      </c>
      <c r="BR502" s="39">
        <f>(AD502+AG502)/50*10</f>
        <v>0</v>
      </c>
      <c r="BS502" s="39">
        <f>(AI502+AL502)/62*7</f>
        <v>0</v>
      </c>
      <c r="BT502" s="39">
        <f>(AG502+AJ502)/62*7</f>
        <v>0</v>
      </c>
      <c r="BU502" s="39">
        <f>(AL502+AO502)/59*7</f>
        <v>0</v>
      </c>
      <c r="BV502" s="39">
        <f>(AJ502+AM502)/59*7</f>
        <v>0</v>
      </c>
      <c r="BW502" s="39">
        <f>(AO502+AR502)/59*7</f>
        <v>10.915254237288137</v>
      </c>
      <c r="BX502" s="39">
        <f>(AM502+AP502)/59*7</f>
        <v>6.7627118644067794</v>
      </c>
      <c r="BY502" s="69">
        <f>(AR502+AU502)/30*7</f>
        <v>21.466666666666669</v>
      </c>
      <c r="BZ502" s="69">
        <f>(AP502+AS502)/30*7</f>
        <v>13.299999999999999</v>
      </c>
      <c r="CA502" s="10">
        <f>E502</f>
        <v>31</v>
      </c>
      <c r="CB502" s="10">
        <f>F502</f>
        <v>0</v>
      </c>
      <c r="CC502" s="8">
        <f>IF(BY502-CA502&lt;0,0,BY502-CA502)</f>
        <v>0</v>
      </c>
      <c r="CD502" s="8">
        <f>IF(BZ502-CA502&lt;0,0,BZ502-CA502)</f>
        <v>0</v>
      </c>
      <c r="CE502" s="40">
        <v>0</v>
      </c>
      <c r="CG502" s="9" t="str">
        <f t="shared" si="7"/>
        <v/>
      </c>
      <c r="CH502" s="17">
        <f>G502</f>
        <v>0</v>
      </c>
      <c r="CJ502" s="47">
        <v>0</v>
      </c>
      <c r="CL502" s="42"/>
      <c r="CM502" s="42"/>
      <c r="CN502" s="57"/>
      <c r="CO502" s="57"/>
      <c r="CP502" s="57"/>
      <c r="CQ502" s="23"/>
      <c r="CR502" s="1" t="s">
        <v>19</v>
      </c>
    </row>
    <row r="503" spans="1:96">
      <c r="A503" s="13" t="s">
        <v>321</v>
      </c>
      <c r="B503" s="13">
        <v>54051</v>
      </c>
      <c r="E503" s="31">
        <v>49</v>
      </c>
      <c r="F503" s="34">
        <v>0</v>
      </c>
      <c r="X503" s="13"/>
      <c r="Y503" s="13"/>
      <c r="AD503" s="1"/>
      <c r="AE503" s="1"/>
      <c r="AJ503" s="40"/>
      <c r="AK503" s="40"/>
      <c r="AP503" s="40">
        <v>50</v>
      </c>
      <c r="AQ503" s="40">
        <v>42</v>
      </c>
      <c r="AR503" s="1">
        <f>AP503+AQ503</f>
        <v>92</v>
      </c>
      <c r="AS503" s="32">
        <v>0</v>
      </c>
      <c r="AT503" s="32">
        <v>0</v>
      </c>
      <c r="AU503" s="1">
        <f>AS503+AT503</f>
        <v>0</v>
      </c>
      <c r="AV503" s="1" t="s">
        <v>19</v>
      </c>
      <c r="AW503" s="1" t="s">
        <v>19</v>
      </c>
      <c r="AY503" s="8">
        <f>(K503/30)*60</f>
        <v>0</v>
      </c>
      <c r="AZ503" s="8">
        <f>(I503/30)*60</f>
        <v>0</v>
      </c>
      <c r="BA503" s="8">
        <f>(K503+N503)/61*30</f>
        <v>0</v>
      </c>
      <c r="BB503" s="8">
        <f>(I503+L503)/61*30</f>
        <v>0</v>
      </c>
      <c r="BC503" s="8">
        <f>(N503/31)*14</f>
        <v>0</v>
      </c>
      <c r="BD503" s="8">
        <f>(L503/31)*14</f>
        <v>0</v>
      </c>
      <c r="BE503" s="8">
        <f>(N503+Q503)/61*5</f>
        <v>0</v>
      </c>
      <c r="BF503" s="8">
        <f>(L503+O503)/61*5</f>
        <v>0</v>
      </c>
      <c r="BG503" s="8">
        <f>(Q503+T503)/59*7</f>
        <v>0</v>
      </c>
      <c r="BH503" s="8">
        <f>(O503+R503)/60*7</f>
        <v>0</v>
      </c>
      <c r="BI503" s="8">
        <f>(T503+W503)/62*5</f>
        <v>0</v>
      </c>
      <c r="BJ503" s="8">
        <f>(R503+U503)/62*5</f>
        <v>0</v>
      </c>
      <c r="BK503" s="8">
        <f>(W503+Z503)/61*7</f>
        <v>0</v>
      </c>
      <c r="BL503" s="8">
        <f>(U503+X503)/61*7</f>
        <v>0</v>
      </c>
      <c r="BM503" s="8">
        <f>(Z503+AC503)/61*7</f>
        <v>0</v>
      </c>
      <c r="BN503" s="8">
        <f>(X503+AA503)/61*7</f>
        <v>0</v>
      </c>
      <c r="BO503" s="39">
        <f>(AF503+AC503)/61*7</f>
        <v>0</v>
      </c>
      <c r="BP503" s="39">
        <f>(AD503+AA503)/61*7</f>
        <v>0</v>
      </c>
      <c r="BQ503" s="39">
        <f>(AF503+AI503)/50*10</f>
        <v>0</v>
      </c>
      <c r="BR503" s="39">
        <f>(AD503+AG503)/50*10</f>
        <v>0</v>
      </c>
      <c r="BS503" s="39">
        <f>(AI503+AL503)/62*7</f>
        <v>0</v>
      </c>
      <c r="BT503" s="39">
        <f>(AG503+AJ503)/62*7</f>
        <v>0</v>
      </c>
      <c r="BU503" s="39">
        <f>(AL503+AO503)/59*7</f>
        <v>0</v>
      </c>
      <c r="BV503" s="39">
        <f>(AJ503+AM503)/59*7</f>
        <v>0</v>
      </c>
      <c r="BW503" s="39">
        <f>(AO503+AR503)/59*7</f>
        <v>10.915254237288137</v>
      </c>
      <c r="BX503" s="39">
        <f>(AM503+AP503)/59*7</f>
        <v>5.9322033898305087</v>
      </c>
      <c r="BY503" s="69">
        <f>(AR503+AU503)/30*7</f>
        <v>21.466666666666669</v>
      </c>
      <c r="BZ503" s="69">
        <f>(AP503+AS503)/30*7</f>
        <v>11.666666666666668</v>
      </c>
      <c r="CA503" s="10">
        <f>E503</f>
        <v>49</v>
      </c>
      <c r="CB503" s="10">
        <f>F503</f>
        <v>0</v>
      </c>
      <c r="CC503" s="8">
        <f>IF(BY503-CA503&lt;0,0,BY503-CA503)</f>
        <v>0</v>
      </c>
      <c r="CD503" s="8">
        <f>IF(BZ503-CA503&lt;0,0,BZ503-CA503)</f>
        <v>0</v>
      </c>
      <c r="CE503" s="40" t="s">
        <v>19</v>
      </c>
      <c r="CG503" s="9" t="str">
        <f t="shared" si="7"/>
        <v/>
      </c>
      <c r="CH503" s="17">
        <f>G503</f>
        <v>0</v>
      </c>
      <c r="CJ503" s="47">
        <v>0</v>
      </c>
      <c r="CL503" s="42"/>
      <c r="CM503" s="42"/>
      <c r="CN503" s="57"/>
      <c r="CO503" s="57"/>
      <c r="CP503" s="57"/>
      <c r="CQ503" s="23"/>
      <c r="CR503" s="1" t="s">
        <v>19</v>
      </c>
    </row>
    <row r="504" spans="1:96">
      <c r="A504" s="13" t="s">
        <v>791</v>
      </c>
      <c r="B504" s="13">
        <v>3222</v>
      </c>
      <c r="E504" s="31">
        <v>50</v>
      </c>
      <c r="F504" s="34">
        <v>0</v>
      </c>
      <c r="X504" s="13"/>
      <c r="Y504" s="13"/>
      <c r="AD504" s="1"/>
      <c r="AE504" s="1"/>
      <c r="AJ504" s="40"/>
      <c r="AK504" s="40"/>
      <c r="AP504" s="40">
        <v>38</v>
      </c>
      <c r="AQ504" s="40">
        <v>54</v>
      </c>
      <c r="AR504" s="1">
        <f>AP504+AQ504</f>
        <v>92</v>
      </c>
      <c r="AS504" s="32">
        <v>0</v>
      </c>
      <c r="AT504" s="32">
        <v>0</v>
      </c>
      <c r="AU504" s="1">
        <f>AS504+AT504</f>
        <v>0</v>
      </c>
      <c r="AV504" s="1" t="s">
        <v>19</v>
      </c>
      <c r="AW504" s="1" t="s">
        <v>19</v>
      </c>
      <c r="AY504" s="8">
        <f>(K504/30)*60</f>
        <v>0</v>
      </c>
      <c r="AZ504" s="8">
        <f>(I504/30)*60</f>
        <v>0</v>
      </c>
      <c r="BA504" s="8">
        <f>(K504+N504)/61*30</f>
        <v>0</v>
      </c>
      <c r="BB504" s="8">
        <f>(I504+L504)/61*30</f>
        <v>0</v>
      </c>
      <c r="BC504" s="8">
        <f>(N504/31)*14</f>
        <v>0</v>
      </c>
      <c r="BD504" s="8">
        <f>(L504/31)*14</f>
        <v>0</v>
      </c>
      <c r="BE504" s="8">
        <f>(N504+Q504)/61*5</f>
        <v>0</v>
      </c>
      <c r="BF504" s="8">
        <f>(L504+O504)/61*5</f>
        <v>0</v>
      </c>
      <c r="BG504" s="8">
        <f>(Q504+T504)/59*7</f>
        <v>0</v>
      </c>
      <c r="BH504" s="8">
        <f>(O504+R504)/60*7</f>
        <v>0</v>
      </c>
      <c r="BI504" s="8">
        <f>(T504+W504)/62*5</f>
        <v>0</v>
      </c>
      <c r="BJ504" s="8">
        <f>(R504+U504)/62*5</f>
        <v>0</v>
      </c>
      <c r="BK504" s="8">
        <f>(W504+Z504)/61*7</f>
        <v>0</v>
      </c>
      <c r="BL504" s="8">
        <f>(U504+X504)/61*7</f>
        <v>0</v>
      </c>
      <c r="BM504" s="8">
        <f>(Z504+AC504)/61*7</f>
        <v>0</v>
      </c>
      <c r="BN504" s="8">
        <f>(X504+AA504)/61*7</f>
        <v>0</v>
      </c>
      <c r="BO504" s="39">
        <f>(AF504+AC504)/61*7</f>
        <v>0</v>
      </c>
      <c r="BP504" s="39">
        <f>(AD504+AA504)/61*7</f>
        <v>0</v>
      </c>
      <c r="BQ504" s="39">
        <f>(AF504+AI504)/50*10</f>
        <v>0</v>
      </c>
      <c r="BR504" s="39">
        <f>(AD504+AG504)/50*10</f>
        <v>0</v>
      </c>
      <c r="BS504" s="39">
        <f>(AI504+AL504)/62*7</f>
        <v>0</v>
      </c>
      <c r="BT504" s="39">
        <f>(AG504+AJ504)/62*7</f>
        <v>0</v>
      </c>
      <c r="BU504" s="39">
        <f>(AL504+AO504)/59*7</f>
        <v>0</v>
      </c>
      <c r="BV504" s="39">
        <f>(AJ504+AM504)/59*7</f>
        <v>0</v>
      </c>
      <c r="BW504" s="39">
        <f>(AO504+AR504)/59*7</f>
        <v>10.915254237288137</v>
      </c>
      <c r="BX504" s="39">
        <f>(AM504+AP504)/59*7</f>
        <v>4.508474576271186</v>
      </c>
      <c r="BY504" s="69">
        <f>(AR504+AU504)/30*7</f>
        <v>21.466666666666669</v>
      </c>
      <c r="BZ504" s="69">
        <f>(AP504+AS504)/30*7</f>
        <v>8.8666666666666671</v>
      </c>
      <c r="CA504" s="10">
        <f>E504</f>
        <v>50</v>
      </c>
      <c r="CB504" s="10">
        <f>F504</f>
        <v>0</v>
      </c>
      <c r="CC504" s="8">
        <f>IF(BY504-CA504&lt;0,0,BY504-CA504)</f>
        <v>0</v>
      </c>
      <c r="CD504" s="8">
        <f>IF(BZ504-CA504&lt;0,0,BZ504-CA504)</f>
        <v>0</v>
      </c>
      <c r="CE504" s="40" t="s">
        <v>19</v>
      </c>
      <c r="CG504" s="9" t="str">
        <f t="shared" si="7"/>
        <v/>
      </c>
      <c r="CH504" s="17">
        <f>G504</f>
        <v>0</v>
      </c>
      <c r="CJ504" s="47">
        <v>0</v>
      </c>
      <c r="CL504" s="42"/>
      <c r="CM504" s="42"/>
      <c r="CN504" s="57"/>
      <c r="CO504" s="57"/>
      <c r="CP504" s="57"/>
      <c r="CQ504" s="23"/>
      <c r="CR504" s="1" t="s">
        <v>19</v>
      </c>
    </row>
    <row r="505" spans="1:96">
      <c r="A505" s="13" t="s">
        <v>853</v>
      </c>
      <c r="B505" s="13">
        <v>5486</v>
      </c>
      <c r="E505" s="31">
        <v>43</v>
      </c>
      <c r="F505" s="34">
        <v>0</v>
      </c>
      <c r="X505" s="13"/>
      <c r="Y505" s="13"/>
      <c r="AD505" s="1"/>
      <c r="AE505" s="1"/>
      <c r="AJ505" s="40"/>
      <c r="AK505" s="40"/>
      <c r="AP505" s="40">
        <v>7</v>
      </c>
      <c r="AQ505" s="40">
        <v>85</v>
      </c>
      <c r="AR505" s="1">
        <f>AP505+AQ505</f>
        <v>92</v>
      </c>
      <c r="AS505" s="32">
        <v>0</v>
      </c>
      <c r="AT505" s="32">
        <v>0</v>
      </c>
      <c r="AU505" s="1">
        <f>AS505+AT505</f>
        <v>0</v>
      </c>
      <c r="AV505" s="1" t="s">
        <v>19</v>
      </c>
      <c r="AW505" s="1" t="s">
        <v>19</v>
      </c>
      <c r="AY505" s="8">
        <f>(K505/30)*60</f>
        <v>0</v>
      </c>
      <c r="AZ505" s="8">
        <f>(I505/30)*60</f>
        <v>0</v>
      </c>
      <c r="BA505" s="8">
        <f>(K505+N505)/61*30</f>
        <v>0</v>
      </c>
      <c r="BB505" s="8">
        <f>(I505+L505)/61*30</f>
        <v>0</v>
      </c>
      <c r="BC505" s="8">
        <f>(N505/31)*14</f>
        <v>0</v>
      </c>
      <c r="BD505" s="8">
        <f>(L505/31)*14</f>
        <v>0</v>
      </c>
      <c r="BE505" s="8">
        <f>(N505+Q505)/61*5</f>
        <v>0</v>
      </c>
      <c r="BF505" s="8">
        <f>(L505+O505)/61*5</f>
        <v>0</v>
      </c>
      <c r="BG505" s="8">
        <f>(Q505+T505)/59*7</f>
        <v>0</v>
      </c>
      <c r="BH505" s="8">
        <f>(O505+R505)/60*7</f>
        <v>0</v>
      </c>
      <c r="BI505" s="8">
        <f>(T505+W505)/62*5</f>
        <v>0</v>
      </c>
      <c r="BJ505" s="8">
        <f>(R505+U505)/62*5</f>
        <v>0</v>
      </c>
      <c r="BK505" s="8">
        <f>(W505+Z505)/61*7</f>
        <v>0</v>
      </c>
      <c r="BL505" s="8">
        <f>(U505+X505)/61*7</f>
        <v>0</v>
      </c>
      <c r="BM505" s="8">
        <f>(Z505+AC505)/61*7</f>
        <v>0</v>
      </c>
      <c r="BN505" s="8">
        <f>(X505+AA505)/61*7</f>
        <v>0</v>
      </c>
      <c r="BO505" s="39">
        <f>(AF505+AC505)/61*7</f>
        <v>0</v>
      </c>
      <c r="BP505" s="39">
        <f>(AD505+AA505)/61*7</f>
        <v>0</v>
      </c>
      <c r="BQ505" s="39">
        <f>(AF505+AI505)/50*10</f>
        <v>0</v>
      </c>
      <c r="BR505" s="39">
        <f>(AD505+AG505)/50*10</f>
        <v>0</v>
      </c>
      <c r="BS505" s="39">
        <f>(AI505+AL505)/62*7</f>
        <v>0</v>
      </c>
      <c r="BT505" s="39">
        <f>(AG505+AJ505)/62*7</f>
        <v>0</v>
      </c>
      <c r="BU505" s="39">
        <f>(AL505+AO505)/59*7</f>
        <v>0</v>
      </c>
      <c r="BV505" s="39">
        <f>(AJ505+AM505)/59*7</f>
        <v>0</v>
      </c>
      <c r="BW505" s="39">
        <f>(AO505+AR505)/59*7</f>
        <v>10.915254237288137</v>
      </c>
      <c r="BX505" s="39">
        <f>(AM505+AP505)/59*7</f>
        <v>0.83050847457627119</v>
      </c>
      <c r="BY505" s="69">
        <f>(AR505+AU505)/30*7</f>
        <v>21.466666666666669</v>
      </c>
      <c r="BZ505" s="69">
        <f>(AP505+AS505)/30*7</f>
        <v>1.6333333333333333</v>
      </c>
      <c r="CA505" s="10">
        <f>E505</f>
        <v>43</v>
      </c>
      <c r="CB505" s="10">
        <f>F505</f>
        <v>0</v>
      </c>
      <c r="CC505" s="8">
        <f>IF(BY505-CA505&lt;0,0,BY505-CA505)</f>
        <v>0</v>
      </c>
      <c r="CD505" s="8">
        <f>IF(BZ505-CA505&lt;0,0,BZ505-CA505)</f>
        <v>0</v>
      </c>
      <c r="CE505" s="40" t="s">
        <v>19</v>
      </c>
      <c r="CG505" s="9" t="str">
        <f t="shared" si="7"/>
        <v/>
      </c>
      <c r="CH505" s="17">
        <f>G505</f>
        <v>0</v>
      </c>
      <c r="CJ505" s="47">
        <v>0</v>
      </c>
      <c r="CL505" s="42"/>
      <c r="CM505" s="42"/>
      <c r="CN505" s="57"/>
      <c r="CO505" s="57"/>
      <c r="CP505" s="57"/>
      <c r="CQ505" s="23"/>
      <c r="CR505" s="1" t="s">
        <v>19</v>
      </c>
    </row>
    <row r="506" spans="1:96">
      <c r="A506" s="13" t="s">
        <v>997</v>
      </c>
      <c r="B506" s="13">
        <v>34038</v>
      </c>
      <c r="E506" s="31">
        <v>41</v>
      </c>
      <c r="F506" s="34">
        <v>0</v>
      </c>
      <c r="X506" s="13"/>
      <c r="Y506" s="13"/>
      <c r="AD506" s="1"/>
      <c r="AE506" s="1"/>
      <c r="AJ506" s="40"/>
      <c r="AK506" s="40"/>
      <c r="AP506" s="40">
        <v>29</v>
      </c>
      <c r="AQ506" s="40">
        <v>63</v>
      </c>
      <c r="AR506" s="1">
        <f>AP506+AQ506</f>
        <v>92</v>
      </c>
      <c r="AS506" s="32">
        <v>0</v>
      </c>
      <c r="AT506" s="32">
        <v>0</v>
      </c>
      <c r="AU506" s="1">
        <f>AS506+AT506</f>
        <v>0</v>
      </c>
      <c r="AV506" s="1" t="s">
        <v>19</v>
      </c>
      <c r="AW506" s="1" t="s">
        <v>19</v>
      </c>
      <c r="AY506" s="8">
        <f>(K506/30)*60</f>
        <v>0</v>
      </c>
      <c r="AZ506" s="8">
        <f>(I506/30)*60</f>
        <v>0</v>
      </c>
      <c r="BA506" s="8">
        <f>(K506+N506)/61*30</f>
        <v>0</v>
      </c>
      <c r="BB506" s="8">
        <f>(I506+L506)/61*30</f>
        <v>0</v>
      </c>
      <c r="BC506" s="8">
        <f>(N506/31)*14</f>
        <v>0</v>
      </c>
      <c r="BD506" s="8">
        <f>(L506/31)*14</f>
        <v>0</v>
      </c>
      <c r="BE506" s="8">
        <f>(N506+Q506)/61*5</f>
        <v>0</v>
      </c>
      <c r="BF506" s="8">
        <f>(L506+O506)/61*5</f>
        <v>0</v>
      </c>
      <c r="BG506" s="8">
        <f>(Q506+T506)/59*7</f>
        <v>0</v>
      </c>
      <c r="BH506" s="8">
        <f>(O506+R506)/60*7</f>
        <v>0</v>
      </c>
      <c r="BI506" s="8">
        <f>(T506+W506)/62*5</f>
        <v>0</v>
      </c>
      <c r="BJ506" s="8">
        <f>(R506+U506)/62*5</f>
        <v>0</v>
      </c>
      <c r="BK506" s="8">
        <f>(W506+Z506)/61*7</f>
        <v>0</v>
      </c>
      <c r="BL506" s="8">
        <f>(U506+X506)/61*7</f>
        <v>0</v>
      </c>
      <c r="BM506" s="8">
        <f>(Z506+AC506)/61*7</f>
        <v>0</v>
      </c>
      <c r="BN506" s="8">
        <f>(X506+AA506)/61*7</f>
        <v>0</v>
      </c>
      <c r="BO506" s="39">
        <f>(AF506+AC506)/61*7</f>
        <v>0</v>
      </c>
      <c r="BP506" s="39">
        <f>(AD506+AA506)/61*7</f>
        <v>0</v>
      </c>
      <c r="BQ506" s="39">
        <f>(AF506+AI506)/50*10</f>
        <v>0</v>
      </c>
      <c r="BR506" s="39">
        <f>(AD506+AG506)/50*10</f>
        <v>0</v>
      </c>
      <c r="BS506" s="39">
        <f>(AI506+AL506)/62*7</f>
        <v>0</v>
      </c>
      <c r="BT506" s="39">
        <f>(AG506+AJ506)/62*7</f>
        <v>0</v>
      </c>
      <c r="BU506" s="39">
        <f>(AL506+AO506)/59*7</f>
        <v>0</v>
      </c>
      <c r="BV506" s="39">
        <f>(AJ506+AM506)/59*7</f>
        <v>0</v>
      </c>
      <c r="BW506" s="39">
        <f>(AO506+AR506)/59*7</f>
        <v>10.915254237288137</v>
      </c>
      <c r="BX506" s="39">
        <f>(AM506+AP506)/59*7</f>
        <v>3.4406779661016951</v>
      </c>
      <c r="BY506" s="69">
        <f>(AR506+AU506)/30*7</f>
        <v>21.466666666666669</v>
      </c>
      <c r="BZ506" s="69">
        <f>(AP506+AS506)/30*7</f>
        <v>6.7666666666666666</v>
      </c>
      <c r="CA506" s="10">
        <f>E506</f>
        <v>41</v>
      </c>
      <c r="CB506" s="10">
        <f>F506</f>
        <v>0</v>
      </c>
      <c r="CC506" s="8">
        <f>IF(BY506-CA506&lt;0,0,BY506-CA506)</f>
        <v>0</v>
      </c>
      <c r="CD506" s="8">
        <f>IF(BZ506-CA506&lt;0,0,BZ506-CA506)</f>
        <v>0</v>
      </c>
      <c r="CE506" s="40" t="s">
        <v>19</v>
      </c>
      <c r="CG506" s="9" t="str">
        <f t="shared" si="7"/>
        <v/>
      </c>
      <c r="CH506" s="17">
        <f>G506</f>
        <v>0</v>
      </c>
      <c r="CJ506" s="47">
        <v>0</v>
      </c>
      <c r="CL506" s="42"/>
      <c r="CM506" s="42"/>
      <c r="CN506" s="57"/>
      <c r="CO506" s="57"/>
      <c r="CP506" s="57"/>
      <c r="CQ506" s="23"/>
      <c r="CR506" s="1" t="s">
        <v>19</v>
      </c>
    </row>
    <row r="507" spans="1:96">
      <c r="A507" s="13" t="s">
        <v>1060</v>
      </c>
      <c r="B507" s="13">
        <v>34382</v>
      </c>
      <c r="E507" s="31">
        <v>31</v>
      </c>
      <c r="F507" s="34">
        <v>0</v>
      </c>
      <c r="X507" s="13"/>
      <c r="Y507" s="13"/>
      <c r="AD507" s="1"/>
      <c r="AE507" s="1"/>
      <c r="AJ507" s="40"/>
      <c r="AK507" s="40"/>
      <c r="AP507" s="40">
        <v>50</v>
      </c>
      <c r="AQ507" s="40">
        <v>42</v>
      </c>
      <c r="AR507" s="1">
        <f>AP507+AQ507</f>
        <v>92</v>
      </c>
      <c r="AS507" s="32">
        <v>0</v>
      </c>
      <c r="AT507" s="32">
        <v>0</v>
      </c>
      <c r="AU507" s="1">
        <f>AS507+AT507</f>
        <v>0</v>
      </c>
      <c r="AV507" s="1" t="s">
        <v>19</v>
      </c>
      <c r="AW507" s="1" t="s">
        <v>19</v>
      </c>
      <c r="AY507" s="8">
        <f>(K507/30)*60</f>
        <v>0</v>
      </c>
      <c r="AZ507" s="8">
        <f>(I507/30)*60</f>
        <v>0</v>
      </c>
      <c r="BA507" s="8">
        <f>(K507+N507)/61*30</f>
        <v>0</v>
      </c>
      <c r="BB507" s="8">
        <f>(I507+L507)/61*30</f>
        <v>0</v>
      </c>
      <c r="BC507" s="8">
        <f>(N507/31)*14</f>
        <v>0</v>
      </c>
      <c r="BD507" s="8">
        <f>(L507/31)*14</f>
        <v>0</v>
      </c>
      <c r="BE507" s="8">
        <f>(N507+Q507)/61*5</f>
        <v>0</v>
      </c>
      <c r="BF507" s="8">
        <f>(L507+O507)/61*5</f>
        <v>0</v>
      </c>
      <c r="BG507" s="8">
        <f>(Q507+T507)/59*7</f>
        <v>0</v>
      </c>
      <c r="BH507" s="8">
        <f>(O507+R507)/60*7</f>
        <v>0</v>
      </c>
      <c r="BI507" s="8">
        <f>(T507+W507)/62*5</f>
        <v>0</v>
      </c>
      <c r="BJ507" s="8">
        <f>(R507+U507)/62*5</f>
        <v>0</v>
      </c>
      <c r="BK507" s="8">
        <f>(W507+Z507)/61*7</f>
        <v>0</v>
      </c>
      <c r="BL507" s="8">
        <f>(U507+X507)/61*7</f>
        <v>0</v>
      </c>
      <c r="BM507" s="8">
        <f>(Z507+AC507)/61*7</f>
        <v>0</v>
      </c>
      <c r="BN507" s="8">
        <f>(X507+AA507)/61*7</f>
        <v>0</v>
      </c>
      <c r="BO507" s="39">
        <f>(AF507+AC507)/61*7</f>
        <v>0</v>
      </c>
      <c r="BP507" s="39">
        <f>(AD507+AA507)/61*7</f>
        <v>0</v>
      </c>
      <c r="BQ507" s="39">
        <f>(AF507+AI507)/50*10</f>
        <v>0</v>
      </c>
      <c r="BR507" s="39">
        <f>(AD507+AG507)/50*10</f>
        <v>0</v>
      </c>
      <c r="BS507" s="39">
        <f>(AI507+AL507)/62*7</f>
        <v>0</v>
      </c>
      <c r="BT507" s="39">
        <f>(AG507+AJ507)/62*7</f>
        <v>0</v>
      </c>
      <c r="BU507" s="39">
        <f>(AL507+AO507)/59*7</f>
        <v>0</v>
      </c>
      <c r="BV507" s="39">
        <f>(AJ507+AM507)/59*7</f>
        <v>0</v>
      </c>
      <c r="BW507" s="39">
        <f>(AO507+AR507)/59*7</f>
        <v>10.915254237288137</v>
      </c>
      <c r="BX507" s="39">
        <f>(AM507+AP507)/59*7</f>
        <v>5.9322033898305087</v>
      </c>
      <c r="BY507" s="69">
        <f>(AR507+AU507)/30*7</f>
        <v>21.466666666666669</v>
      </c>
      <c r="BZ507" s="69">
        <f>(AP507+AS507)/30*7</f>
        <v>11.666666666666668</v>
      </c>
      <c r="CA507" s="10">
        <f>E507</f>
        <v>31</v>
      </c>
      <c r="CB507" s="10">
        <f>F507</f>
        <v>0</v>
      </c>
      <c r="CC507" s="8">
        <f>IF(BY507-CA507&lt;0,0,BY507-CA507)</f>
        <v>0</v>
      </c>
      <c r="CD507" s="8">
        <f>IF(BZ507-CA507&lt;0,0,BZ507-CA507)</f>
        <v>0</v>
      </c>
      <c r="CE507" s="40" t="s">
        <v>19</v>
      </c>
      <c r="CG507" s="9" t="str">
        <f t="shared" si="7"/>
        <v/>
      </c>
      <c r="CH507" s="17">
        <f>G507</f>
        <v>0</v>
      </c>
      <c r="CJ507" s="47">
        <v>0</v>
      </c>
      <c r="CL507" s="42"/>
      <c r="CM507" s="42"/>
      <c r="CN507" s="57"/>
      <c r="CO507" s="57"/>
      <c r="CP507" s="57"/>
      <c r="CQ507" s="23"/>
      <c r="CR507" s="1" t="s">
        <v>19</v>
      </c>
    </row>
    <row r="508" spans="1:96">
      <c r="A508" s="13" t="s">
        <v>1135</v>
      </c>
      <c r="B508" s="13">
        <v>44833</v>
      </c>
      <c r="E508" s="31">
        <v>28</v>
      </c>
      <c r="F508" s="34">
        <v>0</v>
      </c>
      <c r="X508" s="13"/>
      <c r="Y508" s="13"/>
      <c r="AD508" s="1"/>
      <c r="AE508" s="1"/>
      <c r="AJ508" s="40"/>
      <c r="AK508" s="40"/>
      <c r="AP508" s="40">
        <v>56</v>
      </c>
      <c r="AQ508" s="40">
        <v>36</v>
      </c>
      <c r="AR508" s="1">
        <f>AP508+AQ508</f>
        <v>92</v>
      </c>
      <c r="AS508" s="32">
        <v>0</v>
      </c>
      <c r="AT508" s="32">
        <v>0</v>
      </c>
      <c r="AU508" s="1">
        <f>AS508+AT508</f>
        <v>0</v>
      </c>
      <c r="AV508" s="1" t="s">
        <v>19</v>
      </c>
      <c r="AW508" s="1" t="s">
        <v>19</v>
      </c>
      <c r="AY508" s="8">
        <f>(K508/30)*60</f>
        <v>0</v>
      </c>
      <c r="AZ508" s="8">
        <f>(I508/30)*60</f>
        <v>0</v>
      </c>
      <c r="BA508" s="8">
        <f>(K508+N508)/61*30</f>
        <v>0</v>
      </c>
      <c r="BB508" s="8">
        <f>(I508+L508)/61*30</f>
        <v>0</v>
      </c>
      <c r="BC508" s="8">
        <f>(N508/31)*14</f>
        <v>0</v>
      </c>
      <c r="BD508" s="8">
        <f>(L508/31)*14</f>
        <v>0</v>
      </c>
      <c r="BE508" s="8">
        <f>(N508+Q508)/61*5</f>
        <v>0</v>
      </c>
      <c r="BF508" s="8">
        <f>(L508+O508)/61*5</f>
        <v>0</v>
      </c>
      <c r="BG508" s="8">
        <f>(Q508+T508)/59*7</f>
        <v>0</v>
      </c>
      <c r="BH508" s="8">
        <f>(O508+R508)/60*7</f>
        <v>0</v>
      </c>
      <c r="BI508" s="8">
        <f>(T508+W508)/62*5</f>
        <v>0</v>
      </c>
      <c r="BJ508" s="8">
        <f>(R508+U508)/62*5</f>
        <v>0</v>
      </c>
      <c r="BK508" s="8">
        <f>(W508+Z508)/61*7</f>
        <v>0</v>
      </c>
      <c r="BL508" s="8">
        <f>(U508+X508)/61*7</f>
        <v>0</v>
      </c>
      <c r="BM508" s="8">
        <f>(Z508+AC508)/61*7</f>
        <v>0</v>
      </c>
      <c r="BN508" s="8">
        <f>(X508+AA508)/61*7</f>
        <v>0</v>
      </c>
      <c r="BO508" s="39">
        <f>(AF508+AC508)/61*7</f>
        <v>0</v>
      </c>
      <c r="BP508" s="39">
        <f>(AD508+AA508)/61*7</f>
        <v>0</v>
      </c>
      <c r="BQ508" s="39">
        <f>(AF508+AI508)/50*10</f>
        <v>0</v>
      </c>
      <c r="BR508" s="39">
        <f>(AD508+AG508)/50*10</f>
        <v>0</v>
      </c>
      <c r="BS508" s="39">
        <f>(AI508+AL508)/62*7</f>
        <v>0</v>
      </c>
      <c r="BT508" s="39">
        <f>(AG508+AJ508)/62*7</f>
        <v>0</v>
      </c>
      <c r="BU508" s="39">
        <f>(AL508+AO508)/59*7</f>
        <v>0</v>
      </c>
      <c r="BV508" s="39">
        <f>(AJ508+AM508)/59*7</f>
        <v>0</v>
      </c>
      <c r="BW508" s="39">
        <f>(AO508+AR508)/59*7</f>
        <v>10.915254237288137</v>
      </c>
      <c r="BX508" s="39">
        <f>(AM508+AP508)/59*7</f>
        <v>6.6440677966101696</v>
      </c>
      <c r="BY508" s="69">
        <f>(AR508+AU508)/30*7</f>
        <v>21.466666666666669</v>
      </c>
      <c r="BZ508" s="69">
        <f>(AP508+AS508)/30*7</f>
        <v>13.066666666666666</v>
      </c>
      <c r="CA508" s="10">
        <f>E508</f>
        <v>28</v>
      </c>
      <c r="CB508" s="10">
        <f>F508</f>
        <v>0</v>
      </c>
      <c r="CC508" s="8">
        <f>IF(BY508-CA508&lt;0,0,BY508-CA508)</f>
        <v>0</v>
      </c>
      <c r="CD508" s="8">
        <f>IF(BZ508-CA508&lt;0,0,BZ508-CA508)</f>
        <v>0</v>
      </c>
      <c r="CE508" s="40" t="s">
        <v>19</v>
      </c>
      <c r="CG508" s="9" t="str">
        <f t="shared" si="7"/>
        <v/>
      </c>
      <c r="CH508" s="17">
        <f>G508</f>
        <v>0</v>
      </c>
      <c r="CJ508" s="47">
        <v>0</v>
      </c>
      <c r="CL508" s="42"/>
      <c r="CM508" s="42"/>
      <c r="CN508" s="57"/>
      <c r="CO508" s="57"/>
      <c r="CP508" s="57"/>
      <c r="CQ508" s="23"/>
      <c r="CR508" s="1" t="s">
        <v>19</v>
      </c>
    </row>
    <row r="509" spans="1:96">
      <c r="A509" s="13" t="s">
        <v>1317</v>
      </c>
      <c r="B509" s="13">
        <v>980993</v>
      </c>
      <c r="E509" s="31">
        <v>45</v>
      </c>
      <c r="F509" s="34">
        <v>0</v>
      </c>
      <c r="X509" s="13"/>
      <c r="Y509" s="13"/>
      <c r="AD509" s="1"/>
      <c r="AE509" s="1"/>
      <c r="AJ509" s="40"/>
      <c r="AK509" s="40"/>
      <c r="AP509" s="40">
        <v>74</v>
      </c>
      <c r="AQ509" s="40">
        <v>18</v>
      </c>
      <c r="AR509" s="1">
        <f>AP509+AQ509</f>
        <v>92</v>
      </c>
      <c r="AS509" s="32">
        <v>0</v>
      </c>
      <c r="AT509" s="32">
        <v>0</v>
      </c>
      <c r="AU509" s="1">
        <f>AS509+AT509</f>
        <v>0</v>
      </c>
      <c r="AV509" s="1">
        <v>31642</v>
      </c>
      <c r="AW509" s="1" t="s">
        <v>19</v>
      </c>
      <c r="AY509" s="8">
        <f>(K509/30)*60</f>
        <v>0</v>
      </c>
      <c r="AZ509" s="8">
        <f>(I509/30)*60</f>
        <v>0</v>
      </c>
      <c r="BA509" s="8">
        <f>(K509+N509)/61*30</f>
        <v>0</v>
      </c>
      <c r="BB509" s="8">
        <f>(I509+L509)/61*30</f>
        <v>0</v>
      </c>
      <c r="BC509" s="8">
        <f>(N509/31)*14</f>
        <v>0</v>
      </c>
      <c r="BD509" s="8">
        <f>(L509/31)*14</f>
        <v>0</v>
      </c>
      <c r="BE509" s="8">
        <f>(N509+Q509)/61*5</f>
        <v>0</v>
      </c>
      <c r="BF509" s="8">
        <f>(L509+O509)/61*5</f>
        <v>0</v>
      </c>
      <c r="BG509" s="8">
        <f>(Q509+T509)/59*7</f>
        <v>0</v>
      </c>
      <c r="BH509" s="8">
        <f>(O509+R509)/60*7</f>
        <v>0</v>
      </c>
      <c r="BI509" s="8">
        <f>(T509+W509)/62*5</f>
        <v>0</v>
      </c>
      <c r="BJ509" s="8">
        <f>(R509+U509)/62*5</f>
        <v>0</v>
      </c>
      <c r="BK509" s="8">
        <f>(W509+Z509)/61*7</f>
        <v>0</v>
      </c>
      <c r="BL509" s="8">
        <f>(U509+X509)/61*7</f>
        <v>0</v>
      </c>
      <c r="BM509" s="8">
        <f>(Z509+AC509)/61*7</f>
        <v>0</v>
      </c>
      <c r="BN509" s="8">
        <f>(X509+AA509)/61*7</f>
        <v>0</v>
      </c>
      <c r="BO509" s="39">
        <f>(AF509+AC509)/61*7</f>
        <v>0</v>
      </c>
      <c r="BP509" s="39">
        <f>(AD509+AA509)/61*7</f>
        <v>0</v>
      </c>
      <c r="BQ509" s="39">
        <f>(AF509+AI509)/50*10</f>
        <v>0</v>
      </c>
      <c r="BR509" s="39">
        <f>(AD509+AG509)/50*10</f>
        <v>0</v>
      </c>
      <c r="BS509" s="39">
        <f>(AI509+AL509)/62*7</f>
        <v>0</v>
      </c>
      <c r="BT509" s="39">
        <f>(AG509+AJ509)/62*7</f>
        <v>0</v>
      </c>
      <c r="BU509" s="39">
        <f>(AL509+AO509)/59*7</f>
        <v>0</v>
      </c>
      <c r="BV509" s="39">
        <f>(AJ509+AM509)/59*7</f>
        <v>0</v>
      </c>
      <c r="BW509" s="39">
        <f>(AO509+AR509)/59*7</f>
        <v>10.915254237288137</v>
      </c>
      <c r="BX509" s="39">
        <f>(AM509+AP509)/59*7</f>
        <v>8.7796610169491522</v>
      </c>
      <c r="BY509" s="69">
        <f>(AR509+AU509)/30*7</f>
        <v>21.466666666666669</v>
      </c>
      <c r="BZ509" s="69">
        <f>(AP509+AS509)/30*7</f>
        <v>17.266666666666666</v>
      </c>
      <c r="CA509" s="10">
        <f>E509</f>
        <v>45</v>
      </c>
      <c r="CB509" s="10">
        <f>F509</f>
        <v>0</v>
      </c>
      <c r="CC509" s="8">
        <f>IF(BY509-CA509&lt;0,0,BY509-CA509)</f>
        <v>0</v>
      </c>
      <c r="CD509" s="8">
        <f>IF(BZ509-CA509&lt;0,0,BZ509-CA509)</f>
        <v>0</v>
      </c>
      <c r="CE509" s="40" t="s">
        <v>19</v>
      </c>
      <c r="CG509" s="9" t="str">
        <f t="shared" si="7"/>
        <v/>
      </c>
      <c r="CH509" s="17">
        <f>G509</f>
        <v>0</v>
      </c>
      <c r="CJ509" s="47">
        <v>0</v>
      </c>
      <c r="CL509" s="42"/>
      <c r="CM509" s="42"/>
      <c r="CN509" s="57"/>
      <c r="CO509" s="57"/>
      <c r="CP509" s="57"/>
      <c r="CQ509" s="23"/>
      <c r="CR509" s="1" t="s">
        <v>19</v>
      </c>
    </row>
    <row r="510" spans="1:96">
      <c r="A510" s="13" t="s">
        <v>1328</v>
      </c>
      <c r="B510" s="13">
        <v>981056</v>
      </c>
      <c r="E510" s="31">
        <v>50</v>
      </c>
      <c r="F510" s="34">
        <v>0</v>
      </c>
      <c r="X510" s="13"/>
      <c r="Y510" s="13"/>
      <c r="AD510" s="1"/>
      <c r="AE510" s="1"/>
      <c r="AJ510" s="40"/>
      <c r="AK510" s="40"/>
      <c r="AP510" s="40">
        <v>58</v>
      </c>
      <c r="AQ510" s="40">
        <v>34</v>
      </c>
      <c r="AR510" s="1">
        <f>AP510+AQ510</f>
        <v>92</v>
      </c>
      <c r="AS510" s="32">
        <v>0</v>
      </c>
      <c r="AT510" s="32">
        <v>0</v>
      </c>
      <c r="AU510" s="1">
        <f>AS510+AT510</f>
        <v>0</v>
      </c>
      <c r="AV510" s="1">
        <v>31655</v>
      </c>
      <c r="AW510" s="1" t="s">
        <v>19</v>
      </c>
      <c r="AY510" s="8">
        <f>(K510/30)*60</f>
        <v>0</v>
      </c>
      <c r="AZ510" s="8">
        <f>(I510/30)*60</f>
        <v>0</v>
      </c>
      <c r="BA510" s="8">
        <f>(K510+N510)/61*30</f>
        <v>0</v>
      </c>
      <c r="BB510" s="8">
        <f>(I510+L510)/61*30</f>
        <v>0</v>
      </c>
      <c r="BC510" s="8">
        <f>(N510/31)*14</f>
        <v>0</v>
      </c>
      <c r="BD510" s="8">
        <f>(L510/31)*14</f>
        <v>0</v>
      </c>
      <c r="BE510" s="8">
        <f>(N510+Q510)/61*5</f>
        <v>0</v>
      </c>
      <c r="BF510" s="8">
        <f>(L510+O510)/61*5</f>
        <v>0</v>
      </c>
      <c r="BG510" s="8">
        <f>(Q510+T510)/59*7</f>
        <v>0</v>
      </c>
      <c r="BH510" s="8">
        <f>(O510+R510)/60*7</f>
        <v>0</v>
      </c>
      <c r="BI510" s="8">
        <f>(T510+W510)/62*5</f>
        <v>0</v>
      </c>
      <c r="BJ510" s="8">
        <f>(R510+U510)/62*5</f>
        <v>0</v>
      </c>
      <c r="BK510" s="8">
        <f>(W510+Z510)/61*7</f>
        <v>0</v>
      </c>
      <c r="BL510" s="8">
        <f>(U510+X510)/61*7</f>
        <v>0</v>
      </c>
      <c r="BM510" s="8">
        <f>(Z510+AC510)/61*7</f>
        <v>0</v>
      </c>
      <c r="BN510" s="8">
        <f>(X510+AA510)/61*7</f>
        <v>0</v>
      </c>
      <c r="BO510" s="39">
        <f>(AF510+AC510)/61*7</f>
        <v>0</v>
      </c>
      <c r="BP510" s="39">
        <f>(AD510+AA510)/61*7</f>
        <v>0</v>
      </c>
      <c r="BQ510" s="39">
        <f>(AF510+AI510)/50*10</f>
        <v>0</v>
      </c>
      <c r="BR510" s="39">
        <f>(AD510+AG510)/50*10</f>
        <v>0</v>
      </c>
      <c r="BS510" s="39">
        <f>(AI510+AL510)/62*7</f>
        <v>0</v>
      </c>
      <c r="BT510" s="39">
        <f>(AG510+AJ510)/62*7</f>
        <v>0</v>
      </c>
      <c r="BU510" s="39">
        <f>(AL510+AO510)/59*7</f>
        <v>0</v>
      </c>
      <c r="BV510" s="39">
        <f>(AJ510+AM510)/59*7</f>
        <v>0</v>
      </c>
      <c r="BW510" s="39">
        <f>(AO510+AR510)/59*7</f>
        <v>10.915254237288137</v>
      </c>
      <c r="BX510" s="39">
        <f>(AM510+AP510)/59*7</f>
        <v>6.8813559322033901</v>
      </c>
      <c r="BY510" s="69">
        <f>(AR510+AU510)/30*7</f>
        <v>21.466666666666669</v>
      </c>
      <c r="BZ510" s="69">
        <f>(AP510+AS510)/30*7</f>
        <v>13.533333333333333</v>
      </c>
      <c r="CA510" s="10">
        <f>E510</f>
        <v>50</v>
      </c>
      <c r="CB510" s="10">
        <f>F510</f>
        <v>0</v>
      </c>
      <c r="CC510" s="8">
        <f>IF(BY510-CA510&lt;0,0,BY510-CA510)</f>
        <v>0</v>
      </c>
      <c r="CD510" s="8">
        <f>IF(BZ510-CA510&lt;0,0,BZ510-CA510)</f>
        <v>0</v>
      </c>
      <c r="CE510" s="40" t="s">
        <v>19</v>
      </c>
      <c r="CG510" s="9" t="str">
        <f t="shared" si="7"/>
        <v/>
      </c>
      <c r="CH510" s="17">
        <f>G510</f>
        <v>0</v>
      </c>
      <c r="CJ510" s="47">
        <v>0</v>
      </c>
      <c r="CL510" s="42"/>
      <c r="CM510" s="42"/>
      <c r="CN510" s="57"/>
      <c r="CO510" s="57"/>
      <c r="CP510" s="57"/>
      <c r="CQ510" s="23"/>
      <c r="CR510" s="1" t="s">
        <v>19</v>
      </c>
    </row>
    <row r="511" spans="1:96">
      <c r="A511" s="13" t="s">
        <v>322</v>
      </c>
      <c r="B511" s="13">
        <v>54052</v>
      </c>
      <c r="E511" s="31">
        <v>25</v>
      </c>
      <c r="F511" s="34">
        <v>0</v>
      </c>
      <c r="X511" s="13"/>
      <c r="Y511" s="13"/>
      <c r="AD511" s="1"/>
      <c r="AE511" s="1"/>
      <c r="AJ511" s="40"/>
      <c r="AK511" s="40"/>
      <c r="AP511" s="40">
        <v>90</v>
      </c>
      <c r="AQ511" s="40">
        <v>1</v>
      </c>
      <c r="AR511" s="1">
        <f>AP511+AQ511</f>
        <v>91</v>
      </c>
      <c r="AS511" s="32">
        <v>0</v>
      </c>
      <c r="AT511" s="32">
        <v>0</v>
      </c>
      <c r="AU511" s="1">
        <f>AS511+AT511</f>
        <v>0</v>
      </c>
      <c r="AV511" s="1" t="s">
        <v>19</v>
      </c>
      <c r="AW511" s="1" t="s">
        <v>19</v>
      </c>
      <c r="AY511" s="8">
        <f>(K511/30)*60</f>
        <v>0</v>
      </c>
      <c r="AZ511" s="8">
        <f>(I511/30)*60</f>
        <v>0</v>
      </c>
      <c r="BA511" s="8">
        <f>(K511+N511)/61*30</f>
        <v>0</v>
      </c>
      <c r="BB511" s="8">
        <f>(I511+L511)/61*30</f>
        <v>0</v>
      </c>
      <c r="BC511" s="8">
        <f>(N511/31)*14</f>
        <v>0</v>
      </c>
      <c r="BD511" s="8">
        <f>(L511/31)*14</f>
        <v>0</v>
      </c>
      <c r="BE511" s="8">
        <f>(N511+Q511)/61*5</f>
        <v>0</v>
      </c>
      <c r="BF511" s="8">
        <f>(L511+O511)/61*5</f>
        <v>0</v>
      </c>
      <c r="BG511" s="8">
        <f>(Q511+T511)/59*7</f>
        <v>0</v>
      </c>
      <c r="BH511" s="8">
        <f>(O511+R511)/60*7</f>
        <v>0</v>
      </c>
      <c r="BI511" s="8">
        <f>(T511+W511)/62*5</f>
        <v>0</v>
      </c>
      <c r="BJ511" s="8">
        <f>(R511+U511)/62*5</f>
        <v>0</v>
      </c>
      <c r="BK511" s="8">
        <f>(W511+Z511)/61*7</f>
        <v>0</v>
      </c>
      <c r="BL511" s="8">
        <f>(U511+X511)/61*7</f>
        <v>0</v>
      </c>
      <c r="BM511" s="8">
        <f>(Z511+AC511)/61*7</f>
        <v>0</v>
      </c>
      <c r="BN511" s="8">
        <f>(X511+AA511)/61*7</f>
        <v>0</v>
      </c>
      <c r="BO511" s="39">
        <f>(AF511+AC511)/61*7</f>
        <v>0</v>
      </c>
      <c r="BP511" s="39">
        <f>(AD511+AA511)/61*7</f>
        <v>0</v>
      </c>
      <c r="BQ511" s="39">
        <f>(AF511+AI511)/50*10</f>
        <v>0</v>
      </c>
      <c r="BR511" s="39">
        <f>(AD511+AG511)/50*10</f>
        <v>0</v>
      </c>
      <c r="BS511" s="39">
        <f>(AI511+AL511)/62*7</f>
        <v>0</v>
      </c>
      <c r="BT511" s="39">
        <f>(AG511+AJ511)/62*7</f>
        <v>0</v>
      </c>
      <c r="BU511" s="39">
        <f>(AL511+AO511)/59*7</f>
        <v>0</v>
      </c>
      <c r="BV511" s="39">
        <f>(AJ511+AM511)/59*7</f>
        <v>0</v>
      </c>
      <c r="BW511" s="39">
        <f>(AO511+AR511)/59*7</f>
        <v>10.796610169491526</v>
      </c>
      <c r="BX511" s="39">
        <f>(AM511+AP511)/59*7</f>
        <v>10.677966101694915</v>
      </c>
      <c r="BY511" s="69">
        <f>(AR511+AU511)/30*7</f>
        <v>21.233333333333334</v>
      </c>
      <c r="BZ511" s="69">
        <f>(AP511+AS511)/30*7</f>
        <v>21</v>
      </c>
      <c r="CA511" s="10">
        <f>E511</f>
        <v>25</v>
      </c>
      <c r="CB511" s="10">
        <f>F511</f>
        <v>0</v>
      </c>
      <c r="CC511" s="8">
        <f>IF(BY511-CA511&lt;0,0,BY511-CA511)</f>
        <v>0</v>
      </c>
      <c r="CD511" s="8">
        <f>IF(BZ511-CA511&lt;0,0,BZ511-CA511)</f>
        <v>0</v>
      </c>
      <c r="CE511" s="40" t="s">
        <v>19</v>
      </c>
      <c r="CG511" s="9" t="str">
        <f t="shared" si="7"/>
        <v/>
      </c>
      <c r="CH511" s="17">
        <f>G511</f>
        <v>0</v>
      </c>
      <c r="CJ511" s="47">
        <v>0</v>
      </c>
      <c r="CL511" s="42"/>
      <c r="CM511" s="42"/>
      <c r="CN511" s="57"/>
      <c r="CO511" s="57"/>
      <c r="CP511" s="57"/>
      <c r="CQ511" s="23"/>
      <c r="CR511" s="1" t="s">
        <v>19</v>
      </c>
    </row>
    <row r="512" spans="1:96">
      <c r="A512" s="13" t="s">
        <v>868</v>
      </c>
      <c r="B512" s="13">
        <v>5547</v>
      </c>
      <c r="E512" s="31">
        <v>30</v>
      </c>
      <c r="F512" s="34">
        <v>0</v>
      </c>
      <c r="X512" s="13"/>
      <c r="Y512" s="13"/>
      <c r="AD512" s="1"/>
      <c r="AE512" s="1"/>
      <c r="AJ512" s="40"/>
      <c r="AK512" s="40"/>
      <c r="AP512" s="40">
        <v>37</v>
      </c>
      <c r="AQ512" s="40">
        <v>54</v>
      </c>
      <c r="AR512" s="1">
        <f>AP512+AQ512</f>
        <v>91</v>
      </c>
      <c r="AS512" s="32">
        <v>0</v>
      </c>
      <c r="AT512" s="32">
        <v>0</v>
      </c>
      <c r="AU512" s="1">
        <f>AS512+AT512</f>
        <v>0</v>
      </c>
      <c r="AV512" s="1" t="s">
        <v>19</v>
      </c>
      <c r="AW512" s="1" t="s">
        <v>19</v>
      </c>
      <c r="AY512" s="8">
        <f>(K512/30)*60</f>
        <v>0</v>
      </c>
      <c r="AZ512" s="8">
        <f>(I512/30)*60</f>
        <v>0</v>
      </c>
      <c r="BA512" s="8">
        <f>(K512+N512)/61*30</f>
        <v>0</v>
      </c>
      <c r="BB512" s="8">
        <f>(I512+L512)/61*30</f>
        <v>0</v>
      </c>
      <c r="BC512" s="8">
        <f>(N512/31)*14</f>
        <v>0</v>
      </c>
      <c r="BD512" s="8">
        <f>(L512/31)*14</f>
        <v>0</v>
      </c>
      <c r="BE512" s="8">
        <f>(N512+Q512)/61*5</f>
        <v>0</v>
      </c>
      <c r="BF512" s="8">
        <f>(L512+O512)/61*5</f>
        <v>0</v>
      </c>
      <c r="BG512" s="8">
        <f>(Q512+T512)/59*7</f>
        <v>0</v>
      </c>
      <c r="BH512" s="8">
        <f>(O512+R512)/60*7</f>
        <v>0</v>
      </c>
      <c r="BI512" s="8">
        <f>(T512+W512)/62*5</f>
        <v>0</v>
      </c>
      <c r="BJ512" s="8">
        <f>(R512+U512)/62*5</f>
        <v>0</v>
      </c>
      <c r="BK512" s="8">
        <f>(W512+Z512)/61*7</f>
        <v>0</v>
      </c>
      <c r="BL512" s="8">
        <f>(U512+X512)/61*7</f>
        <v>0</v>
      </c>
      <c r="BM512" s="8">
        <f>(Z512+AC512)/61*7</f>
        <v>0</v>
      </c>
      <c r="BN512" s="8">
        <f>(X512+AA512)/61*7</f>
        <v>0</v>
      </c>
      <c r="BO512" s="39">
        <f>(AF512+AC512)/61*7</f>
        <v>0</v>
      </c>
      <c r="BP512" s="39">
        <f>(AD512+AA512)/61*7</f>
        <v>0</v>
      </c>
      <c r="BQ512" s="39">
        <f>(AF512+AI512)/50*10</f>
        <v>0</v>
      </c>
      <c r="BR512" s="39">
        <f>(AD512+AG512)/50*10</f>
        <v>0</v>
      </c>
      <c r="BS512" s="39">
        <f>(AI512+AL512)/62*7</f>
        <v>0</v>
      </c>
      <c r="BT512" s="39">
        <f>(AG512+AJ512)/62*7</f>
        <v>0</v>
      </c>
      <c r="BU512" s="39">
        <f>(AL512+AO512)/59*7</f>
        <v>0</v>
      </c>
      <c r="BV512" s="39">
        <f>(AJ512+AM512)/59*7</f>
        <v>0</v>
      </c>
      <c r="BW512" s="39">
        <f>(AO512+AR512)/59*7</f>
        <v>10.796610169491526</v>
      </c>
      <c r="BX512" s="39">
        <f>(AM512+AP512)/59*7</f>
        <v>4.3898305084745761</v>
      </c>
      <c r="BY512" s="69">
        <f>(AR512+AU512)/30*7</f>
        <v>21.233333333333334</v>
      </c>
      <c r="BZ512" s="69">
        <f>(AP512+AS512)/30*7</f>
        <v>8.6333333333333329</v>
      </c>
      <c r="CA512" s="10">
        <f>E512</f>
        <v>30</v>
      </c>
      <c r="CB512" s="10">
        <f>F512</f>
        <v>0</v>
      </c>
      <c r="CC512" s="8">
        <f>IF(BY512-CA512&lt;0,0,BY512-CA512)</f>
        <v>0</v>
      </c>
      <c r="CD512" s="8">
        <f>IF(BZ512-CA512&lt;0,0,BZ512-CA512)</f>
        <v>0</v>
      </c>
      <c r="CE512" s="40" t="s">
        <v>19</v>
      </c>
      <c r="CG512" s="9" t="str">
        <f t="shared" si="7"/>
        <v/>
      </c>
      <c r="CH512" s="17">
        <f>G512</f>
        <v>0</v>
      </c>
      <c r="CJ512" s="47">
        <v>0</v>
      </c>
      <c r="CL512" s="42"/>
      <c r="CM512" s="42"/>
      <c r="CN512" s="57"/>
      <c r="CO512" s="57"/>
      <c r="CP512" s="57"/>
      <c r="CQ512" s="23"/>
      <c r="CR512" s="1" t="s">
        <v>19</v>
      </c>
    </row>
    <row r="513" spans="1:96">
      <c r="A513" s="13" t="s">
        <v>1063</v>
      </c>
      <c r="B513" s="13">
        <v>34385</v>
      </c>
      <c r="E513" s="31">
        <v>26</v>
      </c>
      <c r="F513" s="34">
        <v>0</v>
      </c>
      <c r="X513" s="13"/>
      <c r="Y513" s="13"/>
      <c r="AD513" s="1"/>
      <c r="AE513" s="1"/>
      <c r="AJ513" s="40"/>
      <c r="AK513" s="40"/>
      <c r="AP513" s="40">
        <v>49</v>
      </c>
      <c r="AQ513" s="40">
        <v>42</v>
      </c>
      <c r="AR513" s="1">
        <f>AP513+AQ513</f>
        <v>91</v>
      </c>
      <c r="AS513" s="32">
        <v>0</v>
      </c>
      <c r="AT513" s="32">
        <v>0</v>
      </c>
      <c r="AU513" s="1">
        <f>AS513+AT513</f>
        <v>0</v>
      </c>
      <c r="AV513" s="1" t="s">
        <v>19</v>
      </c>
      <c r="AW513" s="1" t="s">
        <v>19</v>
      </c>
      <c r="AY513" s="8">
        <f>(K513/30)*60</f>
        <v>0</v>
      </c>
      <c r="AZ513" s="8">
        <f>(I513/30)*60</f>
        <v>0</v>
      </c>
      <c r="BA513" s="8">
        <f>(K513+N513)/61*30</f>
        <v>0</v>
      </c>
      <c r="BB513" s="8">
        <f>(I513+L513)/61*30</f>
        <v>0</v>
      </c>
      <c r="BC513" s="8">
        <f>(N513/31)*14</f>
        <v>0</v>
      </c>
      <c r="BD513" s="8">
        <f>(L513/31)*14</f>
        <v>0</v>
      </c>
      <c r="BE513" s="8">
        <f>(N513+Q513)/61*5</f>
        <v>0</v>
      </c>
      <c r="BF513" s="8">
        <f>(L513+O513)/61*5</f>
        <v>0</v>
      </c>
      <c r="BG513" s="8">
        <f>(Q513+T513)/59*7</f>
        <v>0</v>
      </c>
      <c r="BH513" s="8">
        <f>(O513+R513)/60*7</f>
        <v>0</v>
      </c>
      <c r="BI513" s="8">
        <f>(T513+W513)/62*5</f>
        <v>0</v>
      </c>
      <c r="BJ513" s="8">
        <f>(R513+U513)/62*5</f>
        <v>0</v>
      </c>
      <c r="BK513" s="8">
        <f>(W513+Z513)/61*7</f>
        <v>0</v>
      </c>
      <c r="BL513" s="8">
        <f>(U513+X513)/61*7</f>
        <v>0</v>
      </c>
      <c r="BM513" s="8">
        <f>(Z513+AC513)/61*7</f>
        <v>0</v>
      </c>
      <c r="BN513" s="8">
        <f>(X513+AA513)/61*7</f>
        <v>0</v>
      </c>
      <c r="BO513" s="39">
        <f>(AF513+AC513)/61*7</f>
        <v>0</v>
      </c>
      <c r="BP513" s="39">
        <f>(AD513+AA513)/61*7</f>
        <v>0</v>
      </c>
      <c r="BQ513" s="39">
        <f>(AF513+AI513)/50*10</f>
        <v>0</v>
      </c>
      <c r="BR513" s="39">
        <f>(AD513+AG513)/50*10</f>
        <v>0</v>
      </c>
      <c r="BS513" s="39">
        <f>(AI513+AL513)/62*7</f>
        <v>0</v>
      </c>
      <c r="BT513" s="39">
        <f>(AG513+AJ513)/62*7</f>
        <v>0</v>
      </c>
      <c r="BU513" s="39">
        <f>(AL513+AO513)/59*7</f>
        <v>0</v>
      </c>
      <c r="BV513" s="39">
        <f>(AJ513+AM513)/59*7</f>
        <v>0</v>
      </c>
      <c r="BW513" s="39">
        <f>(AO513+AR513)/59*7</f>
        <v>10.796610169491526</v>
      </c>
      <c r="BX513" s="39">
        <f>(AM513+AP513)/59*7</f>
        <v>5.8135593220338979</v>
      </c>
      <c r="BY513" s="69">
        <f>(AR513+AU513)/30*7</f>
        <v>21.233333333333334</v>
      </c>
      <c r="BZ513" s="69">
        <f>(AP513+AS513)/30*7</f>
        <v>11.433333333333334</v>
      </c>
      <c r="CA513" s="10">
        <f>E513</f>
        <v>26</v>
      </c>
      <c r="CB513" s="10">
        <f>F513</f>
        <v>0</v>
      </c>
      <c r="CC513" s="8">
        <f>IF(BY513-CA513&lt;0,0,BY513-CA513)</f>
        <v>0</v>
      </c>
      <c r="CD513" s="8">
        <f>IF(BZ513-CA513&lt;0,0,BZ513-CA513)</f>
        <v>0</v>
      </c>
      <c r="CE513" s="40" t="s">
        <v>19</v>
      </c>
      <c r="CG513" s="9" t="str">
        <f t="shared" si="7"/>
        <v/>
      </c>
      <c r="CH513" s="17">
        <f>G513</f>
        <v>0</v>
      </c>
      <c r="CJ513" s="47">
        <v>0</v>
      </c>
      <c r="CL513" s="42"/>
      <c r="CM513" s="42"/>
      <c r="CN513" s="57"/>
      <c r="CO513" s="57"/>
      <c r="CP513" s="57"/>
      <c r="CQ513" s="23"/>
      <c r="CR513" s="1" t="s">
        <v>19</v>
      </c>
    </row>
    <row r="514" spans="1:96">
      <c r="A514" s="13" t="s">
        <v>1413</v>
      </c>
      <c r="B514" s="13">
        <v>31235</v>
      </c>
      <c r="E514" s="31">
        <v>36</v>
      </c>
      <c r="F514" s="34">
        <v>0</v>
      </c>
      <c r="X514" s="13"/>
      <c r="Y514" s="13"/>
      <c r="AD514" s="1"/>
      <c r="AE514" s="1"/>
      <c r="AJ514" s="40"/>
      <c r="AK514" s="40"/>
      <c r="AP514" s="40">
        <v>65</v>
      </c>
      <c r="AQ514" s="40">
        <v>26</v>
      </c>
      <c r="AR514" s="1">
        <f>AP514+AQ514</f>
        <v>91</v>
      </c>
      <c r="AS514" s="32">
        <v>0</v>
      </c>
      <c r="AT514" s="32">
        <v>0</v>
      </c>
      <c r="AU514" s="1">
        <f>AS514+AT514</f>
        <v>0</v>
      </c>
      <c r="AV514" s="1" t="s">
        <v>19</v>
      </c>
      <c r="AW514" s="1" t="s">
        <v>19</v>
      </c>
      <c r="AY514" s="8">
        <f>(K514/30)*60</f>
        <v>0</v>
      </c>
      <c r="AZ514" s="8">
        <f>(I514/30)*60</f>
        <v>0</v>
      </c>
      <c r="BA514" s="8">
        <f>(K514+N514)/61*30</f>
        <v>0</v>
      </c>
      <c r="BB514" s="8">
        <f>(I514+L514)/61*30</f>
        <v>0</v>
      </c>
      <c r="BC514" s="8">
        <f>(N514/31)*14</f>
        <v>0</v>
      </c>
      <c r="BD514" s="8">
        <f>(L514/31)*14</f>
        <v>0</v>
      </c>
      <c r="BE514" s="8">
        <f>(N514+Q514)/61*5</f>
        <v>0</v>
      </c>
      <c r="BF514" s="8">
        <f>(L514+O514)/61*5</f>
        <v>0</v>
      </c>
      <c r="BG514" s="8">
        <f>(Q514+T514)/59*7</f>
        <v>0</v>
      </c>
      <c r="BH514" s="8">
        <f>(O514+R514)/60*7</f>
        <v>0</v>
      </c>
      <c r="BI514" s="8">
        <f>(T514+W514)/62*5</f>
        <v>0</v>
      </c>
      <c r="BJ514" s="8">
        <f>(R514+U514)/62*5</f>
        <v>0</v>
      </c>
      <c r="BK514" s="8">
        <f>(W514+Z514)/61*7</f>
        <v>0</v>
      </c>
      <c r="BL514" s="8">
        <f>(U514+X514)/61*7</f>
        <v>0</v>
      </c>
      <c r="BM514" s="8">
        <f>(Z514+AC514)/61*7</f>
        <v>0</v>
      </c>
      <c r="BN514" s="8">
        <f>(X514+AA514)/61*7</f>
        <v>0</v>
      </c>
      <c r="BO514" s="39">
        <f>(AF514+AC514)/61*7</f>
        <v>0</v>
      </c>
      <c r="BP514" s="39">
        <f>(AD514+AA514)/61*7</f>
        <v>0</v>
      </c>
      <c r="BQ514" s="39">
        <f>(AF514+AI514)/50*10</f>
        <v>0</v>
      </c>
      <c r="BR514" s="39">
        <f>(AD514+AG514)/50*10</f>
        <v>0</v>
      </c>
      <c r="BS514" s="39">
        <f>(AI514+AL514)/62*7</f>
        <v>0</v>
      </c>
      <c r="BT514" s="39">
        <f>(AG514+AJ514)/62*7</f>
        <v>0</v>
      </c>
      <c r="BU514" s="39">
        <f>(AL514+AO514)/59*7</f>
        <v>0</v>
      </c>
      <c r="BV514" s="39">
        <f>(AJ514+AM514)/59*7</f>
        <v>0</v>
      </c>
      <c r="BW514" s="39">
        <f>(AO514+AR514)/59*7</f>
        <v>10.796610169491526</v>
      </c>
      <c r="BX514" s="39">
        <f>(AM514+AP514)/59*7</f>
        <v>7.7118644067796609</v>
      </c>
      <c r="BY514" s="69">
        <f>(AR514+AU514)/30*7</f>
        <v>21.233333333333334</v>
      </c>
      <c r="BZ514" s="69">
        <f>(AP514+AS514)/30*7</f>
        <v>15.166666666666666</v>
      </c>
      <c r="CA514" s="10">
        <f>E514</f>
        <v>36</v>
      </c>
      <c r="CB514" s="10">
        <f>F514</f>
        <v>0</v>
      </c>
      <c r="CC514" s="8">
        <f>IF(BY514-CA514&lt;0,0,BY514-CA514)</f>
        <v>0</v>
      </c>
      <c r="CD514" s="8">
        <f>IF(BZ514-CA514&lt;0,0,BZ514-CA514)</f>
        <v>0</v>
      </c>
      <c r="CE514" s="40" t="s">
        <v>19</v>
      </c>
      <c r="CG514" s="9" t="str">
        <f t="shared" si="7"/>
        <v/>
      </c>
      <c r="CH514" s="17">
        <f>G514</f>
        <v>0</v>
      </c>
      <c r="CJ514" s="47">
        <v>0</v>
      </c>
      <c r="CL514" s="42"/>
      <c r="CM514" s="42"/>
      <c r="CN514" s="57"/>
      <c r="CO514" s="57"/>
      <c r="CP514" s="57"/>
      <c r="CQ514" s="23"/>
      <c r="CR514" s="1" t="s">
        <v>19</v>
      </c>
    </row>
    <row r="515" spans="1:96">
      <c r="A515" s="13" t="s">
        <v>1470</v>
      </c>
      <c r="B515" s="13">
        <v>55091</v>
      </c>
      <c r="E515" s="31">
        <v>28</v>
      </c>
      <c r="F515" s="34">
        <v>0</v>
      </c>
      <c r="X515" s="13"/>
      <c r="Y515" s="13"/>
      <c r="AD515" s="1"/>
      <c r="AE515" s="1"/>
      <c r="AJ515" s="40"/>
      <c r="AK515" s="40"/>
      <c r="AP515" s="40">
        <v>2</v>
      </c>
      <c r="AQ515" s="40">
        <v>89</v>
      </c>
      <c r="AR515" s="1">
        <f>AP515+AQ515</f>
        <v>91</v>
      </c>
      <c r="AS515" s="32">
        <v>0</v>
      </c>
      <c r="AT515" s="32">
        <v>0</v>
      </c>
      <c r="AU515" s="1">
        <f>AS515+AT515</f>
        <v>0</v>
      </c>
      <c r="AV515" s="1" t="s">
        <v>19</v>
      </c>
      <c r="AW515" s="1" t="s">
        <v>19</v>
      </c>
      <c r="AY515" s="8">
        <f>(K515/30)*60</f>
        <v>0</v>
      </c>
      <c r="AZ515" s="8">
        <f>(I515/30)*60</f>
        <v>0</v>
      </c>
      <c r="BA515" s="8">
        <f>(K515+N515)/61*30</f>
        <v>0</v>
      </c>
      <c r="BB515" s="8">
        <f>(I515+L515)/61*30</f>
        <v>0</v>
      </c>
      <c r="BC515" s="8">
        <f>(N515/31)*14</f>
        <v>0</v>
      </c>
      <c r="BD515" s="8">
        <f>(L515/31)*14</f>
        <v>0</v>
      </c>
      <c r="BE515" s="8">
        <f>(N515+Q515)/61*5</f>
        <v>0</v>
      </c>
      <c r="BF515" s="8">
        <f>(L515+O515)/61*5</f>
        <v>0</v>
      </c>
      <c r="BG515" s="8">
        <f>(Q515+T515)/59*7</f>
        <v>0</v>
      </c>
      <c r="BH515" s="8">
        <f>(O515+R515)/60*7</f>
        <v>0</v>
      </c>
      <c r="BI515" s="8">
        <f>(T515+W515)/62*5</f>
        <v>0</v>
      </c>
      <c r="BJ515" s="8">
        <f>(R515+U515)/62*5</f>
        <v>0</v>
      </c>
      <c r="BK515" s="8">
        <f>(W515+Z515)/61*7</f>
        <v>0</v>
      </c>
      <c r="BL515" s="8">
        <f>(U515+X515)/61*7</f>
        <v>0</v>
      </c>
      <c r="BM515" s="8">
        <f>(Z515+AC515)/61*7</f>
        <v>0</v>
      </c>
      <c r="BN515" s="8">
        <f>(X515+AA515)/61*7</f>
        <v>0</v>
      </c>
      <c r="BO515" s="39">
        <f>(AF515+AC515)/61*7</f>
        <v>0</v>
      </c>
      <c r="BP515" s="39">
        <f>(AD515+AA515)/61*7</f>
        <v>0</v>
      </c>
      <c r="BQ515" s="39">
        <f>(AF515+AI515)/50*10</f>
        <v>0</v>
      </c>
      <c r="BR515" s="39">
        <f>(AD515+AG515)/50*10</f>
        <v>0</v>
      </c>
      <c r="BS515" s="39">
        <f>(AI515+AL515)/62*7</f>
        <v>0</v>
      </c>
      <c r="BT515" s="39">
        <f>(AG515+AJ515)/62*7</f>
        <v>0</v>
      </c>
      <c r="BU515" s="39">
        <f>(AL515+AO515)/59*7</f>
        <v>0</v>
      </c>
      <c r="BV515" s="39">
        <f>(AJ515+AM515)/59*7</f>
        <v>0</v>
      </c>
      <c r="BW515" s="39">
        <f>(AO515+AR515)/59*7</f>
        <v>10.796610169491526</v>
      </c>
      <c r="BX515" s="39">
        <f>(AM515+AP515)/59*7</f>
        <v>0.23728813559322035</v>
      </c>
      <c r="BY515" s="69">
        <f>(AR515+AU515)/30*7</f>
        <v>21.233333333333334</v>
      </c>
      <c r="BZ515" s="69">
        <f>(AP515+AS515)/30*7</f>
        <v>0.46666666666666667</v>
      </c>
      <c r="CA515" s="10">
        <f>E515</f>
        <v>28</v>
      </c>
      <c r="CB515" s="10">
        <f>F515</f>
        <v>0</v>
      </c>
      <c r="CC515" s="8">
        <f>IF(BY515-CA515&lt;0,0,BY515-CA515)</f>
        <v>0</v>
      </c>
      <c r="CD515" s="8">
        <f>IF(BZ515-CA515&lt;0,0,BZ515-CA515)</f>
        <v>0</v>
      </c>
      <c r="CE515" s="40" t="s">
        <v>19</v>
      </c>
      <c r="CG515" s="9" t="str">
        <f t="shared" si="7"/>
        <v/>
      </c>
      <c r="CH515" s="17">
        <f>G515</f>
        <v>0</v>
      </c>
      <c r="CJ515" s="47">
        <v>0</v>
      </c>
      <c r="CL515" s="42"/>
      <c r="CM515" s="42"/>
      <c r="CN515" s="57"/>
      <c r="CO515" s="57"/>
      <c r="CP515" s="57"/>
      <c r="CQ515" s="23"/>
      <c r="CR515" s="1" t="s">
        <v>19</v>
      </c>
    </row>
    <row r="516" spans="1:96">
      <c r="A516" s="13" t="s">
        <v>292</v>
      </c>
      <c r="B516" s="13">
        <v>34229</v>
      </c>
      <c r="E516" s="31">
        <v>30</v>
      </c>
      <c r="F516" s="34">
        <v>0</v>
      </c>
      <c r="X516" s="13"/>
      <c r="Y516" s="13"/>
      <c r="AD516" s="1"/>
      <c r="AE516" s="1"/>
      <c r="AJ516" s="40"/>
      <c r="AK516" s="40"/>
      <c r="AP516" s="40">
        <v>19</v>
      </c>
      <c r="AQ516" s="40">
        <v>71</v>
      </c>
      <c r="AR516" s="1">
        <f>AP516+AQ516</f>
        <v>90</v>
      </c>
      <c r="AS516" s="32">
        <v>0</v>
      </c>
      <c r="AT516" s="32">
        <v>0</v>
      </c>
      <c r="AU516" s="1">
        <f>AS516+AT516</f>
        <v>0</v>
      </c>
      <c r="AV516" s="1" t="s">
        <v>19</v>
      </c>
      <c r="AW516" s="1" t="s">
        <v>19</v>
      </c>
      <c r="AY516" s="8">
        <f>(K516/30)*60</f>
        <v>0</v>
      </c>
      <c r="AZ516" s="8">
        <f>(I516/30)*60</f>
        <v>0</v>
      </c>
      <c r="BA516" s="8">
        <f>(K516+N516)/61*30</f>
        <v>0</v>
      </c>
      <c r="BB516" s="8">
        <f>(I516+L516)/61*30</f>
        <v>0</v>
      </c>
      <c r="BC516" s="8">
        <f>(N516/31)*14</f>
        <v>0</v>
      </c>
      <c r="BD516" s="8">
        <f>(L516/31)*14</f>
        <v>0</v>
      </c>
      <c r="BE516" s="8">
        <f>(N516+Q516)/61*5</f>
        <v>0</v>
      </c>
      <c r="BF516" s="8">
        <f>(L516+O516)/61*5</f>
        <v>0</v>
      </c>
      <c r="BG516" s="8">
        <f>(Q516+T516)/59*7</f>
        <v>0</v>
      </c>
      <c r="BH516" s="8">
        <f>(O516+R516)/60*7</f>
        <v>0</v>
      </c>
      <c r="BI516" s="8">
        <f>(T516+W516)/62*5</f>
        <v>0</v>
      </c>
      <c r="BJ516" s="8">
        <f>(R516+U516)/62*5</f>
        <v>0</v>
      </c>
      <c r="BK516" s="8">
        <f>(W516+Z516)/61*7</f>
        <v>0</v>
      </c>
      <c r="BL516" s="8">
        <f>(U516+X516)/61*7</f>
        <v>0</v>
      </c>
      <c r="BM516" s="8">
        <f>(Z516+AC516)/61*7</f>
        <v>0</v>
      </c>
      <c r="BN516" s="8">
        <f>(X516+AA516)/61*7</f>
        <v>0</v>
      </c>
      <c r="BO516" s="39">
        <f>(AF516+AC516)/61*7</f>
        <v>0</v>
      </c>
      <c r="BP516" s="39">
        <f>(AD516+AA516)/61*7</f>
        <v>0</v>
      </c>
      <c r="BQ516" s="39">
        <f>(AF516+AI516)/50*10</f>
        <v>0</v>
      </c>
      <c r="BR516" s="39">
        <f>(AD516+AG516)/50*10</f>
        <v>0</v>
      </c>
      <c r="BS516" s="39">
        <f>(AI516+AL516)/62*7</f>
        <v>0</v>
      </c>
      <c r="BT516" s="39">
        <f>(AG516+AJ516)/62*7</f>
        <v>0</v>
      </c>
      <c r="BU516" s="39">
        <f>(AL516+AO516)/59*7</f>
        <v>0</v>
      </c>
      <c r="BV516" s="39">
        <f>(AJ516+AM516)/59*7</f>
        <v>0</v>
      </c>
      <c r="BW516" s="39">
        <f>(AO516+AR516)/59*7</f>
        <v>10.677966101694915</v>
      </c>
      <c r="BX516" s="39">
        <f>(AM516+AP516)/59*7</f>
        <v>2.254237288135593</v>
      </c>
      <c r="BY516" s="69">
        <f>(AR516+AU516)/30*7</f>
        <v>21</v>
      </c>
      <c r="BZ516" s="69">
        <f>(AP516+AS516)/30*7</f>
        <v>4.4333333333333336</v>
      </c>
      <c r="CA516" s="10">
        <f>E516</f>
        <v>30</v>
      </c>
      <c r="CB516" s="10">
        <f>F516</f>
        <v>0</v>
      </c>
      <c r="CC516" s="8">
        <f>IF(BY516-CA516&lt;0,0,BY516-CA516)</f>
        <v>0</v>
      </c>
      <c r="CD516" s="8">
        <f>IF(BZ516-CA516&lt;0,0,BZ516-CA516)</f>
        <v>0</v>
      </c>
      <c r="CE516" s="40" t="s">
        <v>19</v>
      </c>
      <c r="CG516" s="9" t="str">
        <f t="shared" ref="CG516:CG579" si="8">IF(CA516-BY516&gt;=0,"",(IF(CA516-BZ516&gt;=0,IF(CB516-BY516+BZ516&gt;=0,"",IF(BY516-CA516-CB516-CJ516&gt;1.5,EVEN(BY516-CA516-CB516-CJ516),"")),IF(CB516-BY516+BZ516&gt;=0,IF(BZ516-CA516-CJ516&gt;1.5,EVEN(BZ516-CA516-CJ516),""),IF(BY516-CA516-CB516-CJ516&gt;1.5,EVEN(BY516-CA516-CB516-CJ516),"")))))</f>
        <v/>
      </c>
      <c r="CH516" s="17">
        <f>G516</f>
        <v>0</v>
      </c>
      <c r="CJ516" s="47">
        <v>0</v>
      </c>
      <c r="CL516" s="42"/>
      <c r="CM516" s="42"/>
      <c r="CN516" s="57"/>
      <c r="CO516" s="57"/>
      <c r="CP516" s="57"/>
      <c r="CQ516" s="23"/>
      <c r="CR516" s="1" t="s">
        <v>19</v>
      </c>
    </row>
    <row r="517" spans="1:96">
      <c r="A517" s="13" t="s">
        <v>898</v>
      </c>
      <c r="B517" s="13">
        <v>31049</v>
      </c>
      <c r="E517" s="31">
        <v>22</v>
      </c>
      <c r="F517" s="34">
        <v>0</v>
      </c>
      <c r="X517" s="13"/>
      <c r="Y517" s="13"/>
      <c r="AD517" s="1"/>
      <c r="AE517" s="1"/>
      <c r="AJ517" s="40"/>
      <c r="AK517" s="40"/>
      <c r="AP517" s="40">
        <v>65</v>
      </c>
      <c r="AQ517" s="40">
        <v>25</v>
      </c>
      <c r="AR517" s="1">
        <f>AP517+AQ517</f>
        <v>90</v>
      </c>
      <c r="AS517" s="32">
        <v>0</v>
      </c>
      <c r="AT517" s="32">
        <v>0</v>
      </c>
      <c r="AU517" s="1">
        <f>AS517+AT517</f>
        <v>0</v>
      </c>
      <c r="AV517" s="1" t="s">
        <v>19</v>
      </c>
      <c r="AW517" s="1" t="s">
        <v>19</v>
      </c>
      <c r="AY517" s="8">
        <f>(K517/30)*60</f>
        <v>0</v>
      </c>
      <c r="AZ517" s="8">
        <f>(I517/30)*60</f>
        <v>0</v>
      </c>
      <c r="BA517" s="8">
        <f>(K517+N517)/61*30</f>
        <v>0</v>
      </c>
      <c r="BB517" s="8">
        <f>(I517+L517)/61*30</f>
        <v>0</v>
      </c>
      <c r="BC517" s="8">
        <f>(N517/31)*14</f>
        <v>0</v>
      </c>
      <c r="BD517" s="8">
        <f>(L517/31)*14</f>
        <v>0</v>
      </c>
      <c r="BE517" s="8">
        <f>(N517+Q517)/61*5</f>
        <v>0</v>
      </c>
      <c r="BF517" s="8">
        <f>(L517+O517)/61*5</f>
        <v>0</v>
      </c>
      <c r="BG517" s="8">
        <f>(Q517+T517)/59*7</f>
        <v>0</v>
      </c>
      <c r="BH517" s="8">
        <f>(O517+R517)/60*7</f>
        <v>0</v>
      </c>
      <c r="BI517" s="8">
        <f>(T517+W517)/62*5</f>
        <v>0</v>
      </c>
      <c r="BJ517" s="8">
        <f>(R517+U517)/62*5</f>
        <v>0</v>
      </c>
      <c r="BK517" s="8">
        <f>(W517+Z517)/61*7</f>
        <v>0</v>
      </c>
      <c r="BL517" s="8">
        <f>(U517+X517)/61*7</f>
        <v>0</v>
      </c>
      <c r="BM517" s="8">
        <f>(Z517+AC517)/61*7</f>
        <v>0</v>
      </c>
      <c r="BN517" s="8">
        <f>(X517+AA517)/61*7</f>
        <v>0</v>
      </c>
      <c r="BO517" s="39">
        <f>(AF517+AC517)/61*7</f>
        <v>0</v>
      </c>
      <c r="BP517" s="39">
        <f>(AD517+AA517)/61*7</f>
        <v>0</v>
      </c>
      <c r="BQ517" s="39">
        <f>(AF517+AI517)/50*10</f>
        <v>0</v>
      </c>
      <c r="BR517" s="39">
        <f>(AD517+AG517)/50*10</f>
        <v>0</v>
      </c>
      <c r="BS517" s="39">
        <f>(AI517+AL517)/62*7</f>
        <v>0</v>
      </c>
      <c r="BT517" s="39">
        <f>(AG517+AJ517)/62*7</f>
        <v>0</v>
      </c>
      <c r="BU517" s="39">
        <f>(AL517+AO517)/59*7</f>
        <v>0</v>
      </c>
      <c r="BV517" s="39">
        <f>(AJ517+AM517)/59*7</f>
        <v>0</v>
      </c>
      <c r="BW517" s="39">
        <f>(AO517+AR517)/59*7</f>
        <v>10.677966101694915</v>
      </c>
      <c r="BX517" s="39">
        <f>(AM517+AP517)/59*7</f>
        <v>7.7118644067796609</v>
      </c>
      <c r="BY517" s="69">
        <f>(AR517+AU517)/30*7</f>
        <v>21</v>
      </c>
      <c r="BZ517" s="69">
        <f>(AP517+AS517)/30*7</f>
        <v>15.166666666666666</v>
      </c>
      <c r="CA517" s="10">
        <f>E517</f>
        <v>22</v>
      </c>
      <c r="CB517" s="10">
        <f>F517</f>
        <v>0</v>
      </c>
      <c r="CC517" s="8">
        <f>IF(BY517-CA517&lt;0,0,BY517-CA517)</f>
        <v>0</v>
      </c>
      <c r="CD517" s="8">
        <f>IF(BZ517-CA517&lt;0,0,BZ517-CA517)</f>
        <v>0</v>
      </c>
      <c r="CE517" s="40" t="s">
        <v>19</v>
      </c>
      <c r="CG517" s="9" t="str">
        <f t="shared" si="8"/>
        <v/>
      </c>
      <c r="CH517" s="17">
        <f>G517</f>
        <v>0</v>
      </c>
      <c r="CJ517" s="47">
        <v>0</v>
      </c>
      <c r="CL517" s="42"/>
      <c r="CM517" s="42"/>
      <c r="CN517" s="57"/>
      <c r="CO517" s="57"/>
      <c r="CP517" s="57"/>
      <c r="CQ517" s="23"/>
      <c r="CR517" s="1" t="s">
        <v>19</v>
      </c>
    </row>
    <row r="518" spans="1:96">
      <c r="A518" s="13" t="s">
        <v>953</v>
      </c>
      <c r="B518" s="13">
        <v>31301</v>
      </c>
      <c r="E518" s="31">
        <v>24</v>
      </c>
      <c r="F518" s="34">
        <v>0</v>
      </c>
      <c r="X518" s="13"/>
      <c r="Y518" s="13"/>
      <c r="AD518" s="1"/>
      <c r="AE518" s="1"/>
      <c r="AJ518" s="40"/>
      <c r="AK518" s="40"/>
      <c r="AP518" s="40">
        <v>57</v>
      </c>
      <c r="AQ518" s="40">
        <v>33</v>
      </c>
      <c r="AR518" s="1">
        <f>AP518+AQ518</f>
        <v>90</v>
      </c>
      <c r="AS518" s="32">
        <v>0</v>
      </c>
      <c r="AT518" s="32">
        <v>0</v>
      </c>
      <c r="AU518" s="1">
        <f>AS518+AT518</f>
        <v>0</v>
      </c>
      <c r="AV518" s="1" t="s">
        <v>19</v>
      </c>
      <c r="AW518" s="1">
        <v>31263</v>
      </c>
      <c r="AY518" s="8">
        <f>(K518/30)*60</f>
        <v>0</v>
      </c>
      <c r="AZ518" s="8">
        <f>(I518/30)*60</f>
        <v>0</v>
      </c>
      <c r="BA518" s="8">
        <f>(K518+N518)/61*30</f>
        <v>0</v>
      </c>
      <c r="BB518" s="8">
        <f>(I518+L518)/61*30</f>
        <v>0</v>
      </c>
      <c r="BC518" s="8">
        <f>(N518/31)*14</f>
        <v>0</v>
      </c>
      <c r="BD518" s="8">
        <f>(L518/31)*14</f>
        <v>0</v>
      </c>
      <c r="BE518" s="8">
        <f>(N518+Q518)/61*5</f>
        <v>0</v>
      </c>
      <c r="BF518" s="8">
        <f>(L518+O518)/61*5</f>
        <v>0</v>
      </c>
      <c r="BG518" s="8">
        <f>(Q518+T518)/59*7</f>
        <v>0</v>
      </c>
      <c r="BH518" s="8">
        <f>(O518+R518)/60*7</f>
        <v>0</v>
      </c>
      <c r="BI518" s="8">
        <f>(T518+W518)/62*5</f>
        <v>0</v>
      </c>
      <c r="BJ518" s="8">
        <f>(R518+U518)/62*5</f>
        <v>0</v>
      </c>
      <c r="BK518" s="8">
        <f>(W518+Z518)/61*7</f>
        <v>0</v>
      </c>
      <c r="BL518" s="8">
        <f>(U518+X518)/61*7</f>
        <v>0</v>
      </c>
      <c r="BM518" s="8">
        <f>(Z518+AC518)/61*7</f>
        <v>0</v>
      </c>
      <c r="BN518" s="8">
        <f>(X518+AA518)/61*7</f>
        <v>0</v>
      </c>
      <c r="BO518" s="39">
        <f>(AF518+AC518)/61*7</f>
        <v>0</v>
      </c>
      <c r="BP518" s="39">
        <f>(AD518+AA518)/61*7</f>
        <v>0</v>
      </c>
      <c r="BQ518" s="39">
        <f>(AF518+AI518)/50*10</f>
        <v>0</v>
      </c>
      <c r="BR518" s="39">
        <f>(AD518+AG518)/50*10</f>
        <v>0</v>
      </c>
      <c r="BS518" s="39">
        <f>(AI518+AL518)/62*7</f>
        <v>0</v>
      </c>
      <c r="BT518" s="39">
        <f>(AG518+AJ518)/62*7</f>
        <v>0</v>
      </c>
      <c r="BU518" s="39">
        <f>(AL518+AO518)/59*7</f>
        <v>0</v>
      </c>
      <c r="BV518" s="39">
        <f>(AJ518+AM518)/59*7</f>
        <v>0</v>
      </c>
      <c r="BW518" s="39">
        <f>(AO518+AR518)/59*7</f>
        <v>10.677966101694915</v>
      </c>
      <c r="BX518" s="39">
        <f>(AM518+AP518)/59*7</f>
        <v>6.7627118644067794</v>
      </c>
      <c r="BY518" s="69">
        <f>(AR518+AU518)/30*7</f>
        <v>21</v>
      </c>
      <c r="BZ518" s="69">
        <f>(AP518+AS518)/30*7</f>
        <v>13.299999999999999</v>
      </c>
      <c r="CA518" s="10">
        <f>E518</f>
        <v>24</v>
      </c>
      <c r="CB518" s="10">
        <f>F518</f>
        <v>0</v>
      </c>
      <c r="CC518" s="8">
        <f>IF(BY518-CA518&lt;0,0,BY518-CA518)</f>
        <v>0</v>
      </c>
      <c r="CD518" s="8">
        <f>IF(BZ518-CA518&lt;0,0,BZ518-CA518)</f>
        <v>0</v>
      </c>
      <c r="CE518" s="40" t="s">
        <v>19</v>
      </c>
      <c r="CG518" s="9" t="str">
        <f t="shared" si="8"/>
        <v/>
      </c>
      <c r="CH518" s="17">
        <f>G518</f>
        <v>0</v>
      </c>
      <c r="CJ518" s="47">
        <v>0</v>
      </c>
      <c r="CL518" s="42"/>
      <c r="CM518" s="42"/>
      <c r="CN518" s="57"/>
      <c r="CO518" s="57"/>
      <c r="CP518" s="57"/>
      <c r="CQ518" s="23"/>
      <c r="CR518" s="1" t="s">
        <v>19</v>
      </c>
    </row>
    <row r="519" spans="1:96">
      <c r="A519" s="13" t="s">
        <v>988</v>
      </c>
      <c r="B519" s="13">
        <v>31551</v>
      </c>
      <c r="E519" s="31">
        <v>40</v>
      </c>
      <c r="F519" s="34">
        <v>0</v>
      </c>
      <c r="X519" s="13"/>
      <c r="Y519" s="13"/>
      <c r="AD519" s="1"/>
      <c r="AE519" s="1"/>
      <c r="AJ519" s="40"/>
      <c r="AK519" s="40"/>
      <c r="AP519" s="40">
        <v>35</v>
      </c>
      <c r="AQ519" s="40">
        <v>55</v>
      </c>
      <c r="AR519" s="1">
        <f>AP519+AQ519</f>
        <v>90</v>
      </c>
      <c r="AS519" s="32">
        <v>0</v>
      </c>
      <c r="AT519" s="32">
        <v>0</v>
      </c>
      <c r="AU519" s="1">
        <f>AS519+AT519</f>
        <v>0</v>
      </c>
      <c r="AV519" s="1" t="s">
        <v>19</v>
      </c>
      <c r="AW519" s="1">
        <v>31434</v>
      </c>
      <c r="AY519" s="8">
        <f>(K519/30)*60</f>
        <v>0</v>
      </c>
      <c r="AZ519" s="8">
        <f>(I519/30)*60</f>
        <v>0</v>
      </c>
      <c r="BA519" s="8">
        <f>(K519+N519)/61*30</f>
        <v>0</v>
      </c>
      <c r="BB519" s="8">
        <f>(I519+L519)/61*30</f>
        <v>0</v>
      </c>
      <c r="BC519" s="8">
        <f>(N519/31)*14</f>
        <v>0</v>
      </c>
      <c r="BD519" s="8">
        <f>(L519/31)*14</f>
        <v>0</v>
      </c>
      <c r="BE519" s="8">
        <f>(N519+Q519)/61*5</f>
        <v>0</v>
      </c>
      <c r="BF519" s="8">
        <f>(L519+O519)/61*5</f>
        <v>0</v>
      </c>
      <c r="BG519" s="8">
        <f>(Q519+T519)/59*7</f>
        <v>0</v>
      </c>
      <c r="BH519" s="8">
        <f>(O519+R519)/60*7</f>
        <v>0</v>
      </c>
      <c r="BI519" s="8">
        <f>(T519+W519)/62*5</f>
        <v>0</v>
      </c>
      <c r="BJ519" s="8">
        <f>(R519+U519)/62*5</f>
        <v>0</v>
      </c>
      <c r="BK519" s="8">
        <f>(W519+Z519)/61*7</f>
        <v>0</v>
      </c>
      <c r="BL519" s="8">
        <f>(U519+X519)/61*7</f>
        <v>0</v>
      </c>
      <c r="BM519" s="8">
        <f>(Z519+AC519)/61*7</f>
        <v>0</v>
      </c>
      <c r="BN519" s="8">
        <f>(X519+AA519)/61*7</f>
        <v>0</v>
      </c>
      <c r="BO519" s="39">
        <f>(AF519+AC519)/61*7</f>
        <v>0</v>
      </c>
      <c r="BP519" s="39">
        <f>(AD519+AA519)/61*7</f>
        <v>0</v>
      </c>
      <c r="BQ519" s="39">
        <f>(AF519+AI519)/50*10</f>
        <v>0</v>
      </c>
      <c r="BR519" s="39">
        <f>(AD519+AG519)/50*10</f>
        <v>0</v>
      </c>
      <c r="BS519" s="39">
        <f>(AI519+AL519)/62*7</f>
        <v>0</v>
      </c>
      <c r="BT519" s="39">
        <f>(AG519+AJ519)/62*7</f>
        <v>0</v>
      </c>
      <c r="BU519" s="39">
        <f>(AL519+AO519)/59*7</f>
        <v>0</v>
      </c>
      <c r="BV519" s="39">
        <f>(AJ519+AM519)/59*7</f>
        <v>0</v>
      </c>
      <c r="BW519" s="39">
        <f>(AO519+AR519)/59*7</f>
        <v>10.677966101694915</v>
      </c>
      <c r="BX519" s="39">
        <f>(AM519+AP519)/59*7</f>
        <v>4.1525423728813555</v>
      </c>
      <c r="BY519" s="69">
        <f>(AR519+AU519)/30*7</f>
        <v>21</v>
      </c>
      <c r="BZ519" s="69">
        <f>(AP519+AS519)/30*7</f>
        <v>8.1666666666666679</v>
      </c>
      <c r="CA519" s="10">
        <f>E519</f>
        <v>40</v>
      </c>
      <c r="CB519" s="10">
        <f>F519</f>
        <v>0</v>
      </c>
      <c r="CC519" s="8">
        <f>IF(BY519-CA519&lt;0,0,BY519-CA519)</f>
        <v>0</v>
      </c>
      <c r="CD519" s="8">
        <f>IF(BZ519-CA519&lt;0,0,BZ519-CA519)</f>
        <v>0</v>
      </c>
      <c r="CE519" s="40" t="s">
        <v>19</v>
      </c>
      <c r="CG519" s="9" t="str">
        <f t="shared" si="8"/>
        <v/>
      </c>
      <c r="CH519" s="17">
        <f>G519</f>
        <v>0</v>
      </c>
      <c r="CJ519" s="47">
        <v>0</v>
      </c>
      <c r="CL519" s="42"/>
      <c r="CM519" s="42"/>
      <c r="CN519" s="57"/>
      <c r="CO519" s="57"/>
      <c r="CP519" s="57"/>
      <c r="CQ519" s="23"/>
      <c r="CR519" s="1" t="s">
        <v>19</v>
      </c>
    </row>
    <row r="520" spans="1:96">
      <c r="A520" s="13" t="s">
        <v>1149</v>
      </c>
      <c r="B520" s="13">
        <v>45590</v>
      </c>
      <c r="E520" s="31">
        <v>48</v>
      </c>
      <c r="F520" s="34">
        <v>0</v>
      </c>
      <c r="X520" s="13"/>
      <c r="Y520" s="13"/>
      <c r="AD520" s="1"/>
      <c r="AE520" s="1"/>
      <c r="AJ520" s="40"/>
      <c r="AK520" s="40"/>
      <c r="AP520" s="40">
        <v>14</v>
      </c>
      <c r="AQ520" s="40">
        <v>76</v>
      </c>
      <c r="AR520" s="1">
        <f>AP520+AQ520</f>
        <v>90</v>
      </c>
      <c r="AS520" s="32">
        <v>0</v>
      </c>
      <c r="AT520" s="32">
        <v>0</v>
      </c>
      <c r="AU520" s="1">
        <f>AS520+AT520</f>
        <v>0</v>
      </c>
      <c r="AV520" s="1" t="s">
        <v>19</v>
      </c>
      <c r="AW520" s="1" t="s">
        <v>19</v>
      </c>
      <c r="AY520" s="8">
        <f>(K520/30)*60</f>
        <v>0</v>
      </c>
      <c r="AZ520" s="8">
        <f>(I520/30)*60</f>
        <v>0</v>
      </c>
      <c r="BA520" s="8">
        <f>(K520+N520)/61*30</f>
        <v>0</v>
      </c>
      <c r="BB520" s="8">
        <f>(I520+L520)/61*30</f>
        <v>0</v>
      </c>
      <c r="BC520" s="8">
        <f>(N520/31)*14</f>
        <v>0</v>
      </c>
      <c r="BD520" s="8">
        <f>(L520/31)*14</f>
        <v>0</v>
      </c>
      <c r="BE520" s="8">
        <f>(N520+Q520)/61*5</f>
        <v>0</v>
      </c>
      <c r="BF520" s="8">
        <f>(L520+O520)/61*5</f>
        <v>0</v>
      </c>
      <c r="BG520" s="8">
        <f>(Q520+T520)/59*7</f>
        <v>0</v>
      </c>
      <c r="BH520" s="8">
        <f>(O520+R520)/60*7</f>
        <v>0</v>
      </c>
      <c r="BI520" s="8">
        <f>(T520+W520)/62*5</f>
        <v>0</v>
      </c>
      <c r="BJ520" s="8">
        <f>(R520+U520)/62*5</f>
        <v>0</v>
      </c>
      <c r="BK520" s="8">
        <f>(W520+Z520)/61*7</f>
        <v>0</v>
      </c>
      <c r="BL520" s="8">
        <f>(U520+X520)/61*7</f>
        <v>0</v>
      </c>
      <c r="BM520" s="8">
        <f>(Z520+AC520)/61*7</f>
        <v>0</v>
      </c>
      <c r="BN520" s="8">
        <f>(X520+AA520)/61*7</f>
        <v>0</v>
      </c>
      <c r="BO520" s="39">
        <f>(AF520+AC520)/61*7</f>
        <v>0</v>
      </c>
      <c r="BP520" s="39">
        <f>(AD520+AA520)/61*7</f>
        <v>0</v>
      </c>
      <c r="BQ520" s="39">
        <f>(AF520+AI520)/50*10</f>
        <v>0</v>
      </c>
      <c r="BR520" s="39">
        <f>(AD520+AG520)/50*10</f>
        <v>0</v>
      </c>
      <c r="BS520" s="39">
        <f>(AI520+AL520)/62*7</f>
        <v>0</v>
      </c>
      <c r="BT520" s="39">
        <f>(AG520+AJ520)/62*7</f>
        <v>0</v>
      </c>
      <c r="BU520" s="39">
        <f>(AL520+AO520)/59*7</f>
        <v>0</v>
      </c>
      <c r="BV520" s="39">
        <f>(AJ520+AM520)/59*7</f>
        <v>0</v>
      </c>
      <c r="BW520" s="39">
        <f>(AO520+AR520)/59*7</f>
        <v>10.677966101694915</v>
      </c>
      <c r="BX520" s="39">
        <f>(AM520+AP520)/59*7</f>
        <v>1.6610169491525424</v>
      </c>
      <c r="BY520" s="69">
        <f>(AR520+AU520)/30*7</f>
        <v>21</v>
      </c>
      <c r="BZ520" s="69">
        <f>(AP520+AS520)/30*7</f>
        <v>3.2666666666666666</v>
      </c>
      <c r="CA520" s="10">
        <f>E520</f>
        <v>48</v>
      </c>
      <c r="CB520" s="10">
        <f>F520</f>
        <v>0</v>
      </c>
      <c r="CC520" s="8">
        <f>IF(BY520-CA520&lt;0,0,BY520-CA520)</f>
        <v>0</v>
      </c>
      <c r="CD520" s="8">
        <f>IF(BZ520-CA520&lt;0,0,BZ520-CA520)</f>
        <v>0</v>
      </c>
      <c r="CE520" s="40" t="s">
        <v>19</v>
      </c>
      <c r="CG520" s="9" t="str">
        <f t="shared" si="8"/>
        <v/>
      </c>
      <c r="CH520" s="17">
        <f>G520</f>
        <v>0</v>
      </c>
      <c r="CJ520" s="47">
        <v>0</v>
      </c>
      <c r="CL520" s="42"/>
      <c r="CM520" s="42"/>
      <c r="CN520" s="57"/>
      <c r="CO520" s="57"/>
      <c r="CP520" s="57"/>
      <c r="CQ520" s="23"/>
      <c r="CR520" s="1" t="s">
        <v>19</v>
      </c>
    </row>
    <row r="521" spans="1:96">
      <c r="A521" s="13" t="s">
        <v>718</v>
      </c>
      <c r="B521" s="13">
        <v>31228</v>
      </c>
      <c r="E521" s="31">
        <v>24</v>
      </c>
      <c r="F521" s="34">
        <v>0</v>
      </c>
      <c r="X521" s="13"/>
      <c r="Y521" s="13"/>
      <c r="AD521" s="1"/>
      <c r="AE521" s="1"/>
      <c r="AJ521" s="40"/>
      <c r="AK521" s="40"/>
      <c r="AP521" s="40">
        <v>87</v>
      </c>
      <c r="AQ521" s="40">
        <v>2</v>
      </c>
      <c r="AR521" s="1">
        <f>AP521+AQ521</f>
        <v>89</v>
      </c>
      <c r="AS521" s="32">
        <v>0</v>
      </c>
      <c r="AT521" s="32">
        <v>0</v>
      </c>
      <c r="AU521" s="1">
        <f>AS521+AT521</f>
        <v>0</v>
      </c>
      <c r="AV521" s="1" t="s">
        <v>19</v>
      </c>
      <c r="AW521" s="1" t="s">
        <v>19</v>
      </c>
      <c r="AY521" s="8">
        <f>(K521/30)*60</f>
        <v>0</v>
      </c>
      <c r="AZ521" s="8">
        <f>(I521/30)*60</f>
        <v>0</v>
      </c>
      <c r="BA521" s="8">
        <f>(K521+N521)/61*30</f>
        <v>0</v>
      </c>
      <c r="BB521" s="8">
        <f>(I521+L521)/61*30</f>
        <v>0</v>
      </c>
      <c r="BC521" s="8">
        <f>(N521/31)*14</f>
        <v>0</v>
      </c>
      <c r="BD521" s="8">
        <f>(L521/31)*14</f>
        <v>0</v>
      </c>
      <c r="BE521" s="8">
        <f>(N521+Q521)/61*5</f>
        <v>0</v>
      </c>
      <c r="BF521" s="8">
        <f>(L521+O521)/61*5</f>
        <v>0</v>
      </c>
      <c r="BG521" s="8">
        <f>(Q521+T521)/59*7</f>
        <v>0</v>
      </c>
      <c r="BH521" s="8">
        <f>(O521+R521)/60*7</f>
        <v>0</v>
      </c>
      <c r="BI521" s="8">
        <f>(T521+W521)/62*5</f>
        <v>0</v>
      </c>
      <c r="BJ521" s="8">
        <f>(R521+U521)/62*5</f>
        <v>0</v>
      </c>
      <c r="BK521" s="8">
        <f>(W521+Z521)/61*7</f>
        <v>0</v>
      </c>
      <c r="BL521" s="8">
        <f>(U521+X521)/61*7</f>
        <v>0</v>
      </c>
      <c r="BM521" s="8">
        <f>(Z521+AC521)/61*7</f>
        <v>0</v>
      </c>
      <c r="BN521" s="8">
        <f>(X521+AA521)/61*7</f>
        <v>0</v>
      </c>
      <c r="BO521" s="39">
        <f>(AF521+AC521)/61*7</f>
        <v>0</v>
      </c>
      <c r="BP521" s="39">
        <f>(AD521+AA521)/61*7</f>
        <v>0</v>
      </c>
      <c r="BQ521" s="39">
        <f>(AF521+AI521)/50*10</f>
        <v>0</v>
      </c>
      <c r="BR521" s="39">
        <f>(AD521+AG521)/50*10</f>
        <v>0</v>
      </c>
      <c r="BS521" s="39">
        <f>(AI521+AL521)/62*7</f>
        <v>0</v>
      </c>
      <c r="BT521" s="39">
        <f>(AG521+AJ521)/62*7</f>
        <v>0</v>
      </c>
      <c r="BU521" s="39">
        <f>(AL521+AO521)/59*7</f>
        <v>0</v>
      </c>
      <c r="BV521" s="39">
        <f>(AJ521+AM521)/59*7</f>
        <v>0</v>
      </c>
      <c r="BW521" s="39">
        <f>(AO521+AR521)/59*7</f>
        <v>10.559322033898304</v>
      </c>
      <c r="BX521" s="39">
        <f>(AM521+AP521)/59*7</f>
        <v>10.322033898305085</v>
      </c>
      <c r="BY521" s="69">
        <f>(AR521+AU521)/30*7</f>
        <v>20.766666666666666</v>
      </c>
      <c r="BZ521" s="69">
        <f>(AP521+AS521)/30*7</f>
        <v>20.3</v>
      </c>
      <c r="CA521" s="10">
        <f>E521</f>
        <v>24</v>
      </c>
      <c r="CB521" s="10">
        <f>F521</f>
        <v>0</v>
      </c>
      <c r="CC521" s="8">
        <f>IF(BY521-CA521&lt;0,0,BY521-CA521)</f>
        <v>0</v>
      </c>
      <c r="CD521" s="8">
        <f>IF(BZ521-CA521&lt;0,0,BZ521-CA521)</f>
        <v>0</v>
      </c>
      <c r="CE521" s="40" t="s">
        <v>19</v>
      </c>
      <c r="CG521" s="9" t="str">
        <f t="shared" si="8"/>
        <v/>
      </c>
      <c r="CH521" s="17">
        <f>G521</f>
        <v>0</v>
      </c>
      <c r="CJ521" s="47">
        <v>0</v>
      </c>
      <c r="CL521" s="42"/>
      <c r="CM521" s="42"/>
      <c r="CN521" s="57"/>
      <c r="CO521" s="57"/>
      <c r="CP521" s="57"/>
      <c r="CQ521" s="23"/>
      <c r="CR521" s="1" t="s">
        <v>19</v>
      </c>
    </row>
    <row r="522" spans="1:96">
      <c r="A522" s="13" t="s">
        <v>1183</v>
      </c>
      <c r="B522" s="13">
        <v>54066</v>
      </c>
      <c r="E522" s="31">
        <v>43</v>
      </c>
      <c r="F522" s="34">
        <v>0</v>
      </c>
      <c r="X522" s="13"/>
      <c r="Y522" s="13"/>
      <c r="AD522" s="1"/>
      <c r="AE522" s="1"/>
      <c r="AJ522" s="40"/>
      <c r="AK522" s="40"/>
      <c r="AP522" s="40">
        <v>23</v>
      </c>
      <c r="AQ522" s="40">
        <v>66</v>
      </c>
      <c r="AR522" s="1">
        <f>AP522+AQ522</f>
        <v>89</v>
      </c>
      <c r="AS522" s="32">
        <v>0</v>
      </c>
      <c r="AT522" s="32">
        <v>0</v>
      </c>
      <c r="AU522" s="1">
        <f>AS522+AT522</f>
        <v>0</v>
      </c>
      <c r="AV522" s="1" t="s">
        <v>19</v>
      </c>
      <c r="AW522" s="1" t="s">
        <v>19</v>
      </c>
      <c r="AY522" s="8">
        <f>(K522/30)*60</f>
        <v>0</v>
      </c>
      <c r="AZ522" s="8">
        <f>(I522/30)*60</f>
        <v>0</v>
      </c>
      <c r="BA522" s="8">
        <f>(K522+N522)/61*30</f>
        <v>0</v>
      </c>
      <c r="BB522" s="8">
        <f>(I522+L522)/61*30</f>
        <v>0</v>
      </c>
      <c r="BC522" s="8">
        <f>(N522/31)*14</f>
        <v>0</v>
      </c>
      <c r="BD522" s="8">
        <f>(L522/31)*14</f>
        <v>0</v>
      </c>
      <c r="BE522" s="8">
        <f>(N522+Q522)/61*5</f>
        <v>0</v>
      </c>
      <c r="BF522" s="8">
        <f>(L522+O522)/61*5</f>
        <v>0</v>
      </c>
      <c r="BG522" s="8">
        <f>(Q522+T522)/59*7</f>
        <v>0</v>
      </c>
      <c r="BH522" s="8">
        <f>(O522+R522)/60*7</f>
        <v>0</v>
      </c>
      <c r="BI522" s="8">
        <f>(T522+W522)/62*5</f>
        <v>0</v>
      </c>
      <c r="BJ522" s="8">
        <f>(R522+U522)/62*5</f>
        <v>0</v>
      </c>
      <c r="BK522" s="8">
        <f>(W522+Z522)/61*7</f>
        <v>0</v>
      </c>
      <c r="BL522" s="8">
        <f>(U522+X522)/61*7</f>
        <v>0</v>
      </c>
      <c r="BM522" s="8">
        <f>(Z522+AC522)/61*7</f>
        <v>0</v>
      </c>
      <c r="BN522" s="8">
        <f>(X522+AA522)/61*7</f>
        <v>0</v>
      </c>
      <c r="BO522" s="39">
        <f>(AF522+AC522)/61*7</f>
        <v>0</v>
      </c>
      <c r="BP522" s="39">
        <f>(AD522+AA522)/61*7</f>
        <v>0</v>
      </c>
      <c r="BQ522" s="39">
        <f>(AF522+AI522)/50*10</f>
        <v>0</v>
      </c>
      <c r="BR522" s="39">
        <f>(AD522+AG522)/50*10</f>
        <v>0</v>
      </c>
      <c r="BS522" s="39">
        <f>(AI522+AL522)/62*7</f>
        <v>0</v>
      </c>
      <c r="BT522" s="39">
        <f>(AG522+AJ522)/62*7</f>
        <v>0</v>
      </c>
      <c r="BU522" s="39">
        <f>(AL522+AO522)/59*7</f>
        <v>0</v>
      </c>
      <c r="BV522" s="39">
        <f>(AJ522+AM522)/59*7</f>
        <v>0</v>
      </c>
      <c r="BW522" s="39">
        <f>(AO522+AR522)/59*7</f>
        <v>10.559322033898304</v>
      </c>
      <c r="BX522" s="39">
        <f>(AM522+AP522)/59*7</f>
        <v>2.7288135593220342</v>
      </c>
      <c r="BY522" s="69">
        <f>(AR522+AU522)/30*7</f>
        <v>20.766666666666666</v>
      </c>
      <c r="BZ522" s="69">
        <f>(AP522+AS522)/30*7</f>
        <v>5.3666666666666671</v>
      </c>
      <c r="CA522" s="10">
        <f>E522</f>
        <v>43</v>
      </c>
      <c r="CB522" s="10">
        <f>F522</f>
        <v>0</v>
      </c>
      <c r="CC522" s="8">
        <f>IF(BY522-CA522&lt;0,0,BY522-CA522)</f>
        <v>0</v>
      </c>
      <c r="CD522" s="8">
        <f>IF(BZ522-CA522&lt;0,0,BZ522-CA522)</f>
        <v>0</v>
      </c>
      <c r="CE522" s="40" t="s">
        <v>19</v>
      </c>
      <c r="CG522" s="9" t="str">
        <f t="shared" si="8"/>
        <v/>
      </c>
      <c r="CH522" s="17">
        <f>G522</f>
        <v>0</v>
      </c>
      <c r="CJ522" s="47">
        <v>0</v>
      </c>
      <c r="CL522" s="42"/>
      <c r="CM522" s="42"/>
      <c r="CN522" s="57"/>
      <c r="CO522" s="57"/>
      <c r="CP522" s="57"/>
      <c r="CQ522" s="23"/>
      <c r="CR522" s="1" t="s">
        <v>19</v>
      </c>
    </row>
    <row r="523" spans="1:96">
      <c r="A523" s="13" t="s">
        <v>1227</v>
      </c>
      <c r="B523" s="13">
        <v>412671</v>
      </c>
      <c r="E523" s="31">
        <v>48</v>
      </c>
      <c r="F523" s="34">
        <v>0</v>
      </c>
      <c r="X523" s="13"/>
      <c r="Y523" s="13"/>
      <c r="AD523" s="1"/>
      <c r="AE523" s="1"/>
      <c r="AJ523" s="40"/>
      <c r="AK523" s="40"/>
      <c r="AP523" s="40">
        <v>71</v>
      </c>
      <c r="AQ523" s="40">
        <v>18</v>
      </c>
      <c r="AR523" s="1">
        <f>AP523+AQ523</f>
        <v>89</v>
      </c>
      <c r="AS523" s="32">
        <v>0</v>
      </c>
      <c r="AT523" s="32">
        <v>0</v>
      </c>
      <c r="AU523" s="1">
        <f>AS523+AT523</f>
        <v>0</v>
      </c>
      <c r="AV523" s="1" t="s">
        <v>19</v>
      </c>
      <c r="AW523" s="1" t="s">
        <v>19</v>
      </c>
      <c r="AY523" s="8">
        <f>(K523/30)*60</f>
        <v>0</v>
      </c>
      <c r="AZ523" s="8">
        <f>(I523/30)*60</f>
        <v>0</v>
      </c>
      <c r="BA523" s="8">
        <f>(K523+N523)/61*30</f>
        <v>0</v>
      </c>
      <c r="BB523" s="8">
        <f>(I523+L523)/61*30</f>
        <v>0</v>
      </c>
      <c r="BC523" s="8">
        <f>(N523/31)*14</f>
        <v>0</v>
      </c>
      <c r="BD523" s="8">
        <f>(L523/31)*14</f>
        <v>0</v>
      </c>
      <c r="BE523" s="8">
        <f>(N523+Q523)/61*5</f>
        <v>0</v>
      </c>
      <c r="BF523" s="8">
        <f>(L523+O523)/61*5</f>
        <v>0</v>
      </c>
      <c r="BG523" s="8">
        <f>(Q523+T523)/59*7</f>
        <v>0</v>
      </c>
      <c r="BH523" s="8">
        <f>(O523+R523)/60*7</f>
        <v>0</v>
      </c>
      <c r="BI523" s="8">
        <f>(T523+W523)/62*5</f>
        <v>0</v>
      </c>
      <c r="BJ523" s="8">
        <f>(R523+U523)/62*5</f>
        <v>0</v>
      </c>
      <c r="BK523" s="8">
        <f>(W523+Z523)/61*7</f>
        <v>0</v>
      </c>
      <c r="BL523" s="8">
        <f>(U523+X523)/61*7</f>
        <v>0</v>
      </c>
      <c r="BM523" s="8">
        <f>(Z523+AC523)/61*7</f>
        <v>0</v>
      </c>
      <c r="BN523" s="8">
        <f>(X523+AA523)/61*7</f>
        <v>0</v>
      </c>
      <c r="BO523" s="39">
        <f>(AF523+AC523)/61*7</f>
        <v>0</v>
      </c>
      <c r="BP523" s="39">
        <f>(AD523+AA523)/61*7</f>
        <v>0</v>
      </c>
      <c r="BQ523" s="39">
        <f>(AF523+AI523)/50*10</f>
        <v>0</v>
      </c>
      <c r="BR523" s="39">
        <f>(AD523+AG523)/50*10</f>
        <v>0</v>
      </c>
      <c r="BS523" s="39">
        <f>(AI523+AL523)/62*7</f>
        <v>0</v>
      </c>
      <c r="BT523" s="39">
        <f>(AG523+AJ523)/62*7</f>
        <v>0</v>
      </c>
      <c r="BU523" s="39">
        <f>(AL523+AO523)/59*7</f>
        <v>0</v>
      </c>
      <c r="BV523" s="39">
        <f>(AJ523+AM523)/59*7</f>
        <v>0</v>
      </c>
      <c r="BW523" s="39">
        <f>(AO523+AR523)/59*7</f>
        <v>10.559322033898304</v>
      </c>
      <c r="BX523" s="39">
        <f>(AM523+AP523)/59*7</f>
        <v>8.4237288135593218</v>
      </c>
      <c r="BY523" s="69">
        <f>(AR523+AU523)/30*7</f>
        <v>20.766666666666666</v>
      </c>
      <c r="BZ523" s="69">
        <f>(AP523+AS523)/30*7</f>
        <v>16.566666666666666</v>
      </c>
      <c r="CA523" s="10">
        <f>E523</f>
        <v>48</v>
      </c>
      <c r="CB523" s="10">
        <f>F523</f>
        <v>0</v>
      </c>
      <c r="CC523" s="8">
        <f>IF(BY523-CA523&lt;0,0,BY523-CA523)</f>
        <v>0</v>
      </c>
      <c r="CD523" s="8">
        <f>IF(BZ523-CA523&lt;0,0,BZ523-CA523)</f>
        <v>0</v>
      </c>
      <c r="CE523" s="40" t="s">
        <v>19</v>
      </c>
      <c r="CG523" s="9" t="str">
        <f t="shared" si="8"/>
        <v/>
      </c>
      <c r="CH523" s="17">
        <f>G523</f>
        <v>0</v>
      </c>
      <c r="CJ523" s="47">
        <v>0</v>
      </c>
      <c r="CL523" s="42"/>
      <c r="CM523" s="42"/>
      <c r="CN523" s="57"/>
      <c r="CO523" s="57"/>
      <c r="CP523" s="57"/>
      <c r="CQ523" s="23"/>
      <c r="CR523" s="1" t="s">
        <v>19</v>
      </c>
    </row>
    <row r="524" spans="1:96">
      <c r="A524" s="13" t="s">
        <v>1265</v>
      </c>
      <c r="B524" s="13">
        <v>454820</v>
      </c>
      <c r="E524" s="31">
        <v>32</v>
      </c>
      <c r="F524" s="34">
        <v>0</v>
      </c>
      <c r="X524" s="13"/>
      <c r="Y524" s="13"/>
      <c r="AD524" s="1"/>
      <c r="AE524" s="1"/>
      <c r="AJ524" s="40"/>
      <c r="AK524" s="40"/>
      <c r="AP524" s="40">
        <v>36</v>
      </c>
      <c r="AQ524" s="40">
        <v>53</v>
      </c>
      <c r="AR524" s="1">
        <f>AP524+AQ524</f>
        <v>89</v>
      </c>
      <c r="AS524" s="32">
        <v>0</v>
      </c>
      <c r="AT524" s="32">
        <v>0</v>
      </c>
      <c r="AU524" s="1">
        <f>AS524+AT524</f>
        <v>0</v>
      </c>
      <c r="AV524" s="1" t="s">
        <v>19</v>
      </c>
      <c r="AW524" s="1" t="s">
        <v>19</v>
      </c>
      <c r="AY524" s="8">
        <f>(K524/30)*60</f>
        <v>0</v>
      </c>
      <c r="AZ524" s="8">
        <f>(I524/30)*60</f>
        <v>0</v>
      </c>
      <c r="BA524" s="8">
        <f>(K524+N524)/61*30</f>
        <v>0</v>
      </c>
      <c r="BB524" s="8">
        <f>(I524+L524)/61*30</f>
        <v>0</v>
      </c>
      <c r="BC524" s="8">
        <f>(N524/31)*14</f>
        <v>0</v>
      </c>
      <c r="BD524" s="8">
        <f>(L524/31)*14</f>
        <v>0</v>
      </c>
      <c r="BE524" s="8">
        <f>(N524+Q524)/61*5</f>
        <v>0</v>
      </c>
      <c r="BF524" s="8">
        <f>(L524+O524)/61*5</f>
        <v>0</v>
      </c>
      <c r="BG524" s="8">
        <f>(Q524+T524)/59*7</f>
        <v>0</v>
      </c>
      <c r="BH524" s="8">
        <f>(O524+R524)/60*7</f>
        <v>0</v>
      </c>
      <c r="BI524" s="8">
        <f>(T524+W524)/62*5</f>
        <v>0</v>
      </c>
      <c r="BJ524" s="8">
        <f>(R524+U524)/62*5</f>
        <v>0</v>
      </c>
      <c r="BK524" s="8">
        <f>(W524+Z524)/61*7</f>
        <v>0</v>
      </c>
      <c r="BL524" s="8">
        <f>(U524+X524)/61*7</f>
        <v>0</v>
      </c>
      <c r="BM524" s="8">
        <f>(Z524+AC524)/61*7</f>
        <v>0</v>
      </c>
      <c r="BN524" s="8">
        <f>(X524+AA524)/61*7</f>
        <v>0</v>
      </c>
      <c r="BO524" s="39">
        <f>(AF524+AC524)/61*7</f>
        <v>0</v>
      </c>
      <c r="BP524" s="39">
        <f>(AD524+AA524)/61*7</f>
        <v>0</v>
      </c>
      <c r="BQ524" s="39">
        <f>(AF524+AI524)/50*10</f>
        <v>0</v>
      </c>
      <c r="BR524" s="39">
        <f>(AD524+AG524)/50*10</f>
        <v>0</v>
      </c>
      <c r="BS524" s="39">
        <f>(AI524+AL524)/62*7</f>
        <v>0</v>
      </c>
      <c r="BT524" s="39">
        <f>(AG524+AJ524)/62*7</f>
        <v>0</v>
      </c>
      <c r="BU524" s="39">
        <f>(AL524+AO524)/59*7</f>
        <v>0</v>
      </c>
      <c r="BV524" s="39">
        <f>(AJ524+AM524)/59*7</f>
        <v>0</v>
      </c>
      <c r="BW524" s="39">
        <f>(AO524+AR524)/59*7</f>
        <v>10.559322033898304</v>
      </c>
      <c r="BX524" s="39">
        <f>(AM524+AP524)/59*7</f>
        <v>4.2711864406779663</v>
      </c>
      <c r="BY524" s="69">
        <f>(AR524+AU524)/30*7</f>
        <v>20.766666666666666</v>
      </c>
      <c r="BZ524" s="69">
        <f>(AP524+AS524)/30*7</f>
        <v>8.4</v>
      </c>
      <c r="CA524" s="10">
        <f>E524</f>
        <v>32</v>
      </c>
      <c r="CB524" s="10">
        <f>F524</f>
        <v>0</v>
      </c>
      <c r="CC524" s="8">
        <f>IF(BY524-CA524&lt;0,0,BY524-CA524)</f>
        <v>0</v>
      </c>
      <c r="CD524" s="8">
        <f>IF(BZ524-CA524&lt;0,0,BZ524-CA524)</f>
        <v>0</v>
      </c>
      <c r="CE524" s="40" t="s">
        <v>19</v>
      </c>
      <c r="CG524" s="9" t="str">
        <f t="shared" si="8"/>
        <v/>
      </c>
      <c r="CH524" s="17">
        <f>G524</f>
        <v>0</v>
      </c>
      <c r="CJ524" s="47">
        <v>0</v>
      </c>
      <c r="CL524" s="42"/>
      <c r="CM524" s="42"/>
      <c r="CN524" s="57"/>
      <c r="CO524" s="57"/>
      <c r="CP524" s="57"/>
      <c r="CQ524" s="23"/>
      <c r="CR524" s="1" t="s">
        <v>19</v>
      </c>
    </row>
    <row r="525" spans="1:96">
      <c r="A525" s="13" t="s">
        <v>1397</v>
      </c>
      <c r="B525" s="13">
        <v>121.33134</v>
      </c>
      <c r="E525" s="31">
        <v>35</v>
      </c>
      <c r="F525" s="34">
        <v>0</v>
      </c>
      <c r="X525" s="13"/>
      <c r="Y525" s="13"/>
      <c r="AD525" s="1"/>
      <c r="AE525" s="1"/>
      <c r="AJ525" s="40"/>
      <c r="AK525" s="40"/>
      <c r="AP525" s="40">
        <v>35</v>
      </c>
      <c r="AQ525" s="40">
        <v>54</v>
      </c>
      <c r="AR525" s="1">
        <f>AP525+AQ525</f>
        <v>89</v>
      </c>
      <c r="AS525" s="32">
        <v>0</v>
      </c>
      <c r="AT525" s="32">
        <v>0</v>
      </c>
      <c r="AU525" s="1">
        <f>AS525+AT525</f>
        <v>0</v>
      </c>
      <c r="AV525" s="1" t="s">
        <v>19</v>
      </c>
      <c r="AW525" s="1" t="s">
        <v>19</v>
      </c>
      <c r="AY525" s="8">
        <f>(K525/30)*60</f>
        <v>0</v>
      </c>
      <c r="AZ525" s="8">
        <f>(I525/30)*60</f>
        <v>0</v>
      </c>
      <c r="BA525" s="8">
        <f>(K525+N525)/61*30</f>
        <v>0</v>
      </c>
      <c r="BB525" s="8">
        <f>(I525+L525)/61*30</f>
        <v>0</v>
      </c>
      <c r="BC525" s="8">
        <f>(N525/31)*14</f>
        <v>0</v>
      </c>
      <c r="BD525" s="8">
        <f>(L525/31)*14</f>
        <v>0</v>
      </c>
      <c r="BE525" s="8">
        <f>(N525+Q525)/61*5</f>
        <v>0</v>
      </c>
      <c r="BF525" s="8">
        <f>(L525+O525)/61*5</f>
        <v>0</v>
      </c>
      <c r="BG525" s="8">
        <f>(Q525+T525)/59*7</f>
        <v>0</v>
      </c>
      <c r="BH525" s="8">
        <f>(O525+R525)/60*7</f>
        <v>0</v>
      </c>
      <c r="BI525" s="8">
        <f>(T525+W525)/62*5</f>
        <v>0</v>
      </c>
      <c r="BJ525" s="8">
        <f>(R525+U525)/62*5</f>
        <v>0</v>
      </c>
      <c r="BK525" s="8">
        <f>(W525+Z525)/61*7</f>
        <v>0</v>
      </c>
      <c r="BL525" s="8">
        <f>(U525+X525)/61*7</f>
        <v>0</v>
      </c>
      <c r="BM525" s="8">
        <f>(Z525+AC525)/61*7</f>
        <v>0</v>
      </c>
      <c r="BN525" s="8">
        <f>(X525+AA525)/61*7</f>
        <v>0</v>
      </c>
      <c r="BO525" s="39">
        <f>(AF525+AC525)/61*7</f>
        <v>0</v>
      </c>
      <c r="BP525" s="39">
        <f>(AD525+AA525)/61*7</f>
        <v>0</v>
      </c>
      <c r="BQ525" s="39">
        <f>(AF525+AI525)/50*10</f>
        <v>0</v>
      </c>
      <c r="BR525" s="39">
        <f>(AD525+AG525)/50*10</f>
        <v>0</v>
      </c>
      <c r="BS525" s="39">
        <f>(AI525+AL525)/62*7</f>
        <v>0</v>
      </c>
      <c r="BT525" s="39">
        <f>(AG525+AJ525)/62*7</f>
        <v>0</v>
      </c>
      <c r="BU525" s="39">
        <f>(AL525+AO525)/59*7</f>
        <v>0</v>
      </c>
      <c r="BV525" s="39">
        <f>(AJ525+AM525)/59*7</f>
        <v>0</v>
      </c>
      <c r="BW525" s="39">
        <f>(AO525+AR525)/59*7</f>
        <v>10.559322033898304</v>
      </c>
      <c r="BX525" s="39">
        <f>(AM525+AP525)/59*7</f>
        <v>4.1525423728813555</v>
      </c>
      <c r="BY525" s="69">
        <f>(AR525+AU525)/30*7</f>
        <v>20.766666666666666</v>
      </c>
      <c r="BZ525" s="69">
        <f>(AP525+AS525)/30*7</f>
        <v>8.1666666666666679</v>
      </c>
      <c r="CA525" s="10">
        <f>E525</f>
        <v>35</v>
      </c>
      <c r="CB525" s="10">
        <f>F525</f>
        <v>0</v>
      </c>
      <c r="CC525" s="8">
        <f>IF(BY525-CA525&lt;0,0,BY525-CA525)</f>
        <v>0</v>
      </c>
      <c r="CD525" s="8">
        <f>IF(BZ525-CA525&lt;0,0,BZ525-CA525)</f>
        <v>0</v>
      </c>
      <c r="CE525" s="40" t="s">
        <v>19</v>
      </c>
      <c r="CG525" s="9" t="str">
        <f t="shared" si="8"/>
        <v/>
      </c>
      <c r="CH525" s="17">
        <f>G525</f>
        <v>0</v>
      </c>
      <c r="CJ525" s="47">
        <v>0</v>
      </c>
      <c r="CL525" s="42"/>
      <c r="CM525" s="42"/>
      <c r="CN525" s="57"/>
      <c r="CO525" s="57"/>
      <c r="CP525" s="57"/>
      <c r="CQ525" s="23"/>
      <c r="CR525" s="1" t="s">
        <v>19</v>
      </c>
    </row>
    <row r="526" spans="1:96">
      <c r="A526" s="13" t="s">
        <v>970</v>
      </c>
      <c r="B526" s="13">
        <v>31399</v>
      </c>
      <c r="E526" s="31">
        <v>45</v>
      </c>
      <c r="F526" s="34">
        <v>0</v>
      </c>
      <c r="X526" s="13"/>
      <c r="Y526" s="13"/>
      <c r="AD526" s="1"/>
      <c r="AE526" s="1"/>
      <c r="AJ526" s="40"/>
      <c r="AK526" s="40"/>
      <c r="AP526" s="40">
        <v>36</v>
      </c>
      <c r="AQ526" s="40">
        <v>52</v>
      </c>
      <c r="AR526" s="1">
        <f>AP526+AQ526</f>
        <v>88</v>
      </c>
      <c r="AS526" s="32">
        <v>0</v>
      </c>
      <c r="AT526" s="32">
        <v>0</v>
      </c>
      <c r="AU526" s="1">
        <f>AS526+AT526</f>
        <v>0</v>
      </c>
      <c r="AV526" s="1" t="s">
        <v>19</v>
      </c>
      <c r="AW526" s="1" t="s">
        <v>19</v>
      </c>
      <c r="AY526" s="8">
        <f>(K526/30)*60</f>
        <v>0</v>
      </c>
      <c r="AZ526" s="8">
        <f>(I526/30)*60</f>
        <v>0</v>
      </c>
      <c r="BA526" s="8">
        <f>(K526+N526)/61*30</f>
        <v>0</v>
      </c>
      <c r="BB526" s="8">
        <f>(I526+L526)/61*30</f>
        <v>0</v>
      </c>
      <c r="BC526" s="8">
        <f>(N526/31)*14</f>
        <v>0</v>
      </c>
      <c r="BD526" s="8">
        <f>(L526/31)*14</f>
        <v>0</v>
      </c>
      <c r="BE526" s="8">
        <f>(N526+Q526)/61*5</f>
        <v>0</v>
      </c>
      <c r="BF526" s="8">
        <f>(L526+O526)/61*5</f>
        <v>0</v>
      </c>
      <c r="BG526" s="8">
        <f>(Q526+T526)/59*7</f>
        <v>0</v>
      </c>
      <c r="BH526" s="8">
        <f>(O526+R526)/60*7</f>
        <v>0</v>
      </c>
      <c r="BI526" s="8">
        <f>(T526+W526)/62*5</f>
        <v>0</v>
      </c>
      <c r="BJ526" s="8">
        <f>(R526+U526)/62*5</f>
        <v>0</v>
      </c>
      <c r="BK526" s="8">
        <f>(W526+Z526)/61*7</f>
        <v>0</v>
      </c>
      <c r="BL526" s="8">
        <f>(U526+X526)/61*7</f>
        <v>0</v>
      </c>
      <c r="BM526" s="8">
        <f>(Z526+AC526)/61*7</f>
        <v>0</v>
      </c>
      <c r="BN526" s="8">
        <f>(X526+AA526)/61*7</f>
        <v>0</v>
      </c>
      <c r="BO526" s="39">
        <f>(AF526+AC526)/61*7</f>
        <v>0</v>
      </c>
      <c r="BP526" s="39">
        <f>(AD526+AA526)/61*7</f>
        <v>0</v>
      </c>
      <c r="BQ526" s="39">
        <f>(AF526+AI526)/50*10</f>
        <v>0</v>
      </c>
      <c r="BR526" s="39">
        <f>(AD526+AG526)/50*10</f>
        <v>0</v>
      </c>
      <c r="BS526" s="39">
        <f>(AI526+AL526)/62*7</f>
        <v>0</v>
      </c>
      <c r="BT526" s="39">
        <f>(AG526+AJ526)/62*7</f>
        <v>0</v>
      </c>
      <c r="BU526" s="39">
        <f>(AL526+AO526)/59*7</f>
        <v>0</v>
      </c>
      <c r="BV526" s="39">
        <f>(AJ526+AM526)/59*7</f>
        <v>0</v>
      </c>
      <c r="BW526" s="39">
        <f>(AO526+AR526)/59*7</f>
        <v>10.440677966101696</v>
      </c>
      <c r="BX526" s="39">
        <f>(AM526+AP526)/59*7</f>
        <v>4.2711864406779663</v>
      </c>
      <c r="BY526" s="69">
        <f>(AR526+AU526)/30*7</f>
        <v>20.533333333333331</v>
      </c>
      <c r="BZ526" s="69">
        <f>(AP526+AS526)/30*7</f>
        <v>8.4</v>
      </c>
      <c r="CA526" s="10">
        <f>E526</f>
        <v>45</v>
      </c>
      <c r="CB526" s="10">
        <f>F526</f>
        <v>0</v>
      </c>
      <c r="CC526" s="8">
        <f>IF(BY526-CA526&lt;0,0,BY526-CA526)</f>
        <v>0</v>
      </c>
      <c r="CD526" s="8">
        <f>IF(BZ526-CA526&lt;0,0,BZ526-CA526)</f>
        <v>0</v>
      </c>
      <c r="CE526" s="40" t="s">
        <v>19</v>
      </c>
      <c r="CG526" s="9" t="str">
        <f t="shared" si="8"/>
        <v/>
      </c>
      <c r="CH526" s="17">
        <f>G526</f>
        <v>0</v>
      </c>
      <c r="CJ526" s="47">
        <v>0</v>
      </c>
      <c r="CL526" s="42"/>
      <c r="CM526" s="42"/>
      <c r="CN526" s="57"/>
      <c r="CO526" s="57"/>
      <c r="CP526" s="57"/>
      <c r="CQ526" s="23"/>
      <c r="CR526" s="1" t="s">
        <v>19</v>
      </c>
    </row>
    <row r="527" spans="1:96">
      <c r="A527" s="13" t="s">
        <v>123</v>
      </c>
      <c r="B527" s="13">
        <v>31248</v>
      </c>
      <c r="E527" s="31">
        <v>34</v>
      </c>
      <c r="F527" s="34">
        <v>0</v>
      </c>
      <c r="X527" s="13"/>
      <c r="Y527" s="13"/>
      <c r="AD527" s="1"/>
      <c r="AE527" s="1"/>
      <c r="AJ527" s="40"/>
      <c r="AK527" s="40"/>
      <c r="AP527" s="40">
        <v>27</v>
      </c>
      <c r="AQ527" s="40">
        <v>61</v>
      </c>
      <c r="AR527" s="1">
        <f>AP527+AQ527</f>
        <v>88</v>
      </c>
      <c r="AS527" s="32">
        <v>0</v>
      </c>
      <c r="AT527" s="32">
        <v>0</v>
      </c>
      <c r="AU527" s="1">
        <f>AS527+AT527</f>
        <v>0</v>
      </c>
      <c r="AV527" s="1" t="s">
        <v>19</v>
      </c>
      <c r="AW527" s="1" t="s">
        <v>19</v>
      </c>
      <c r="AY527" s="8">
        <f>(K527/30)*60</f>
        <v>0</v>
      </c>
      <c r="AZ527" s="8">
        <f>(I527/30)*60</f>
        <v>0</v>
      </c>
      <c r="BA527" s="8">
        <f>(K527+N527)/61*30</f>
        <v>0</v>
      </c>
      <c r="BB527" s="8">
        <f>(I527+L527)/61*30</f>
        <v>0</v>
      </c>
      <c r="BC527" s="8">
        <f>(N527/31)*14</f>
        <v>0</v>
      </c>
      <c r="BD527" s="8">
        <f>(L527/31)*14</f>
        <v>0</v>
      </c>
      <c r="BE527" s="8">
        <f>(N527+Q527)/61*5</f>
        <v>0</v>
      </c>
      <c r="BF527" s="8">
        <f>(L527+O527)/61*5</f>
        <v>0</v>
      </c>
      <c r="BG527" s="8">
        <f>(Q527+T527)/59*7</f>
        <v>0</v>
      </c>
      <c r="BH527" s="8">
        <f>(O527+R527)/60*7</f>
        <v>0</v>
      </c>
      <c r="BI527" s="8">
        <f>(T527+W527)/62*5</f>
        <v>0</v>
      </c>
      <c r="BJ527" s="8">
        <f>(R527+U527)/62*5</f>
        <v>0</v>
      </c>
      <c r="BK527" s="8">
        <f>(W527+Z527)/61*7</f>
        <v>0</v>
      </c>
      <c r="BL527" s="8">
        <f>(U527+X527)/61*7</f>
        <v>0</v>
      </c>
      <c r="BM527" s="8">
        <f>(Z527+AC527)/61*7</f>
        <v>0</v>
      </c>
      <c r="BN527" s="8">
        <f>(X527+AA527)/61*7</f>
        <v>0</v>
      </c>
      <c r="BO527" s="39">
        <f>(AF527+AC527)/61*7</f>
        <v>0</v>
      </c>
      <c r="BP527" s="39">
        <f>(AD527+AA527)/61*7</f>
        <v>0</v>
      </c>
      <c r="BQ527" s="39">
        <f>(AF527+AI527)/50*10</f>
        <v>0</v>
      </c>
      <c r="BR527" s="39">
        <f>(AD527+AG527)/50*10</f>
        <v>0</v>
      </c>
      <c r="BS527" s="39">
        <f>(AI527+AL527)/62*7</f>
        <v>0</v>
      </c>
      <c r="BT527" s="39">
        <f>(AG527+AJ527)/62*7</f>
        <v>0</v>
      </c>
      <c r="BU527" s="39">
        <f>(AL527+AO527)/59*7</f>
        <v>0</v>
      </c>
      <c r="BV527" s="39">
        <f>(AJ527+AM527)/59*7</f>
        <v>0</v>
      </c>
      <c r="BW527" s="39">
        <f>(AO527+AR527)/59*7</f>
        <v>10.440677966101696</v>
      </c>
      <c r="BX527" s="39">
        <f>(AM527+AP527)/59*7</f>
        <v>3.2033898305084745</v>
      </c>
      <c r="BY527" s="69">
        <f>(AR527+AU527)/30*7</f>
        <v>20.533333333333331</v>
      </c>
      <c r="BZ527" s="69">
        <f>(AP527+AS527)/30*7</f>
        <v>6.3</v>
      </c>
      <c r="CA527" s="10">
        <f>E527</f>
        <v>34</v>
      </c>
      <c r="CB527" s="10">
        <f>F527</f>
        <v>0</v>
      </c>
      <c r="CC527" s="8">
        <f>IF(BY527-CA527&lt;0,0,BY527-CA527)</f>
        <v>0</v>
      </c>
      <c r="CD527" s="8">
        <f>IF(BZ527-CA527&lt;0,0,BZ527-CA527)</f>
        <v>0</v>
      </c>
      <c r="CE527" s="40" t="s">
        <v>19</v>
      </c>
      <c r="CG527" s="9" t="str">
        <f t="shared" si="8"/>
        <v/>
      </c>
      <c r="CH527" s="17">
        <f>G527</f>
        <v>0</v>
      </c>
      <c r="CJ527" s="47">
        <v>0</v>
      </c>
      <c r="CL527" s="42"/>
      <c r="CM527" s="42"/>
      <c r="CN527" s="57"/>
      <c r="CO527" s="57"/>
      <c r="CP527" s="57"/>
      <c r="CQ527" s="23"/>
      <c r="CR527" s="1" t="s">
        <v>19</v>
      </c>
    </row>
    <row r="528" spans="1:96">
      <c r="A528" s="13" t="s">
        <v>871</v>
      </c>
      <c r="B528" s="13">
        <v>5552</v>
      </c>
      <c r="E528" s="31">
        <v>40</v>
      </c>
      <c r="F528" s="34">
        <v>0</v>
      </c>
      <c r="X528" s="13"/>
      <c r="Y528" s="13"/>
      <c r="AD528" s="1"/>
      <c r="AE528" s="1"/>
      <c r="AJ528" s="40"/>
      <c r="AK528" s="40"/>
      <c r="AP528" s="40">
        <v>31</v>
      </c>
      <c r="AQ528" s="40">
        <v>57</v>
      </c>
      <c r="AR528" s="1">
        <f>AP528+AQ528</f>
        <v>88</v>
      </c>
      <c r="AS528" s="32">
        <v>0</v>
      </c>
      <c r="AT528" s="32">
        <v>0</v>
      </c>
      <c r="AU528" s="1">
        <f>AS528+AT528</f>
        <v>0</v>
      </c>
      <c r="AV528" s="1" t="s">
        <v>19</v>
      </c>
      <c r="AW528" s="1" t="s">
        <v>19</v>
      </c>
      <c r="AY528" s="8">
        <f>(K528/30)*60</f>
        <v>0</v>
      </c>
      <c r="AZ528" s="8">
        <f>(I528/30)*60</f>
        <v>0</v>
      </c>
      <c r="BA528" s="8">
        <f>(K528+N528)/61*30</f>
        <v>0</v>
      </c>
      <c r="BB528" s="8">
        <f>(I528+L528)/61*30</f>
        <v>0</v>
      </c>
      <c r="BC528" s="8">
        <f>(N528/31)*14</f>
        <v>0</v>
      </c>
      <c r="BD528" s="8">
        <f>(L528/31)*14</f>
        <v>0</v>
      </c>
      <c r="BE528" s="8">
        <f>(N528+Q528)/61*5</f>
        <v>0</v>
      </c>
      <c r="BF528" s="8">
        <f>(L528+O528)/61*5</f>
        <v>0</v>
      </c>
      <c r="BG528" s="8">
        <f>(Q528+T528)/59*7</f>
        <v>0</v>
      </c>
      <c r="BH528" s="8">
        <f>(O528+R528)/60*7</f>
        <v>0</v>
      </c>
      <c r="BI528" s="8">
        <f>(T528+W528)/62*5</f>
        <v>0</v>
      </c>
      <c r="BJ528" s="8">
        <f>(R528+U528)/62*5</f>
        <v>0</v>
      </c>
      <c r="BK528" s="8">
        <f>(W528+Z528)/61*7</f>
        <v>0</v>
      </c>
      <c r="BL528" s="8">
        <f>(U528+X528)/61*7</f>
        <v>0</v>
      </c>
      <c r="BM528" s="8">
        <f>(Z528+AC528)/61*7</f>
        <v>0</v>
      </c>
      <c r="BN528" s="8">
        <f>(X528+AA528)/61*7</f>
        <v>0</v>
      </c>
      <c r="BO528" s="39">
        <f>(AF528+AC528)/61*7</f>
        <v>0</v>
      </c>
      <c r="BP528" s="39">
        <f>(AD528+AA528)/61*7</f>
        <v>0</v>
      </c>
      <c r="BQ528" s="39">
        <f>(AF528+AI528)/50*10</f>
        <v>0</v>
      </c>
      <c r="BR528" s="39">
        <f>(AD528+AG528)/50*10</f>
        <v>0</v>
      </c>
      <c r="BS528" s="39">
        <f>(AI528+AL528)/62*7</f>
        <v>0</v>
      </c>
      <c r="BT528" s="39">
        <f>(AG528+AJ528)/62*7</f>
        <v>0</v>
      </c>
      <c r="BU528" s="39">
        <f>(AL528+AO528)/59*7</f>
        <v>0</v>
      </c>
      <c r="BV528" s="39">
        <f>(AJ528+AM528)/59*7</f>
        <v>0</v>
      </c>
      <c r="BW528" s="39">
        <f>(AO528+AR528)/59*7</f>
        <v>10.440677966101696</v>
      </c>
      <c r="BX528" s="39">
        <f>(AM528+AP528)/59*7</f>
        <v>3.6779661016949157</v>
      </c>
      <c r="BY528" s="69">
        <f>(AR528+AU528)/30*7</f>
        <v>20.533333333333331</v>
      </c>
      <c r="BZ528" s="69">
        <f>(AP528+AS528)/30*7</f>
        <v>7.2333333333333343</v>
      </c>
      <c r="CA528" s="10">
        <f>E528</f>
        <v>40</v>
      </c>
      <c r="CB528" s="10">
        <f>F528</f>
        <v>0</v>
      </c>
      <c r="CC528" s="8">
        <f>IF(BY528-CA528&lt;0,0,BY528-CA528)</f>
        <v>0</v>
      </c>
      <c r="CD528" s="8">
        <f>IF(BZ528-CA528&lt;0,0,BZ528-CA528)</f>
        <v>0</v>
      </c>
      <c r="CE528" s="40" t="s">
        <v>19</v>
      </c>
      <c r="CG528" s="9" t="str">
        <f t="shared" si="8"/>
        <v/>
      </c>
      <c r="CH528" s="17">
        <f>G528</f>
        <v>0</v>
      </c>
      <c r="CJ528" s="47">
        <v>0</v>
      </c>
      <c r="CL528" s="42"/>
      <c r="CM528" s="42"/>
      <c r="CN528" s="57"/>
      <c r="CO528" s="57"/>
      <c r="CP528" s="57"/>
      <c r="CQ528" s="23"/>
      <c r="CR528" s="1" t="s">
        <v>19</v>
      </c>
    </row>
    <row r="529" spans="1:96">
      <c r="A529" s="13" t="s">
        <v>1031</v>
      </c>
      <c r="B529" s="13">
        <v>34250</v>
      </c>
      <c r="E529" s="31">
        <v>37</v>
      </c>
      <c r="F529" s="34">
        <v>0</v>
      </c>
      <c r="X529" s="13"/>
      <c r="Y529" s="13"/>
      <c r="AD529" s="1"/>
      <c r="AE529" s="1"/>
      <c r="AJ529" s="40"/>
      <c r="AK529" s="40"/>
      <c r="AP529" s="40">
        <v>28</v>
      </c>
      <c r="AQ529" s="40">
        <v>60</v>
      </c>
      <c r="AR529" s="1">
        <f>AP529+AQ529</f>
        <v>88</v>
      </c>
      <c r="AS529" s="32">
        <v>0</v>
      </c>
      <c r="AT529" s="32">
        <v>0</v>
      </c>
      <c r="AU529" s="1">
        <f>AS529+AT529</f>
        <v>0</v>
      </c>
      <c r="AV529" s="1" t="s">
        <v>19</v>
      </c>
      <c r="AW529" s="1" t="s">
        <v>19</v>
      </c>
      <c r="AY529" s="8">
        <f>(K529/30)*60</f>
        <v>0</v>
      </c>
      <c r="AZ529" s="8">
        <f>(I529/30)*60</f>
        <v>0</v>
      </c>
      <c r="BA529" s="8">
        <f>(K529+N529)/61*30</f>
        <v>0</v>
      </c>
      <c r="BB529" s="8">
        <f>(I529+L529)/61*30</f>
        <v>0</v>
      </c>
      <c r="BC529" s="8">
        <f>(N529/31)*14</f>
        <v>0</v>
      </c>
      <c r="BD529" s="8">
        <f>(L529/31)*14</f>
        <v>0</v>
      </c>
      <c r="BE529" s="8">
        <f>(N529+Q529)/61*5</f>
        <v>0</v>
      </c>
      <c r="BF529" s="8">
        <f>(L529+O529)/61*5</f>
        <v>0</v>
      </c>
      <c r="BG529" s="8">
        <f>(Q529+T529)/59*7</f>
        <v>0</v>
      </c>
      <c r="BH529" s="8">
        <f>(O529+R529)/60*7</f>
        <v>0</v>
      </c>
      <c r="BI529" s="8">
        <f>(T529+W529)/62*5</f>
        <v>0</v>
      </c>
      <c r="BJ529" s="8">
        <f>(R529+U529)/62*5</f>
        <v>0</v>
      </c>
      <c r="BK529" s="8">
        <f>(W529+Z529)/61*7</f>
        <v>0</v>
      </c>
      <c r="BL529" s="8">
        <f>(U529+X529)/61*7</f>
        <v>0</v>
      </c>
      <c r="BM529" s="8">
        <f>(Z529+AC529)/61*7</f>
        <v>0</v>
      </c>
      <c r="BN529" s="8">
        <f>(X529+AA529)/61*7</f>
        <v>0</v>
      </c>
      <c r="BO529" s="39">
        <f>(AF529+AC529)/61*7</f>
        <v>0</v>
      </c>
      <c r="BP529" s="39">
        <f>(AD529+AA529)/61*7</f>
        <v>0</v>
      </c>
      <c r="BQ529" s="39">
        <f>(AF529+AI529)/50*10</f>
        <v>0</v>
      </c>
      <c r="BR529" s="39">
        <f>(AD529+AG529)/50*10</f>
        <v>0</v>
      </c>
      <c r="BS529" s="39">
        <f>(AI529+AL529)/62*7</f>
        <v>0</v>
      </c>
      <c r="BT529" s="39">
        <f>(AG529+AJ529)/62*7</f>
        <v>0</v>
      </c>
      <c r="BU529" s="39">
        <f>(AL529+AO529)/59*7</f>
        <v>0</v>
      </c>
      <c r="BV529" s="39">
        <f>(AJ529+AM529)/59*7</f>
        <v>0</v>
      </c>
      <c r="BW529" s="39">
        <f>(AO529+AR529)/59*7</f>
        <v>10.440677966101696</v>
      </c>
      <c r="BX529" s="39">
        <f>(AM529+AP529)/59*7</f>
        <v>3.3220338983050848</v>
      </c>
      <c r="BY529" s="69">
        <f>(AR529+AU529)/30*7</f>
        <v>20.533333333333331</v>
      </c>
      <c r="BZ529" s="69">
        <f>(AP529+AS529)/30*7</f>
        <v>6.5333333333333332</v>
      </c>
      <c r="CA529" s="10">
        <f>E529</f>
        <v>37</v>
      </c>
      <c r="CB529" s="10">
        <f>F529</f>
        <v>0</v>
      </c>
      <c r="CC529" s="8">
        <f>IF(BY529-CA529&lt;0,0,BY529-CA529)</f>
        <v>0</v>
      </c>
      <c r="CD529" s="8">
        <f>IF(BZ529-CA529&lt;0,0,BZ529-CA529)</f>
        <v>0</v>
      </c>
      <c r="CE529" s="40" t="s">
        <v>19</v>
      </c>
      <c r="CG529" s="9" t="str">
        <f t="shared" si="8"/>
        <v/>
      </c>
      <c r="CH529" s="17">
        <f>G529</f>
        <v>0</v>
      </c>
      <c r="CJ529" s="47">
        <v>0</v>
      </c>
      <c r="CL529" s="42"/>
      <c r="CM529" s="42"/>
      <c r="CN529" s="57"/>
      <c r="CO529" s="57"/>
      <c r="CP529" s="57"/>
      <c r="CQ529" s="23"/>
      <c r="CR529" s="1" t="s">
        <v>19</v>
      </c>
    </row>
    <row r="530" spans="1:96">
      <c r="A530" s="13" t="s">
        <v>1057</v>
      </c>
      <c r="B530" s="13">
        <v>34355</v>
      </c>
      <c r="E530" s="31">
        <v>40</v>
      </c>
      <c r="F530" s="34">
        <v>0</v>
      </c>
      <c r="X530" s="13"/>
      <c r="Y530" s="13"/>
      <c r="AD530" s="1"/>
      <c r="AE530" s="1"/>
      <c r="AJ530" s="40"/>
      <c r="AK530" s="40"/>
      <c r="AP530" s="40">
        <v>80</v>
      </c>
      <c r="AQ530" s="40">
        <v>8</v>
      </c>
      <c r="AR530" s="1">
        <f>AP530+AQ530</f>
        <v>88</v>
      </c>
      <c r="AS530" s="32">
        <v>0</v>
      </c>
      <c r="AT530" s="32">
        <v>0</v>
      </c>
      <c r="AU530" s="1">
        <f>AS530+AT530</f>
        <v>0</v>
      </c>
      <c r="AV530" s="1" t="s">
        <v>19</v>
      </c>
      <c r="AW530" s="1" t="s">
        <v>19</v>
      </c>
      <c r="AY530" s="8">
        <f>(K530/30)*60</f>
        <v>0</v>
      </c>
      <c r="AZ530" s="8">
        <f>(I530/30)*60</f>
        <v>0</v>
      </c>
      <c r="BA530" s="8">
        <f>(K530+N530)/61*30</f>
        <v>0</v>
      </c>
      <c r="BB530" s="8">
        <f>(I530+L530)/61*30</f>
        <v>0</v>
      </c>
      <c r="BC530" s="8">
        <f>(N530/31)*14</f>
        <v>0</v>
      </c>
      <c r="BD530" s="8">
        <f>(L530/31)*14</f>
        <v>0</v>
      </c>
      <c r="BE530" s="8">
        <f>(N530+Q530)/61*5</f>
        <v>0</v>
      </c>
      <c r="BF530" s="8">
        <f>(L530+O530)/61*5</f>
        <v>0</v>
      </c>
      <c r="BG530" s="8">
        <f>(Q530+T530)/59*7</f>
        <v>0</v>
      </c>
      <c r="BH530" s="8">
        <f>(O530+R530)/60*7</f>
        <v>0</v>
      </c>
      <c r="BI530" s="8">
        <f>(T530+W530)/62*5</f>
        <v>0</v>
      </c>
      <c r="BJ530" s="8">
        <f>(R530+U530)/62*5</f>
        <v>0</v>
      </c>
      <c r="BK530" s="8">
        <f>(W530+Z530)/61*7</f>
        <v>0</v>
      </c>
      <c r="BL530" s="8">
        <f>(U530+X530)/61*7</f>
        <v>0</v>
      </c>
      <c r="BM530" s="8">
        <f>(Z530+AC530)/61*7</f>
        <v>0</v>
      </c>
      <c r="BN530" s="8">
        <f>(X530+AA530)/61*7</f>
        <v>0</v>
      </c>
      <c r="BO530" s="39">
        <f>(AF530+AC530)/61*7</f>
        <v>0</v>
      </c>
      <c r="BP530" s="39">
        <f>(AD530+AA530)/61*7</f>
        <v>0</v>
      </c>
      <c r="BQ530" s="39">
        <f>(AF530+AI530)/50*10</f>
        <v>0</v>
      </c>
      <c r="BR530" s="39">
        <f>(AD530+AG530)/50*10</f>
        <v>0</v>
      </c>
      <c r="BS530" s="39">
        <f>(AI530+AL530)/62*7</f>
        <v>0</v>
      </c>
      <c r="BT530" s="39">
        <f>(AG530+AJ530)/62*7</f>
        <v>0</v>
      </c>
      <c r="BU530" s="39">
        <f>(AL530+AO530)/59*7</f>
        <v>0</v>
      </c>
      <c r="BV530" s="39">
        <f>(AJ530+AM530)/59*7</f>
        <v>0</v>
      </c>
      <c r="BW530" s="39">
        <f>(AO530+AR530)/59*7</f>
        <v>10.440677966101696</v>
      </c>
      <c r="BX530" s="39">
        <f>(AM530+AP530)/59*7</f>
        <v>9.4915254237288131</v>
      </c>
      <c r="BY530" s="69">
        <f>(AR530+AU530)/30*7</f>
        <v>20.533333333333331</v>
      </c>
      <c r="BZ530" s="69">
        <f>(AP530+AS530)/30*7</f>
        <v>18.666666666666664</v>
      </c>
      <c r="CA530" s="10">
        <f>E530</f>
        <v>40</v>
      </c>
      <c r="CB530" s="10">
        <f>F530</f>
        <v>0</v>
      </c>
      <c r="CC530" s="8">
        <f>IF(BY530-CA530&lt;0,0,BY530-CA530)</f>
        <v>0</v>
      </c>
      <c r="CD530" s="8">
        <f>IF(BZ530-CA530&lt;0,0,BZ530-CA530)</f>
        <v>0</v>
      </c>
      <c r="CE530" s="40" t="s">
        <v>19</v>
      </c>
      <c r="CG530" s="9" t="str">
        <f t="shared" si="8"/>
        <v/>
      </c>
      <c r="CH530" s="17">
        <f>G530</f>
        <v>0</v>
      </c>
      <c r="CJ530" s="47">
        <v>0</v>
      </c>
      <c r="CL530" s="42"/>
      <c r="CM530" s="42"/>
      <c r="CN530" s="57"/>
      <c r="CO530" s="57"/>
      <c r="CP530" s="57"/>
      <c r="CQ530" s="23"/>
      <c r="CR530" s="1" t="s">
        <v>19</v>
      </c>
    </row>
    <row r="531" spans="1:96">
      <c r="A531" s="13" t="s">
        <v>1158</v>
      </c>
      <c r="B531" s="13">
        <v>45932</v>
      </c>
      <c r="E531" s="31">
        <v>40</v>
      </c>
      <c r="F531" s="34">
        <v>0</v>
      </c>
      <c r="X531" s="13"/>
      <c r="Y531" s="13"/>
      <c r="AD531" s="1"/>
      <c r="AE531" s="1"/>
      <c r="AJ531" s="40"/>
      <c r="AK531" s="40"/>
      <c r="AP531" s="40">
        <v>42</v>
      </c>
      <c r="AQ531" s="40">
        <v>46</v>
      </c>
      <c r="AR531" s="1">
        <f>AP531+AQ531</f>
        <v>88</v>
      </c>
      <c r="AS531" s="32">
        <v>0</v>
      </c>
      <c r="AT531" s="32">
        <v>0</v>
      </c>
      <c r="AU531" s="1">
        <f>AS531+AT531</f>
        <v>0</v>
      </c>
      <c r="AV531" s="1" t="s">
        <v>19</v>
      </c>
      <c r="AW531" s="1" t="s">
        <v>19</v>
      </c>
      <c r="AY531" s="8">
        <f>(K531/30)*60</f>
        <v>0</v>
      </c>
      <c r="AZ531" s="8">
        <f>(I531/30)*60</f>
        <v>0</v>
      </c>
      <c r="BA531" s="8">
        <f>(K531+N531)/61*30</f>
        <v>0</v>
      </c>
      <c r="BB531" s="8">
        <f>(I531+L531)/61*30</f>
        <v>0</v>
      </c>
      <c r="BC531" s="8">
        <f>(N531/31)*14</f>
        <v>0</v>
      </c>
      <c r="BD531" s="8">
        <f>(L531/31)*14</f>
        <v>0</v>
      </c>
      <c r="BE531" s="8">
        <f>(N531+Q531)/61*5</f>
        <v>0</v>
      </c>
      <c r="BF531" s="8">
        <f>(L531+O531)/61*5</f>
        <v>0</v>
      </c>
      <c r="BG531" s="8">
        <f>(Q531+T531)/59*7</f>
        <v>0</v>
      </c>
      <c r="BH531" s="8">
        <f>(O531+R531)/60*7</f>
        <v>0</v>
      </c>
      <c r="BI531" s="8">
        <f>(T531+W531)/62*5</f>
        <v>0</v>
      </c>
      <c r="BJ531" s="8">
        <f>(R531+U531)/62*5</f>
        <v>0</v>
      </c>
      <c r="BK531" s="8">
        <f>(W531+Z531)/61*7</f>
        <v>0</v>
      </c>
      <c r="BL531" s="8">
        <f>(U531+X531)/61*7</f>
        <v>0</v>
      </c>
      <c r="BM531" s="8">
        <f>(Z531+AC531)/61*7</f>
        <v>0</v>
      </c>
      <c r="BN531" s="8">
        <f>(X531+AA531)/61*7</f>
        <v>0</v>
      </c>
      <c r="BO531" s="39">
        <f>(AF531+AC531)/61*7</f>
        <v>0</v>
      </c>
      <c r="BP531" s="39">
        <f>(AD531+AA531)/61*7</f>
        <v>0</v>
      </c>
      <c r="BQ531" s="39">
        <f>(AF531+AI531)/50*10</f>
        <v>0</v>
      </c>
      <c r="BR531" s="39">
        <f>(AD531+AG531)/50*10</f>
        <v>0</v>
      </c>
      <c r="BS531" s="39">
        <f>(AI531+AL531)/62*7</f>
        <v>0</v>
      </c>
      <c r="BT531" s="39">
        <f>(AG531+AJ531)/62*7</f>
        <v>0</v>
      </c>
      <c r="BU531" s="39">
        <f>(AL531+AO531)/59*7</f>
        <v>0</v>
      </c>
      <c r="BV531" s="39">
        <f>(AJ531+AM531)/59*7</f>
        <v>0</v>
      </c>
      <c r="BW531" s="39">
        <f>(AO531+AR531)/59*7</f>
        <v>10.440677966101696</v>
      </c>
      <c r="BX531" s="39">
        <f>(AM531+AP531)/59*7</f>
        <v>4.9830508474576272</v>
      </c>
      <c r="BY531" s="69">
        <f>(AR531+AU531)/30*7</f>
        <v>20.533333333333331</v>
      </c>
      <c r="BZ531" s="69">
        <f>(AP531+AS531)/30*7</f>
        <v>9.7999999999999989</v>
      </c>
      <c r="CA531" s="10">
        <f>E531</f>
        <v>40</v>
      </c>
      <c r="CB531" s="10">
        <f>F531</f>
        <v>0</v>
      </c>
      <c r="CC531" s="8">
        <f>IF(BY531-CA531&lt;0,0,BY531-CA531)</f>
        <v>0</v>
      </c>
      <c r="CD531" s="8">
        <f>IF(BZ531-CA531&lt;0,0,BZ531-CA531)</f>
        <v>0</v>
      </c>
      <c r="CE531" s="40" t="s">
        <v>19</v>
      </c>
      <c r="CG531" s="9" t="str">
        <f t="shared" si="8"/>
        <v/>
      </c>
      <c r="CH531" s="17">
        <f>G531</f>
        <v>0</v>
      </c>
      <c r="CJ531" s="47">
        <v>0</v>
      </c>
      <c r="CL531" s="42"/>
      <c r="CM531" s="42"/>
      <c r="CN531" s="57"/>
      <c r="CO531" s="57"/>
      <c r="CP531" s="57"/>
      <c r="CQ531" s="23"/>
      <c r="CR531" s="1" t="s">
        <v>19</v>
      </c>
    </row>
    <row r="532" spans="1:96">
      <c r="A532" s="13" t="s">
        <v>1255</v>
      </c>
      <c r="B532" s="13">
        <v>447751</v>
      </c>
      <c r="E532" s="31">
        <v>26</v>
      </c>
      <c r="F532" s="34">
        <v>0</v>
      </c>
      <c r="X532" s="13"/>
      <c r="Y532" s="13"/>
      <c r="AD532" s="1"/>
      <c r="AE532" s="1"/>
      <c r="AJ532" s="40"/>
      <c r="AK532" s="40"/>
      <c r="AP532" s="40">
        <v>16</v>
      </c>
      <c r="AQ532" s="40">
        <v>72</v>
      </c>
      <c r="AR532" s="1">
        <f>AP532+AQ532</f>
        <v>88</v>
      </c>
      <c r="AS532" s="32">
        <v>0</v>
      </c>
      <c r="AT532" s="32">
        <v>0</v>
      </c>
      <c r="AU532" s="1">
        <f>AS532+AT532</f>
        <v>0</v>
      </c>
      <c r="AV532" s="1" t="s">
        <v>19</v>
      </c>
      <c r="AW532" s="1" t="s">
        <v>19</v>
      </c>
      <c r="AY532" s="8">
        <f>(K532/30)*60</f>
        <v>0</v>
      </c>
      <c r="AZ532" s="8">
        <f>(I532/30)*60</f>
        <v>0</v>
      </c>
      <c r="BA532" s="8">
        <f>(K532+N532)/61*30</f>
        <v>0</v>
      </c>
      <c r="BB532" s="8">
        <f>(I532+L532)/61*30</f>
        <v>0</v>
      </c>
      <c r="BC532" s="8">
        <f>(N532/31)*14</f>
        <v>0</v>
      </c>
      <c r="BD532" s="8">
        <f>(L532/31)*14</f>
        <v>0</v>
      </c>
      <c r="BE532" s="8">
        <f>(N532+Q532)/61*5</f>
        <v>0</v>
      </c>
      <c r="BF532" s="8">
        <f>(L532+O532)/61*5</f>
        <v>0</v>
      </c>
      <c r="BG532" s="8">
        <f>(Q532+T532)/59*7</f>
        <v>0</v>
      </c>
      <c r="BH532" s="8">
        <f>(O532+R532)/60*7</f>
        <v>0</v>
      </c>
      <c r="BI532" s="8">
        <f>(T532+W532)/62*5</f>
        <v>0</v>
      </c>
      <c r="BJ532" s="8">
        <f>(R532+U532)/62*5</f>
        <v>0</v>
      </c>
      <c r="BK532" s="8">
        <f>(W532+Z532)/61*7</f>
        <v>0</v>
      </c>
      <c r="BL532" s="8">
        <f>(U532+X532)/61*7</f>
        <v>0</v>
      </c>
      <c r="BM532" s="8">
        <f>(Z532+AC532)/61*7</f>
        <v>0</v>
      </c>
      <c r="BN532" s="8">
        <f>(X532+AA532)/61*7</f>
        <v>0</v>
      </c>
      <c r="BO532" s="39">
        <f>(AF532+AC532)/61*7</f>
        <v>0</v>
      </c>
      <c r="BP532" s="39">
        <f>(AD532+AA532)/61*7</f>
        <v>0</v>
      </c>
      <c r="BQ532" s="39">
        <f>(AF532+AI532)/50*10</f>
        <v>0</v>
      </c>
      <c r="BR532" s="39">
        <f>(AD532+AG532)/50*10</f>
        <v>0</v>
      </c>
      <c r="BS532" s="39">
        <f>(AI532+AL532)/62*7</f>
        <v>0</v>
      </c>
      <c r="BT532" s="39">
        <f>(AG532+AJ532)/62*7</f>
        <v>0</v>
      </c>
      <c r="BU532" s="39">
        <f>(AL532+AO532)/59*7</f>
        <v>0</v>
      </c>
      <c r="BV532" s="39">
        <f>(AJ532+AM532)/59*7</f>
        <v>0</v>
      </c>
      <c r="BW532" s="39">
        <f>(AO532+AR532)/59*7</f>
        <v>10.440677966101696</v>
      </c>
      <c r="BX532" s="39">
        <f>(AM532+AP532)/59*7</f>
        <v>1.8983050847457628</v>
      </c>
      <c r="BY532" s="69">
        <f>(AR532+AU532)/30*7</f>
        <v>20.533333333333331</v>
      </c>
      <c r="BZ532" s="69">
        <f>(AP532+AS532)/30*7</f>
        <v>3.7333333333333334</v>
      </c>
      <c r="CA532" s="10">
        <f>E532</f>
        <v>26</v>
      </c>
      <c r="CB532" s="10">
        <f>F532</f>
        <v>0</v>
      </c>
      <c r="CC532" s="8">
        <f>IF(BY532-CA532&lt;0,0,BY532-CA532)</f>
        <v>0</v>
      </c>
      <c r="CD532" s="8">
        <f>IF(BZ532-CA532&lt;0,0,BZ532-CA532)</f>
        <v>0</v>
      </c>
      <c r="CE532" s="40" t="s">
        <v>19</v>
      </c>
      <c r="CG532" s="9" t="str">
        <f t="shared" si="8"/>
        <v/>
      </c>
      <c r="CH532" s="17">
        <f>G532</f>
        <v>0</v>
      </c>
      <c r="CJ532" s="47">
        <v>0</v>
      </c>
      <c r="CL532" s="42"/>
      <c r="CM532" s="42"/>
      <c r="CN532" s="57"/>
      <c r="CO532" s="57"/>
      <c r="CP532" s="57"/>
      <c r="CQ532" s="23"/>
      <c r="CR532" s="1" t="s">
        <v>19</v>
      </c>
    </row>
    <row r="533" spans="1:96">
      <c r="A533" s="13" t="s">
        <v>1305</v>
      </c>
      <c r="B533" s="13">
        <v>980783</v>
      </c>
      <c r="E533" s="31">
        <v>46</v>
      </c>
      <c r="F533" s="34">
        <v>0</v>
      </c>
      <c r="X533" s="13"/>
      <c r="Y533" s="13"/>
      <c r="AD533" s="1"/>
      <c r="AE533" s="1"/>
      <c r="AJ533" s="40"/>
      <c r="AK533" s="40"/>
      <c r="AP533" s="40">
        <v>85</v>
      </c>
      <c r="AQ533" s="40">
        <v>3</v>
      </c>
      <c r="AR533" s="1">
        <f>AP533+AQ533</f>
        <v>88</v>
      </c>
      <c r="AS533" s="32">
        <v>0</v>
      </c>
      <c r="AT533" s="32">
        <v>0</v>
      </c>
      <c r="AU533" s="1">
        <f>AS533+AT533</f>
        <v>0</v>
      </c>
      <c r="AV533" s="1">
        <v>31553</v>
      </c>
      <c r="AW533" s="1" t="s">
        <v>19</v>
      </c>
      <c r="AY533" s="8">
        <f>(K533/30)*60</f>
        <v>0</v>
      </c>
      <c r="AZ533" s="8">
        <f>(I533/30)*60</f>
        <v>0</v>
      </c>
      <c r="BA533" s="8">
        <f>(K533+N533)/61*30</f>
        <v>0</v>
      </c>
      <c r="BB533" s="8">
        <f>(I533+L533)/61*30</f>
        <v>0</v>
      </c>
      <c r="BC533" s="8">
        <f>(N533/31)*14</f>
        <v>0</v>
      </c>
      <c r="BD533" s="8">
        <f>(L533/31)*14</f>
        <v>0</v>
      </c>
      <c r="BE533" s="8">
        <f>(N533+Q533)/61*5</f>
        <v>0</v>
      </c>
      <c r="BF533" s="8">
        <f>(L533+O533)/61*5</f>
        <v>0</v>
      </c>
      <c r="BG533" s="8">
        <f>(Q533+T533)/59*7</f>
        <v>0</v>
      </c>
      <c r="BH533" s="8">
        <f>(O533+R533)/60*7</f>
        <v>0</v>
      </c>
      <c r="BI533" s="8">
        <f>(T533+W533)/62*5</f>
        <v>0</v>
      </c>
      <c r="BJ533" s="8">
        <f>(R533+U533)/62*5</f>
        <v>0</v>
      </c>
      <c r="BK533" s="8">
        <f>(W533+Z533)/61*7</f>
        <v>0</v>
      </c>
      <c r="BL533" s="8">
        <f>(U533+X533)/61*7</f>
        <v>0</v>
      </c>
      <c r="BM533" s="8">
        <f>(Z533+AC533)/61*7</f>
        <v>0</v>
      </c>
      <c r="BN533" s="8">
        <f>(X533+AA533)/61*7</f>
        <v>0</v>
      </c>
      <c r="BO533" s="39">
        <f>(AF533+AC533)/61*7</f>
        <v>0</v>
      </c>
      <c r="BP533" s="39">
        <f>(AD533+AA533)/61*7</f>
        <v>0</v>
      </c>
      <c r="BQ533" s="39">
        <f>(AF533+AI533)/50*10</f>
        <v>0</v>
      </c>
      <c r="BR533" s="39">
        <f>(AD533+AG533)/50*10</f>
        <v>0</v>
      </c>
      <c r="BS533" s="39">
        <f>(AI533+AL533)/62*7</f>
        <v>0</v>
      </c>
      <c r="BT533" s="39">
        <f>(AG533+AJ533)/62*7</f>
        <v>0</v>
      </c>
      <c r="BU533" s="39">
        <f>(AL533+AO533)/59*7</f>
        <v>0</v>
      </c>
      <c r="BV533" s="39">
        <f>(AJ533+AM533)/59*7</f>
        <v>0</v>
      </c>
      <c r="BW533" s="39">
        <f>(AO533+AR533)/59*7</f>
        <v>10.440677966101696</v>
      </c>
      <c r="BX533" s="39">
        <f>(AM533+AP533)/59*7</f>
        <v>10.084745762711863</v>
      </c>
      <c r="BY533" s="69">
        <f>(AR533+AU533)/30*7</f>
        <v>20.533333333333331</v>
      </c>
      <c r="BZ533" s="69">
        <f>(AP533+AS533)/30*7</f>
        <v>19.833333333333336</v>
      </c>
      <c r="CA533" s="10">
        <f>E533</f>
        <v>46</v>
      </c>
      <c r="CB533" s="10">
        <f>F533</f>
        <v>0</v>
      </c>
      <c r="CC533" s="8">
        <f>IF(BY533-CA533&lt;0,0,BY533-CA533)</f>
        <v>0</v>
      </c>
      <c r="CD533" s="8">
        <f>IF(BZ533-CA533&lt;0,0,BZ533-CA533)</f>
        <v>0</v>
      </c>
      <c r="CE533" s="40" t="s">
        <v>19</v>
      </c>
      <c r="CG533" s="9" t="str">
        <f t="shared" si="8"/>
        <v/>
      </c>
      <c r="CH533" s="17">
        <f>G533</f>
        <v>0</v>
      </c>
      <c r="CJ533" s="47">
        <v>0</v>
      </c>
      <c r="CL533" s="42"/>
      <c r="CM533" s="42"/>
      <c r="CN533" s="57"/>
      <c r="CO533" s="57"/>
      <c r="CP533" s="57"/>
      <c r="CQ533" s="23"/>
      <c r="CR533" s="1" t="s">
        <v>19</v>
      </c>
    </row>
    <row r="534" spans="1:96">
      <c r="A534" s="13" t="s">
        <v>1432</v>
      </c>
      <c r="B534" s="13">
        <v>5558</v>
      </c>
      <c r="E534" s="31">
        <v>30</v>
      </c>
      <c r="F534" s="34">
        <v>0</v>
      </c>
      <c r="X534" s="13"/>
      <c r="Y534" s="13"/>
      <c r="AD534" s="1"/>
      <c r="AE534" s="1"/>
      <c r="AJ534" s="40"/>
      <c r="AK534" s="40"/>
      <c r="AP534" s="40">
        <v>4</v>
      </c>
      <c r="AQ534" s="40">
        <v>84</v>
      </c>
      <c r="AR534" s="1">
        <f>AP534+AQ534</f>
        <v>88</v>
      </c>
      <c r="AS534" s="32">
        <v>0</v>
      </c>
      <c r="AT534" s="32">
        <v>0</v>
      </c>
      <c r="AU534" s="1">
        <f>AS534+AT534</f>
        <v>0</v>
      </c>
      <c r="AV534" s="1" t="s">
        <v>19</v>
      </c>
      <c r="AW534" s="1" t="s">
        <v>19</v>
      </c>
      <c r="AY534" s="8">
        <f>(K534/30)*60</f>
        <v>0</v>
      </c>
      <c r="AZ534" s="8">
        <f>(I534/30)*60</f>
        <v>0</v>
      </c>
      <c r="BA534" s="8">
        <f>(K534+N534)/61*30</f>
        <v>0</v>
      </c>
      <c r="BB534" s="8">
        <f>(I534+L534)/61*30</f>
        <v>0</v>
      </c>
      <c r="BC534" s="8">
        <f>(N534/31)*14</f>
        <v>0</v>
      </c>
      <c r="BD534" s="8">
        <f>(L534/31)*14</f>
        <v>0</v>
      </c>
      <c r="BE534" s="8">
        <f>(N534+Q534)/61*5</f>
        <v>0</v>
      </c>
      <c r="BF534" s="8">
        <f>(L534+O534)/61*5</f>
        <v>0</v>
      </c>
      <c r="BG534" s="8">
        <f>(Q534+T534)/59*7</f>
        <v>0</v>
      </c>
      <c r="BH534" s="8">
        <f>(O534+R534)/60*7</f>
        <v>0</v>
      </c>
      <c r="BI534" s="8">
        <f>(T534+W534)/62*5</f>
        <v>0</v>
      </c>
      <c r="BJ534" s="8">
        <f>(R534+U534)/62*5</f>
        <v>0</v>
      </c>
      <c r="BK534" s="8">
        <f>(W534+Z534)/61*7</f>
        <v>0</v>
      </c>
      <c r="BL534" s="8">
        <f>(U534+X534)/61*7</f>
        <v>0</v>
      </c>
      <c r="BM534" s="8">
        <f>(Z534+AC534)/61*7</f>
        <v>0</v>
      </c>
      <c r="BN534" s="8">
        <f>(X534+AA534)/61*7</f>
        <v>0</v>
      </c>
      <c r="BO534" s="39">
        <f>(AF534+AC534)/61*7</f>
        <v>0</v>
      </c>
      <c r="BP534" s="39">
        <f>(AD534+AA534)/61*7</f>
        <v>0</v>
      </c>
      <c r="BQ534" s="39">
        <f>(AF534+AI534)/50*10</f>
        <v>0</v>
      </c>
      <c r="BR534" s="39">
        <f>(AD534+AG534)/50*10</f>
        <v>0</v>
      </c>
      <c r="BS534" s="39">
        <f>(AI534+AL534)/62*7</f>
        <v>0</v>
      </c>
      <c r="BT534" s="39">
        <f>(AG534+AJ534)/62*7</f>
        <v>0</v>
      </c>
      <c r="BU534" s="39">
        <f>(AL534+AO534)/59*7</f>
        <v>0</v>
      </c>
      <c r="BV534" s="39">
        <f>(AJ534+AM534)/59*7</f>
        <v>0</v>
      </c>
      <c r="BW534" s="39">
        <f>(AO534+AR534)/59*7</f>
        <v>10.440677966101696</v>
      </c>
      <c r="BX534" s="39">
        <f>(AM534+AP534)/59*7</f>
        <v>0.47457627118644069</v>
      </c>
      <c r="BY534" s="69">
        <f>(AR534+AU534)/30*7</f>
        <v>20.533333333333331</v>
      </c>
      <c r="BZ534" s="69">
        <f>(AP534+AS534)/30*7</f>
        <v>0.93333333333333335</v>
      </c>
      <c r="CA534" s="10">
        <f>E534</f>
        <v>30</v>
      </c>
      <c r="CB534" s="10">
        <f>F534</f>
        <v>0</v>
      </c>
      <c r="CC534" s="8">
        <f>IF(BY534-CA534&lt;0,0,BY534-CA534)</f>
        <v>0</v>
      </c>
      <c r="CD534" s="8">
        <f>IF(BZ534-CA534&lt;0,0,BZ534-CA534)</f>
        <v>0</v>
      </c>
      <c r="CE534" s="40" t="s">
        <v>19</v>
      </c>
      <c r="CG534" s="9" t="str">
        <f t="shared" si="8"/>
        <v/>
      </c>
      <c r="CH534" s="17">
        <f>G534</f>
        <v>0</v>
      </c>
      <c r="CJ534" s="47">
        <v>0</v>
      </c>
      <c r="CL534" s="42"/>
      <c r="CM534" s="42"/>
      <c r="CN534" s="57"/>
      <c r="CO534" s="57"/>
      <c r="CP534" s="57"/>
      <c r="CQ534" s="23"/>
      <c r="CR534" s="1" t="s">
        <v>19</v>
      </c>
    </row>
    <row r="535" spans="1:96">
      <c r="A535" s="13" t="s">
        <v>723</v>
      </c>
      <c r="B535" s="13">
        <v>5578</v>
      </c>
      <c r="E535" s="31">
        <v>25</v>
      </c>
      <c r="F535" s="34">
        <v>0</v>
      </c>
      <c r="X535" s="13"/>
      <c r="Y535" s="13"/>
      <c r="AD535" s="1"/>
      <c r="AE535" s="1"/>
      <c r="AJ535" s="40"/>
      <c r="AK535" s="40"/>
      <c r="AP535" s="40">
        <v>43</v>
      </c>
      <c r="AQ535" s="40">
        <v>44</v>
      </c>
      <c r="AR535" s="1">
        <f>AP535+AQ535</f>
        <v>87</v>
      </c>
      <c r="AS535" s="32">
        <v>0</v>
      </c>
      <c r="AT535" s="32">
        <v>0</v>
      </c>
      <c r="AU535" s="1">
        <f>AS535+AT535</f>
        <v>0</v>
      </c>
      <c r="AV535" s="1" t="s">
        <v>19</v>
      </c>
      <c r="AW535" s="1" t="s">
        <v>19</v>
      </c>
      <c r="AY535" s="8">
        <f>(K535/30)*60</f>
        <v>0</v>
      </c>
      <c r="AZ535" s="8">
        <f>(I535/30)*60</f>
        <v>0</v>
      </c>
      <c r="BA535" s="8">
        <f>(K535+N535)/61*30</f>
        <v>0</v>
      </c>
      <c r="BB535" s="8">
        <f>(I535+L535)/61*30</f>
        <v>0</v>
      </c>
      <c r="BC535" s="8">
        <f>(N535/31)*14</f>
        <v>0</v>
      </c>
      <c r="BD535" s="8">
        <f>(L535/31)*14</f>
        <v>0</v>
      </c>
      <c r="BE535" s="8">
        <f>(N535+Q535)/61*5</f>
        <v>0</v>
      </c>
      <c r="BF535" s="8">
        <f>(L535+O535)/61*5</f>
        <v>0</v>
      </c>
      <c r="BG535" s="8">
        <f>(Q535+T535)/59*7</f>
        <v>0</v>
      </c>
      <c r="BH535" s="8">
        <f>(O535+R535)/60*7</f>
        <v>0</v>
      </c>
      <c r="BI535" s="8">
        <f>(T535+W535)/62*5</f>
        <v>0</v>
      </c>
      <c r="BJ535" s="8">
        <f>(R535+U535)/62*5</f>
        <v>0</v>
      </c>
      <c r="BK535" s="8">
        <f>(W535+Z535)/61*7</f>
        <v>0</v>
      </c>
      <c r="BL535" s="8">
        <f>(U535+X535)/61*7</f>
        <v>0</v>
      </c>
      <c r="BM535" s="8">
        <f>(Z535+AC535)/61*7</f>
        <v>0</v>
      </c>
      <c r="BN535" s="8">
        <f>(X535+AA535)/61*7</f>
        <v>0</v>
      </c>
      <c r="BO535" s="39">
        <f>(AF535+AC535)/61*7</f>
        <v>0</v>
      </c>
      <c r="BP535" s="39">
        <f>(AD535+AA535)/61*7</f>
        <v>0</v>
      </c>
      <c r="BQ535" s="39">
        <f>(AF535+AI535)/50*10</f>
        <v>0</v>
      </c>
      <c r="BR535" s="39">
        <f>(AD535+AG535)/50*10</f>
        <v>0</v>
      </c>
      <c r="BS535" s="39">
        <f>(AI535+AL535)/62*7</f>
        <v>0</v>
      </c>
      <c r="BT535" s="39">
        <f>(AG535+AJ535)/62*7</f>
        <v>0</v>
      </c>
      <c r="BU535" s="39">
        <f>(AL535+AO535)/59*7</f>
        <v>0</v>
      </c>
      <c r="BV535" s="39">
        <f>(AJ535+AM535)/59*7</f>
        <v>0</v>
      </c>
      <c r="BW535" s="39">
        <f>(AO535+AR535)/59*7</f>
        <v>10.322033898305085</v>
      </c>
      <c r="BX535" s="39">
        <f>(AM535+AP535)/59*7</f>
        <v>5.101694915254237</v>
      </c>
      <c r="BY535" s="69">
        <f>(AR535+AU535)/30*7</f>
        <v>20.3</v>
      </c>
      <c r="BZ535" s="69">
        <f>(AP535+AS535)/30*7</f>
        <v>10.033333333333333</v>
      </c>
      <c r="CA535" s="10">
        <f>E535</f>
        <v>25</v>
      </c>
      <c r="CB535" s="10">
        <f>F535</f>
        <v>0</v>
      </c>
      <c r="CC535" s="8">
        <f>IF(BY535-CA535&lt;0,0,BY535-CA535)</f>
        <v>0</v>
      </c>
      <c r="CD535" s="8">
        <f>IF(BZ535-CA535&lt;0,0,BZ535-CA535)</f>
        <v>0</v>
      </c>
      <c r="CE535" s="40" t="s">
        <v>19</v>
      </c>
      <c r="CG535" s="9" t="str">
        <f t="shared" si="8"/>
        <v/>
      </c>
      <c r="CH535" s="17">
        <f>G535</f>
        <v>0</v>
      </c>
      <c r="CJ535" s="47">
        <v>0</v>
      </c>
      <c r="CL535" s="42"/>
      <c r="CM535" s="42"/>
      <c r="CN535" s="57"/>
      <c r="CO535" s="57"/>
      <c r="CP535" s="57"/>
      <c r="CQ535" s="23"/>
      <c r="CR535" s="1" t="s">
        <v>19</v>
      </c>
    </row>
    <row r="536" spans="1:96">
      <c r="A536" s="13" t="s">
        <v>775</v>
      </c>
      <c r="B536" s="13">
        <v>3140</v>
      </c>
      <c r="E536" s="31">
        <v>28</v>
      </c>
      <c r="F536" s="34">
        <v>0</v>
      </c>
      <c r="X536" s="13"/>
      <c r="Y536" s="13"/>
      <c r="AD536" s="1"/>
      <c r="AE536" s="1"/>
      <c r="AJ536" s="40"/>
      <c r="AK536" s="40"/>
      <c r="AP536" s="40">
        <v>59</v>
      </c>
      <c r="AQ536" s="40">
        <v>28</v>
      </c>
      <c r="AR536" s="1">
        <f>AP536+AQ536</f>
        <v>87</v>
      </c>
      <c r="AS536" s="32">
        <v>0</v>
      </c>
      <c r="AT536" s="32">
        <v>0</v>
      </c>
      <c r="AU536" s="1">
        <f>AS536+AT536</f>
        <v>0</v>
      </c>
      <c r="AV536" s="1" t="s">
        <v>19</v>
      </c>
      <c r="AW536" s="1" t="s">
        <v>19</v>
      </c>
      <c r="AY536" s="8">
        <f>(K536/30)*60</f>
        <v>0</v>
      </c>
      <c r="AZ536" s="8">
        <f>(I536/30)*60</f>
        <v>0</v>
      </c>
      <c r="BA536" s="8">
        <f>(K536+N536)/61*30</f>
        <v>0</v>
      </c>
      <c r="BB536" s="8">
        <f>(I536+L536)/61*30</f>
        <v>0</v>
      </c>
      <c r="BC536" s="8">
        <f>(N536/31)*14</f>
        <v>0</v>
      </c>
      <c r="BD536" s="8">
        <f>(L536/31)*14</f>
        <v>0</v>
      </c>
      <c r="BE536" s="8">
        <f>(N536+Q536)/61*5</f>
        <v>0</v>
      </c>
      <c r="BF536" s="8">
        <f>(L536+O536)/61*5</f>
        <v>0</v>
      </c>
      <c r="BG536" s="8">
        <f>(Q536+T536)/59*7</f>
        <v>0</v>
      </c>
      <c r="BH536" s="8">
        <f>(O536+R536)/60*7</f>
        <v>0</v>
      </c>
      <c r="BI536" s="8">
        <f>(T536+W536)/62*5</f>
        <v>0</v>
      </c>
      <c r="BJ536" s="8">
        <f>(R536+U536)/62*5</f>
        <v>0</v>
      </c>
      <c r="BK536" s="8">
        <f>(W536+Z536)/61*7</f>
        <v>0</v>
      </c>
      <c r="BL536" s="8">
        <f>(U536+X536)/61*7</f>
        <v>0</v>
      </c>
      <c r="BM536" s="8">
        <f>(Z536+AC536)/61*7</f>
        <v>0</v>
      </c>
      <c r="BN536" s="8">
        <f>(X536+AA536)/61*7</f>
        <v>0</v>
      </c>
      <c r="BO536" s="39">
        <f>(AF536+AC536)/61*7</f>
        <v>0</v>
      </c>
      <c r="BP536" s="39">
        <f>(AD536+AA536)/61*7</f>
        <v>0</v>
      </c>
      <c r="BQ536" s="39">
        <f>(AF536+AI536)/50*10</f>
        <v>0</v>
      </c>
      <c r="BR536" s="39">
        <f>(AD536+AG536)/50*10</f>
        <v>0</v>
      </c>
      <c r="BS536" s="39">
        <f>(AI536+AL536)/62*7</f>
        <v>0</v>
      </c>
      <c r="BT536" s="39">
        <f>(AG536+AJ536)/62*7</f>
        <v>0</v>
      </c>
      <c r="BU536" s="39">
        <f>(AL536+AO536)/59*7</f>
        <v>0</v>
      </c>
      <c r="BV536" s="39">
        <f>(AJ536+AM536)/59*7</f>
        <v>0</v>
      </c>
      <c r="BW536" s="39">
        <f>(AO536+AR536)/59*7</f>
        <v>10.322033898305085</v>
      </c>
      <c r="BX536" s="39">
        <f>(AM536+AP536)/59*7</f>
        <v>7</v>
      </c>
      <c r="BY536" s="69">
        <f>(AR536+AU536)/30*7</f>
        <v>20.3</v>
      </c>
      <c r="BZ536" s="69">
        <f>(AP536+AS536)/30*7</f>
        <v>13.766666666666666</v>
      </c>
      <c r="CA536" s="10">
        <f>E536</f>
        <v>28</v>
      </c>
      <c r="CB536" s="10">
        <f>F536</f>
        <v>0</v>
      </c>
      <c r="CC536" s="8">
        <f>IF(BY536-CA536&lt;0,0,BY536-CA536)</f>
        <v>0</v>
      </c>
      <c r="CD536" s="8">
        <f>IF(BZ536-CA536&lt;0,0,BZ536-CA536)</f>
        <v>0</v>
      </c>
      <c r="CE536" s="40" t="s">
        <v>19</v>
      </c>
      <c r="CG536" s="9" t="str">
        <f t="shared" si="8"/>
        <v/>
      </c>
      <c r="CH536" s="17">
        <f>G536</f>
        <v>0</v>
      </c>
      <c r="CJ536" s="47">
        <v>0</v>
      </c>
      <c r="CL536" s="42"/>
      <c r="CM536" s="42"/>
      <c r="CN536" s="57"/>
      <c r="CO536" s="57"/>
      <c r="CP536" s="57"/>
      <c r="CQ536" s="23"/>
      <c r="CR536" s="1" t="s">
        <v>19</v>
      </c>
    </row>
    <row r="537" spans="1:96">
      <c r="A537" s="13" t="s">
        <v>1111</v>
      </c>
      <c r="B537" s="13">
        <v>44718</v>
      </c>
      <c r="E537" s="31">
        <v>48</v>
      </c>
      <c r="F537" s="34">
        <v>0</v>
      </c>
      <c r="X537" s="13"/>
      <c r="Y537" s="13"/>
      <c r="AD537" s="1"/>
      <c r="AE537" s="1"/>
      <c r="AJ537" s="40"/>
      <c r="AK537" s="40"/>
      <c r="AP537" s="40">
        <v>13</v>
      </c>
      <c r="AQ537" s="40">
        <v>74</v>
      </c>
      <c r="AR537" s="1">
        <f>AP537+AQ537</f>
        <v>87</v>
      </c>
      <c r="AS537" s="32">
        <v>0</v>
      </c>
      <c r="AT537" s="32">
        <v>0</v>
      </c>
      <c r="AU537" s="1">
        <f>AS537+AT537</f>
        <v>0</v>
      </c>
      <c r="AV537" s="1" t="s">
        <v>19</v>
      </c>
      <c r="AW537" s="1" t="s">
        <v>19</v>
      </c>
      <c r="AY537" s="8">
        <f>(K537/30)*60</f>
        <v>0</v>
      </c>
      <c r="AZ537" s="8">
        <f>(I537/30)*60</f>
        <v>0</v>
      </c>
      <c r="BA537" s="8">
        <f>(K537+N537)/61*30</f>
        <v>0</v>
      </c>
      <c r="BB537" s="8">
        <f>(I537+L537)/61*30</f>
        <v>0</v>
      </c>
      <c r="BC537" s="8">
        <f>(N537/31)*14</f>
        <v>0</v>
      </c>
      <c r="BD537" s="8">
        <f>(L537/31)*14</f>
        <v>0</v>
      </c>
      <c r="BE537" s="8">
        <f>(N537+Q537)/61*5</f>
        <v>0</v>
      </c>
      <c r="BF537" s="8">
        <f>(L537+O537)/61*5</f>
        <v>0</v>
      </c>
      <c r="BG537" s="8">
        <f>(Q537+T537)/59*7</f>
        <v>0</v>
      </c>
      <c r="BH537" s="8">
        <f>(O537+R537)/60*7</f>
        <v>0</v>
      </c>
      <c r="BI537" s="8">
        <f>(T537+W537)/62*5</f>
        <v>0</v>
      </c>
      <c r="BJ537" s="8">
        <f>(R537+U537)/62*5</f>
        <v>0</v>
      </c>
      <c r="BK537" s="8">
        <f>(W537+Z537)/61*7</f>
        <v>0</v>
      </c>
      <c r="BL537" s="8">
        <f>(U537+X537)/61*7</f>
        <v>0</v>
      </c>
      <c r="BM537" s="8">
        <f>(Z537+AC537)/61*7</f>
        <v>0</v>
      </c>
      <c r="BN537" s="8">
        <f>(X537+AA537)/61*7</f>
        <v>0</v>
      </c>
      <c r="BO537" s="39">
        <f>(AF537+AC537)/61*7</f>
        <v>0</v>
      </c>
      <c r="BP537" s="39">
        <f>(AD537+AA537)/61*7</f>
        <v>0</v>
      </c>
      <c r="BQ537" s="39">
        <f>(AF537+AI537)/50*10</f>
        <v>0</v>
      </c>
      <c r="BR537" s="39">
        <f>(AD537+AG537)/50*10</f>
        <v>0</v>
      </c>
      <c r="BS537" s="39">
        <f>(AI537+AL537)/62*7</f>
        <v>0</v>
      </c>
      <c r="BT537" s="39">
        <f>(AG537+AJ537)/62*7</f>
        <v>0</v>
      </c>
      <c r="BU537" s="39">
        <f>(AL537+AO537)/59*7</f>
        <v>0</v>
      </c>
      <c r="BV537" s="39">
        <f>(AJ537+AM537)/59*7</f>
        <v>0</v>
      </c>
      <c r="BW537" s="39">
        <f>(AO537+AR537)/59*7</f>
        <v>10.322033898305085</v>
      </c>
      <c r="BX537" s="39">
        <f>(AM537+AP537)/59*7</f>
        <v>1.5423728813559321</v>
      </c>
      <c r="BY537" s="69">
        <f>(AR537+AU537)/30*7</f>
        <v>20.3</v>
      </c>
      <c r="BZ537" s="69">
        <f>(AP537+AS537)/30*7</f>
        <v>3.0333333333333332</v>
      </c>
      <c r="CA537" s="10">
        <f>E537</f>
        <v>48</v>
      </c>
      <c r="CB537" s="10">
        <f>F537</f>
        <v>0</v>
      </c>
      <c r="CC537" s="8">
        <f>IF(BY537-CA537&lt;0,0,BY537-CA537)</f>
        <v>0</v>
      </c>
      <c r="CD537" s="8">
        <f>IF(BZ537-CA537&lt;0,0,BZ537-CA537)</f>
        <v>0</v>
      </c>
      <c r="CE537" s="40" t="s">
        <v>19</v>
      </c>
      <c r="CG537" s="9" t="str">
        <f t="shared" si="8"/>
        <v/>
      </c>
      <c r="CH537" s="17">
        <f>G537</f>
        <v>0</v>
      </c>
      <c r="CJ537" s="47">
        <v>0</v>
      </c>
      <c r="CL537" s="42"/>
      <c r="CM537" s="42"/>
      <c r="CN537" s="57"/>
      <c r="CO537" s="57"/>
      <c r="CP537" s="57"/>
      <c r="CQ537" s="23"/>
      <c r="CR537" s="1" t="s">
        <v>19</v>
      </c>
    </row>
    <row r="538" spans="1:96">
      <c r="A538" s="13" t="s">
        <v>1113</v>
      </c>
      <c r="B538" s="13">
        <v>44743</v>
      </c>
      <c r="E538" s="31">
        <v>38</v>
      </c>
      <c r="F538" s="34">
        <v>0</v>
      </c>
      <c r="X538" s="13"/>
      <c r="Y538" s="13"/>
      <c r="AD538" s="1"/>
      <c r="AE538" s="1"/>
      <c r="AJ538" s="40"/>
      <c r="AK538" s="40"/>
      <c r="AP538" s="40">
        <v>57</v>
      </c>
      <c r="AQ538" s="40">
        <v>30</v>
      </c>
      <c r="AR538" s="1">
        <f>AP538+AQ538</f>
        <v>87</v>
      </c>
      <c r="AS538" s="32">
        <v>0</v>
      </c>
      <c r="AT538" s="32">
        <v>0</v>
      </c>
      <c r="AU538" s="1">
        <f>AS538+AT538</f>
        <v>0</v>
      </c>
      <c r="AV538" s="1" t="s">
        <v>19</v>
      </c>
      <c r="AW538" s="1" t="s">
        <v>19</v>
      </c>
      <c r="AY538" s="8">
        <f>(K538/30)*60</f>
        <v>0</v>
      </c>
      <c r="AZ538" s="8">
        <f>(I538/30)*60</f>
        <v>0</v>
      </c>
      <c r="BA538" s="8">
        <f>(K538+N538)/61*30</f>
        <v>0</v>
      </c>
      <c r="BB538" s="8">
        <f>(I538+L538)/61*30</f>
        <v>0</v>
      </c>
      <c r="BC538" s="8">
        <f>(N538/31)*14</f>
        <v>0</v>
      </c>
      <c r="BD538" s="8">
        <f>(L538/31)*14</f>
        <v>0</v>
      </c>
      <c r="BE538" s="8">
        <f>(N538+Q538)/61*5</f>
        <v>0</v>
      </c>
      <c r="BF538" s="8">
        <f>(L538+O538)/61*5</f>
        <v>0</v>
      </c>
      <c r="BG538" s="8">
        <f>(Q538+T538)/59*7</f>
        <v>0</v>
      </c>
      <c r="BH538" s="8">
        <f>(O538+R538)/60*7</f>
        <v>0</v>
      </c>
      <c r="BI538" s="8">
        <f>(T538+W538)/62*5</f>
        <v>0</v>
      </c>
      <c r="BJ538" s="8">
        <f>(R538+U538)/62*5</f>
        <v>0</v>
      </c>
      <c r="BK538" s="8">
        <f>(W538+Z538)/61*7</f>
        <v>0</v>
      </c>
      <c r="BL538" s="8">
        <f>(U538+X538)/61*7</f>
        <v>0</v>
      </c>
      <c r="BM538" s="8">
        <f>(Z538+AC538)/61*7</f>
        <v>0</v>
      </c>
      <c r="BN538" s="8">
        <f>(X538+AA538)/61*7</f>
        <v>0</v>
      </c>
      <c r="BO538" s="39">
        <f>(AF538+AC538)/61*7</f>
        <v>0</v>
      </c>
      <c r="BP538" s="39">
        <f>(AD538+AA538)/61*7</f>
        <v>0</v>
      </c>
      <c r="BQ538" s="39">
        <f>(AF538+AI538)/50*10</f>
        <v>0</v>
      </c>
      <c r="BR538" s="39">
        <f>(AD538+AG538)/50*10</f>
        <v>0</v>
      </c>
      <c r="BS538" s="39">
        <f>(AI538+AL538)/62*7</f>
        <v>0</v>
      </c>
      <c r="BT538" s="39">
        <f>(AG538+AJ538)/62*7</f>
        <v>0</v>
      </c>
      <c r="BU538" s="39">
        <f>(AL538+AO538)/59*7</f>
        <v>0</v>
      </c>
      <c r="BV538" s="39">
        <f>(AJ538+AM538)/59*7</f>
        <v>0</v>
      </c>
      <c r="BW538" s="39">
        <f>(AO538+AR538)/59*7</f>
        <v>10.322033898305085</v>
      </c>
      <c r="BX538" s="39">
        <f>(AM538+AP538)/59*7</f>
        <v>6.7627118644067794</v>
      </c>
      <c r="BY538" s="69">
        <f>(AR538+AU538)/30*7</f>
        <v>20.3</v>
      </c>
      <c r="BZ538" s="69">
        <f>(AP538+AS538)/30*7</f>
        <v>13.299999999999999</v>
      </c>
      <c r="CA538" s="10">
        <f>E538</f>
        <v>38</v>
      </c>
      <c r="CB538" s="10">
        <f>F538</f>
        <v>0</v>
      </c>
      <c r="CC538" s="8">
        <f>IF(BY538-CA538&lt;0,0,BY538-CA538)</f>
        <v>0</v>
      </c>
      <c r="CD538" s="8">
        <f>IF(BZ538-CA538&lt;0,0,BZ538-CA538)</f>
        <v>0</v>
      </c>
      <c r="CE538" s="40" t="s">
        <v>19</v>
      </c>
      <c r="CG538" s="9" t="str">
        <f t="shared" si="8"/>
        <v/>
      </c>
      <c r="CH538" s="17">
        <f>G538</f>
        <v>0</v>
      </c>
      <c r="CJ538" s="47">
        <v>0</v>
      </c>
      <c r="CL538" s="42"/>
      <c r="CM538" s="42"/>
      <c r="CN538" s="57"/>
      <c r="CO538" s="57"/>
      <c r="CP538" s="57"/>
      <c r="CQ538" s="23"/>
      <c r="CR538" s="1" t="s">
        <v>19</v>
      </c>
    </row>
    <row r="539" spans="1:96">
      <c r="A539" s="13" t="s">
        <v>1298</v>
      </c>
      <c r="B539" s="13">
        <v>980552</v>
      </c>
      <c r="E539" s="31">
        <v>41</v>
      </c>
      <c r="F539" s="34">
        <v>0</v>
      </c>
      <c r="X539" s="13"/>
      <c r="Y539" s="13"/>
      <c r="AD539" s="1"/>
      <c r="AE539" s="1"/>
      <c r="AJ539" s="40"/>
      <c r="AK539" s="40"/>
      <c r="AP539" s="40">
        <v>25</v>
      </c>
      <c r="AQ539" s="40">
        <v>62</v>
      </c>
      <c r="AR539" s="1">
        <f>AP539+AQ539</f>
        <v>87</v>
      </c>
      <c r="AS539" s="32">
        <v>0</v>
      </c>
      <c r="AT539" s="32">
        <v>0</v>
      </c>
      <c r="AU539" s="1">
        <f>AS539+AT539</f>
        <v>0</v>
      </c>
      <c r="AV539" s="1">
        <v>34349</v>
      </c>
      <c r="AW539" s="1" t="s">
        <v>19</v>
      </c>
      <c r="AY539" s="8">
        <f>(K539/30)*60</f>
        <v>0</v>
      </c>
      <c r="AZ539" s="8">
        <f>(I539/30)*60</f>
        <v>0</v>
      </c>
      <c r="BA539" s="8">
        <f>(K539+N539)/61*30</f>
        <v>0</v>
      </c>
      <c r="BB539" s="8">
        <f>(I539+L539)/61*30</f>
        <v>0</v>
      </c>
      <c r="BC539" s="8">
        <f>(N539/31)*14</f>
        <v>0</v>
      </c>
      <c r="BD539" s="8">
        <f>(L539/31)*14</f>
        <v>0</v>
      </c>
      <c r="BE539" s="8">
        <f>(N539+Q539)/61*5</f>
        <v>0</v>
      </c>
      <c r="BF539" s="8">
        <f>(L539+O539)/61*5</f>
        <v>0</v>
      </c>
      <c r="BG539" s="8">
        <f>(Q539+T539)/59*7</f>
        <v>0</v>
      </c>
      <c r="BH539" s="8">
        <f>(O539+R539)/60*7</f>
        <v>0</v>
      </c>
      <c r="BI539" s="8">
        <f>(T539+W539)/62*5</f>
        <v>0</v>
      </c>
      <c r="BJ539" s="8">
        <f>(R539+U539)/62*5</f>
        <v>0</v>
      </c>
      <c r="BK539" s="8">
        <f>(W539+Z539)/61*7</f>
        <v>0</v>
      </c>
      <c r="BL539" s="8">
        <f>(U539+X539)/61*7</f>
        <v>0</v>
      </c>
      <c r="BM539" s="8">
        <f>(Z539+AC539)/61*7</f>
        <v>0</v>
      </c>
      <c r="BN539" s="8">
        <f>(X539+AA539)/61*7</f>
        <v>0</v>
      </c>
      <c r="BO539" s="39">
        <f>(AF539+AC539)/61*7</f>
        <v>0</v>
      </c>
      <c r="BP539" s="39">
        <f>(AD539+AA539)/61*7</f>
        <v>0</v>
      </c>
      <c r="BQ539" s="39">
        <f>(AF539+AI539)/50*10</f>
        <v>0</v>
      </c>
      <c r="BR539" s="39">
        <f>(AD539+AG539)/50*10</f>
        <v>0</v>
      </c>
      <c r="BS539" s="39">
        <f>(AI539+AL539)/62*7</f>
        <v>0</v>
      </c>
      <c r="BT539" s="39">
        <f>(AG539+AJ539)/62*7</f>
        <v>0</v>
      </c>
      <c r="BU539" s="39">
        <f>(AL539+AO539)/59*7</f>
        <v>0</v>
      </c>
      <c r="BV539" s="39">
        <f>(AJ539+AM539)/59*7</f>
        <v>0</v>
      </c>
      <c r="BW539" s="39">
        <f>(AO539+AR539)/59*7</f>
        <v>10.322033898305085</v>
      </c>
      <c r="BX539" s="39">
        <f>(AM539+AP539)/59*7</f>
        <v>2.9661016949152543</v>
      </c>
      <c r="BY539" s="69">
        <f>(AR539+AU539)/30*7</f>
        <v>20.3</v>
      </c>
      <c r="BZ539" s="69">
        <f>(AP539+AS539)/30*7</f>
        <v>5.8333333333333339</v>
      </c>
      <c r="CA539" s="10">
        <f>E539</f>
        <v>41</v>
      </c>
      <c r="CB539" s="10">
        <f>F539</f>
        <v>0</v>
      </c>
      <c r="CC539" s="8">
        <f>IF(BY539-CA539&lt;0,0,BY539-CA539)</f>
        <v>0</v>
      </c>
      <c r="CD539" s="8">
        <f>IF(BZ539-CA539&lt;0,0,BZ539-CA539)</f>
        <v>0</v>
      </c>
      <c r="CE539" s="40" t="s">
        <v>19</v>
      </c>
      <c r="CG539" s="9" t="str">
        <f t="shared" si="8"/>
        <v/>
      </c>
      <c r="CH539" s="17">
        <f>G539</f>
        <v>0</v>
      </c>
      <c r="CJ539" s="47">
        <v>0</v>
      </c>
      <c r="CL539" s="42"/>
      <c r="CM539" s="42"/>
      <c r="CN539" s="57"/>
      <c r="CO539" s="57"/>
      <c r="CP539" s="57"/>
      <c r="CQ539" s="23"/>
      <c r="CR539" s="1" t="s">
        <v>19</v>
      </c>
    </row>
    <row r="540" spans="1:96">
      <c r="A540" s="13" t="s">
        <v>1315</v>
      </c>
      <c r="B540" s="13">
        <v>980980</v>
      </c>
      <c r="E540" s="31">
        <v>35</v>
      </c>
      <c r="F540" s="34">
        <v>0</v>
      </c>
      <c r="X540" s="13"/>
      <c r="Y540" s="13"/>
      <c r="AD540" s="1"/>
      <c r="AE540" s="1"/>
      <c r="AJ540" s="40"/>
      <c r="AK540" s="40"/>
      <c r="AP540" s="40">
        <v>17</v>
      </c>
      <c r="AQ540" s="40">
        <v>70</v>
      </c>
      <c r="AR540" s="1">
        <f>AP540+AQ540</f>
        <v>87</v>
      </c>
      <c r="AS540" s="32">
        <v>0</v>
      </c>
      <c r="AT540" s="32">
        <v>0</v>
      </c>
      <c r="AU540" s="1">
        <f>AS540+AT540</f>
        <v>0</v>
      </c>
      <c r="AV540" s="1">
        <v>31612</v>
      </c>
      <c r="AW540" s="1" t="s">
        <v>19</v>
      </c>
      <c r="AY540" s="8">
        <f>(K540/30)*60</f>
        <v>0</v>
      </c>
      <c r="AZ540" s="8">
        <f>(I540/30)*60</f>
        <v>0</v>
      </c>
      <c r="BA540" s="8">
        <f>(K540+N540)/61*30</f>
        <v>0</v>
      </c>
      <c r="BB540" s="8">
        <f>(I540+L540)/61*30</f>
        <v>0</v>
      </c>
      <c r="BC540" s="8">
        <f>(N540/31)*14</f>
        <v>0</v>
      </c>
      <c r="BD540" s="8">
        <f>(L540/31)*14</f>
        <v>0</v>
      </c>
      <c r="BE540" s="8">
        <f>(N540+Q540)/61*5</f>
        <v>0</v>
      </c>
      <c r="BF540" s="8">
        <f>(L540+O540)/61*5</f>
        <v>0</v>
      </c>
      <c r="BG540" s="8">
        <f>(Q540+T540)/59*7</f>
        <v>0</v>
      </c>
      <c r="BH540" s="8">
        <f>(O540+R540)/60*7</f>
        <v>0</v>
      </c>
      <c r="BI540" s="8">
        <f>(T540+W540)/62*5</f>
        <v>0</v>
      </c>
      <c r="BJ540" s="8">
        <f>(R540+U540)/62*5</f>
        <v>0</v>
      </c>
      <c r="BK540" s="8">
        <f>(W540+Z540)/61*7</f>
        <v>0</v>
      </c>
      <c r="BL540" s="8">
        <f>(U540+X540)/61*7</f>
        <v>0</v>
      </c>
      <c r="BM540" s="8">
        <f>(Z540+AC540)/61*7</f>
        <v>0</v>
      </c>
      <c r="BN540" s="8">
        <f>(X540+AA540)/61*7</f>
        <v>0</v>
      </c>
      <c r="BO540" s="39">
        <f>(AF540+AC540)/61*7</f>
        <v>0</v>
      </c>
      <c r="BP540" s="39">
        <f>(AD540+AA540)/61*7</f>
        <v>0</v>
      </c>
      <c r="BQ540" s="39">
        <f>(AF540+AI540)/50*10</f>
        <v>0</v>
      </c>
      <c r="BR540" s="39">
        <f>(AD540+AG540)/50*10</f>
        <v>0</v>
      </c>
      <c r="BS540" s="39">
        <f>(AI540+AL540)/62*7</f>
        <v>0</v>
      </c>
      <c r="BT540" s="39">
        <f>(AG540+AJ540)/62*7</f>
        <v>0</v>
      </c>
      <c r="BU540" s="39">
        <f>(AL540+AO540)/59*7</f>
        <v>0</v>
      </c>
      <c r="BV540" s="39">
        <f>(AJ540+AM540)/59*7</f>
        <v>0</v>
      </c>
      <c r="BW540" s="39">
        <f>(AO540+AR540)/59*7</f>
        <v>10.322033898305085</v>
      </c>
      <c r="BX540" s="39">
        <f>(AM540+AP540)/59*7</f>
        <v>2.0169491525423728</v>
      </c>
      <c r="BY540" s="69">
        <f>(AR540+AU540)/30*7</f>
        <v>20.3</v>
      </c>
      <c r="BZ540" s="69">
        <f>(AP540+AS540)/30*7</f>
        <v>3.9666666666666668</v>
      </c>
      <c r="CA540" s="10">
        <f>E540</f>
        <v>35</v>
      </c>
      <c r="CB540" s="10">
        <f>F540</f>
        <v>0</v>
      </c>
      <c r="CC540" s="8">
        <f>IF(BY540-CA540&lt;0,0,BY540-CA540)</f>
        <v>0</v>
      </c>
      <c r="CD540" s="8">
        <f>IF(BZ540-CA540&lt;0,0,BZ540-CA540)</f>
        <v>0</v>
      </c>
      <c r="CE540" s="40" t="s">
        <v>19</v>
      </c>
      <c r="CG540" s="9" t="str">
        <f t="shared" si="8"/>
        <v/>
      </c>
      <c r="CH540" s="17">
        <f>G540</f>
        <v>0</v>
      </c>
      <c r="CJ540" s="47">
        <v>0</v>
      </c>
      <c r="CL540" s="42"/>
      <c r="CM540" s="42"/>
      <c r="CN540" s="57"/>
      <c r="CO540" s="57"/>
      <c r="CP540" s="57"/>
      <c r="CQ540" s="23"/>
      <c r="CR540" s="1" t="s">
        <v>19</v>
      </c>
    </row>
    <row r="541" spans="1:96">
      <c r="A541" s="13" t="s">
        <v>969</v>
      </c>
      <c r="B541" s="13">
        <v>31397</v>
      </c>
      <c r="E541" s="31">
        <v>38</v>
      </c>
      <c r="F541" s="34">
        <v>0</v>
      </c>
      <c r="X541" s="13"/>
      <c r="Y541" s="13"/>
      <c r="AD541" s="1"/>
      <c r="AE541" s="1"/>
      <c r="AJ541" s="40"/>
      <c r="AK541" s="40"/>
      <c r="AP541" s="40">
        <v>7</v>
      </c>
      <c r="AQ541" s="40">
        <v>78</v>
      </c>
      <c r="AR541" s="1">
        <f>AP541+AQ541</f>
        <v>85</v>
      </c>
      <c r="AS541" s="32">
        <v>0</v>
      </c>
      <c r="AT541" s="32">
        <v>0</v>
      </c>
      <c r="AU541" s="1">
        <f>AS541+AT541</f>
        <v>0</v>
      </c>
      <c r="AV541" s="1" t="s">
        <v>19</v>
      </c>
      <c r="AW541" s="1" t="s">
        <v>19</v>
      </c>
      <c r="AY541" s="8">
        <f>(K541/30)*60</f>
        <v>0</v>
      </c>
      <c r="AZ541" s="8">
        <f>(I541/30)*60</f>
        <v>0</v>
      </c>
      <c r="BA541" s="8">
        <f>(K541+N541)/61*30</f>
        <v>0</v>
      </c>
      <c r="BB541" s="8">
        <f>(I541+L541)/61*30</f>
        <v>0</v>
      </c>
      <c r="BC541" s="8">
        <f>(N541/31)*14</f>
        <v>0</v>
      </c>
      <c r="BD541" s="8">
        <f>(L541/31)*14</f>
        <v>0</v>
      </c>
      <c r="BE541" s="8">
        <f>(N541+Q541)/61*5</f>
        <v>0</v>
      </c>
      <c r="BF541" s="8">
        <f>(L541+O541)/61*5</f>
        <v>0</v>
      </c>
      <c r="BG541" s="8">
        <f>(Q541+T541)/59*7</f>
        <v>0</v>
      </c>
      <c r="BH541" s="8">
        <f>(O541+R541)/60*7</f>
        <v>0</v>
      </c>
      <c r="BI541" s="8">
        <f>(T541+W541)/62*5</f>
        <v>0</v>
      </c>
      <c r="BJ541" s="8">
        <f>(R541+U541)/62*5</f>
        <v>0</v>
      </c>
      <c r="BK541" s="8">
        <f>(W541+Z541)/61*7</f>
        <v>0</v>
      </c>
      <c r="BL541" s="8">
        <f>(U541+X541)/61*7</f>
        <v>0</v>
      </c>
      <c r="BM541" s="8">
        <f>(Z541+AC541)/61*7</f>
        <v>0</v>
      </c>
      <c r="BN541" s="8">
        <f>(X541+AA541)/61*7</f>
        <v>0</v>
      </c>
      <c r="BO541" s="39">
        <f>(AF541+AC541)/61*7</f>
        <v>0</v>
      </c>
      <c r="BP541" s="39">
        <f>(AD541+AA541)/61*7</f>
        <v>0</v>
      </c>
      <c r="BQ541" s="39">
        <f>(AF541+AI541)/50*10</f>
        <v>0</v>
      </c>
      <c r="BR541" s="39">
        <f>(AD541+AG541)/50*10</f>
        <v>0</v>
      </c>
      <c r="BS541" s="39">
        <f>(AI541+AL541)/62*7</f>
        <v>0</v>
      </c>
      <c r="BT541" s="39">
        <f>(AG541+AJ541)/62*7</f>
        <v>0</v>
      </c>
      <c r="BU541" s="39">
        <f>(AL541+AO541)/59*7</f>
        <v>0</v>
      </c>
      <c r="BV541" s="39">
        <f>(AJ541+AM541)/59*7</f>
        <v>0</v>
      </c>
      <c r="BW541" s="39">
        <f>(AO541+AR541)/59*7</f>
        <v>10.084745762711863</v>
      </c>
      <c r="BX541" s="39">
        <f>(AM541+AP541)/59*7</f>
        <v>0.83050847457627119</v>
      </c>
      <c r="BY541" s="69">
        <f>(AR541+AU541)/30*7</f>
        <v>19.833333333333336</v>
      </c>
      <c r="BZ541" s="69">
        <f>(AP541+AS541)/30*7</f>
        <v>1.6333333333333333</v>
      </c>
      <c r="CA541" s="10">
        <f>E541</f>
        <v>38</v>
      </c>
      <c r="CB541" s="10">
        <f>F541</f>
        <v>0</v>
      </c>
      <c r="CC541" s="8">
        <f>IF(BY541-CA541&lt;0,0,BY541-CA541)</f>
        <v>0</v>
      </c>
      <c r="CD541" s="8">
        <f>IF(BZ541-CA541&lt;0,0,BZ541-CA541)</f>
        <v>0</v>
      </c>
      <c r="CE541" s="40" t="s">
        <v>19</v>
      </c>
      <c r="CG541" s="9" t="str">
        <f t="shared" si="8"/>
        <v/>
      </c>
      <c r="CH541" s="17">
        <f>G541</f>
        <v>0</v>
      </c>
      <c r="CJ541" s="47">
        <v>0</v>
      </c>
      <c r="CL541" s="42"/>
      <c r="CM541" s="42"/>
      <c r="CN541" s="57"/>
      <c r="CO541" s="57"/>
      <c r="CP541" s="57"/>
      <c r="CQ541" s="23"/>
      <c r="CR541" s="1" t="s">
        <v>19</v>
      </c>
    </row>
    <row r="542" spans="1:96">
      <c r="A542" s="13" t="s">
        <v>1142</v>
      </c>
      <c r="B542" s="13">
        <v>45523</v>
      </c>
      <c r="E542" s="31">
        <v>31</v>
      </c>
      <c r="F542" s="34">
        <v>0</v>
      </c>
      <c r="X542" s="13"/>
      <c r="Y542" s="13"/>
      <c r="AD542" s="1"/>
      <c r="AE542" s="1"/>
      <c r="AJ542" s="40"/>
      <c r="AK542" s="40"/>
      <c r="AP542" s="40">
        <v>35</v>
      </c>
      <c r="AQ542" s="40">
        <v>50</v>
      </c>
      <c r="AR542" s="1">
        <f>AP542+AQ542</f>
        <v>85</v>
      </c>
      <c r="AS542" s="32">
        <v>0</v>
      </c>
      <c r="AT542" s="32">
        <v>0</v>
      </c>
      <c r="AU542" s="1">
        <f>AS542+AT542</f>
        <v>0</v>
      </c>
      <c r="AV542" s="1" t="s">
        <v>19</v>
      </c>
      <c r="AW542" s="1" t="s">
        <v>19</v>
      </c>
      <c r="AY542" s="8">
        <f>(K542/30)*60</f>
        <v>0</v>
      </c>
      <c r="AZ542" s="8">
        <f>(I542/30)*60</f>
        <v>0</v>
      </c>
      <c r="BA542" s="8">
        <f>(K542+N542)/61*30</f>
        <v>0</v>
      </c>
      <c r="BB542" s="8">
        <f>(I542+L542)/61*30</f>
        <v>0</v>
      </c>
      <c r="BC542" s="8">
        <f>(N542/31)*14</f>
        <v>0</v>
      </c>
      <c r="BD542" s="8">
        <f>(L542/31)*14</f>
        <v>0</v>
      </c>
      <c r="BE542" s="8">
        <f>(N542+Q542)/61*5</f>
        <v>0</v>
      </c>
      <c r="BF542" s="8">
        <f>(L542+O542)/61*5</f>
        <v>0</v>
      </c>
      <c r="BG542" s="8">
        <f>(Q542+T542)/59*7</f>
        <v>0</v>
      </c>
      <c r="BH542" s="8">
        <f>(O542+R542)/60*7</f>
        <v>0</v>
      </c>
      <c r="BI542" s="8">
        <f>(T542+W542)/62*5</f>
        <v>0</v>
      </c>
      <c r="BJ542" s="8">
        <f>(R542+U542)/62*5</f>
        <v>0</v>
      </c>
      <c r="BK542" s="8">
        <f>(W542+Z542)/61*7</f>
        <v>0</v>
      </c>
      <c r="BL542" s="8">
        <f>(U542+X542)/61*7</f>
        <v>0</v>
      </c>
      <c r="BM542" s="8">
        <f>(Z542+AC542)/61*7</f>
        <v>0</v>
      </c>
      <c r="BN542" s="8">
        <f>(X542+AA542)/61*7</f>
        <v>0</v>
      </c>
      <c r="BO542" s="39">
        <f>(AF542+AC542)/61*7</f>
        <v>0</v>
      </c>
      <c r="BP542" s="39">
        <f>(AD542+AA542)/61*7</f>
        <v>0</v>
      </c>
      <c r="BQ542" s="39">
        <f>(AF542+AI542)/50*10</f>
        <v>0</v>
      </c>
      <c r="BR542" s="39">
        <f>(AD542+AG542)/50*10</f>
        <v>0</v>
      </c>
      <c r="BS542" s="39">
        <f>(AI542+AL542)/62*7</f>
        <v>0</v>
      </c>
      <c r="BT542" s="39">
        <f>(AG542+AJ542)/62*7</f>
        <v>0</v>
      </c>
      <c r="BU542" s="39">
        <f>(AL542+AO542)/59*7</f>
        <v>0</v>
      </c>
      <c r="BV542" s="39">
        <f>(AJ542+AM542)/59*7</f>
        <v>0</v>
      </c>
      <c r="BW542" s="39">
        <f>(AO542+AR542)/59*7</f>
        <v>10.084745762711863</v>
      </c>
      <c r="BX542" s="39">
        <f>(AM542+AP542)/59*7</f>
        <v>4.1525423728813555</v>
      </c>
      <c r="BY542" s="69">
        <f>(AR542+AU542)/30*7</f>
        <v>19.833333333333336</v>
      </c>
      <c r="BZ542" s="69">
        <f>(AP542+AS542)/30*7</f>
        <v>8.1666666666666679</v>
      </c>
      <c r="CA542" s="10">
        <f>E542</f>
        <v>31</v>
      </c>
      <c r="CB542" s="10">
        <f>F542</f>
        <v>0</v>
      </c>
      <c r="CC542" s="8">
        <f>IF(BY542-CA542&lt;0,0,BY542-CA542)</f>
        <v>0</v>
      </c>
      <c r="CD542" s="8">
        <f>IF(BZ542-CA542&lt;0,0,BZ542-CA542)</f>
        <v>0</v>
      </c>
      <c r="CE542" s="40" t="s">
        <v>19</v>
      </c>
      <c r="CG542" s="9" t="str">
        <f t="shared" si="8"/>
        <v/>
      </c>
      <c r="CH542" s="17">
        <f>G542</f>
        <v>0</v>
      </c>
      <c r="CJ542" s="47">
        <v>0</v>
      </c>
      <c r="CL542" s="42"/>
      <c r="CM542" s="42"/>
      <c r="CN542" s="57"/>
      <c r="CO542" s="57"/>
      <c r="CP542" s="57"/>
      <c r="CQ542" s="23"/>
      <c r="CR542" s="1" t="s">
        <v>19</v>
      </c>
    </row>
    <row r="543" spans="1:96">
      <c r="A543" s="13" t="s">
        <v>1172</v>
      </c>
      <c r="B543" s="13">
        <v>54002</v>
      </c>
      <c r="E543" s="31">
        <v>45</v>
      </c>
      <c r="F543" s="34">
        <v>0</v>
      </c>
      <c r="X543" s="13"/>
      <c r="Y543" s="13"/>
      <c r="AD543" s="1"/>
      <c r="AE543" s="1"/>
      <c r="AJ543" s="40"/>
      <c r="AK543" s="40"/>
      <c r="AP543" s="40">
        <v>1</v>
      </c>
      <c r="AQ543" s="40">
        <v>84</v>
      </c>
      <c r="AR543" s="1">
        <f>AP543+AQ543</f>
        <v>85</v>
      </c>
      <c r="AS543" s="32">
        <v>0</v>
      </c>
      <c r="AT543" s="32">
        <v>0</v>
      </c>
      <c r="AU543" s="1">
        <f>AS543+AT543</f>
        <v>0</v>
      </c>
      <c r="AV543" s="1" t="s">
        <v>19</v>
      </c>
      <c r="AW543" s="1" t="s">
        <v>19</v>
      </c>
      <c r="AY543" s="8">
        <f>(K543/30)*60</f>
        <v>0</v>
      </c>
      <c r="AZ543" s="8">
        <f>(I543/30)*60</f>
        <v>0</v>
      </c>
      <c r="BA543" s="8">
        <f>(K543+N543)/61*30</f>
        <v>0</v>
      </c>
      <c r="BB543" s="8">
        <f>(I543+L543)/61*30</f>
        <v>0</v>
      </c>
      <c r="BC543" s="8">
        <f>(N543/31)*14</f>
        <v>0</v>
      </c>
      <c r="BD543" s="8">
        <f>(L543/31)*14</f>
        <v>0</v>
      </c>
      <c r="BE543" s="8">
        <f>(N543+Q543)/61*5</f>
        <v>0</v>
      </c>
      <c r="BF543" s="8">
        <f>(L543+O543)/61*5</f>
        <v>0</v>
      </c>
      <c r="BG543" s="8">
        <f>(Q543+T543)/59*7</f>
        <v>0</v>
      </c>
      <c r="BH543" s="8">
        <f>(O543+R543)/60*7</f>
        <v>0</v>
      </c>
      <c r="BI543" s="8">
        <f>(T543+W543)/62*5</f>
        <v>0</v>
      </c>
      <c r="BJ543" s="8">
        <f>(R543+U543)/62*5</f>
        <v>0</v>
      </c>
      <c r="BK543" s="8">
        <f>(W543+Z543)/61*7</f>
        <v>0</v>
      </c>
      <c r="BL543" s="8">
        <f>(U543+X543)/61*7</f>
        <v>0</v>
      </c>
      <c r="BM543" s="8">
        <f>(Z543+AC543)/61*7</f>
        <v>0</v>
      </c>
      <c r="BN543" s="8">
        <f>(X543+AA543)/61*7</f>
        <v>0</v>
      </c>
      <c r="BO543" s="39">
        <f>(AF543+AC543)/61*7</f>
        <v>0</v>
      </c>
      <c r="BP543" s="39">
        <f>(AD543+AA543)/61*7</f>
        <v>0</v>
      </c>
      <c r="BQ543" s="39">
        <f>(AF543+AI543)/50*10</f>
        <v>0</v>
      </c>
      <c r="BR543" s="39">
        <f>(AD543+AG543)/50*10</f>
        <v>0</v>
      </c>
      <c r="BS543" s="39">
        <f>(AI543+AL543)/62*7</f>
        <v>0</v>
      </c>
      <c r="BT543" s="39">
        <f>(AG543+AJ543)/62*7</f>
        <v>0</v>
      </c>
      <c r="BU543" s="39">
        <f>(AL543+AO543)/59*7</f>
        <v>0</v>
      </c>
      <c r="BV543" s="39">
        <f>(AJ543+AM543)/59*7</f>
        <v>0</v>
      </c>
      <c r="BW543" s="39">
        <f>(AO543+AR543)/59*7</f>
        <v>10.084745762711863</v>
      </c>
      <c r="BX543" s="39">
        <f>(AM543+AP543)/59*7</f>
        <v>0.11864406779661017</v>
      </c>
      <c r="BY543" s="69">
        <f>(AR543+AU543)/30*7</f>
        <v>19.833333333333336</v>
      </c>
      <c r="BZ543" s="69">
        <f>(AP543+AS543)/30*7</f>
        <v>0.23333333333333334</v>
      </c>
      <c r="CA543" s="10">
        <f>E543</f>
        <v>45</v>
      </c>
      <c r="CB543" s="10">
        <f>F543</f>
        <v>0</v>
      </c>
      <c r="CC543" s="8">
        <f>IF(BY543-CA543&lt;0,0,BY543-CA543)</f>
        <v>0</v>
      </c>
      <c r="CD543" s="8">
        <f>IF(BZ543-CA543&lt;0,0,BZ543-CA543)</f>
        <v>0</v>
      </c>
      <c r="CE543" s="40" t="s">
        <v>19</v>
      </c>
      <c r="CG543" s="9" t="str">
        <f t="shared" si="8"/>
        <v/>
      </c>
      <c r="CH543" s="17">
        <f>G543</f>
        <v>0</v>
      </c>
      <c r="CJ543" s="47">
        <v>0</v>
      </c>
      <c r="CL543" s="42"/>
      <c r="CM543" s="42"/>
      <c r="CN543" s="57"/>
      <c r="CO543" s="57"/>
      <c r="CP543" s="57"/>
      <c r="CQ543" s="23"/>
      <c r="CR543" s="1" t="s">
        <v>19</v>
      </c>
    </row>
    <row r="544" spans="1:96">
      <c r="A544" s="13" t="s">
        <v>1220</v>
      </c>
      <c r="B544" s="13">
        <v>55135</v>
      </c>
      <c r="E544" s="31">
        <v>37</v>
      </c>
      <c r="F544" s="34">
        <v>0</v>
      </c>
      <c r="X544" s="13"/>
      <c r="Y544" s="13"/>
      <c r="AD544" s="1"/>
      <c r="AE544" s="1"/>
      <c r="AJ544" s="40"/>
      <c r="AK544" s="40"/>
      <c r="AP544" s="40">
        <v>76</v>
      </c>
      <c r="AQ544" s="40">
        <v>9</v>
      </c>
      <c r="AR544" s="1">
        <f>AP544+AQ544</f>
        <v>85</v>
      </c>
      <c r="AS544" s="32">
        <v>0</v>
      </c>
      <c r="AT544" s="32">
        <v>0</v>
      </c>
      <c r="AU544" s="1">
        <f>AS544+AT544</f>
        <v>0</v>
      </c>
      <c r="AV544" s="1" t="s">
        <v>19</v>
      </c>
      <c r="AW544" s="1">
        <v>5569</v>
      </c>
      <c r="AY544" s="8">
        <f>(K544/30)*60</f>
        <v>0</v>
      </c>
      <c r="AZ544" s="8">
        <f>(I544/30)*60</f>
        <v>0</v>
      </c>
      <c r="BA544" s="8">
        <f>(K544+N544)/61*30</f>
        <v>0</v>
      </c>
      <c r="BB544" s="8">
        <f>(I544+L544)/61*30</f>
        <v>0</v>
      </c>
      <c r="BC544" s="8">
        <f>(N544/31)*14</f>
        <v>0</v>
      </c>
      <c r="BD544" s="8">
        <f>(L544/31)*14</f>
        <v>0</v>
      </c>
      <c r="BE544" s="8">
        <f>(N544+Q544)/61*5</f>
        <v>0</v>
      </c>
      <c r="BF544" s="8">
        <f>(L544+O544)/61*5</f>
        <v>0</v>
      </c>
      <c r="BG544" s="8">
        <f>(Q544+T544)/59*7</f>
        <v>0</v>
      </c>
      <c r="BH544" s="8">
        <f>(O544+R544)/60*7</f>
        <v>0</v>
      </c>
      <c r="BI544" s="8">
        <f>(T544+W544)/62*5</f>
        <v>0</v>
      </c>
      <c r="BJ544" s="8">
        <f>(R544+U544)/62*5</f>
        <v>0</v>
      </c>
      <c r="BK544" s="8">
        <f>(W544+Z544)/61*7</f>
        <v>0</v>
      </c>
      <c r="BL544" s="8">
        <f>(U544+X544)/61*7</f>
        <v>0</v>
      </c>
      <c r="BM544" s="8">
        <f>(Z544+AC544)/61*7</f>
        <v>0</v>
      </c>
      <c r="BN544" s="8">
        <f>(X544+AA544)/61*7</f>
        <v>0</v>
      </c>
      <c r="BO544" s="39">
        <f>(AF544+AC544)/61*7</f>
        <v>0</v>
      </c>
      <c r="BP544" s="39">
        <f>(AD544+AA544)/61*7</f>
        <v>0</v>
      </c>
      <c r="BQ544" s="39">
        <f>(AF544+AI544)/50*10</f>
        <v>0</v>
      </c>
      <c r="BR544" s="39">
        <f>(AD544+AG544)/50*10</f>
        <v>0</v>
      </c>
      <c r="BS544" s="39">
        <f>(AI544+AL544)/62*7</f>
        <v>0</v>
      </c>
      <c r="BT544" s="39">
        <f>(AG544+AJ544)/62*7</f>
        <v>0</v>
      </c>
      <c r="BU544" s="39">
        <f>(AL544+AO544)/59*7</f>
        <v>0</v>
      </c>
      <c r="BV544" s="39">
        <f>(AJ544+AM544)/59*7</f>
        <v>0</v>
      </c>
      <c r="BW544" s="39">
        <f>(AO544+AR544)/59*7</f>
        <v>10.084745762711863</v>
      </c>
      <c r="BX544" s="39">
        <f>(AM544+AP544)/59*7</f>
        <v>9.0169491525423719</v>
      </c>
      <c r="BY544" s="69">
        <f>(AR544+AU544)/30*7</f>
        <v>19.833333333333336</v>
      </c>
      <c r="BZ544" s="69">
        <f>(AP544+AS544)/30*7</f>
        <v>17.733333333333334</v>
      </c>
      <c r="CA544" s="10">
        <f>E544</f>
        <v>37</v>
      </c>
      <c r="CB544" s="10">
        <f>F544</f>
        <v>0</v>
      </c>
      <c r="CC544" s="8">
        <f>IF(BY544-CA544&lt;0,0,BY544-CA544)</f>
        <v>0</v>
      </c>
      <c r="CD544" s="8">
        <f>IF(BZ544-CA544&lt;0,0,BZ544-CA544)</f>
        <v>0</v>
      </c>
      <c r="CE544" s="40" t="s">
        <v>19</v>
      </c>
      <c r="CG544" s="9" t="str">
        <f t="shared" si="8"/>
        <v/>
      </c>
      <c r="CH544" s="17">
        <f>G544</f>
        <v>0</v>
      </c>
      <c r="CJ544" s="47">
        <v>0</v>
      </c>
      <c r="CL544" s="42"/>
      <c r="CM544" s="42"/>
      <c r="CN544" s="57"/>
      <c r="CO544" s="57"/>
      <c r="CP544" s="57"/>
      <c r="CQ544" s="23"/>
      <c r="CR544" s="1" t="s">
        <v>19</v>
      </c>
    </row>
    <row r="545" spans="1:96">
      <c r="A545" s="13" t="s">
        <v>1307</v>
      </c>
      <c r="B545" s="13">
        <v>980883</v>
      </c>
      <c r="E545" s="31">
        <v>37</v>
      </c>
      <c r="F545" s="34">
        <v>0</v>
      </c>
      <c r="X545" s="13"/>
      <c r="Y545" s="13"/>
      <c r="AD545" s="1"/>
      <c r="AE545" s="1"/>
      <c r="AJ545" s="40"/>
      <c r="AK545" s="40"/>
      <c r="AP545" s="40">
        <v>23</v>
      </c>
      <c r="AQ545" s="40">
        <v>62</v>
      </c>
      <c r="AR545" s="1">
        <f>AP545+AQ545</f>
        <v>85</v>
      </c>
      <c r="AS545" s="32">
        <v>0</v>
      </c>
      <c r="AT545" s="32">
        <v>0</v>
      </c>
      <c r="AU545" s="1">
        <f>AS545+AT545</f>
        <v>0</v>
      </c>
      <c r="AV545" s="1">
        <v>31573</v>
      </c>
      <c r="AW545" s="1" t="s">
        <v>19</v>
      </c>
      <c r="AY545" s="8">
        <f>(K545/30)*60</f>
        <v>0</v>
      </c>
      <c r="AZ545" s="8">
        <f>(I545/30)*60</f>
        <v>0</v>
      </c>
      <c r="BA545" s="8">
        <f>(K545+N545)/61*30</f>
        <v>0</v>
      </c>
      <c r="BB545" s="8">
        <f>(I545+L545)/61*30</f>
        <v>0</v>
      </c>
      <c r="BC545" s="8">
        <f>(N545/31)*14</f>
        <v>0</v>
      </c>
      <c r="BD545" s="8">
        <f>(L545/31)*14</f>
        <v>0</v>
      </c>
      <c r="BE545" s="8">
        <f>(N545+Q545)/61*5</f>
        <v>0</v>
      </c>
      <c r="BF545" s="8">
        <f>(L545+O545)/61*5</f>
        <v>0</v>
      </c>
      <c r="BG545" s="8">
        <f>(Q545+T545)/59*7</f>
        <v>0</v>
      </c>
      <c r="BH545" s="8">
        <f>(O545+R545)/60*7</f>
        <v>0</v>
      </c>
      <c r="BI545" s="8">
        <f>(T545+W545)/62*5</f>
        <v>0</v>
      </c>
      <c r="BJ545" s="8">
        <f>(R545+U545)/62*5</f>
        <v>0</v>
      </c>
      <c r="BK545" s="8">
        <f>(W545+Z545)/61*7</f>
        <v>0</v>
      </c>
      <c r="BL545" s="8">
        <f>(U545+X545)/61*7</f>
        <v>0</v>
      </c>
      <c r="BM545" s="8">
        <f>(Z545+AC545)/61*7</f>
        <v>0</v>
      </c>
      <c r="BN545" s="8">
        <f>(X545+AA545)/61*7</f>
        <v>0</v>
      </c>
      <c r="BO545" s="39">
        <f>(AF545+AC545)/61*7</f>
        <v>0</v>
      </c>
      <c r="BP545" s="39">
        <f>(AD545+AA545)/61*7</f>
        <v>0</v>
      </c>
      <c r="BQ545" s="39">
        <f>(AF545+AI545)/50*10</f>
        <v>0</v>
      </c>
      <c r="BR545" s="39">
        <f>(AD545+AG545)/50*10</f>
        <v>0</v>
      </c>
      <c r="BS545" s="39">
        <f>(AI545+AL545)/62*7</f>
        <v>0</v>
      </c>
      <c r="BT545" s="39">
        <f>(AG545+AJ545)/62*7</f>
        <v>0</v>
      </c>
      <c r="BU545" s="39">
        <f>(AL545+AO545)/59*7</f>
        <v>0</v>
      </c>
      <c r="BV545" s="39">
        <f>(AJ545+AM545)/59*7</f>
        <v>0</v>
      </c>
      <c r="BW545" s="39">
        <f>(AO545+AR545)/59*7</f>
        <v>10.084745762711863</v>
      </c>
      <c r="BX545" s="39">
        <f>(AM545+AP545)/59*7</f>
        <v>2.7288135593220342</v>
      </c>
      <c r="BY545" s="69">
        <f>(AR545+AU545)/30*7</f>
        <v>19.833333333333336</v>
      </c>
      <c r="BZ545" s="69">
        <f>(AP545+AS545)/30*7</f>
        <v>5.3666666666666671</v>
      </c>
      <c r="CA545" s="10">
        <f>E545</f>
        <v>37</v>
      </c>
      <c r="CB545" s="10">
        <f>F545</f>
        <v>0</v>
      </c>
      <c r="CC545" s="8">
        <f>IF(BY545-CA545&lt;0,0,BY545-CA545)</f>
        <v>0</v>
      </c>
      <c r="CD545" s="8">
        <f>IF(BZ545-CA545&lt;0,0,BZ545-CA545)</f>
        <v>0</v>
      </c>
      <c r="CE545" s="40" t="s">
        <v>19</v>
      </c>
      <c r="CG545" s="9" t="str">
        <f t="shared" si="8"/>
        <v/>
      </c>
      <c r="CH545" s="17">
        <f>G545</f>
        <v>0</v>
      </c>
      <c r="CJ545" s="47">
        <v>0</v>
      </c>
      <c r="CL545" s="42"/>
      <c r="CM545" s="42"/>
      <c r="CN545" s="57"/>
      <c r="CO545" s="57"/>
      <c r="CP545" s="57"/>
      <c r="CQ545" s="23"/>
      <c r="CR545" s="1" t="s">
        <v>19</v>
      </c>
    </row>
    <row r="546" spans="1:96">
      <c r="A546" s="13" t="s">
        <v>1335</v>
      </c>
      <c r="B546" s="13">
        <v>981990</v>
      </c>
      <c r="E546" s="31">
        <v>38</v>
      </c>
      <c r="F546" s="34">
        <v>0</v>
      </c>
      <c r="X546" s="13"/>
      <c r="Y546" s="13"/>
      <c r="AD546" s="1"/>
      <c r="AE546" s="1"/>
      <c r="AJ546" s="40"/>
      <c r="AK546" s="40"/>
      <c r="AP546" s="40">
        <v>67</v>
      </c>
      <c r="AQ546" s="40">
        <v>8</v>
      </c>
      <c r="AR546" s="1">
        <f>AP546+AQ546</f>
        <v>75</v>
      </c>
      <c r="AS546" s="32">
        <v>9</v>
      </c>
      <c r="AT546" s="32">
        <v>0</v>
      </c>
      <c r="AU546" s="1">
        <f>AS546+AT546</f>
        <v>9</v>
      </c>
      <c r="AV546" s="1" t="s">
        <v>19</v>
      </c>
      <c r="AW546" s="1" t="s">
        <v>19</v>
      </c>
      <c r="AY546" s="8">
        <f>(K546/30)*60</f>
        <v>0</v>
      </c>
      <c r="AZ546" s="8">
        <f>(I546/30)*60</f>
        <v>0</v>
      </c>
      <c r="BA546" s="8">
        <f>(K546+N546)/61*30</f>
        <v>0</v>
      </c>
      <c r="BB546" s="8">
        <f>(I546+L546)/61*30</f>
        <v>0</v>
      </c>
      <c r="BC546" s="8">
        <f>(N546/31)*14</f>
        <v>0</v>
      </c>
      <c r="BD546" s="8">
        <f>(L546/31)*14</f>
        <v>0</v>
      </c>
      <c r="BE546" s="8">
        <f>(N546+Q546)/61*5</f>
        <v>0</v>
      </c>
      <c r="BF546" s="8">
        <f>(L546+O546)/61*5</f>
        <v>0</v>
      </c>
      <c r="BG546" s="8">
        <f>(Q546+T546)/59*7</f>
        <v>0</v>
      </c>
      <c r="BH546" s="8">
        <f>(O546+R546)/60*7</f>
        <v>0</v>
      </c>
      <c r="BI546" s="8">
        <f>(T546+W546)/62*5</f>
        <v>0</v>
      </c>
      <c r="BJ546" s="8">
        <f>(R546+U546)/62*5</f>
        <v>0</v>
      </c>
      <c r="BK546" s="8">
        <f>(W546+Z546)/61*7</f>
        <v>0</v>
      </c>
      <c r="BL546" s="8">
        <f>(U546+X546)/61*7</f>
        <v>0</v>
      </c>
      <c r="BM546" s="8">
        <f>(Z546+AC546)/61*7</f>
        <v>0</v>
      </c>
      <c r="BN546" s="8">
        <f>(X546+AA546)/61*7</f>
        <v>0</v>
      </c>
      <c r="BO546" s="39">
        <f>(AF546+AC546)/61*7</f>
        <v>0</v>
      </c>
      <c r="BP546" s="39">
        <f>(AD546+AA546)/61*7</f>
        <v>0</v>
      </c>
      <c r="BQ546" s="39">
        <f>(AF546+AI546)/50*10</f>
        <v>0</v>
      </c>
      <c r="BR546" s="39">
        <f>(AD546+AG546)/50*10</f>
        <v>0</v>
      </c>
      <c r="BS546" s="39">
        <f>(AI546+AL546)/62*7</f>
        <v>0</v>
      </c>
      <c r="BT546" s="39">
        <f>(AG546+AJ546)/62*7</f>
        <v>0</v>
      </c>
      <c r="BU546" s="39">
        <f>(AL546+AO546)/59*7</f>
        <v>0</v>
      </c>
      <c r="BV546" s="39">
        <f>(AJ546+AM546)/59*7</f>
        <v>0</v>
      </c>
      <c r="BW546" s="39">
        <f>(AO546+AR546)/59*7</f>
        <v>8.898305084745763</v>
      </c>
      <c r="BX546" s="39">
        <f>(AM546+AP546)/59*7</f>
        <v>7.9491525423728824</v>
      </c>
      <c r="BY546" s="69">
        <f>(AR546+AU546)/30*7</f>
        <v>19.599999999999998</v>
      </c>
      <c r="BZ546" s="69">
        <f>(AP546+AS546)/30*7</f>
        <v>17.733333333333334</v>
      </c>
      <c r="CA546" s="10">
        <f>E546</f>
        <v>38</v>
      </c>
      <c r="CB546" s="10">
        <f>F546</f>
        <v>0</v>
      </c>
      <c r="CC546" s="8">
        <f>IF(BY546-CA546&lt;0,0,BY546-CA546)</f>
        <v>0</v>
      </c>
      <c r="CD546" s="8">
        <f>IF(BZ546-CA546&lt;0,0,BZ546-CA546)</f>
        <v>0</v>
      </c>
      <c r="CE546" s="40" t="s">
        <v>19</v>
      </c>
      <c r="CG546" s="9" t="str">
        <f t="shared" si="8"/>
        <v/>
      </c>
      <c r="CH546" s="17">
        <f>G546</f>
        <v>0</v>
      </c>
      <c r="CJ546" s="47">
        <v>0</v>
      </c>
      <c r="CL546" s="42"/>
      <c r="CM546" s="42"/>
      <c r="CN546" s="57"/>
      <c r="CO546" s="57"/>
      <c r="CP546" s="57"/>
      <c r="CQ546" s="23"/>
      <c r="CR546" s="1" t="s">
        <v>19</v>
      </c>
    </row>
    <row r="547" spans="1:96">
      <c r="A547" s="13" t="s">
        <v>852</v>
      </c>
      <c r="B547" s="13">
        <v>5484</v>
      </c>
      <c r="E547" s="31">
        <v>31</v>
      </c>
      <c r="F547" s="34">
        <v>0</v>
      </c>
      <c r="X547" s="13"/>
      <c r="Y547" s="13"/>
      <c r="AD547" s="1"/>
      <c r="AE547" s="1"/>
      <c r="AJ547" s="40"/>
      <c r="AK547" s="40"/>
      <c r="AP547" s="40">
        <v>14</v>
      </c>
      <c r="AQ547" s="40">
        <v>70</v>
      </c>
      <c r="AR547" s="1">
        <f>AP547+AQ547</f>
        <v>84</v>
      </c>
      <c r="AS547" s="32">
        <v>0</v>
      </c>
      <c r="AT547" s="32">
        <v>0</v>
      </c>
      <c r="AU547" s="1">
        <f>AS547+AT547</f>
        <v>0</v>
      </c>
      <c r="AV547" s="1" t="s">
        <v>19</v>
      </c>
      <c r="AW547" s="1" t="s">
        <v>19</v>
      </c>
      <c r="AY547" s="8">
        <f>(K547/30)*60</f>
        <v>0</v>
      </c>
      <c r="AZ547" s="8">
        <f>(I547/30)*60</f>
        <v>0</v>
      </c>
      <c r="BA547" s="8">
        <f>(K547+N547)/61*30</f>
        <v>0</v>
      </c>
      <c r="BB547" s="8">
        <f>(I547+L547)/61*30</f>
        <v>0</v>
      </c>
      <c r="BC547" s="8">
        <f>(N547/31)*14</f>
        <v>0</v>
      </c>
      <c r="BD547" s="8">
        <f>(L547/31)*14</f>
        <v>0</v>
      </c>
      <c r="BE547" s="8">
        <f>(N547+Q547)/61*5</f>
        <v>0</v>
      </c>
      <c r="BF547" s="8">
        <f>(L547+O547)/61*5</f>
        <v>0</v>
      </c>
      <c r="BG547" s="8">
        <f>(Q547+T547)/59*7</f>
        <v>0</v>
      </c>
      <c r="BH547" s="8">
        <f>(O547+R547)/60*7</f>
        <v>0</v>
      </c>
      <c r="BI547" s="8">
        <f>(T547+W547)/62*5</f>
        <v>0</v>
      </c>
      <c r="BJ547" s="8">
        <f>(R547+U547)/62*5</f>
        <v>0</v>
      </c>
      <c r="BK547" s="8">
        <f>(W547+Z547)/61*7</f>
        <v>0</v>
      </c>
      <c r="BL547" s="8">
        <f>(U547+X547)/61*7</f>
        <v>0</v>
      </c>
      <c r="BM547" s="8">
        <f>(Z547+AC547)/61*7</f>
        <v>0</v>
      </c>
      <c r="BN547" s="8">
        <f>(X547+AA547)/61*7</f>
        <v>0</v>
      </c>
      <c r="BO547" s="39">
        <f>(AF547+AC547)/61*7</f>
        <v>0</v>
      </c>
      <c r="BP547" s="39">
        <f>(AD547+AA547)/61*7</f>
        <v>0</v>
      </c>
      <c r="BQ547" s="39">
        <f>(AF547+AI547)/50*10</f>
        <v>0</v>
      </c>
      <c r="BR547" s="39">
        <f>(AD547+AG547)/50*10</f>
        <v>0</v>
      </c>
      <c r="BS547" s="39">
        <f>(AI547+AL547)/62*7</f>
        <v>0</v>
      </c>
      <c r="BT547" s="39">
        <f>(AG547+AJ547)/62*7</f>
        <v>0</v>
      </c>
      <c r="BU547" s="39">
        <f>(AL547+AO547)/59*7</f>
        <v>0</v>
      </c>
      <c r="BV547" s="39">
        <f>(AJ547+AM547)/59*7</f>
        <v>0</v>
      </c>
      <c r="BW547" s="39">
        <f>(AO547+AR547)/59*7</f>
        <v>9.9661016949152543</v>
      </c>
      <c r="BX547" s="39">
        <f>(AM547+AP547)/59*7</f>
        <v>1.6610169491525424</v>
      </c>
      <c r="BY547" s="69">
        <f>(AR547+AU547)/30*7</f>
        <v>19.599999999999998</v>
      </c>
      <c r="BZ547" s="69">
        <f>(AP547+AS547)/30*7</f>
        <v>3.2666666666666666</v>
      </c>
      <c r="CA547" s="10">
        <f>E547</f>
        <v>31</v>
      </c>
      <c r="CB547" s="10">
        <f>F547</f>
        <v>0</v>
      </c>
      <c r="CC547" s="8">
        <f>IF(BY547-CA547&lt;0,0,BY547-CA547)</f>
        <v>0</v>
      </c>
      <c r="CD547" s="8">
        <f>IF(BZ547-CA547&lt;0,0,BZ547-CA547)</f>
        <v>0</v>
      </c>
      <c r="CE547" s="40" t="s">
        <v>19</v>
      </c>
      <c r="CG547" s="9" t="str">
        <f t="shared" si="8"/>
        <v/>
      </c>
      <c r="CH547" s="17">
        <f>G547</f>
        <v>0</v>
      </c>
      <c r="CJ547" s="47">
        <v>0</v>
      </c>
      <c r="CL547" s="42"/>
      <c r="CM547" s="42"/>
      <c r="CN547" s="57"/>
      <c r="CO547" s="57"/>
      <c r="CP547" s="57"/>
      <c r="CQ547" s="23"/>
      <c r="CR547" s="1" t="s">
        <v>19</v>
      </c>
    </row>
    <row r="548" spans="1:96">
      <c r="A548" s="13" t="s">
        <v>939</v>
      </c>
      <c r="B548" s="13">
        <v>31239</v>
      </c>
      <c r="E548" s="31">
        <v>20</v>
      </c>
      <c r="F548" s="34">
        <v>0</v>
      </c>
      <c r="X548" s="13"/>
      <c r="Y548" s="13"/>
      <c r="AD548" s="1"/>
      <c r="AE548" s="1"/>
      <c r="AJ548" s="40"/>
      <c r="AK548" s="40"/>
      <c r="AP548" s="40">
        <v>36</v>
      </c>
      <c r="AQ548" s="40">
        <v>48</v>
      </c>
      <c r="AR548" s="1">
        <f>AP548+AQ548</f>
        <v>84</v>
      </c>
      <c r="AS548" s="32">
        <v>0</v>
      </c>
      <c r="AT548" s="32">
        <v>0</v>
      </c>
      <c r="AU548" s="1">
        <f>AS548+AT548</f>
        <v>0</v>
      </c>
      <c r="AV548" s="1" t="s">
        <v>19</v>
      </c>
      <c r="AW548" s="1" t="s">
        <v>19</v>
      </c>
      <c r="AY548" s="8">
        <f>(K548/30)*60</f>
        <v>0</v>
      </c>
      <c r="AZ548" s="8">
        <f>(I548/30)*60</f>
        <v>0</v>
      </c>
      <c r="BA548" s="8">
        <f>(K548+N548)/61*30</f>
        <v>0</v>
      </c>
      <c r="BB548" s="8">
        <f>(I548+L548)/61*30</f>
        <v>0</v>
      </c>
      <c r="BC548" s="8">
        <f>(N548/31)*14</f>
        <v>0</v>
      </c>
      <c r="BD548" s="8">
        <f>(L548/31)*14</f>
        <v>0</v>
      </c>
      <c r="BE548" s="8">
        <f>(N548+Q548)/61*5</f>
        <v>0</v>
      </c>
      <c r="BF548" s="8">
        <f>(L548+O548)/61*5</f>
        <v>0</v>
      </c>
      <c r="BG548" s="8">
        <f>(Q548+T548)/59*7</f>
        <v>0</v>
      </c>
      <c r="BH548" s="8">
        <f>(O548+R548)/60*7</f>
        <v>0</v>
      </c>
      <c r="BI548" s="8">
        <f>(T548+W548)/62*5</f>
        <v>0</v>
      </c>
      <c r="BJ548" s="8">
        <f>(R548+U548)/62*5</f>
        <v>0</v>
      </c>
      <c r="BK548" s="8">
        <f>(W548+Z548)/61*7</f>
        <v>0</v>
      </c>
      <c r="BL548" s="8">
        <f>(U548+X548)/61*7</f>
        <v>0</v>
      </c>
      <c r="BM548" s="8">
        <f>(Z548+AC548)/61*7</f>
        <v>0</v>
      </c>
      <c r="BN548" s="8">
        <f>(X548+AA548)/61*7</f>
        <v>0</v>
      </c>
      <c r="BO548" s="39">
        <f>(AF548+AC548)/61*7</f>
        <v>0</v>
      </c>
      <c r="BP548" s="39">
        <f>(AD548+AA548)/61*7</f>
        <v>0</v>
      </c>
      <c r="BQ548" s="39">
        <f>(AF548+AI548)/50*10</f>
        <v>0</v>
      </c>
      <c r="BR548" s="39">
        <f>(AD548+AG548)/50*10</f>
        <v>0</v>
      </c>
      <c r="BS548" s="39">
        <f>(AI548+AL548)/62*7</f>
        <v>0</v>
      </c>
      <c r="BT548" s="39">
        <f>(AG548+AJ548)/62*7</f>
        <v>0</v>
      </c>
      <c r="BU548" s="39">
        <f>(AL548+AO548)/59*7</f>
        <v>0</v>
      </c>
      <c r="BV548" s="39">
        <f>(AJ548+AM548)/59*7</f>
        <v>0</v>
      </c>
      <c r="BW548" s="39">
        <f>(AO548+AR548)/59*7</f>
        <v>9.9661016949152543</v>
      </c>
      <c r="BX548" s="39">
        <f>(AM548+AP548)/59*7</f>
        <v>4.2711864406779663</v>
      </c>
      <c r="BY548" s="69">
        <f>(AR548+AU548)/30*7</f>
        <v>19.599999999999998</v>
      </c>
      <c r="BZ548" s="69">
        <f>(AP548+AS548)/30*7</f>
        <v>8.4</v>
      </c>
      <c r="CA548" s="10">
        <f>E548</f>
        <v>20</v>
      </c>
      <c r="CB548" s="10">
        <f>F548</f>
        <v>0</v>
      </c>
      <c r="CC548" s="8">
        <f>IF(BY548-CA548&lt;0,0,BY548-CA548)</f>
        <v>0</v>
      </c>
      <c r="CD548" s="8">
        <f>IF(BZ548-CA548&lt;0,0,BZ548-CA548)</f>
        <v>0</v>
      </c>
      <c r="CE548" s="40" t="s">
        <v>19</v>
      </c>
      <c r="CG548" s="9" t="str">
        <f t="shared" si="8"/>
        <v/>
      </c>
      <c r="CH548" s="17">
        <f>G548</f>
        <v>0</v>
      </c>
      <c r="CJ548" s="47">
        <v>0</v>
      </c>
      <c r="CL548" s="42"/>
      <c r="CM548" s="42"/>
      <c r="CN548" s="57"/>
      <c r="CO548" s="57"/>
      <c r="CP548" s="57"/>
      <c r="CQ548" s="23"/>
      <c r="CR548" s="1" t="s">
        <v>19</v>
      </c>
    </row>
    <row r="549" spans="1:96">
      <c r="A549" s="13" t="s">
        <v>1349</v>
      </c>
      <c r="B549" s="13" t="s">
        <v>1350</v>
      </c>
      <c r="E549" s="31">
        <v>27</v>
      </c>
      <c r="F549" s="34">
        <v>0</v>
      </c>
      <c r="X549" s="13"/>
      <c r="Y549" s="13"/>
      <c r="AD549" s="1"/>
      <c r="AE549" s="1"/>
      <c r="AJ549" s="40"/>
      <c r="AK549" s="40"/>
      <c r="AP549" s="40">
        <v>53</v>
      </c>
      <c r="AQ549" s="40">
        <v>31</v>
      </c>
      <c r="AR549" s="1">
        <f>AP549+AQ549</f>
        <v>84</v>
      </c>
      <c r="AS549" s="32">
        <v>0</v>
      </c>
      <c r="AT549" s="32">
        <v>0</v>
      </c>
      <c r="AU549" s="1">
        <f>AS549+AT549</f>
        <v>0</v>
      </c>
      <c r="AV549" s="1" t="s">
        <v>19</v>
      </c>
      <c r="AW549" s="1" t="s">
        <v>19</v>
      </c>
      <c r="AY549" s="8">
        <f>(K549/30)*60</f>
        <v>0</v>
      </c>
      <c r="AZ549" s="8">
        <f>(I549/30)*60</f>
        <v>0</v>
      </c>
      <c r="BA549" s="8">
        <f>(K549+N549)/61*30</f>
        <v>0</v>
      </c>
      <c r="BB549" s="8">
        <f>(I549+L549)/61*30</f>
        <v>0</v>
      </c>
      <c r="BC549" s="8">
        <f>(N549/31)*14</f>
        <v>0</v>
      </c>
      <c r="BD549" s="8">
        <f>(L549/31)*14</f>
        <v>0</v>
      </c>
      <c r="BE549" s="8">
        <f>(N549+Q549)/61*5</f>
        <v>0</v>
      </c>
      <c r="BF549" s="8">
        <f>(L549+O549)/61*5</f>
        <v>0</v>
      </c>
      <c r="BG549" s="8">
        <f>(Q549+T549)/59*7</f>
        <v>0</v>
      </c>
      <c r="BH549" s="8">
        <f>(O549+R549)/60*7</f>
        <v>0</v>
      </c>
      <c r="BI549" s="8">
        <f>(T549+W549)/62*5</f>
        <v>0</v>
      </c>
      <c r="BJ549" s="8">
        <f>(R549+U549)/62*5</f>
        <v>0</v>
      </c>
      <c r="BK549" s="8">
        <f>(W549+Z549)/61*7</f>
        <v>0</v>
      </c>
      <c r="BL549" s="8">
        <f>(U549+X549)/61*7</f>
        <v>0</v>
      </c>
      <c r="BM549" s="8">
        <f>(Z549+AC549)/61*7</f>
        <v>0</v>
      </c>
      <c r="BN549" s="8">
        <f>(X549+AA549)/61*7</f>
        <v>0</v>
      </c>
      <c r="BO549" s="39">
        <f>(AF549+AC549)/61*7</f>
        <v>0</v>
      </c>
      <c r="BP549" s="39">
        <f>(AD549+AA549)/61*7</f>
        <v>0</v>
      </c>
      <c r="BQ549" s="39">
        <f>(AF549+AI549)/50*10</f>
        <v>0</v>
      </c>
      <c r="BR549" s="39">
        <f>(AD549+AG549)/50*10</f>
        <v>0</v>
      </c>
      <c r="BS549" s="39">
        <f>(AI549+AL549)/62*7</f>
        <v>0</v>
      </c>
      <c r="BT549" s="39">
        <f>(AG549+AJ549)/62*7</f>
        <v>0</v>
      </c>
      <c r="BU549" s="39">
        <f>(AL549+AO549)/59*7</f>
        <v>0</v>
      </c>
      <c r="BV549" s="39">
        <f>(AJ549+AM549)/59*7</f>
        <v>0</v>
      </c>
      <c r="BW549" s="39">
        <f>(AO549+AR549)/59*7</f>
        <v>9.9661016949152543</v>
      </c>
      <c r="BX549" s="39">
        <f>(AM549+AP549)/59*7</f>
        <v>6.2881355932203391</v>
      </c>
      <c r="BY549" s="69">
        <f>(AR549+AU549)/30*7</f>
        <v>19.599999999999998</v>
      </c>
      <c r="BZ549" s="69">
        <f>(AP549+AS549)/30*7</f>
        <v>12.366666666666667</v>
      </c>
      <c r="CA549" s="10">
        <f>E549</f>
        <v>27</v>
      </c>
      <c r="CB549" s="10">
        <f>F549</f>
        <v>0</v>
      </c>
      <c r="CC549" s="8">
        <f>IF(BY549-CA549&lt;0,0,BY549-CA549)</f>
        <v>0</v>
      </c>
      <c r="CD549" s="8">
        <f>IF(BZ549-CA549&lt;0,0,BZ549-CA549)</f>
        <v>0</v>
      </c>
      <c r="CE549" s="40" t="s">
        <v>19</v>
      </c>
      <c r="CG549" s="9" t="str">
        <f t="shared" si="8"/>
        <v/>
      </c>
      <c r="CH549" s="17">
        <f>G549</f>
        <v>0</v>
      </c>
      <c r="CJ549" s="47">
        <v>0</v>
      </c>
      <c r="CL549" s="42"/>
      <c r="CM549" s="42"/>
      <c r="CN549" s="57"/>
      <c r="CO549" s="57"/>
      <c r="CP549" s="57"/>
      <c r="CQ549" s="23"/>
      <c r="CR549" s="1" t="s">
        <v>19</v>
      </c>
    </row>
    <row r="550" spans="1:96">
      <c r="A550" s="13" t="s">
        <v>1351</v>
      </c>
      <c r="B550" s="13" t="s">
        <v>1352</v>
      </c>
      <c r="E550" s="31">
        <v>29</v>
      </c>
      <c r="F550" s="34">
        <v>0</v>
      </c>
      <c r="X550" s="13"/>
      <c r="Y550" s="13"/>
      <c r="AD550" s="1"/>
      <c r="AE550" s="1"/>
      <c r="AJ550" s="40"/>
      <c r="AK550" s="40"/>
      <c r="AP550" s="40">
        <v>67</v>
      </c>
      <c r="AQ550" s="40">
        <v>17</v>
      </c>
      <c r="AR550" s="1">
        <f>AP550+AQ550</f>
        <v>84</v>
      </c>
      <c r="AS550" s="32">
        <v>0</v>
      </c>
      <c r="AT550" s="32">
        <v>0</v>
      </c>
      <c r="AU550" s="1">
        <f>AS550+AT550</f>
        <v>0</v>
      </c>
      <c r="AV550" s="1" t="s">
        <v>19</v>
      </c>
      <c r="AW550" s="1" t="s">
        <v>19</v>
      </c>
      <c r="AY550" s="8">
        <f>(K550/30)*60</f>
        <v>0</v>
      </c>
      <c r="AZ550" s="8">
        <f>(I550/30)*60</f>
        <v>0</v>
      </c>
      <c r="BA550" s="8">
        <f>(K550+N550)/61*30</f>
        <v>0</v>
      </c>
      <c r="BB550" s="8">
        <f>(I550+L550)/61*30</f>
        <v>0</v>
      </c>
      <c r="BC550" s="8">
        <f>(N550/31)*14</f>
        <v>0</v>
      </c>
      <c r="BD550" s="8">
        <f>(L550/31)*14</f>
        <v>0</v>
      </c>
      <c r="BE550" s="8">
        <f>(N550+Q550)/61*5</f>
        <v>0</v>
      </c>
      <c r="BF550" s="8">
        <f>(L550+O550)/61*5</f>
        <v>0</v>
      </c>
      <c r="BG550" s="8">
        <f>(Q550+T550)/59*7</f>
        <v>0</v>
      </c>
      <c r="BH550" s="8">
        <f>(O550+R550)/60*7</f>
        <v>0</v>
      </c>
      <c r="BI550" s="8">
        <f>(T550+W550)/62*5</f>
        <v>0</v>
      </c>
      <c r="BJ550" s="8">
        <f>(R550+U550)/62*5</f>
        <v>0</v>
      </c>
      <c r="BK550" s="8">
        <f>(W550+Z550)/61*7</f>
        <v>0</v>
      </c>
      <c r="BL550" s="8">
        <f>(U550+X550)/61*7</f>
        <v>0</v>
      </c>
      <c r="BM550" s="8">
        <f>(Z550+AC550)/61*7</f>
        <v>0</v>
      </c>
      <c r="BN550" s="8">
        <f>(X550+AA550)/61*7</f>
        <v>0</v>
      </c>
      <c r="BO550" s="39">
        <f>(AF550+AC550)/61*7</f>
        <v>0</v>
      </c>
      <c r="BP550" s="39">
        <f>(AD550+AA550)/61*7</f>
        <v>0</v>
      </c>
      <c r="BQ550" s="39">
        <f>(AF550+AI550)/50*10</f>
        <v>0</v>
      </c>
      <c r="BR550" s="39">
        <f>(AD550+AG550)/50*10</f>
        <v>0</v>
      </c>
      <c r="BS550" s="39">
        <f>(AI550+AL550)/62*7</f>
        <v>0</v>
      </c>
      <c r="BT550" s="39">
        <f>(AG550+AJ550)/62*7</f>
        <v>0</v>
      </c>
      <c r="BU550" s="39">
        <f>(AL550+AO550)/59*7</f>
        <v>0</v>
      </c>
      <c r="BV550" s="39">
        <f>(AJ550+AM550)/59*7</f>
        <v>0</v>
      </c>
      <c r="BW550" s="39">
        <f>(AO550+AR550)/59*7</f>
        <v>9.9661016949152543</v>
      </c>
      <c r="BX550" s="39">
        <f>(AM550+AP550)/59*7</f>
        <v>7.9491525423728824</v>
      </c>
      <c r="BY550" s="69">
        <f>(AR550+AU550)/30*7</f>
        <v>19.599999999999998</v>
      </c>
      <c r="BZ550" s="69">
        <f>(AP550+AS550)/30*7</f>
        <v>15.633333333333333</v>
      </c>
      <c r="CA550" s="10">
        <f>E550</f>
        <v>29</v>
      </c>
      <c r="CB550" s="10">
        <f>F550</f>
        <v>0</v>
      </c>
      <c r="CC550" s="8">
        <f>IF(BY550-CA550&lt;0,0,BY550-CA550)</f>
        <v>0</v>
      </c>
      <c r="CD550" s="8">
        <f>IF(BZ550-CA550&lt;0,0,BZ550-CA550)</f>
        <v>0</v>
      </c>
      <c r="CE550" s="40" t="s">
        <v>19</v>
      </c>
      <c r="CG550" s="9" t="str">
        <f t="shared" si="8"/>
        <v/>
      </c>
      <c r="CH550" s="17">
        <f>G550</f>
        <v>0</v>
      </c>
      <c r="CJ550" s="47">
        <v>0</v>
      </c>
      <c r="CL550" s="42"/>
      <c r="CM550" s="42"/>
      <c r="CN550" s="57"/>
      <c r="CO550" s="57"/>
      <c r="CP550" s="57"/>
      <c r="CQ550" s="23"/>
      <c r="CR550" s="1" t="s">
        <v>19</v>
      </c>
    </row>
    <row r="551" spans="1:96">
      <c r="A551" s="13" t="s">
        <v>770</v>
      </c>
      <c r="B551" s="13">
        <v>3108</v>
      </c>
      <c r="E551" s="31">
        <v>23</v>
      </c>
      <c r="F551" s="34">
        <v>0</v>
      </c>
      <c r="X551" s="13"/>
      <c r="Y551" s="13"/>
      <c r="AD551" s="1"/>
      <c r="AE551" s="1"/>
      <c r="AJ551" s="40"/>
      <c r="AK551" s="40"/>
      <c r="AP551" s="40">
        <v>6</v>
      </c>
      <c r="AQ551" s="40">
        <v>77</v>
      </c>
      <c r="AR551" s="1">
        <f>AP551+AQ551</f>
        <v>83</v>
      </c>
      <c r="AS551" s="32">
        <v>0</v>
      </c>
      <c r="AT551" s="32">
        <v>0</v>
      </c>
      <c r="AU551" s="1">
        <f>AS551+AT551</f>
        <v>0</v>
      </c>
      <c r="AV551" s="1" t="s">
        <v>19</v>
      </c>
      <c r="AW551" s="1" t="s">
        <v>19</v>
      </c>
      <c r="AY551" s="8">
        <f>(K551/30)*60</f>
        <v>0</v>
      </c>
      <c r="AZ551" s="8">
        <f>(I551/30)*60</f>
        <v>0</v>
      </c>
      <c r="BA551" s="8">
        <f>(K551+N551)/61*30</f>
        <v>0</v>
      </c>
      <c r="BB551" s="8">
        <f>(I551+L551)/61*30</f>
        <v>0</v>
      </c>
      <c r="BC551" s="8">
        <f>(N551/31)*14</f>
        <v>0</v>
      </c>
      <c r="BD551" s="8">
        <f>(L551/31)*14</f>
        <v>0</v>
      </c>
      <c r="BE551" s="8">
        <f>(N551+Q551)/61*5</f>
        <v>0</v>
      </c>
      <c r="BF551" s="8">
        <f>(L551+O551)/61*5</f>
        <v>0</v>
      </c>
      <c r="BG551" s="8">
        <f>(Q551+T551)/59*7</f>
        <v>0</v>
      </c>
      <c r="BH551" s="8">
        <f>(O551+R551)/60*7</f>
        <v>0</v>
      </c>
      <c r="BI551" s="8">
        <f>(T551+W551)/62*5</f>
        <v>0</v>
      </c>
      <c r="BJ551" s="8">
        <f>(R551+U551)/62*5</f>
        <v>0</v>
      </c>
      <c r="BK551" s="8">
        <f>(W551+Z551)/61*7</f>
        <v>0</v>
      </c>
      <c r="BL551" s="8">
        <f>(U551+X551)/61*7</f>
        <v>0</v>
      </c>
      <c r="BM551" s="8">
        <f>(Z551+AC551)/61*7</f>
        <v>0</v>
      </c>
      <c r="BN551" s="8">
        <f>(X551+AA551)/61*7</f>
        <v>0</v>
      </c>
      <c r="BO551" s="39">
        <f>(AF551+AC551)/61*7</f>
        <v>0</v>
      </c>
      <c r="BP551" s="39">
        <f>(AD551+AA551)/61*7</f>
        <v>0</v>
      </c>
      <c r="BQ551" s="39">
        <f>(AF551+AI551)/50*10</f>
        <v>0</v>
      </c>
      <c r="BR551" s="39">
        <f>(AD551+AG551)/50*10</f>
        <v>0</v>
      </c>
      <c r="BS551" s="39">
        <f>(AI551+AL551)/62*7</f>
        <v>0</v>
      </c>
      <c r="BT551" s="39">
        <f>(AG551+AJ551)/62*7</f>
        <v>0</v>
      </c>
      <c r="BU551" s="39">
        <f>(AL551+AO551)/59*7</f>
        <v>0</v>
      </c>
      <c r="BV551" s="39">
        <f>(AJ551+AM551)/59*7</f>
        <v>0</v>
      </c>
      <c r="BW551" s="39">
        <f>(AO551+AR551)/59*7</f>
        <v>9.8474576271186436</v>
      </c>
      <c r="BX551" s="39">
        <f>(AM551+AP551)/59*7</f>
        <v>0.71186440677966112</v>
      </c>
      <c r="BY551" s="69">
        <f>(AR551+AU551)/30*7</f>
        <v>19.366666666666667</v>
      </c>
      <c r="BZ551" s="69">
        <f>(AP551+AS551)/30*7</f>
        <v>1.4000000000000001</v>
      </c>
      <c r="CA551" s="10">
        <f>E551</f>
        <v>23</v>
      </c>
      <c r="CB551" s="10">
        <f>F551</f>
        <v>0</v>
      </c>
      <c r="CC551" s="8">
        <f>IF(BY551-CA551&lt;0,0,BY551-CA551)</f>
        <v>0</v>
      </c>
      <c r="CD551" s="8">
        <f>IF(BZ551-CA551&lt;0,0,BZ551-CA551)</f>
        <v>0</v>
      </c>
      <c r="CE551" s="40" t="s">
        <v>19</v>
      </c>
      <c r="CG551" s="9" t="str">
        <f t="shared" si="8"/>
        <v/>
      </c>
      <c r="CH551" s="17">
        <f>G551</f>
        <v>0</v>
      </c>
      <c r="CJ551" s="47">
        <v>0</v>
      </c>
      <c r="CL551" s="42"/>
      <c r="CM551" s="42"/>
      <c r="CN551" s="57"/>
      <c r="CO551" s="57"/>
      <c r="CP551" s="57"/>
      <c r="CQ551" s="23"/>
      <c r="CR551" s="1" t="s">
        <v>19</v>
      </c>
    </row>
    <row r="552" spans="1:96">
      <c r="A552" s="13" t="s">
        <v>874</v>
      </c>
      <c r="B552" s="13">
        <v>5566</v>
      </c>
      <c r="E552" s="31">
        <v>38</v>
      </c>
      <c r="F552" s="34">
        <v>0</v>
      </c>
      <c r="X552" s="13"/>
      <c r="Y552" s="13"/>
      <c r="AD552" s="1"/>
      <c r="AE552" s="1"/>
      <c r="AJ552" s="40"/>
      <c r="AK552" s="40"/>
      <c r="AP552" s="40">
        <v>19</v>
      </c>
      <c r="AQ552" s="40">
        <v>64</v>
      </c>
      <c r="AR552" s="1">
        <f>AP552+AQ552</f>
        <v>83</v>
      </c>
      <c r="AS552" s="32">
        <v>0</v>
      </c>
      <c r="AT552" s="32">
        <v>0</v>
      </c>
      <c r="AU552" s="1">
        <f>AS552+AT552</f>
        <v>0</v>
      </c>
      <c r="AV552" s="1" t="s">
        <v>19</v>
      </c>
      <c r="AW552" s="1">
        <v>55134</v>
      </c>
      <c r="AY552" s="8">
        <f>(K552/30)*60</f>
        <v>0</v>
      </c>
      <c r="AZ552" s="8">
        <f>(I552/30)*60</f>
        <v>0</v>
      </c>
      <c r="BA552" s="8">
        <f>(K552+N552)/61*30</f>
        <v>0</v>
      </c>
      <c r="BB552" s="8">
        <f>(I552+L552)/61*30</f>
        <v>0</v>
      </c>
      <c r="BC552" s="8">
        <f>(N552/31)*14</f>
        <v>0</v>
      </c>
      <c r="BD552" s="8">
        <f>(L552/31)*14</f>
        <v>0</v>
      </c>
      <c r="BE552" s="8">
        <f>(N552+Q552)/61*5</f>
        <v>0</v>
      </c>
      <c r="BF552" s="8">
        <f>(L552+O552)/61*5</f>
        <v>0</v>
      </c>
      <c r="BG552" s="8">
        <f>(Q552+T552)/59*7</f>
        <v>0</v>
      </c>
      <c r="BH552" s="8">
        <f>(O552+R552)/60*7</f>
        <v>0</v>
      </c>
      <c r="BI552" s="8">
        <f>(T552+W552)/62*5</f>
        <v>0</v>
      </c>
      <c r="BJ552" s="8">
        <f>(R552+U552)/62*5</f>
        <v>0</v>
      </c>
      <c r="BK552" s="8">
        <f>(W552+Z552)/61*7</f>
        <v>0</v>
      </c>
      <c r="BL552" s="8">
        <f>(U552+X552)/61*7</f>
        <v>0</v>
      </c>
      <c r="BM552" s="8">
        <f>(Z552+AC552)/61*7</f>
        <v>0</v>
      </c>
      <c r="BN552" s="8">
        <f>(X552+AA552)/61*7</f>
        <v>0</v>
      </c>
      <c r="BO552" s="39">
        <f>(AF552+AC552)/61*7</f>
        <v>0</v>
      </c>
      <c r="BP552" s="39">
        <f>(AD552+AA552)/61*7</f>
        <v>0</v>
      </c>
      <c r="BQ552" s="39">
        <f>(AF552+AI552)/50*10</f>
        <v>0</v>
      </c>
      <c r="BR552" s="39">
        <f>(AD552+AG552)/50*10</f>
        <v>0</v>
      </c>
      <c r="BS552" s="39">
        <f>(AI552+AL552)/62*7</f>
        <v>0</v>
      </c>
      <c r="BT552" s="39">
        <f>(AG552+AJ552)/62*7</f>
        <v>0</v>
      </c>
      <c r="BU552" s="39">
        <f>(AL552+AO552)/59*7</f>
        <v>0</v>
      </c>
      <c r="BV552" s="39">
        <f>(AJ552+AM552)/59*7</f>
        <v>0</v>
      </c>
      <c r="BW552" s="39">
        <f>(AO552+AR552)/59*7</f>
        <v>9.8474576271186436</v>
      </c>
      <c r="BX552" s="39">
        <f>(AM552+AP552)/59*7</f>
        <v>2.254237288135593</v>
      </c>
      <c r="BY552" s="69">
        <f>(AR552+AU552)/30*7</f>
        <v>19.366666666666667</v>
      </c>
      <c r="BZ552" s="69">
        <f>(AP552+AS552)/30*7</f>
        <v>4.4333333333333336</v>
      </c>
      <c r="CA552" s="10">
        <f>E552</f>
        <v>38</v>
      </c>
      <c r="CB552" s="10">
        <f>F552</f>
        <v>0</v>
      </c>
      <c r="CC552" s="8">
        <f>IF(BY552-CA552&lt;0,0,BY552-CA552)</f>
        <v>0</v>
      </c>
      <c r="CD552" s="8">
        <f>IF(BZ552-CA552&lt;0,0,BZ552-CA552)</f>
        <v>0</v>
      </c>
      <c r="CE552" s="40" t="s">
        <v>19</v>
      </c>
      <c r="CG552" s="9" t="str">
        <f t="shared" si="8"/>
        <v/>
      </c>
      <c r="CH552" s="17">
        <f>G552</f>
        <v>0</v>
      </c>
      <c r="CJ552" s="47">
        <v>0</v>
      </c>
      <c r="CL552" s="42"/>
      <c r="CM552" s="42"/>
      <c r="CN552" s="57"/>
      <c r="CO552" s="57"/>
      <c r="CP552" s="57"/>
      <c r="CQ552" s="23"/>
      <c r="CR552" s="1" t="s">
        <v>19</v>
      </c>
    </row>
    <row r="553" spans="1:96">
      <c r="A553" s="13" t="s">
        <v>945</v>
      </c>
      <c r="B553" s="13">
        <v>31271</v>
      </c>
      <c r="E553" s="31">
        <v>29</v>
      </c>
      <c r="F553" s="34">
        <v>0</v>
      </c>
      <c r="X553" s="13"/>
      <c r="Y553" s="13"/>
      <c r="AD553" s="1"/>
      <c r="AE553" s="1"/>
      <c r="AJ553" s="40"/>
      <c r="AK553" s="40"/>
      <c r="AP553" s="40">
        <v>34</v>
      </c>
      <c r="AQ553" s="40">
        <v>49</v>
      </c>
      <c r="AR553" s="1">
        <f>AP553+AQ553</f>
        <v>83</v>
      </c>
      <c r="AS553" s="32">
        <v>0</v>
      </c>
      <c r="AT553" s="32">
        <v>0</v>
      </c>
      <c r="AU553" s="1">
        <f>AS553+AT553</f>
        <v>0</v>
      </c>
      <c r="AV553" s="1" t="s">
        <v>19</v>
      </c>
      <c r="AW553" s="1" t="s">
        <v>19</v>
      </c>
      <c r="AY553" s="8">
        <f>(K553/30)*60</f>
        <v>0</v>
      </c>
      <c r="AZ553" s="8">
        <f>(I553/30)*60</f>
        <v>0</v>
      </c>
      <c r="BA553" s="8">
        <f>(K553+N553)/61*30</f>
        <v>0</v>
      </c>
      <c r="BB553" s="8">
        <f>(I553+L553)/61*30</f>
        <v>0</v>
      </c>
      <c r="BC553" s="8">
        <f>(N553/31)*14</f>
        <v>0</v>
      </c>
      <c r="BD553" s="8">
        <f>(L553/31)*14</f>
        <v>0</v>
      </c>
      <c r="BE553" s="8">
        <f>(N553+Q553)/61*5</f>
        <v>0</v>
      </c>
      <c r="BF553" s="8">
        <f>(L553+O553)/61*5</f>
        <v>0</v>
      </c>
      <c r="BG553" s="8">
        <f>(Q553+T553)/59*7</f>
        <v>0</v>
      </c>
      <c r="BH553" s="8">
        <f>(O553+R553)/60*7</f>
        <v>0</v>
      </c>
      <c r="BI553" s="8">
        <f>(T553+W553)/62*5</f>
        <v>0</v>
      </c>
      <c r="BJ553" s="8">
        <f>(R553+U553)/62*5</f>
        <v>0</v>
      </c>
      <c r="BK553" s="8">
        <f>(W553+Z553)/61*7</f>
        <v>0</v>
      </c>
      <c r="BL553" s="8">
        <f>(U553+X553)/61*7</f>
        <v>0</v>
      </c>
      <c r="BM553" s="8">
        <f>(Z553+AC553)/61*7</f>
        <v>0</v>
      </c>
      <c r="BN553" s="8">
        <f>(X553+AA553)/61*7</f>
        <v>0</v>
      </c>
      <c r="BO553" s="39">
        <f>(AF553+AC553)/61*7</f>
        <v>0</v>
      </c>
      <c r="BP553" s="39">
        <f>(AD553+AA553)/61*7</f>
        <v>0</v>
      </c>
      <c r="BQ553" s="39">
        <f>(AF553+AI553)/50*10</f>
        <v>0</v>
      </c>
      <c r="BR553" s="39">
        <f>(AD553+AG553)/50*10</f>
        <v>0</v>
      </c>
      <c r="BS553" s="39">
        <f>(AI553+AL553)/62*7</f>
        <v>0</v>
      </c>
      <c r="BT553" s="39">
        <f>(AG553+AJ553)/62*7</f>
        <v>0</v>
      </c>
      <c r="BU553" s="39">
        <f>(AL553+AO553)/59*7</f>
        <v>0</v>
      </c>
      <c r="BV553" s="39">
        <f>(AJ553+AM553)/59*7</f>
        <v>0</v>
      </c>
      <c r="BW553" s="39">
        <f>(AO553+AR553)/59*7</f>
        <v>9.8474576271186436</v>
      </c>
      <c r="BX553" s="39">
        <f>(AM553+AP553)/59*7</f>
        <v>4.0338983050847457</v>
      </c>
      <c r="BY553" s="69">
        <f>(AR553+AU553)/30*7</f>
        <v>19.366666666666667</v>
      </c>
      <c r="BZ553" s="69">
        <f>(AP553+AS553)/30*7</f>
        <v>7.9333333333333336</v>
      </c>
      <c r="CA553" s="10">
        <f>E553</f>
        <v>29</v>
      </c>
      <c r="CB553" s="10">
        <f>F553</f>
        <v>0</v>
      </c>
      <c r="CC553" s="8">
        <f>IF(BY553-CA553&lt;0,0,BY553-CA553)</f>
        <v>0</v>
      </c>
      <c r="CD553" s="8">
        <f>IF(BZ553-CA553&lt;0,0,BZ553-CA553)</f>
        <v>0</v>
      </c>
      <c r="CE553" s="40" t="s">
        <v>19</v>
      </c>
      <c r="CG553" s="9" t="str">
        <f t="shared" si="8"/>
        <v/>
      </c>
      <c r="CH553" s="17">
        <f>G553</f>
        <v>0</v>
      </c>
      <c r="CJ553" s="47">
        <v>0</v>
      </c>
      <c r="CL553" s="42"/>
      <c r="CM553" s="42"/>
      <c r="CN553" s="57"/>
      <c r="CO553" s="57"/>
      <c r="CP553" s="57"/>
      <c r="CQ553" s="23"/>
      <c r="CR553" s="1" t="s">
        <v>19</v>
      </c>
    </row>
    <row r="554" spans="1:96">
      <c r="A554" s="13" t="s">
        <v>1078</v>
      </c>
      <c r="B554" s="13">
        <v>34486</v>
      </c>
      <c r="E554" s="31">
        <v>31</v>
      </c>
      <c r="F554" s="34">
        <v>0</v>
      </c>
      <c r="X554" s="13"/>
      <c r="Y554" s="13"/>
      <c r="AD554" s="1"/>
      <c r="AE554" s="1"/>
      <c r="AJ554" s="40"/>
      <c r="AK554" s="40"/>
      <c r="AP554" s="40">
        <v>56</v>
      </c>
      <c r="AQ554" s="40">
        <v>27</v>
      </c>
      <c r="AR554" s="1">
        <f>AP554+AQ554</f>
        <v>83</v>
      </c>
      <c r="AS554" s="32">
        <v>0</v>
      </c>
      <c r="AT554" s="32">
        <v>0</v>
      </c>
      <c r="AU554" s="1">
        <f>AS554+AT554</f>
        <v>0</v>
      </c>
      <c r="AV554" s="1" t="s">
        <v>19</v>
      </c>
      <c r="AW554" s="1" t="s">
        <v>19</v>
      </c>
      <c r="AY554" s="8">
        <f>(K554/30)*60</f>
        <v>0</v>
      </c>
      <c r="AZ554" s="8">
        <f>(I554/30)*60</f>
        <v>0</v>
      </c>
      <c r="BA554" s="8">
        <f>(K554+N554)/61*30</f>
        <v>0</v>
      </c>
      <c r="BB554" s="8">
        <f>(I554+L554)/61*30</f>
        <v>0</v>
      </c>
      <c r="BC554" s="8">
        <f>(N554/31)*14</f>
        <v>0</v>
      </c>
      <c r="BD554" s="8">
        <f>(L554/31)*14</f>
        <v>0</v>
      </c>
      <c r="BE554" s="8">
        <f>(N554+Q554)/61*5</f>
        <v>0</v>
      </c>
      <c r="BF554" s="8">
        <f>(L554+O554)/61*5</f>
        <v>0</v>
      </c>
      <c r="BG554" s="8">
        <f>(Q554+T554)/59*7</f>
        <v>0</v>
      </c>
      <c r="BH554" s="8">
        <f>(O554+R554)/60*7</f>
        <v>0</v>
      </c>
      <c r="BI554" s="8">
        <f>(T554+W554)/62*5</f>
        <v>0</v>
      </c>
      <c r="BJ554" s="8">
        <f>(R554+U554)/62*5</f>
        <v>0</v>
      </c>
      <c r="BK554" s="8">
        <f>(W554+Z554)/61*7</f>
        <v>0</v>
      </c>
      <c r="BL554" s="8">
        <f>(U554+X554)/61*7</f>
        <v>0</v>
      </c>
      <c r="BM554" s="8">
        <f>(Z554+AC554)/61*7</f>
        <v>0</v>
      </c>
      <c r="BN554" s="8">
        <f>(X554+AA554)/61*7</f>
        <v>0</v>
      </c>
      <c r="BO554" s="39">
        <f>(AF554+AC554)/61*7</f>
        <v>0</v>
      </c>
      <c r="BP554" s="39">
        <f>(AD554+AA554)/61*7</f>
        <v>0</v>
      </c>
      <c r="BQ554" s="39">
        <f>(AF554+AI554)/50*10</f>
        <v>0</v>
      </c>
      <c r="BR554" s="39">
        <f>(AD554+AG554)/50*10</f>
        <v>0</v>
      </c>
      <c r="BS554" s="39">
        <f>(AI554+AL554)/62*7</f>
        <v>0</v>
      </c>
      <c r="BT554" s="39">
        <f>(AG554+AJ554)/62*7</f>
        <v>0</v>
      </c>
      <c r="BU554" s="39">
        <f>(AL554+AO554)/59*7</f>
        <v>0</v>
      </c>
      <c r="BV554" s="39">
        <f>(AJ554+AM554)/59*7</f>
        <v>0</v>
      </c>
      <c r="BW554" s="39">
        <f>(AO554+AR554)/59*7</f>
        <v>9.8474576271186436</v>
      </c>
      <c r="BX554" s="39">
        <f>(AM554+AP554)/59*7</f>
        <v>6.6440677966101696</v>
      </c>
      <c r="BY554" s="69">
        <f>(AR554+AU554)/30*7</f>
        <v>19.366666666666667</v>
      </c>
      <c r="BZ554" s="69">
        <f>(AP554+AS554)/30*7</f>
        <v>13.066666666666666</v>
      </c>
      <c r="CA554" s="10">
        <f>E554</f>
        <v>31</v>
      </c>
      <c r="CB554" s="10">
        <f>F554</f>
        <v>0</v>
      </c>
      <c r="CC554" s="8">
        <f>IF(BY554-CA554&lt;0,0,BY554-CA554)</f>
        <v>0</v>
      </c>
      <c r="CD554" s="8">
        <f>IF(BZ554-CA554&lt;0,0,BZ554-CA554)</f>
        <v>0</v>
      </c>
      <c r="CE554" s="40" t="s">
        <v>19</v>
      </c>
      <c r="CG554" s="9" t="str">
        <f t="shared" si="8"/>
        <v/>
      </c>
      <c r="CH554" s="17">
        <f>G554</f>
        <v>0</v>
      </c>
      <c r="CJ554" s="47">
        <v>0</v>
      </c>
      <c r="CL554" s="42"/>
      <c r="CM554" s="42"/>
      <c r="CN554" s="57"/>
      <c r="CO554" s="57"/>
      <c r="CP554" s="57"/>
      <c r="CQ554" s="23"/>
      <c r="CR554" s="1" t="s">
        <v>19</v>
      </c>
    </row>
    <row r="555" spans="1:96">
      <c r="A555" s="13" t="s">
        <v>1095</v>
      </c>
      <c r="B555" s="13">
        <v>41340</v>
      </c>
      <c r="E555" s="31">
        <v>38</v>
      </c>
      <c r="F555" s="34">
        <v>0</v>
      </c>
      <c r="X555" s="13"/>
      <c r="Y555" s="13"/>
      <c r="AD555" s="1"/>
      <c r="AE555" s="1"/>
      <c r="AJ555" s="40"/>
      <c r="AK555" s="40"/>
      <c r="AP555" s="40">
        <v>18</v>
      </c>
      <c r="AQ555" s="40">
        <v>65</v>
      </c>
      <c r="AR555" s="1">
        <f>AP555+AQ555</f>
        <v>83</v>
      </c>
      <c r="AS555" s="32">
        <v>0</v>
      </c>
      <c r="AT555" s="32">
        <v>0</v>
      </c>
      <c r="AU555" s="1">
        <f>AS555+AT555</f>
        <v>0</v>
      </c>
      <c r="AV555" s="1" t="s">
        <v>19</v>
      </c>
      <c r="AW555" s="1" t="s">
        <v>19</v>
      </c>
      <c r="AY555" s="8">
        <f>(K555/30)*60</f>
        <v>0</v>
      </c>
      <c r="AZ555" s="8">
        <f>(I555/30)*60</f>
        <v>0</v>
      </c>
      <c r="BA555" s="8">
        <f>(K555+N555)/61*30</f>
        <v>0</v>
      </c>
      <c r="BB555" s="8">
        <f>(I555+L555)/61*30</f>
        <v>0</v>
      </c>
      <c r="BC555" s="8">
        <f>(N555/31)*14</f>
        <v>0</v>
      </c>
      <c r="BD555" s="8">
        <f>(L555/31)*14</f>
        <v>0</v>
      </c>
      <c r="BE555" s="8">
        <f>(N555+Q555)/61*5</f>
        <v>0</v>
      </c>
      <c r="BF555" s="8">
        <f>(L555+O555)/61*5</f>
        <v>0</v>
      </c>
      <c r="BG555" s="8">
        <f>(Q555+T555)/59*7</f>
        <v>0</v>
      </c>
      <c r="BH555" s="8">
        <f>(O555+R555)/60*7</f>
        <v>0</v>
      </c>
      <c r="BI555" s="8">
        <f>(T555+W555)/62*5</f>
        <v>0</v>
      </c>
      <c r="BJ555" s="8">
        <f>(R555+U555)/62*5</f>
        <v>0</v>
      </c>
      <c r="BK555" s="8">
        <f>(W555+Z555)/61*7</f>
        <v>0</v>
      </c>
      <c r="BL555" s="8">
        <f>(U555+X555)/61*7</f>
        <v>0</v>
      </c>
      <c r="BM555" s="8">
        <f>(Z555+AC555)/61*7</f>
        <v>0</v>
      </c>
      <c r="BN555" s="8">
        <f>(X555+AA555)/61*7</f>
        <v>0</v>
      </c>
      <c r="BO555" s="39">
        <f>(AF555+AC555)/61*7</f>
        <v>0</v>
      </c>
      <c r="BP555" s="39">
        <f>(AD555+AA555)/61*7</f>
        <v>0</v>
      </c>
      <c r="BQ555" s="39">
        <f>(AF555+AI555)/50*10</f>
        <v>0</v>
      </c>
      <c r="BR555" s="39">
        <f>(AD555+AG555)/50*10</f>
        <v>0</v>
      </c>
      <c r="BS555" s="39">
        <f>(AI555+AL555)/62*7</f>
        <v>0</v>
      </c>
      <c r="BT555" s="39">
        <f>(AG555+AJ555)/62*7</f>
        <v>0</v>
      </c>
      <c r="BU555" s="39">
        <f>(AL555+AO555)/59*7</f>
        <v>0</v>
      </c>
      <c r="BV555" s="39">
        <f>(AJ555+AM555)/59*7</f>
        <v>0</v>
      </c>
      <c r="BW555" s="39">
        <f>(AO555+AR555)/59*7</f>
        <v>9.8474576271186436</v>
      </c>
      <c r="BX555" s="39">
        <f>(AM555+AP555)/59*7</f>
        <v>2.1355932203389831</v>
      </c>
      <c r="BY555" s="69">
        <f>(AR555+AU555)/30*7</f>
        <v>19.366666666666667</v>
      </c>
      <c r="BZ555" s="69">
        <f>(AP555+AS555)/30*7</f>
        <v>4.2</v>
      </c>
      <c r="CA555" s="10">
        <f>E555</f>
        <v>38</v>
      </c>
      <c r="CB555" s="10">
        <f>F555</f>
        <v>0</v>
      </c>
      <c r="CC555" s="8">
        <f>IF(BY555-CA555&lt;0,0,BY555-CA555)</f>
        <v>0</v>
      </c>
      <c r="CD555" s="8">
        <f>IF(BZ555-CA555&lt;0,0,BZ555-CA555)</f>
        <v>0</v>
      </c>
      <c r="CE555" s="40" t="s">
        <v>19</v>
      </c>
      <c r="CG555" s="9" t="str">
        <f t="shared" si="8"/>
        <v/>
      </c>
      <c r="CH555" s="17">
        <f>G555</f>
        <v>0</v>
      </c>
      <c r="CJ555" s="47">
        <v>0</v>
      </c>
      <c r="CL555" s="42"/>
      <c r="CM555" s="42"/>
      <c r="CN555" s="57"/>
      <c r="CO555" s="57"/>
      <c r="CP555" s="57"/>
      <c r="CQ555" s="23"/>
      <c r="CR555" s="1" t="s">
        <v>19</v>
      </c>
    </row>
    <row r="556" spans="1:96">
      <c r="A556" s="13" t="s">
        <v>1105</v>
      </c>
      <c r="B556" s="13">
        <v>43193</v>
      </c>
      <c r="E556" s="31">
        <v>42</v>
      </c>
      <c r="F556" s="34">
        <v>0</v>
      </c>
      <c r="X556" s="13"/>
      <c r="Y556" s="13"/>
      <c r="AD556" s="1"/>
      <c r="AE556" s="1"/>
      <c r="AJ556" s="40"/>
      <c r="AK556" s="40"/>
      <c r="AP556" s="40">
        <v>69</v>
      </c>
      <c r="AQ556" s="40">
        <v>14</v>
      </c>
      <c r="AR556" s="1">
        <f>AP556+AQ556</f>
        <v>83</v>
      </c>
      <c r="AS556" s="32">
        <v>0</v>
      </c>
      <c r="AT556" s="32">
        <v>0</v>
      </c>
      <c r="AU556" s="1">
        <f>AS556+AT556</f>
        <v>0</v>
      </c>
      <c r="AV556" s="1" t="s">
        <v>19</v>
      </c>
      <c r="AW556" s="1" t="s">
        <v>19</v>
      </c>
      <c r="AY556" s="8">
        <f>(K556/30)*60</f>
        <v>0</v>
      </c>
      <c r="AZ556" s="8">
        <f>(I556/30)*60</f>
        <v>0</v>
      </c>
      <c r="BA556" s="8">
        <f>(K556+N556)/61*30</f>
        <v>0</v>
      </c>
      <c r="BB556" s="8">
        <f>(I556+L556)/61*30</f>
        <v>0</v>
      </c>
      <c r="BC556" s="8">
        <f>(N556/31)*14</f>
        <v>0</v>
      </c>
      <c r="BD556" s="8">
        <f>(L556/31)*14</f>
        <v>0</v>
      </c>
      <c r="BE556" s="8">
        <f>(N556+Q556)/61*5</f>
        <v>0</v>
      </c>
      <c r="BF556" s="8">
        <f>(L556+O556)/61*5</f>
        <v>0</v>
      </c>
      <c r="BG556" s="8">
        <f>(Q556+T556)/59*7</f>
        <v>0</v>
      </c>
      <c r="BH556" s="8">
        <f>(O556+R556)/60*7</f>
        <v>0</v>
      </c>
      <c r="BI556" s="8">
        <f>(T556+W556)/62*5</f>
        <v>0</v>
      </c>
      <c r="BJ556" s="8">
        <f>(R556+U556)/62*5</f>
        <v>0</v>
      </c>
      <c r="BK556" s="8">
        <f>(W556+Z556)/61*7</f>
        <v>0</v>
      </c>
      <c r="BL556" s="8">
        <f>(U556+X556)/61*7</f>
        <v>0</v>
      </c>
      <c r="BM556" s="8">
        <f>(Z556+AC556)/61*7</f>
        <v>0</v>
      </c>
      <c r="BN556" s="8">
        <f>(X556+AA556)/61*7</f>
        <v>0</v>
      </c>
      <c r="BO556" s="39">
        <f>(AF556+AC556)/61*7</f>
        <v>0</v>
      </c>
      <c r="BP556" s="39">
        <f>(AD556+AA556)/61*7</f>
        <v>0</v>
      </c>
      <c r="BQ556" s="39">
        <f>(AF556+AI556)/50*10</f>
        <v>0</v>
      </c>
      <c r="BR556" s="39">
        <f>(AD556+AG556)/50*10</f>
        <v>0</v>
      </c>
      <c r="BS556" s="39">
        <f>(AI556+AL556)/62*7</f>
        <v>0</v>
      </c>
      <c r="BT556" s="39">
        <f>(AG556+AJ556)/62*7</f>
        <v>0</v>
      </c>
      <c r="BU556" s="39">
        <f>(AL556+AO556)/59*7</f>
        <v>0</v>
      </c>
      <c r="BV556" s="39">
        <f>(AJ556+AM556)/59*7</f>
        <v>0</v>
      </c>
      <c r="BW556" s="39">
        <f>(AO556+AR556)/59*7</f>
        <v>9.8474576271186436</v>
      </c>
      <c r="BX556" s="39">
        <f>(AM556+AP556)/59*7</f>
        <v>8.1864406779661021</v>
      </c>
      <c r="BY556" s="69">
        <f>(AR556+AU556)/30*7</f>
        <v>19.366666666666667</v>
      </c>
      <c r="BZ556" s="69">
        <f>(AP556+AS556)/30*7</f>
        <v>16.099999999999998</v>
      </c>
      <c r="CA556" s="10">
        <f>E556</f>
        <v>42</v>
      </c>
      <c r="CB556" s="10">
        <f>F556</f>
        <v>0</v>
      </c>
      <c r="CC556" s="8">
        <f>IF(BY556-CA556&lt;0,0,BY556-CA556)</f>
        <v>0</v>
      </c>
      <c r="CD556" s="8">
        <f>IF(BZ556-CA556&lt;0,0,BZ556-CA556)</f>
        <v>0</v>
      </c>
      <c r="CE556" s="40" t="s">
        <v>19</v>
      </c>
      <c r="CG556" s="9" t="str">
        <f t="shared" si="8"/>
        <v/>
      </c>
      <c r="CH556" s="17">
        <f>G556</f>
        <v>0</v>
      </c>
      <c r="CJ556" s="47">
        <v>0</v>
      </c>
      <c r="CL556" s="42"/>
      <c r="CM556" s="42"/>
      <c r="CN556" s="57"/>
      <c r="CO556" s="57"/>
      <c r="CP556" s="57"/>
      <c r="CQ556" s="23"/>
      <c r="CR556" s="1" t="s">
        <v>19</v>
      </c>
    </row>
    <row r="557" spans="1:96">
      <c r="A557" s="13" t="s">
        <v>708</v>
      </c>
      <c r="B557" s="13">
        <v>34182</v>
      </c>
      <c r="E557" s="31">
        <v>27</v>
      </c>
      <c r="F557" s="34">
        <v>440</v>
      </c>
      <c r="X557" s="13"/>
      <c r="Y557" s="13"/>
      <c r="AD557" s="1"/>
      <c r="AE557" s="1"/>
      <c r="AJ557" s="40"/>
      <c r="AK557" s="40"/>
      <c r="AP557" s="40">
        <v>65</v>
      </c>
      <c r="AQ557" s="40">
        <v>17</v>
      </c>
      <c r="AR557" s="1">
        <f>AP557+AQ557</f>
        <v>82</v>
      </c>
      <c r="AS557" s="32">
        <v>0</v>
      </c>
      <c r="AT557" s="32">
        <v>0</v>
      </c>
      <c r="AU557" s="1">
        <f>AS557+AT557</f>
        <v>0</v>
      </c>
      <c r="AV557" s="1" t="s">
        <v>19</v>
      </c>
      <c r="AW557" s="1" t="s">
        <v>19</v>
      </c>
      <c r="AY557" s="8">
        <f>(K557/30)*60</f>
        <v>0</v>
      </c>
      <c r="AZ557" s="8">
        <f>(I557/30)*60</f>
        <v>0</v>
      </c>
      <c r="BA557" s="8">
        <f>(K557+N557)/61*30</f>
        <v>0</v>
      </c>
      <c r="BB557" s="8">
        <f>(I557+L557)/61*30</f>
        <v>0</v>
      </c>
      <c r="BC557" s="8">
        <f>(N557/31)*14</f>
        <v>0</v>
      </c>
      <c r="BD557" s="8">
        <f>(L557/31)*14</f>
        <v>0</v>
      </c>
      <c r="BE557" s="8">
        <f>(N557+Q557)/61*5</f>
        <v>0</v>
      </c>
      <c r="BF557" s="8">
        <f>(L557+O557)/61*5</f>
        <v>0</v>
      </c>
      <c r="BG557" s="8">
        <f>(Q557+T557)/59*7</f>
        <v>0</v>
      </c>
      <c r="BH557" s="8">
        <f>(O557+R557)/60*7</f>
        <v>0</v>
      </c>
      <c r="BI557" s="8">
        <f>(T557+W557)/62*5</f>
        <v>0</v>
      </c>
      <c r="BJ557" s="8">
        <f>(R557+U557)/62*5</f>
        <v>0</v>
      </c>
      <c r="BK557" s="8">
        <f>(W557+Z557)/61*7</f>
        <v>0</v>
      </c>
      <c r="BL557" s="8">
        <f>(U557+X557)/61*7</f>
        <v>0</v>
      </c>
      <c r="BM557" s="8">
        <f>(Z557+AC557)/61*7</f>
        <v>0</v>
      </c>
      <c r="BN557" s="8">
        <f>(X557+AA557)/61*7</f>
        <v>0</v>
      </c>
      <c r="BO557" s="39">
        <f>(AF557+AC557)/61*7</f>
        <v>0</v>
      </c>
      <c r="BP557" s="39">
        <f>(AD557+AA557)/61*7</f>
        <v>0</v>
      </c>
      <c r="BQ557" s="39">
        <f>(AF557+AI557)/50*10</f>
        <v>0</v>
      </c>
      <c r="BR557" s="39">
        <f>(AD557+AG557)/50*10</f>
        <v>0</v>
      </c>
      <c r="BS557" s="39">
        <f>(AI557+AL557)/62*7</f>
        <v>0</v>
      </c>
      <c r="BT557" s="39">
        <f>(AG557+AJ557)/62*7</f>
        <v>0</v>
      </c>
      <c r="BU557" s="39">
        <f>(AL557+AO557)/59*7</f>
        <v>0</v>
      </c>
      <c r="BV557" s="39">
        <f>(AJ557+AM557)/59*7</f>
        <v>0</v>
      </c>
      <c r="BW557" s="39">
        <f>(AO557+AR557)/59*7</f>
        <v>9.7288135593220346</v>
      </c>
      <c r="BX557" s="39">
        <f>(AM557+AP557)/59*7</f>
        <v>7.7118644067796609</v>
      </c>
      <c r="BY557" s="69">
        <f>(AR557+AU557)/30*7</f>
        <v>19.133333333333333</v>
      </c>
      <c r="BZ557" s="69">
        <f>(AP557+AS557)/30*7</f>
        <v>15.166666666666666</v>
      </c>
      <c r="CA557" s="10">
        <f>E557</f>
        <v>27</v>
      </c>
      <c r="CB557" s="10">
        <f>F557</f>
        <v>440</v>
      </c>
      <c r="CC557" s="8">
        <f>IF(BY557-CA557&lt;0,0,BY557-CA557)</f>
        <v>0</v>
      </c>
      <c r="CD557" s="8">
        <f>IF(BZ557-CA557&lt;0,0,BZ557-CA557)</f>
        <v>0</v>
      </c>
      <c r="CE557" s="40" t="s">
        <v>19</v>
      </c>
      <c r="CG557" s="9" t="str">
        <f t="shared" si="8"/>
        <v/>
      </c>
      <c r="CH557" s="17">
        <f>G557</f>
        <v>0</v>
      </c>
      <c r="CJ557" s="47">
        <v>0</v>
      </c>
      <c r="CL557" s="42"/>
      <c r="CM557" s="42"/>
      <c r="CN557" s="57"/>
      <c r="CO557" s="57"/>
      <c r="CP557" s="57"/>
      <c r="CQ557" s="23"/>
      <c r="CR557" s="1" t="s">
        <v>19</v>
      </c>
    </row>
    <row r="558" spans="1:96">
      <c r="A558" s="13" t="s">
        <v>903</v>
      </c>
      <c r="B558" s="13">
        <v>31063</v>
      </c>
      <c r="E558" s="31">
        <v>22</v>
      </c>
      <c r="F558" s="34">
        <v>0</v>
      </c>
      <c r="X558" s="13"/>
      <c r="Y558" s="13"/>
      <c r="AD558" s="1"/>
      <c r="AE558" s="1"/>
      <c r="AJ558" s="40"/>
      <c r="AK558" s="40"/>
      <c r="AP558" s="40">
        <v>65</v>
      </c>
      <c r="AQ558" s="40">
        <v>17</v>
      </c>
      <c r="AR558" s="1">
        <f>AP558+AQ558</f>
        <v>82</v>
      </c>
      <c r="AS558" s="32">
        <v>0</v>
      </c>
      <c r="AT558" s="32">
        <v>0</v>
      </c>
      <c r="AU558" s="1">
        <f>AS558+AT558</f>
        <v>0</v>
      </c>
      <c r="AV558" s="1" t="s">
        <v>19</v>
      </c>
      <c r="AW558" s="1">
        <v>31058</v>
      </c>
      <c r="AY558" s="8">
        <f>(K558/30)*60</f>
        <v>0</v>
      </c>
      <c r="AZ558" s="8">
        <f>(I558/30)*60</f>
        <v>0</v>
      </c>
      <c r="BA558" s="8">
        <f>(K558+N558)/61*30</f>
        <v>0</v>
      </c>
      <c r="BB558" s="8">
        <f>(I558+L558)/61*30</f>
        <v>0</v>
      </c>
      <c r="BC558" s="8">
        <f>(N558/31)*14</f>
        <v>0</v>
      </c>
      <c r="BD558" s="8">
        <f>(L558/31)*14</f>
        <v>0</v>
      </c>
      <c r="BE558" s="8">
        <f>(N558+Q558)/61*5</f>
        <v>0</v>
      </c>
      <c r="BF558" s="8">
        <f>(L558+O558)/61*5</f>
        <v>0</v>
      </c>
      <c r="BG558" s="8">
        <f>(Q558+T558)/59*7</f>
        <v>0</v>
      </c>
      <c r="BH558" s="8">
        <f>(O558+R558)/60*7</f>
        <v>0</v>
      </c>
      <c r="BI558" s="8">
        <f>(T558+W558)/62*5</f>
        <v>0</v>
      </c>
      <c r="BJ558" s="8">
        <f>(R558+U558)/62*5</f>
        <v>0</v>
      </c>
      <c r="BK558" s="8">
        <f>(W558+Z558)/61*7</f>
        <v>0</v>
      </c>
      <c r="BL558" s="8">
        <f>(U558+X558)/61*7</f>
        <v>0</v>
      </c>
      <c r="BM558" s="8">
        <f>(Z558+AC558)/61*7</f>
        <v>0</v>
      </c>
      <c r="BN558" s="8">
        <f>(X558+AA558)/61*7</f>
        <v>0</v>
      </c>
      <c r="BO558" s="39">
        <f>(AF558+AC558)/61*7</f>
        <v>0</v>
      </c>
      <c r="BP558" s="39">
        <f>(AD558+AA558)/61*7</f>
        <v>0</v>
      </c>
      <c r="BQ558" s="39">
        <f>(AF558+AI558)/50*10</f>
        <v>0</v>
      </c>
      <c r="BR558" s="39">
        <f>(AD558+AG558)/50*10</f>
        <v>0</v>
      </c>
      <c r="BS558" s="39">
        <f>(AI558+AL558)/62*7</f>
        <v>0</v>
      </c>
      <c r="BT558" s="39">
        <f>(AG558+AJ558)/62*7</f>
        <v>0</v>
      </c>
      <c r="BU558" s="39">
        <f>(AL558+AO558)/59*7</f>
        <v>0</v>
      </c>
      <c r="BV558" s="39">
        <f>(AJ558+AM558)/59*7</f>
        <v>0</v>
      </c>
      <c r="BW558" s="39">
        <f>(AO558+AR558)/59*7</f>
        <v>9.7288135593220346</v>
      </c>
      <c r="BX558" s="39">
        <f>(AM558+AP558)/59*7</f>
        <v>7.7118644067796609</v>
      </c>
      <c r="BY558" s="69">
        <f>(AR558+AU558)/30*7</f>
        <v>19.133333333333333</v>
      </c>
      <c r="BZ558" s="69">
        <f>(AP558+AS558)/30*7</f>
        <v>15.166666666666666</v>
      </c>
      <c r="CA558" s="10">
        <f>E558</f>
        <v>22</v>
      </c>
      <c r="CB558" s="10">
        <f>F558</f>
        <v>0</v>
      </c>
      <c r="CC558" s="8">
        <f>IF(BY558-CA558&lt;0,0,BY558-CA558)</f>
        <v>0</v>
      </c>
      <c r="CD558" s="8">
        <f>IF(BZ558-CA558&lt;0,0,BZ558-CA558)</f>
        <v>0</v>
      </c>
      <c r="CE558" s="40" t="s">
        <v>19</v>
      </c>
      <c r="CG558" s="9" t="str">
        <f t="shared" si="8"/>
        <v/>
      </c>
      <c r="CH558" s="17">
        <f>G558</f>
        <v>0</v>
      </c>
      <c r="CJ558" s="47">
        <v>0</v>
      </c>
      <c r="CL558" s="42"/>
      <c r="CM558" s="42"/>
      <c r="CN558" s="57"/>
      <c r="CO558" s="57"/>
      <c r="CP558" s="57"/>
      <c r="CQ558" s="23"/>
      <c r="CR558" s="1" t="s">
        <v>19</v>
      </c>
    </row>
    <row r="559" spans="1:96">
      <c r="A559" s="13" t="s">
        <v>904</v>
      </c>
      <c r="B559" s="13">
        <v>31071</v>
      </c>
      <c r="E559" s="31">
        <v>28</v>
      </c>
      <c r="F559" s="34">
        <v>0</v>
      </c>
      <c r="X559" s="13"/>
      <c r="Y559" s="13"/>
      <c r="AD559" s="1"/>
      <c r="AE559" s="1"/>
      <c r="AJ559" s="40"/>
      <c r="AK559" s="40"/>
      <c r="AP559" s="40">
        <v>32</v>
      </c>
      <c r="AQ559" s="40">
        <v>50</v>
      </c>
      <c r="AR559" s="1">
        <f>AP559+AQ559</f>
        <v>82</v>
      </c>
      <c r="AS559" s="32">
        <v>0</v>
      </c>
      <c r="AT559" s="32">
        <v>0</v>
      </c>
      <c r="AU559" s="1">
        <f>AS559+AT559</f>
        <v>0</v>
      </c>
      <c r="AV559" s="1" t="s">
        <v>19</v>
      </c>
      <c r="AW559" s="1" t="s">
        <v>19</v>
      </c>
      <c r="AY559" s="8">
        <f>(K559/30)*60</f>
        <v>0</v>
      </c>
      <c r="AZ559" s="8">
        <f>(I559/30)*60</f>
        <v>0</v>
      </c>
      <c r="BA559" s="8">
        <f>(K559+N559)/61*30</f>
        <v>0</v>
      </c>
      <c r="BB559" s="8">
        <f>(I559+L559)/61*30</f>
        <v>0</v>
      </c>
      <c r="BC559" s="8">
        <f>(N559/31)*14</f>
        <v>0</v>
      </c>
      <c r="BD559" s="8">
        <f>(L559/31)*14</f>
        <v>0</v>
      </c>
      <c r="BE559" s="8">
        <f>(N559+Q559)/61*5</f>
        <v>0</v>
      </c>
      <c r="BF559" s="8">
        <f>(L559+O559)/61*5</f>
        <v>0</v>
      </c>
      <c r="BG559" s="8">
        <f>(Q559+T559)/59*7</f>
        <v>0</v>
      </c>
      <c r="BH559" s="8">
        <f>(O559+R559)/60*7</f>
        <v>0</v>
      </c>
      <c r="BI559" s="8">
        <f>(T559+W559)/62*5</f>
        <v>0</v>
      </c>
      <c r="BJ559" s="8">
        <f>(R559+U559)/62*5</f>
        <v>0</v>
      </c>
      <c r="BK559" s="8">
        <f>(W559+Z559)/61*7</f>
        <v>0</v>
      </c>
      <c r="BL559" s="8">
        <f>(U559+X559)/61*7</f>
        <v>0</v>
      </c>
      <c r="BM559" s="8">
        <f>(Z559+AC559)/61*7</f>
        <v>0</v>
      </c>
      <c r="BN559" s="8">
        <f>(X559+AA559)/61*7</f>
        <v>0</v>
      </c>
      <c r="BO559" s="39">
        <f>(AF559+AC559)/61*7</f>
        <v>0</v>
      </c>
      <c r="BP559" s="39">
        <f>(AD559+AA559)/61*7</f>
        <v>0</v>
      </c>
      <c r="BQ559" s="39">
        <f>(AF559+AI559)/50*10</f>
        <v>0</v>
      </c>
      <c r="BR559" s="39">
        <f>(AD559+AG559)/50*10</f>
        <v>0</v>
      </c>
      <c r="BS559" s="39">
        <f>(AI559+AL559)/62*7</f>
        <v>0</v>
      </c>
      <c r="BT559" s="39">
        <f>(AG559+AJ559)/62*7</f>
        <v>0</v>
      </c>
      <c r="BU559" s="39">
        <f>(AL559+AO559)/59*7</f>
        <v>0</v>
      </c>
      <c r="BV559" s="39">
        <f>(AJ559+AM559)/59*7</f>
        <v>0</v>
      </c>
      <c r="BW559" s="39">
        <f>(AO559+AR559)/59*7</f>
        <v>9.7288135593220346</v>
      </c>
      <c r="BX559" s="39">
        <f>(AM559+AP559)/59*7</f>
        <v>3.7966101694915255</v>
      </c>
      <c r="BY559" s="69">
        <f>(AR559+AU559)/30*7</f>
        <v>19.133333333333333</v>
      </c>
      <c r="BZ559" s="69">
        <f>(AP559+AS559)/30*7</f>
        <v>7.4666666666666668</v>
      </c>
      <c r="CA559" s="10">
        <f>E559</f>
        <v>28</v>
      </c>
      <c r="CB559" s="10">
        <f>F559</f>
        <v>0</v>
      </c>
      <c r="CC559" s="8">
        <f>IF(BY559-CA559&lt;0,0,BY559-CA559)</f>
        <v>0</v>
      </c>
      <c r="CD559" s="8">
        <f>IF(BZ559-CA559&lt;0,0,BZ559-CA559)</f>
        <v>0</v>
      </c>
      <c r="CE559" s="40" t="s">
        <v>19</v>
      </c>
      <c r="CG559" s="9" t="str">
        <f t="shared" si="8"/>
        <v/>
      </c>
      <c r="CH559" s="17">
        <f>G559</f>
        <v>0</v>
      </c>
      <c r="CJ559" s="47">
        <v>0</v>
      </c>
      <c r="CL559" s="42"/>
      <c r="CM559" s="42"/>
      <c r="CN559" s="57"/>
      <c r="CO559" s="57"/>
      <c r="CP559" s="57"/>
      <c r="CQ559" s="23"/>
      <c r="CR559" s="1" t="s">
        <v>19</v>
      </c>
    </row>
    <row r="560" spans="1:96">
      <c r="A560" s="13" t="s">
        <v>1169</v>
      </c>
      <c r="B560" s="13">
        <v>53053</v>
      </c>
      <c r="E560" s="31">
        <v>50</v>
      </c>
      <c r="F560" s="34">
        <v>0</v>
      </c>
      <c r="X560" s="13"/>
      <c r="Y560" s="13"/>
      <c r="AD560" s="1"/>
      <c r="AE560" s="1"/>
      <c r="AJ560" s="40"/>
      <c r="AK560" s="40"/>
      <c r="AP560" s="40">
        <v>54</v>
      </c>
      <c r="AQ560" s="40">
        <v>28</v>
      </c>
      <c r="AR560" s="1">
        <f>AP560+AQ560</f>
        <v>82</v>
      </c>
      <c r="AS560" s="32">
        <v>0</v>
      </c>
      <c r="AT560" s="32">
        <v>0</v>
      </c>
      <c r="AU560" s="1">
        <f>AS560+AT560</f>
        <v>0</v>
      </c>
      <c r="AV560" s="1" t="s">
        <v>19</v>
      </c>
      <c r="AW560" s="1">
        <v>53029</v>
      </c>
      <c r="AY560" s="8">
        <f>(K560/30)*60</f>
        <v>0</v>
      </c>
      <c r="AZ560" s="8">
        <f>(I560/30)*60</f>
        <v>0</v>
      </c>
      <c r="BA560" s="8">
        <f>(K560+N560)/61*30</f>
        <v>0</v>
      </c>
      <c r="BB560" s="8">
        <f>(I560+L560)/61*30</f>
        <v>0</v>
      </c>
      <c r="BC560" s="8">
        <f>(N560/31)*14</f>
        <v>0</v>
      </c>
      <c r="BD560" s="8">
        <f>(L560/31)*14</f>
        <v>0</v>
      </c>
      <c r="BE560" s="8">
        <f>(N560+Q560)/61*5</f>
        <v>0</v>
      </c>
      <c r="BF560" s="8">
        <f>(L560+O560)/61*5</f>
        <v>0</v>
      </c>
      <c r="BG560" s="8">
        <f>(Q560+T560)/59*7</f>
        <v>0</v>
      </c>
      <c r="BH560" s="8">
        <f>(O560+R560)/60*7</f>
        <v>0</v>
      </c>
      <c r="BI560" s="8">
        <f>(T560+W560)/62*5</f>
        <v>0</v>
      </c>
      <c r="BJ560" s="8">
        <f>(R560+U560)/62*5</f>
        <v>0</v>
      </c>
      <c r="BK560" s="8">
        <f>(W560+Z560)/61*7</f>
        <v>0</v>
      </c>
      <c r="BL560" s="8">
        <f>(U560+X560)/61*7</f>
        <v>0</v>
      </c>
      <c r="BM560" s="8">
        <f>(Z560+AC560)/61*7</f>
        <v>0</v>
      </c>
      <c r="BN560" s="8">
        <f>(X560+AA560)/61*7</f>
        <v>0</v>
      </c>
      <c r="BO560" s="39">
        <f>(AF560+AC560)/61*7</f>
        <v>0</v>
      </c>
      <c r="BP560" s="39">
        <f>(AD560+AA560)/61*7</f>
        <v>0</v>
      </c>
      <c r="BQ560" s="39">
        <f>(AF560+AI560)/50*10</f>
        <v>0</v>
      </c>
      <c r="BR560" s="39">
        <f>(AD560+AG560)/50*10</f>
        <v>0</v>
      </c>
      <c r="BS560" s="39">
        <f>(AI560+AL560)/62*7</f>
        <v>0</v>
      </c>
      <c r="BT560" s="39">
        <f>(AG560+AJ560)/62*7</f>
        <v>0</v>
      </c>
      <c r="BU560" s="39">
        <f>(AL560+AO560)/59*7</f>
        <v>0</v>
      </c>
      <c r="BV560" s="39">
        <f>(AJ560+AM560)/59*7</f>
        <v>0</v>
      </c>
      <c r="BW560" s="39">
        <f>(AO560+AR560)/59*7</f>
        <v>9.7288135593220346</v>
      </c>
      <c r="BX560" s="39">
        <f>(AM560+AP560)/59*7</f>
        <v>6.406779661016949</v>
      </c>
      <c r="BY560" s="69">
        <f>(AR560+AU560)/30*7</f>
        <v>19.133333333333333</v>
      </c>
      <c r="BZ560" s="69">
        <f>(AP560+AS560)/30*7</f>
        <v>12.6</v>
      </c>
      <c r="CA560" s="10">
        <f>E560</f>
        <v>50</v>
      </c>
      <c r="CB560" s="10">
        <f>F560</f>
        <v>0</v>
      </c>
      <c r="CC560" s="8">
        <f>IF(BY560-CA560&lt;0,0,BY560-CA560)</f>
        <v>0</v>
      </c>
      <c r="CD560" s="8">
        <f>IF(BZ560-CA560&lt;0,0,BZ560-CA560)</f>
        <v>0</v>
      </c>
      <c r="CE560" s="40" t="s">
        <v>19</v>
      </c>
      <c r="CG560" s="9" t="str">
        <f t="shared" si="8"/>
        <v/>
      </c>
      <c r="CH560" s="17">
        <f>G560</f>
        <v>0</v>
      </c>
      <c r="CJ560" s="47">
        <v>0</v>
      </c>
      <c r="CL560" s="42"/>
      <c r="CM560" s="42"/>
      <c r="CN560" s="57"/>
      <c r="CO560" s="57"/>
      <c r="CP560" s="57"/>
      <c r="CQ560" s="23"/>
      <c r="CR560" s="1" t="s">
        <v>19</v>
      </c>
    </row>
    <row r="561" spans="1:96">
      <c r="A561" s="13" t="s">
        <v>144</v>
      </c>
      <c r="B561" s="13">
        <v>31292</v>
      </c>
      <c r="E561" s="31">
        <v>42</v>
      </c>
      <c r="F561" s="34">
        <v>0</v>
      </c>
      <c r="X561" s="13"/>
      <c r="Y561" s="13"/>
      <c r="AD561" s="1"/>
      <c r="AE561" s="1"/>
      <c r="AJ561" s="40"/>
      <c r="AK561" s="40"/>
      <c r="AP561" s="40">
        <v>28</v>
      </c>
      <c r="AQ561" s="40">
        <v>53</v>
      </c>
      <c r="AR561" s="1">
        <f>AP561+AQ561</f>
        <v>81</v>
      </c>
      <c r="AS561" s="32">
        <v>0</v>
      </c>
      <c r="AT561" s="32">
        <v>0</v>
      </c>
      <c r="AU561" s="1">
        <f>AS561+AT561</f>
        <v>0</v>
      </c>
      <c r="AV561" s="1" t="s">
        <v>19</v>
      </c>
      <c r="AW561" s="1" t="s">
        <v>19</v>
      </c>
      <c r="AY561" s="8">
        <f>(K561/30)*60</f>
        <v>0</v>
      </c>
      <c r="AZ561" s="8">
        <f>(I561/30)*60</f>
        <v>0</v>
      </c>
      <c r="BA561" s="8">
        <f>(K561+N561)/61*30</f>
        <v>0</v>
      </c>
      <c r="BB561" s="8">
        <f>(I561+L561)/61*30</f>
        <v>0</v>
      </c>
      <c r="BC561" s="8">
        <f>(N561/31)*14</f>
        <v>0</v>
      </c>
      <c r="BD561" s="8">
        <f>(L561/31)*14</f>
        <v>0</v>
      </c>
      <c r="BE561" s="8">
        <f>(N561+Q561)/61*5</f>
        <v>0</v>
      </c>
      <c r="BF561" s="8">
        <f>(L561+O561)/61*5</f>
        <v>0</v>
      </c>
      <c r="BG561" s="8">
        <f>(Q561+T561)/59*7</f>
        <v>0</v>
      </c>
      <c r="BH561" s="8">
        <f>(O561+R561)/60*7</f>
        <v>0</v>
      </c>
      <c r="BI561" s="8">
        <f>(T561+W561)/62*5</f>
        <v>0</v>
      </c>
      <c r="BJ561" s="8">
        <f>(R561+U561)/62*5</f>
        <v>0</v>
      </c>
      <c r="BK561" s="8">
        <f>(W561+Z561)/61*7</f>
        <v>0</v>
      </c>
      <c r="BL561" s="8">
        <f>(U561+X561)/61*7</f>
        <v>0</v>
      </c>
      <c r="BM561" s="8">
        <f>(Z561+AC561)/61*7</f>
        <v>0</v>
      </c>
      <c r="BN561" s="8">
        <f>(X561+AA561)/61*7</f>
        <v>0</v>
      </c>
      <c r="BO561" s="39">
        <f>(AF561+AC561)/61*7</f>
        <v>0</v>
      </c>
      <c r="BP561" s="39">
        <f>(AD561+AA561)/61*7</f>
        <v>0</v>
      </c>
      <c r="BQ561" s="39">
        <f>(AF561+AI561)/50*10</f>
        <v>0</v>
      </c>
      <c r="BR561" s="39">
        <f>(AD561+AG561)/50*10</f>
        <v>0</v>
      </c>
      <c r="BS561" s="39">
        <f>(AI561+AL561)/62*7</f>
        <v>0</v>
      </c>
      <c r="BT561" s="39">
        <f>(AG561+AJ561)/62*7</f>
        <v>0</v>
      </c>
      <c r="BU561" s="39">
        <f>(AL561+AO561)/59*7</f>
        <v>0</v>
      </c>
      <c r="BV561" s="39">
        <f>(AJ561+AM561)/59*7</f>
        <v>0</v>
      </c>
      <c r="BW561" s="39">
        <f>(AO561+AR561)/59*7</f>
        <v>9.6101694915254221</v>
      </c>
      <c r="BX561" s="39">
        <f>(AM561+AP561)/59*7</f>
        <v>3.3220338983050848</v>
      </c>
      <c r="BY561" s="69">
        <f>(AR561+AU561)/30*7</f>
        <v>18.900000000000002</v>
      </c>
      <c r="BZ561" s="69">
        <f>(AP561+AS561)/30*7</f>
        <v>6.5333333333333332</v>
      </c>
      <c r="CA561" s="10">
        <f>E561</f>
        <v>42</v>
      </c>
      <c r="CB561" s="10">
        <f>F561</f>
        <v>0</v>
      </c>
      <c r="CC561" s="8">
        <f>IF(BY561-CA561&lt;0,0,BY561-CA561)</f>
        <v>0</v>
      </c>
      <c r="CD561" s="8">
        <f>IF(BZ561-CA561&lt;0,0,BZ561-CA561)</f>
        <v>0</v>
      </c>
      <c r="CE561" s="40" t="s">
        <v>19</v>
      </c>
      <c r="CG561" s="9" t="str">
        <f t="shared" si="8"/>
        <v/>
      </c>
      <c r="CH561" s="17">
        <f>G561</f>
        <v>0</v>
      </c>
      <c r="CJ561" s="47">
        <v>0</v>
      </c>
      <c r="CL561" s="42"/>
      <c r="CM561" s="42"/>
      <c r="CN561" s="57"/>
      <c r="CO561" s="57"/>
      <c r="CP561" s="57"/>
      <c r="CQ561" s="23"/>
      <c r="CR561" s="1" t="s">
        <v>19</v>
      </c>
    </row>
    <row r="562" spans="1:96">
      <c r="A562" s="13" t="s">
        <v>735</v>
      </c>
      <c r="B562" s="13">
        <v>31346</v>
      </c>
      <c r="E562" s="31">
        <v>30</v>
      </c>
      <c r="F562" s="34">
        <v>0</v>
      </c>
      <c r="X562" s="13"/>
      <c r="Y562" s="13"/>
      <c r="AD562" s="1"/>
      <c r="AE562" s="1"/>
      <c r="AJ562" s="40"/>
      <c r="AK562" s="40"/>
      <c r="AP562" s="40">
        <v>66</v>
      </c>
      <c r="AQ562" s="40">
        <v>15</v>
      </c>
      <c r="AR562" s="1">
        <f>AP562+AQ562</f>
        <v>81</v>
      </c>
      <c r="AS562" s="32">
        <v>0</v>
      </c>
      <c r="AT562" s="32">
        <v>0</v>
      </c>
      <c r="AU562" s="1">
        <f>AS562+AT562</f>
        <v>0</v>
      </c>
      <c r="AV562" s="1" t="s">
        <v>19</v>
      </c>
      <c r="AW562" s="1">
        <v>53038</v>
      </c>
      <c r="AY562" s="8">
        <f>(K562/30)*60</f>
        <v>0</v>
      </c>
      <c r="AZ562" s="8">
        <f>(I562/30)*60</f>
        <v>0</v>
      </c>
      <c r="BA562" s="8">
        <f>(K562+N562)/61*30</f>
        <v>0</v>
      </c>
      <c r="BB562" s="8">
        <f>(I562+L562)/61*30</f>
        <v>0</v>
      </c>
      <c r="BC562" s="8">
        <f>(N562/31)*14</f>
        <v>0</v>
      </c>
      <c r="BD562" s="8">
        <f>(L562/31)*14</f>
        <v>0</v>
      </c>
      <c r="BE562" s="8">
        <f>(N562+Q562)/61*5</f>
        <v>0</v>
      </c>
      <c r="BF562" s="8">
        <f>(L562+O562)/61*5</f>
        <v>0</v>
      </c>
      <c r="BG562" s="8">
        <f>(Q562+T562)/59*7</f>
        <v>0</v>
      </c>
      <c r="BH562" s="8">
        <f>(O562+R562)/60*7</f>
        <v>0</v>
      </c>
      <c r="BI562" s="8">
        <f>(T562+W562)/62*5</f>
        <v>0</v>
      </c>
      <c r="BJ562" s="8">
        <f>(R562+U562)/62*5</f>
        <v>0</v>
      </c>
      <c r="BK562" s="8">
        <f>(W562+Z562)/61*7</f>
        <v>0</v>
      </c>
      <c r="BL562" s="8">
        <f>(U562+X562)/61*7</f>
        <v>0</v>
      </c>
      <c r="BM562" s="8">
        <f>(Z562+AC562)/61*7</f>
        <v>0</v>
      </c>
      <c r="BN562" s="8">
        <f>(X562+AA562)/61*7</f>
        <v>0</v>
      </c>
      <c r="BO562" s="39">
        <f>(AF562+AC562)/61*7</f>
        <v>0</v>
      </c>
      <c r="BP562" s="39">
        <f>(AD562+AA562)/61*7</f>
        <v>0</v>
      </c>
      <c r="BQ562" s="39">
        <f>(AF562+AI562)/50*10</f>
        <v>0</v>
      </c>
      <c r="BR562" s="39">
        <f>(AD562+AG562)/50*10</f>
        <v>0</v>
      </c>
      <c r="BS562" s="39">
        <f>(AI562+AL562)/62*7</f>
        <v>0</v>
      </c>
      <c r="BT562" s="39">
        <f>(AG562+AJ562)/62*7</f>
        <v>0</v>
      </c>
      <c r="BU562" s="39">
        <f>(AL562+AO562)/59*7</f>
        <v>0</v>
      </c>
      <c r="BV562" s="39">
        <f>(AJ562+AM562)/59*7</f>
        <v>0</v>
      </c>
      <c r="BW562" s="39">
        <f>(AO562+AR562)/59*7</f>
        <v>9.6101694915254221</v>
      </c>
      <c r="BX562" s="39">
        <f>(AM562+AP562)/59*7</f>
        <v>7.8305084745762707</v>
      </c>
      <c r="BY562" s="69">
        <f>(AR562+AU562)/30*7</f>
        <v>18.900000000000002</v>
      </c>
      <c r="BZ562" s="69">
        <f>(AP562+AS562)/30*7</f>
        <v>15.400000000000002</v>
      </c>
      <c r="CA562" s="10">
        <f>E562</f>
        <v>30</v>
      </c>
      <c r="CB562" s="10">
        <f>F562</f>
        <v>0</v>
      </c>
      <c r="CC562" s="8">
        <f>IF(BY562-CA562&lt;0,0,BY562-CA562)</f>
        <v>0</v>
      </c>
      <c r="CD562" s="8">
        <f>IF(BZ562-CA562&lt;0,0,BZ562-CA562)</f>
        <v>0</v>
      </c>
      <c r="CE562" s="40" t="s">
        <v>19</v>
      </c>
      <c r="CG562" s="9" t="str">
        <f t="shared" si="8"/>
        <v/>
      </c>
      <c r="CH562" s="17">
        <f>G562</f>
        <v>0</v>
      </c>
      <c r="CJ562" s="47">
        <v>0</v>
      </c>
      <c r="CL562" s="42"/>
      <c r="CM562" s="42"/>
      <c r="CN562" s="57"/>
      <c r="CO562" s="57"/>
      <c r="CP562" s="57"/>
      <c r="CQ562" s="23"/>
      <c r="CR562" s="1" t="s">
        <v>19</v>
      </c>
    </row>
    <row r="563" spans="1:96">
      <c r="A563" s="13" t="s">
        <v>829</v>
      </c>
      <c r="B563" s="13">
        <v>5363</v>
      </c>
      <c r="E563" s="31">
        <v>48</v>
      </c>
      <c r="F563" s="34">
        <v>0</v>
      </c>
      <c r="X563" s="13"/>
      <c r="Y563" s="13"/>
      <c r="AD563" s="1"/>
      <c r="AE563" s="1"/>
      <c r="AJ563" s="40"/>
      <c r="AK563" s="40"/>
      <c r="AP563" s="40">
        <v>73</v>
      </c>
      <c r="AQ563" s="40">
        <v>8</v>
      </c>
      <c r="AR563" s="1">
        <f>AP563+AQ563</f>
        <v>81</v>
      </c>
      <c r="AS563" s="32">
        <v>0</v>
      </c>
      <c r="AT563" s="32">
        <v>0</v>
      </c>
      <c r="AU563" s="1">
        <f>AS563+AT563</f>
        <v>0</v>
      </c>
      <c r="AV563" s="1" t="s">
        <v>19</v>
      </c>
      <c r="AW563" s="1" t="s">
        <v>19</v>
      </c>
      <c r="AY563" s="8">
        <f>(K563/30)*60</f>
        <v>0</v>
      </c>
      <c r="AZ563" s="8">
        <f>(I563/30)*60</f>
        <v>0</v>
      </c>
      <c r="BA563" s="8">
        <f>(K563+N563)/61*30</f>
        <v>0</v>
      </c>
      <c r="BB563" s="8">
        <f>(I563+L563)/61*30</f>
        <v>0</v>
      </c>
      <c r="BC563" s="8">
        <f>(N563/31)*14</f>
        <v>0</v>
      </c>
      <c r="BD563" s="8">
        <f>(L563/31)*14</f>
        <v>0</v>
      </c>
      <c r="BE563" s="8">
        <f>(N563+Q563)/61*5</f>
        <v>0</v>
      </c>
      <c r="BF563" s="8">
        <f>(L563+O563)/61*5</f>
        <v>0</v>
      </c>
      <c r="BG563" s="8">
        <f>(Q563+T563)/59*7</f>
        <v>0</v>
      </c>
      <c r="BH563" s="8">
        <f>(O563+R563)/60*7</f>
        <v>0</v>
      </c>
      <c r="BI563" s="8">
        <f>(T563+W563)/62*5</f>
        <v>0</v>
      </c>
      <c r="BJ563" s="8">
        <f>(R563+U563)/62*5</f>
        <v>0</v>
      </c>
      <c r="BK563" s="8">
        <f>(W563+Z563)/61*7</f>
        <v>0</v>
      </c>
      <c r="BL563" s="8">
        <f>(U563+X563)/61*7</f>
        <v>0</v>
      </c>
      <c r="BM563" s="8">
        <f>(Z563+AC563)/61*7</f>
        <v>0</v>
      </c>
      <c r="BN563" s="8">
        <f>(X563+AA563)/61*7</f>
        <v>0</v>
      </c>
      <c r="BO563" s="39">
        <f>(AF563+AC563)/61*7</f>
        <v>0</v>
      </c>
      <c r="BP563" s="39">
        <f>(AD563+AA563)/61*7</f>
        <v>0</v>
      </c>
      <c r="BQ563" s="39">
        <f>(AF563+AI563)/50*10</f>
        <v>0</v>
      </c>
      <c r="BR563" s="39">
        <f>(AD563+AG563)/50*10</f>
        <v>0</v>
      </c>
      <c r="BS563" s="39">
        <f>(AI563+AL563)/62*7</f>
        <v>0</v>
      </c>
      <c r="BT563" s="39">
        <f>(AG563+AJ563)/62*7</f>
        <v>0</v>
      </c>
      <c r="BU563" s="39">
        <f>(AL563+AO563)/59*7</f>
        <v>0</v>
      </c>
      <c r="BV563" s="39">
        <f>(AJ563+AM563)/59*7</f>
        <v>0</v>
      </c>
      <c r="BW563" s="39">
        <f>(AO563+AR563)/59*7</f>
        <v>9.6101694915254221</v>
      </c>
      <c r="BX563" s="39">
        <f>(AM563+AP563)/59*7</f>
        <v>8.6610169491525433</v>
      </c>
      <c r="BY563" s="69">
        <f>(AR563+AU563)/30*7</f>
        <v>18.900000000000002</v>
      </c>
      <c r="BZ563" s="69">
        <f>(AP563+AS563)/30*7</f>
        <v>17.033333333333331</v>
      </c>
      <c r="CA563" s="10">
        <f>E563</f>
        <v>48</v>
      </c>
      <c r="CB563" s="10">
        <f>F563</f>
        <v>0</v>
      </c>
      <c r="CC563" s="8">
        <f>IF(BY563-CA563&lt;0,0,BY563-CA563)</f>
        <v>0</v>
      </c>
      <c r="CD563" s="8">
        <f>IF(BZ563-CA563&lt;0,0,BZ563-CA563)</f>
        <v>0</v>
      </c>
      <c r="CE563" s="40" t="s">
        <v>19</v>
      </c>
      <c r="CG563" s="9" t="str">
        <f t="shared" si="8"/>
        <v/>
      </c>
      <c r="CH563" s="17">
        <f>G563</f>
        <v>0</v>
      </c>
      <c r="CJ563" s="47">
        <v>0</v>
      </c>
      <c r="CL563" s="42"/>
      <c r="CM563" s="42"/>
      <c r="CN563" s="57"/>
      <c r="CO563" s="57"/>
      <c r="CP563" s="57"/>
      <c r="CQ563" s="23"/>
      <c r="CR563" s="1" t="s">
        <v>19</v>
      </c>
    </row>
    <row r="564" spans="1:96">
      <c r="A564" s="13" t="s">
        <v>925</v>
      </c>
      <c r="B564" s="13">
        <v>31161</v>
      </c>
      <c r="E564" s="31">
        <v>21</v>
      </c>
      <c r="F564" s="34">
        <v>0</v>
      </c>
      <c r="X564" s="13"/>
      <c r="Y564" s="13"/>
      <c r="AD564" s="1"/>
      <c r="AE564" s="1"/>
      <c r="AJ564" s="40"/>
      <c r="AK564" s="40"/>
      <c r="AP564" s="40">
        <v>23</v>
      </c>
      <c r="AQ564" s="40">
        <v>58</v>
      </c>
      <c r="AR564" s="1">
        <f>AP564+AQ564</f>
        <v>81</v>
      </c>
      <c r="AS564" s="32">
        <v>0</v>
      </c>
      <c r="AT564" s="32">
        <v>0</v>
      </c>
      <c r="AU564" s="1">
        <f>AS564+AT564</f>
        <v>0</v>
      </c>
      <c r="AV564" s="1" t="s">
        <v>19</v>
      </c>
      <c r="AW564" s="1" t="s">
        <v>19</v>
      </c>
      <c r="AY564" s="8">
        <f>(K564/30)*60</f>
        <v>0</v>
      </c>
      <c r="AZ564" s="8">
        <f>(I564/30)*60</f>
        <v>0</v>
      </c>
      <c r="BA564" s="8">
        <f>(K564+N564)/61*30</f>
        <v>0</v>
      </c>
      <c r="BB564" s="8">
        <f>(I564+L564)/61*30</f>
        <v>0</v>
      </c>
      <c r="BC564" s="8">
        <f>(N564/31)*14</f>
        <v>0</v>
      </c>
      <c r="BD564" s="8">
        <f>(L564/31)*14</f>
        <v>0</v>
      </c>
      <c r="BE564" s="8">
        <f>(N564+Q564)/61*5</f>
        <v>0</v>
      </c>
      <c r="BF564" s="8">
        <f>(L564+O564)/61*5</f>
        <v>0</v>
      </c>
      <c r="BG564" s="8">
        <f>(Q564+T564)/59*7</f>
        <v>0</v>
      </c>
      <c r="BH564" s="8">
        <f>(O564+R564)/60*7</f>
        <v>0</v>
      </c>
      <c r="BI564" s="8">
        <f>(T564+W564)/62*5</f>
        <v>0</v>
      </c>
      <c r="BJ564" s="8">
        <f>(R564+U564)/62*5</f>
        <v>0</v>
      </c>
      <c r="BK564" s="8">
        <f>(W564+Z564)/61*7</f>
        <v>0</v>
      </c>
      <c r="BL564" s="8">
        <f>(U564+X564)/61*7</f>
        <v>0</v>
      </c>
      <c r="BM564" s="8">
        <f>(Z564+AC564)/61*7</f>
        <v>0</v>
      </c>
      <c r="BN564" s="8">
        <f>(X564+AA564)/61*7</f>
        <v>0</v>
      </c>
      <c r="BO564" s="39">
        <f>(AF564+AC564)/61*7</f>
        <v>0</v>
      </c>
      <c r="BP564" s="39">
        <f>(AD564+AA564)/61*7</f>
        <v>0</v>
      </c>
      <c r="BQ564" s="39">
        <f>(AF564+AI564)/50*10</f>
        <v>0</v>
      </c>
      <c r="BR564" s="39">
        <f>(AD564+AG564)/50*10</f>
        <v>0</v>
      </c>
      <c r="BS564" s="39">
        <f>(AI564+AL564)/62*7</f>
        <v>0</v>
      </c>
      <c r="BT564" s="39">
        <f>(AG564+AJ564)/62*7</f>
        <v>0</v>
      </c>
      <c r="BU564" s="39">
        <f>(AL564+AO564)/59*7</f>
        <v>0</v>
      </c>
      <c r="BV564" s="39">
        <f>(AJ564+AM564)/59*7</f>
        <v>0</v>
      </c>
      <c r="BW564" s="39">
        <f>(AO564+AR564)/59*7</f>
        <v>9.6101694915254221</v>
      </c>
      <c r="BX564" s="39">
        <f>(AM564+AP564)/59*7</f>
        <v>2.7288135593220342</v>
      </c>
      <c r="BY564" s="69">
        <f>(AR564+AU564)/30*7</f>
        <v>18.900000000000002</v>
      </c>
      <c r="BZ564" s="69">
        <f>(AP564+AS564)/30*7</f>
        <v>5.3666666666666671</v>
      </c>
      <c r="CA564" s="10">
        <f>E564</f>
        <v>21</v>
      </c>
      <c r="CB564" s="10">
        <f>F564</f>
        <v>0</v>
      </c>
      <c r="CC564" s="8">
        <f>IF(BY564-CA564&lt;0,0,BY564-CA564)</f>
        <v>0</v>
      </c>
      <c r="CD564" s="8">
        <f>IF(BZ564-CA564&lt;0,0,BZ564-CA564)</f>
        <v>0</v>
      </c>
      <c r="CE564" s="40" t="s">
        <v>19</v>
      </c>
      <c r="CG564" s="9" t="str">
        <f t="shared" si="8"/>
        <v/>
      </c>
      <c r="CH564" s="17">
        <f>G564</f>
        <v>0</v>
      </c>
      <c r="CJ564" s="47">
        <v>0</v>
      </c>
      <c r="CL564" s="42"/>
      <c r="CM564" s="42"/>
      <c r="CN564" s="57"/>
      <c r="CO564" s="57"/>
      <c r="CP564" s="57"/>
      <c r="CQ564" s="23"/>
      <c r="CR564" s="1" t="s">
        <v>19</v>
      </c>
    </row>
    <row r="565" spans="1:96">
      <c r="A565" s="13" t="s">
        <v>1115</v>
      </c>
      <c r="B565" s="13">
        <v>44747</v>
      </c>
      <c r="E565" s="31">
        <v>33</v>
      </c>
      <c r="F565" s="34">
        <v>0</v>
      </c>
      <c r="X565" s="13"/>
      <c r="Y565" s="13"/>
      <c r="AD565" s="1"/>
      <c r="AE565" s="1"/>
      <c r="AJ565" s="40"/>
      <c r="AK565" s="40"/>
      <c r="AP565" s="40">
        <v>45</v>
      </c>
      <c r="AQ565" s="40">
        <v>36</v>
      </c>
      <c r="AR565" s="1">
        <f>AP565+AQ565</f>
        <v>81</v>
      </c>
      <c r="AS565" s="32">
        <v>0</v>
      </c>
      <c r="AT565" s="32">
        <v>0</v>
      </c>
      <c r="AU565" s="1">
        <f>AS565+AT565</f>
        <v>0</v>
      </c>
      <c r="AV565" s="1" t="s">
        <v>19</v>
      </c>
      <c r="AW565" s="1" t="s">
        <v>19</v>
      </c>
      <c r="AY565" s="8">
        <f>(K565/30)*60</f>
        <v>0</v>
      </c>
      <c r="AZ565" s="8">
        <f>(I565/30)*60</f>
        <v>0</v>
      </c>
      <c r="BA565" s="8">
        <f>(K565+N565)/61*30</f>
        <v>0</v>
      </c>
      <c r="BB565" s="8">
        <f>(I565+L565)/61*30</f>
        <v>0</v>
      </c>
      <c r="BC565" s="8">
        <f>(N565/31)*14</f>
        <v>0</v>
      </c>
      <c r="BD565" s="8">
        <f>(L565/31)*14</f>
        <v>0</v>
      </c>
      <c r="BE565" s="8">
        <f>(N565+Q565)/61*5</f>
        <v>0</v>
      </c>
      <c r="BF565" s="8">
        <f>(L565+O565)/61*5</f>
        <v>0</v>
      </c>
      <c r="BG565" s="8">
        <f>(Q565+T565)/59*7</f>
        <v>0</v>
      </c>
      <c r="BH565" s="8">
        <f>(O565+R565)/60*7</f>
        <v>0</v>
      </c>
      <c r="BI565" s="8">
        <f>(T565+W565)/62*5</f>
        <v>0</v>
      </c>
      <c r="BJ565" s="8">
        <f>(R565+U565)/62*5</f>
        <v>0</v>
      </c>
      <c r="BK565" s="8">
        <f>(W565+Z565)/61*7</f>
        <v>0</v>
      </c>
      <c r="BL565" s="8">
        <f>(U565+X565)/61*7</f>
        <v>0</v>
      </c>
      <c r="BM565" s="8">
        <f>(Z565+AC565)/61*7</f>
        <v>0</v>
      </c>
      <c r="BN565" s="8">
        <f>(X565+AA565)/61*7</f>
        <v>0</v>
      </c>
      <c r="BO565" s="39">
        <f>(AF565+AC565)/61*7</f>
        <v>0</v>
      </c>
      <c r="BP565" s="39">
        <f>(AD565+AA565)/61*7</f>
        <v>0</v>
      </c>
      <c r="BQ565" s="39">
        <f>(AF565+AI565)/50*10</f>
        <v>0</v>
      </c>
      <c r="BR565" s="39">
        <f>(AD565+AG565)/50*10</f>
        <v>0</v>
      </c>
      <c r="BS565" s="39">
        <f>(AI565+AL565)/62*7</f>
        <v>0</v>
      </c>
      <c r="BT565" s="39">
        <f>(AG565+AJ565)/62*7</f>
        <v>0</v>
      </c>
      <c r="BU565" s="39">
        <f>(AL565+AO565)/59*7</f>
        <v>0</v>
      </c>
      <c r="BV565" s="39">
        <f>(AJ565+AM565)/59*7</f>
        <v>0</v>
      </c>
      <c r="BW565" s="39">
        <f>(AO565+AR565)/59*7</f>
        <v>9.6101694915254221</v>
      </c>
      <c r="BX565" s="39">
        <f>(AM565+AP565)/59*7</f>
        <v>5.3389830508474576</v>
      </c>
      <c r="BY565" s="69">
        <f>(AR565+AU565)/30*7</f>
        <v>18.900000000000002</v>
      </c>
      <c r="BZ565" s="69">
        <f>(AP565+AS565)/30*7</f>
        <v>10.5</v>
      </c>
      <c r="CA565" s="10">
        <f>E565</f>
        <v>33</v>
      </c>
      <c r="CB565" s="10">
        <f>F565</f>
        <v>0</v>
      </c>
      <c r="CC565" s="8">
        <f>IF(BY565-CA565&lt;0,0,BY565-CA565)</f>
        <v>0</v>
      </c>
      <c r="CD565" s="8">
        <f>IF(BZ565-CA565&lt;0,0,BZ565-CA565)</f>
        <v>0</v>
      </c>
      <c r="CE565" s="40" t="s">
        <v>19</v>
      </c>
      <c r="CG565" s="9" t="str">
        <f t="shared" si="8"/>
        <v/>
      </c>
      <c r="CH565" s="17">
        <f>G565</f>
        <v>0</v>
      </c>
      <c r="CJ565" s="47">
        <v>0</v>
      </c>
      <c r="CL565" s="42"/>
      <c r="CM565" s="42"/>
      <c r="CN565" s="57"/>
      <c r="CO565" s="57"/>
      <c r="CP565" s="57"/>
      <c r="CQ565" s="23"/>
      <c r="CR565" s="1" t="s">
        <v>19</v>
      </c>
    </row>
    <row r="566" spans="1:96">
      <c r="A566" s="13" t="s">
        <v>1416</v>
      </c>
      <c r="B566" s="13">
        <v>34065</v>
      </c>
      <c r="E566" s="31">
        <v>19</v>
      </c>
      <c r="F566" s="34">
        <v>0</v>
      </c>
      <c r="X566" s="13"/>
      <c r="Y566" s="13"/>
      <c r="AD566" s="1"/>
      <c r="AE566" s="1"/>
      <c r="AJ566" s="40"/>
      <c r="AK566" s="40"/>
      <c r="AP566" s="40">
        <v>71</v>
      </c>
      <c r="AQ566" s="40">
        <v>10</v>
      </c>
      <c r="AR566" s="1">
        <f>AP566+AQ566</f>
        <v>81</v>
      </c>
      <c r="AS566" s="32">
        <v>0</v>
      </c>
      <c r="AT566" s="32">
        <v>0</v>
      </c>
      <c r="AU566" s="1">
        <f>AS566+AT566</f>
        <v>0</v>
      </c>
      <c r="AV566" s="1" t="s">
        <v>19</v>
      </c>
      <c r="AW566" s="1" t="s">
        <v>19</v>
      </c>
      <c r="AY566" s="8">
        <f>(K566/30)*60</f>
        <v>0</v>
      </c>
      <c r="AZ566" s="8">
        <f>(I566/30)*60</f>
        <v>0</v>
      </c>
      <c r="BA566" s="8">
        <f>(K566+N566)/61*30</f>
        <v>0</v>
      </c>
      <c r="BB566" s="8">
        <f>(I566+L566)/61*30</f>
        <v>0</v>
      </c>
      <c r="BC566" s="8">
        <f>(N566/31)*14</f>
        <v>0</v>
      </c>
      <c r="BD566" s="8">
        <f>(L566/31)*14</f>
        <v>0</v>
      </c>
      <c r="BE566" s="8">
        <f>(N566+Q566)/61*5</f>
        <v>0</v>
      </c>
      <c r="BF566" s="8">
        <f>(L566+O566)/61*5</f>
        <v>0</v>
      </c>
      <c r="BG566" s="8">
        <f>(Q566+T566)/59*7</f>
        <v>0</v>
      </c>
      <c r="BH566" s="8">
        <f>(O566+R566)/60*7</f>
        <v>0</v>
      </c>
      <c r="BI566" s="8">
        <f>(T566+W566)/62*5</f>
        <v>0</v>
      </c>
      <c r="BJ566" s="8">
        <f>(R566+U566)/62*5</f>
        <v>0</v>
      </c>
      <c r="BK566" s="8">
        <f>(W566+Z566)/61*7</f>
        <v>0</v>
      </c>
      <c r="BL566" s="8">
        <f>(U566+X566)/61*7</f>
        <v>0</v>
      </c>
      <c r="BM566" s="8">
        <f>(Z566+AC566)/61*7</f>
        <v>0</v>
      </c>
      <c r="BN566" s="8">
        <f>(X566+AA566)/61*7</f>
        <v>0</v>
      </c>
      <c r="BO566" s="39">
        <f>(AF566+AC566)/61*7</f>
        <v>0</v>
      </c>
      <c r="BP566" s="39">
        <f>(AD566+AA566)/61*7</f>
        <v>0</v>
      </c>
      <c r="BQ566" s="39">
        <f>(AF566+AI566)/50*10</f>
        <v>0</v>
      </c>
      <c r="BR566" s="39">
        <f>(AD566+AG566)/50*10</f>
        <v>0</v>
      </c>
      <c r="BS566" s="39">
        <f>(AI566+AL566)/62*7</f>
        <v>0</v>
      </c>
      <c r="BT566" s="39">
        <f>(AG566+AJ566)/62*7</f>
        <v>0</v>
      </c>
      <c r="BU566" s="39">
        <f>(AL566+AO566)/59*7</f>
        <v>0</v>
      </c>
      <c r="BV566" s="39">
        <f>(AJ566+AM566)/59*7</f>
        <v>0</v>
      </c>
      <c r="BW566" s="39">
        <f>(AO566+AR566)/59*7</f>
        <v>9.6101694915254221</v>
      </c>
      <c r="BX566" s="39">
        <f>(AM566+AP566)/59*7</f>
        <v>8.4237288135593218</v>
      </c>
      <c r="BY566" s="69">
        <f>(AR566+AU566)/30*7</f>
        <v>18.900000000000002</v>
      </c>
      <c r="BZ566" s="69">
        <f>(AP566+AS566)/30*7</f>
        <v>16.566666666666666</v>
      </c>
      <c r="CA566" s="10">
        <f>E566</f>
        <v>19</v>
      </c>
      <c r="CB566" s="10">
        <f>F566</f>
        <v>0</v>
      </c>
      <c r="CC566" s="8">
        <f>IF(BY566-CA566&lt;0,0,BY566-CA566)</f>
        <v>0</v>
      </c>
      <c r="CD566" s="8">
        <f>IF(BZ566-CA566&lt;0,0,BZ566-CA566)</f>
        <v>0</v>
      </c>
      <c r="CE566" s="40" t="s">
        <v>19</v>
      </c>
      <c r="CG566" s="9" t="str">
        <f t="shared" si="8"/>
        <v/>
      </c>
      <c r="CH566" s="17">
        <f>G566</f>
        <v>0</v>
      </c>
      <c r="CJ566" s="47">
        <v>0</v>
      </c>
      <c r="CL566" s="42"/>
      <c r="CM566" s="42"/>
      <c r="CN566" s="57"/>
      <c r="CO566" s="57"/>
      <c r="CP566" s="57"/>
      <c r="CQ566" s="23"/>
      <c r="CR566" s="1" t="s">
        <v>19</v>
      </c>
    </row>
    <row r="567" spans="1:96">
      <c r="A567" s="13" t="s">
        <v>451</v>
      </c>
      <c r="B567" s="13">
        <v>55141</v>
      </c>
      <c r="E567" s="31">
        <v>30</v>
      </c>
      <c r="F567" s="34">
        <v>0</v>
      </c>
      <c r="X567" s="13"/>
      <c r="Y567" s="13"/>
      <c r="AD567" s="1"/>
      <c r="AE567" s="1"/>
      <c r="AJ567" s="40"/>
      <c r="AK567" s="40"/>
      <c r="AP567" s="40">
        <v>61</v>
      </c>
      <c r="AQ567" s="40">
        <v>19</v>
      </c>
      <c r="AR567" s="1">
        <f>AP567+AQ567</f>
        <v>80</v>
      </c>
      <c r="AS567" s="32">
        <v>0</v>
      </c>
      <c r="AT567" s="32">
        <v>0</v>
      </c>
      <c r="AU567" s="1">
        <f>AS567+AT567</f>
        <v>0</v>
      </c>
      <c r="AV567" s="1" t="s">
        <v>19</v>
      </c>
      <c r="AW567" s="1" t="s">
        <v>19</v>
      </c>
      <c r="AY567" s="8">
        <f>(K567/30)*60</f>
        <v>0</v>
      </c>
      <c r="AZ567" s="8">
        <f>(I567/30)*60</f>
        <v>0</v>
      </c>
      <c r="BA567" s="8">
        <f>(K567+N567)/61*30</f>
        <v>0</v>
      </c>
      <c r="BB567" s="8">
        <f>(I567+L567)/61*30</f>
        <v>0</v>
      </c>
      <c r="BC567" s="8">
        <f>(N567/31)*14</f>
        <v>0</v>
      </c>
      <c r="BD567" s="8">
        <f>(L567/31)*14</f>
        <v>0</v>
      </c>
      <c r="BE567" s="8">
        <f>(N567+Q567)/61*5</f>
        <v>0</v>
      </c>
      <c r="BF567" s="8">
        <f>(L567+O567)/61*5</f>
        <v>0</v>
      </c>
      <c r="BG567" s="8">
        <f>(Q567+T567)/59*7</f>
        <v>0</v>
      </c>
      <c r="BH567" s="8">
        <f>(O567+R567)/60*7</f>
        <v>0</v>
      </c>
      <c r="BI567" s="8">
        <f>(T567+W567)/62*5</f>
        <v>0</v>
      </c>
      <c r="BJ567" s="8">
        <f>(R567+U567)/62*5</f>
        <v>0</v>
      </c>
      <c r="BK567" s="8">
        <f>(W567+Z567)/61*7</f>
        <v>0</v>
      </c>
      <c r="BL567" s="8">
        <f>(U567+X567)/61*7</f>
        <v>0</v>
      </c>
      <c r="BM567" s="8">
        <f>(Z567+AC567)/61*7</f>
        <v>0</v>
      </c>
      <c r="BN567" s="8">
        <f>(X567+AA567)/61*7</f>
        <v>0</v>
      </c>
      <c r="BO567" s="39">
        <f>(AF567+AC567)/61*7</f>
        <v>0</v>
      </c>
      <c r="BP567" s="39">
        <f>(AD567+AA567)/61*7</f>
        <v>0</v>
      </c>
      <c r="BQ567" s="39">
        <f>(AF567+AI567)/50*10</f>
        <v>0</v>
      </c>
      <c r="BR567" s="39">
        <f>(AD567+AG567)/50*10</f>
        <v>0</v>
      </c>
      <c r="BS567" s="39">
        <f>(AI567+AL567)/62*7</f>
        <v>0</v>
      </c>
      <c r="BT567" s="39">
        <f>(AG567+AJ567)/62*7</f>
        <v>0</v>
      </c>
      <c r="BU567" s="39">
        <f>(AL567+AO567)/59*7</f>
        <v>0</v>
      </c>
      <c r="BV567" s="39">
        <f>(AJ567+AM567)/59*7</f>
        <v>0</v>
      </c>
      <c r="BW567" s="39">
        <f>(AO567+AR567)/59*7</f>
        <v>9.4915254237288131</v>
      </c>
      <c r="BX567" s="39">
        <f>(AM567+AP567)/59*7</f>
        <v>7.2372881355932197</v>
      </c>
      <c r="BY567" s="69">
        <f>(AR567+AU567)/30*7</f>
        <v>18.666666666666664</v>
      </c>
      <c r="BZ567" s="69">
        <f>(AP567+AS567)/30*7</f>
        <v>14.233333333333333</v>
      </c>
      <c r="CA567" s="10">
        <f>E567</f>
        <v>30</v>
      </c>
      <c r="CB567" s="10">
        <f>F567</f>
        <v>0</v>
      </c>
      <c r="CC567" s="8">
        <f>IF(BY567-CA567&lt;0,0,BY567-CA567)</f>
        <v>0</v>
      </c>
      <c r="CD567" s="8">
        <f>IF(BZ567-CA567&lt;0,0,BZ567-CA567)</f>
        <v>0</v>
      </c>
      <c r="CE567" s="40" t="s">
        <v>19</v>
      </c>
      <c r="CG567" s="9" t="str">
        <f t="shared" si="8"/>
        <v/>
      </c>
      <c r="CH567" s="17">
        <f>G567</f>
        <v>0</v>
      </c>
      <c r="CJ567" s="47">
        <v>0</v>
      </c>
      <c r="CL567" s="42"/>
      <c r="CM567" s="42"/>
      <c r="CN567" s="57"/>
      <c r="CO567" s="57"/>
      <c r="CP567" s="57"/>
      <c r="CQ567" s="23"/>
      <c r="CR567" s="1" t="s">
        <v>19</v>
      </c>
    </row>
    <row r="568" spans="1:96">
      <c r="A568" s="13" t="s">
        <v>977</v>
      </c>
      <c r="B568" s="13">
        <v>31462</v>
      </c>
      <c r="E568" s="31">
        <v>30</v>
      </c>
      <c r="F568" s="34">
        <v>0</v>
      </c>
      <c r="X568" s="13"/>
      <c r="Y568" s="13"/>
      <c r="AD568" s="1"/>
      <c r="AE568" s="1"/>
      <c r="AJ568" s="40"/>
      <c r="AK568" s="40"/>
      <c r="AP568" s="40">
        <v>55</v>
      </c>
      <c r="AQ568" s="40">
        <v>25</v>
      </c>
      <c r="AR568" s="1">
        <f>AP568+AQ568</f>
        <v>80</v>
      </c>
      <c r="AS568" s="32">
        <v>0</v>
      </c>
      <c r="AT568" s="32">
        <v>0</v>
      </c>
      <c r="AU568" s="1">
        <f>AS568+AT568</f>
        <v>0</v>
      </c>
      <c r="AV568" s="1" t="s">
        <v>19</v>
      </c>
      <c r="AW568" s="1" t="s">
        <v>19</v>
      </c>
      <c r="AY568" s="8">
        <f>(K568/30)*60</f>
        <v>0</v>
      </c>
      <c r="AZ568" s="8">
        <f>(I568/30)*60</f>
        <v>0</v>
      </c>
      <c r="BA568" s="8">
        <f>(K568+N568)/61*30</f>
        <v>0</v>
      </c>
      <c r="BB568" s="8">
        <f>(I568+L568)/61*30</f>
        <v>0</v>
      </c>
      <c r="BC568" s="8">
        <f>(N568/31)*14</f>
        <v>0</v>
      </c>
      <c r="BD568" s="8">
        <f>(L568/31)*14</f>
        <v>0</v>
      </c>
      <c r="BE568" s="8">
        <f>(N568+Q568)/61*5</f>
        <v>0</v>
      </c>
      <c r="BF568" s="8">
        <f>(L568+O568)/61*5</f>
        <v>0</v>
      </c>
      <c r="BG568" s="8">
        <f>(Q568+T568)/59*7</f>
        <v>0</v>
      </c>
      <c r="BH568" s="8">
        <f>(O568+R568)/60*7</f>
        <v>0</v>
      </c>
      <c r="BI568" s="8">
        <f>(T568+W568)/62*5</f>
        <v>0</v>
      </c>
      <c r="BJ568" s="8">
        <f>(R568+U568)/62*5</f>
        <v>0</v>
      </c>
      <c r="BK568" s="8">
        <f>(W568+Z568)/61*7</f>
        <v>0</v>
      </c>
      <c r="BL568" s="8">
        <f>(U568+X568)/61*7</f>
        <v>0</v>
      </c>
      <c r="BM568" s="8">
        <f>(Z568+AC568)/61*7</f>
        <v>0</v>
      </c>
      <c r="BN568" s="8">
        <f>(X568+AA568)/61*7</f>
        <v>0</v>
      </c>
      <c r="BO568" s="39">
        <f>(AF568+AC568)/61*7</f>
        <v>0</v>
      </c>
      <c r="BP568" s="39">
        <f>(AD568+AA568)/61*7</f>
        <v>0</v>
      </c>
      <c r="BQ568" s="39">
        <f>(AF568+AI568)/50*10</f>
        <v>0</v>
      </c>
      <c r="BR568" s="39">
        <f>(AD568+AG568)/50*10</f>
        <v>0</v>
      </c>
      <c r="BS568" s="39">
        <f>(AI568+AL568)/62*7</f>
        <v>0</v>
      </c>
      <c r="BT568" s="39">
        <f>(AG568+AJ568)/62*7</f>
        <v>0</v>
      </c>
      <c r="BU568" s="39">
        <f>(AL568+AO568)/59*7</f>
        <v>0</v>
      </c>
      <c r="BV568" s="39">
        <f>(AJ568+AM568)/59*7</f>
        <v>0</v>
      </c>
      <c r="BW568" s="39">
        <f>(AO568+AR568)/59*7</f>
        <v>9.4915254237288131</v>
      </c>
      <c r="BX568" s="39">
        <f>(AM568+AP568)/59*7</f>
        <v>6.5254237288135588</v>
      </c>
      <c r="BY568" s="69">
        <f>(AR568+AU568)/30*7</f>
        <v>18.666666666666664</v>
      </c>
      <c r="BZ568" s="69">
        <f>(AP568+AS568)/30*7</f>
        <v>12.833333333333332</v>
      </c>
      <c r="CA568" s="10">
        <f>E568</f>
        <v>30</v>
      </c>
      <c r="CB568" s="10">
        <f>F568</f>
        <v>0</v>
      </c>
      <c r="CC568" s="8">
        <f>IF(BY568-CA568&lt;0,0,BY568-CA568)</f>
        <v>0</v>
      </c>
      <c r="CD568" s="8">
        <f>IF(BZ568-CA568&lt;0,0,BZ568-CA568)</f>
        <v>0</v>
      </c>
      <c r="CE568" s="40" t="s">
        <v>19</v>
      </c>
      <c r="CG568" s="9" t="str">
        <f t="shared" si="8"/>
        <v/>
      </c>
      <c r="CH568" s="17">
        <f>G568</f>
        <v>0</v>
      </c>
      <c r="CJ568" s="47">
        <v>0</v>
      </c>
      <c r="CL568" s="42"/>
      <c r="CM568" s="42"/>
      <c r="CN568" s="57"/>
      <c r="CO568" s="57"/>
      <c r="CP568" s="57"/>
      <c r="CQ568" s="23"/>
      <c r="CR568" s="1" t="s">
        <v>19</v>
      </c>
    </row>
    <row r="569" spans="1:96">
      <c r="A569" s="13" t="s">
        <v>996</v>
      </c>
      <c r="B569" s="13">
        <v>34036</v>
      </c>
      <c r="E569" s="31">
        <v>37</v>
      </c>
      <c r="F569" s="34">
        <v>0</v>
      </c>
      <c r="X569" s="13"/>
      <c r="Y569" s="13"/>
      <c r="AD569" s="1"/>
      <c r="AE569" s="1"/>
      <c r="AJ569" s="40"/>
      <c r="AK569" s="40"/>
      <c r="AP569" s="40">
        <v>29</v>
      </c>
      <c r="AQ569" s="40">
        <v>51</v>
      </c>
      <c r="AR569" s="1">
        <f>AP569+AQ569</f>
        <v>80</v>
      </c>
      <c r="AS569" s="32">
        <v>0</v>
      </c>
      <c r="AT569" s="32">
        <v>0</v>
      </c>
      <c r="AU569" s="1">
        <f>AS569+AT569</f>
        <v>0</v>
      </c>
      <c r="AV569" s="1" t="s">
        <v>19</v>
      </c>
      <c r="AW569" s="1" t="s">
        <v>19</v>
      </c>
      <c r="AY569" s="8">
        <f>(K569/30)*60</f>
        <v>0</v>
      </c>
      <c r="AZ569" s="8">
        <f>(I569/30)*60</f>
        <v>0</v>
      </c>
      <c r="BA569" s="8">
        <f>(K569+N569)/61*30</f>
        <v>0</v>
      </c>
      <c r="BB569" s="8">
        <f>(I569+L569)/61*30</f>
        <v>0</v>
      </c>
      <c r="BC569" s="8">
        <f>(N569/31)*14</f>
        <v>0</v>
      </c>
      <c r="BD569" s="8">
        <f>(L569/31)*14</f>
        <v>0</v>
      </c>
      <c r="BE569" s="8">
        <f>(N569+Q569)/61*5</f>
        <v>0</v>
      </c>
      <c r="BF569" s="8">
        <f>(L569+O569)/61*5</f>
        <v>0</v>
      </c>
      <c r="BG569" s="8">
        <f>(Q569+T569)/59*7</f>
        <v>0</v>
      </c>
      <c r="BH569" s="8">
        <f>(O569+R569)/60*7</f>
        <v>0</v>
      </c>
      <c r="BI569" s="8">
        <f>(T569+W569)/62*5</f>
        <v>0</v>
      </c>
      <c r="BJ569" s="8">
        <f>(R569+U569)/62*5</f>
        <v>0</v>
      </c>
      <c r="BK569" s="8">
        <f>(W569+Z569)/61*7</f>
        <v>0</v>
      </c>
      <c r="BL569" s="8">
        <f>(U569+X569)/61*7</f>
        <v>0</v>
      </c>
      <c r="BM569" s="8">
        <f>(Z569+AC569)/61*7</f>
        <v>0</v>
      </c>
      <c r="BN569" s="8">
        <f>(X569+AA569)/61*7</f>
        <v>0</v>
      </c>
      <c r="BO569" s="39">
        <f>(AF569+AC569)/61*7</f>
        <v>0</v>
      </c>
      <c r="BP569" s="39">
        <f>(AD569+AA569)/61*7</f>
        <v>0</v>
      </c>
      <c r="BQ569" s="39">
        <f>(AF569+AI569)/50*10</f>
        <v>0</v>
      </c>
      <c r="BR569" s="39">
        <f>(AD569+AG569)/50*10</f>
        <v>0</v>
      </c>
      <c r="BS569" s="39">
        <f>(AI569+AL569)/62*7</f>
        <v>0</v>
      </c>
      <c r="BT569" s="39">
        <f>(AG569+AJ569)/62*7</f>
        <v>0</v>
      </c>
      <c r="BU569" s="39">
        <f>(AL569+AO569)/59*7</f>
        <v>0</v>
      </c>
      <c r="BV569" s="39">
        <f>(AJ569+AM569)/59*7</f>
        <v>0</v>
      </c>
      <c r="BW569" s="39">
        <f>(AO569+AR569)/59*7</f>
        <v>9.4915254237288131</v>
      </c>
      <c r="BX569" s="39">
        <f>(AM569+AP569)/59*7</f>
        <v>3.4406779661016951</v>
      </c>
      <c r="BY569" s="69">
        <f>(AR569+AU569)/30*7</f>
        <v>18.666666666666664</v>
      </c>
      <c r="BZ569" s="69">
        <f>(AP569+AS569)/30*7</f>
        <v>6.7666666666666666</v>
      </c>
      <c r="CA569" s="10">
        <f>E569</f>
        <v>37</v>
      </c>
      <c r="CB569" s="10">
        <f>F569</f>
        <v>0</v>
      </c>
      <c r="CC569" s="8">
        <f>IF(BY569-CA569&lt;0,0,BY569-CA569)</f>
        <v>0</v>
      </c>
      <c r="CD569" s="8">
        <f>IF(BZ569-CA569&lt;0,0,BZ569-CA569)</f>
        <v>0</v>
      </c>
      <c r="CE569" s="40" t="s">
        <v>19</v>
      </c>
      <c r="CG569" s="9" t="str">
        <f t="shared" si="8"/>
        <v/>
      </c>
      <c r="CH569" s="17">
        <f>G569</f>
        <v>0</v>
      </c>
      <c r="CJ569" s="47">
        <v>0</v>
      </c>
      <c r="CL569" s="42"/>
      <c r="CM569" s="42"/>
      <c r="CN569" s="57"/>
      <c r="CO569" s="57"/>
      <c r="CP569" s="57"/>
      <c r="CQ569" s="23"/>
      <c r="CR569" s="1" t="s">
        <v>19</v>
      </c>
    </row>
    <row r="570" spans="1:96">
      <c r="A570" s="13" t="s">
        <v>1112</v>
      </c>
      <c r="B570" s="13">
        <v>44722</v>
      </c>
      <c r="E570" s="31">
        <v>44</v>
      </c>
      <c r="F570" s="34">
        <v>0</v>
      </c>
      <c r="X570" s="13"/>
      <c r="Y570" s="13"/>
      <c r="AD570" s="1"/>
      <c r="AE570" s="1"/>
      <c r="AJ570" s="40"/>
      <c r="AK570" s="40"/>
      <c r="AP570" s="40">
        <v>71</v>
      </c>
      <c r="AQ570" s="40">
        <v>9</v>
      </c>
      <c r="AR570" s="1">
        <f>AP570+AQ570</f>
        <v>80</v>
      </c>
      <c r="AS570" s="32">
        <v>0</v>
      </c>
      <c r="AT570" s="32">
        <v>0</v>
      </c>
      <c r="AU570" s="1">
        <f>AS570+AT570</f>
        <v>0</v>
      </c>
      <c r="AV570" s="1" t="s">
        <v>19</v>
      </c>
      <c r="AW570" s="1" t="s">
        <v>19</v>
      </c>
      <c r="AY570" s="8">
        <f>(K570/30)*60</f>
        <v>0</v>
      </c>
      <c r="AZ570" s="8">
        <f>(I570/30)*60</f>
        <v>0</v>
      </c>
      <c r="BA570" s="8">
        <f>(K570+N570)/61*30</f>
        <v>0</v>
      </c>
      <c r="BB570" s="8">
        <f>(I570+L570)/61*30</f>
        <v>0</v>
      </c>
      <c r="BC570" s="8">
        <f>(N570/31)*14</f>
        <v>0</v>
      </c>
      <c r="BD570" s="8">
        <f>(L570/31)*14</f>
        <v>0</v>
      </c>
      <c r="BE570" s="8">
        <f>(N570+Q570)/61*5</f>
        <v>0</v>
      </c>
      <c r="BF570" s="8">
        <f>(L570+O570)/61*5</f>
        <v>0</v>
      </c>
      <c r="BG570" s="8">
        <f>(Q570+T570)/59*7</f>
        <v>0</v>
      </c>
      <c r="BH570" s="8">
        <f>(O570+R570)/60*7</f>
        <v>0</v>
      </c>
      <c r="BI570" s="8">
        <f>(T570+W570)/62*5</f>
        <v>0</v>
      </c>
      <c r="BJ570" s="8">
        <f>(R570+U570)/62*5</f>
        <v>0</v>
      </c>
      <c r="BK570" s="8">
        <f>(W570+Z570)/61*7</f>
        <v>0</v>
      </c>
      <c r="BL570" s="8">
        <f>(U570+X570)/61*7</f>
        <v>0</v>
      </c>
      <c r="BM570" s="8">
        <f>(Z570+AC570)/61*7</f>
        <v>0</v>
      </c>
      <c r="BN570" s="8">
        <f>(X570+AA570)/61*7</f>
        <v>0</v>
      </c>
      <c r="BO570" s="39">
        <f>(AF570+AC570)/61*7</f>
        <v>0</v>
      </c>
      <c r="BP570" s="39">
        <f>(AD570+AA570)/61*7</f>
        <v>0</v>
      </c>
      <c r="BQ570" s="39">
        <f>(AF570+AI570)/50*10</f>
        <v>0</v>
      </c>
      <c r="BR570" s="39">
        <f>(AD570+AG570)/50*10</f>
        <v>0</v>
      </c>
      <c r="BS570" s="39">
        <f>(AI570+AL570)/62*7</f>
        <v>0</v>
      </c>
      <c r="BT570" s="39">
        <f>(AG570+AJ570)/62*7</f>
        <v>0</v>
      </c>
      <c r="BU570" s="39">
        <f>(AL570+AO570)/59*7</f>
        <v>0</v>
      </c>
      <c r="BV570" s="39">
        <f>(AJ570+AM570)/59*7</f>
        <v>0</v>
      </c>
      <c r="BW570" s="39">
        <f>(AO570+AR570)/59*7</f>
        <v>9.4915254237288131</v>
      </c>
      <c r="BX570" s="39">
        <f>(AM570+AP570)/59*7</f>
        <v>8.4237288135593218</v>
      </c>
      <c r="BY570" s="69">
        <f>(AR570+AU570)/30*7</f>
        <v>18.666666666666664</v>
      </c>
      <c r="BZ570" s="69">
        <f>(AP570+AS570)/30*7</f>
        <v>16.566666666666666</v>
      </c>
      <c r="CA570" s="10">
        <f>E570</f>
        <v>44</v>
      </c>
      <c r="CB570" s="10">
        <f>F570</f>
        <v>0</v>
      </c>
      <c r="CC570" s="8">
        <f>IF(BY570-CA570&lt;0,0,BY570-CA570)</f>
        <v>0</v>
      </c>
      <c r="CD570" s="8">
        <f>IF(BZ570-CA570&lt;0,0,BZ570-CA570)</f>
        <v>0</v>
      </c>
      <c r="CE570" s="40" t="s">
        <v>19</v>
      </c>
      <c r="CG570" s="9" t="str">
        <f t="shared" si="8"/>
        <v/>
      </c>
      <c r="CH570" s="17">
        <f>G570</f>
        <v>0</v>
      </c>
      <c r="CJ570" s="47">
        <v>0</v>
      </c>
      <c r="CL570" s="42"/>
      <c r="CM570" s="42"/>
      <c r="CN570" s="57"/>
      <c r="CO570" s="57"/>
      <c r="CP570" s="57"/>
      <c r="CQ570" s="23"/>
      <c r="CR570" s="1" t="s">
        <v>19</v>
      </c>
    </row>
    <row r="571" spans="1:96">
      <c r="A571" s="13" t="s">
        <v>1230</v>
      </c>
      <c r="B571" s="13">
        <v>413239</v>
      </c>
      <c r="E571" s="31">
        <v>44</v>
      </c>
      <c r="F571" s="34">
        <v>0</v>
      </c>
      <c r="X571" s="13"/>
      <c r="Y571" s="13"/>
      <c r="AD571" s="1"/>
      <c r="AE571" s="1"/>
      <c r="AJ571" s="40"/>
      <c r="AK571" s="40"/>
      <c r="AP571" s="40">
        <v>51</v>
      </c>
      <c r="AQ571" s="40">
        <v>29</v>
      </c>
      <c r="AR571" s="1">
        <f>AP571+AQ571</f>
        <v>80</v>
      </c>
      <c r="AS571" s="32">
        <v>0</v>
      </c>
      <c r="AT571" s="32">
        <v>0</v>
      </c>
      <c r="AU571" s="1">
        <f>AS571+AT571</f>
        <v>0</v>
      </c>
      <c r="AV571" s="1" t="s">
        <v>19</v>
      </c>
      <c r="AW571" s="1" t="s">
        <v>19</v>
      </c>
      <c r="AY571" s="8">
        <f>(K571/30)*60</f>
        <v>0</v>
      </c>
      <c r="AZ571" s="8">
        <f>(I571/30)*60</f>
        <v>0</v>
      </c>
      <c r="BA571" s="8">
        <f>(K571+N571)/61*30</f>
        <v>0</v>
      </c>
      <c r="BB571" s="8">
        <f>(I571+L571)/61*30</f>
        <v>0</v>
      </c>
      <c r="BC571" s="8">
        <f>(N571/31)*14</f>
        <v>0</v>
      </c>
      <c r="BD571" s="8">
        <f>(L571/31)*14</f>
        <v>0</v>
      </c>
      <c r="BE571" s="8">
        <f>(N571+Q571)/61*5</f>
        <v>0</v>
      </c>
      <c r="BF571" s="8">
        <f>(L571+O571)/61*5</f>
        <v>0</v>
      </c>
      <c r="BG571" s="8">
        <f>(Q571+T571)/59*7</f>
        <v>0</v>
      </c>
      <c r="BH571" s="8">
        <f>(O571+R571)/60*7</f>
        <v>0</v>
      </c>
      <c r="BI571" s="8">
        <f>(T571+W571)/62*5</f>
        <v>0</v>
      </c>
      <c r="BJ571" s="8">
        <f>(R571+U571)/62*5</f>
        <v>0</v>
      </c>
      <c r="BK571" s="8">
        <f>(W571+Z571)/61*7</f>
        <v>0</v>
      </c>
      <c r="BL571" s="8">
        <f>(U571+X571)/61*7</f>
        <v>0</v>
      </c>
      <c r="BM571" s="8">
        <f>(Z571+AC571)/61*7</f>
        <v>0</v>
      </c>
      <c r="BN571" s="8">
        <f>(X571+AA571)/61*7</f>
        <v>0</v>
      </c>
      <c r="BO571" s="39">
        <f>(AF571+AC571)/61*7</f>
        <v>0</v>
      </c>
      <c r="BP571" s="39">
        <f>(AD571+AA571)/61*7</f>
        <v>0</v>
      </c>
      <c r="BQ571" s="39">
        <f>(AF571+AI571)/50*10</f>
        <v>0</v>
      </c>
      <c r="BR571" s="39">
        <f>(AD571+AG571)/50*10</f>
        <v>0</v>
      </c>
      <c r="BS571" s="39">
        <f>(AI571+AL571)/62*7</f>
        <v>0</v>
      </c>
      <c r="BT571" s="39">
        <f>(AG571+AJ571)/62*7</f>
        <v>0</v>
      </c>
      <c r="BU571" s="39">
        <f>(AL571+AO571)/59*7</f>
        <v>0</v>
      </c>
      <c r="BV571" s="39">
        <f>(AJ571+AM571)/59*7</f>
        <v>0</v>
      </c>
      <c r="BW571" s="39">
        <f>(AO571+AR571)/59*7</f>
        <v>9.4915254237288131</v>
      </c>
      <c r="BX571" s="39">
        <f>(AM571+AP571)/59*7</f>
        <v>6.0508474576271185</v>
      </c>
      <c r="BY571" s="69">
        <f>(AR571+AU571)/30*7</f>
        <v>18.666666666666664</v>
      </c>
      <c r="BZ571" s="69">
        <f>(AP571+AS571)/30*7</f>
        <v>11.9</v>
      </c>
      <c r="CA571" s="10">
        <f>E571</f>
        <v>44</v>
      </c>
      <c r="CB571" s="10">
        <f>F571</f>
        <v>0</v>
      </c>
      <c r="CC571" s="8">
        <f>IF(BY571-CA571&lt;0,0,BY571-CA571)</f>
        <v>0</v>
      </c>
      <c r="CD571" s="8">
        <f>IF(BZ571-CA571&lt;0,0,BZ571-CA571)</f>
        <v>0</v>
      </c>
      <c r="CE571" s="40" t="s">
        <v>19</v>
      </c>
      <c r="CG571" s="9" t="str">
        <f t="shared" si="8"/>
        <v/>
      </c>
      <c r="CH571" s="17">
        <f>G571</f>
        <v>0</v>
      </c>
      <c r="CJ571" s="47">
        <v>0</v>
      </c>
      <c r="CL571" s="42"/>
      <c r="CM571" s="42"/>
      <c r="CN571" s="57"/>
      <c r="CO571" s="57"/>
      <c r="CP571" s="57"/>
      <c r="CQ571" s="23"/>
      <c r="CR571" s="1" t="s">
        <v>19</v>
      </c>
    </row>
    <row r="572" spans="1:96">
      <c r="A572" s="13" t="s">
        <v>1357</v>
      </c>
      <c r="B572" s="13" t="s">
        <v>1358</v>
      </c>
      <c r="E572" s="31">
        <v>40</v>
      </c>
      <c r="F572" s="34">
        <v>0</v>
      </c>
      <c r="X572" s="13"/>
      <c r="Y572" s="13"/>
      <c r="AD572" s="1"/>
      <c r="AE572" s="1"/>
      <c r="AJ572" s="40"/>
      <c r="AK572" s="40"/>
      <c r="AP572" s="40">
        <v>37</v>
      </c>
      <c r="AQ572" s="40">
        <v>43</v>
      </c>
      <c r="AR572" s="1">
        <f>AP572+AQ572</f>
        <v>80</v>
      </c>
      <c r="AS572" s="32">
        <v>0</v>
      </c>
      <c r="AT572" s="32">
        <v>0</v>
      </c>
      <c r="AU572" s="1">
        <f>AS572+AT572</f>
        <v>0</v>
      </c>
      <c r="AV572" s="1" t="s">
        <v>19</v>
      </c>
      <c r="AW572" s="1" t="s">
        <v>19</v>
      </c>
      <c r="AY572" s="8">
        <f>(K572/30)*60</f>
        <v>0</v>
      </c>
      <c r="AZ572" s="8">
        <f>(I572/30)*60</f>
        <v>0</v>
      </c>
      <c r="BA572" s="8">
        <f>(K572+N572)/61*30</f>
        <v>0</v>
      </c>
      <c r="BB572" s="8">
        <f>(I572+L572)/61*30</f>
        <v>0</v>
      </c>
      <c r="BC572" s="8">
        <f>(N572/31)*14</f>
        <v>0</v>
      </c>
      <c r="BD572" s="8">
        <f>(L572/31)*14</f>
        <v>0</v>
      </c>
      <c r="BE572" s="8">
        <f>(N572+Q572)/61*5</f>
        <v>0</v>
      </c>
      <c r="BF572" s="8">
        <f>(L572+O572)/61*5</f>
        <v>0</v>
      </c>
      <c r="BG572" s="8">
        <f>(Q572+T572)/59*7</f>
        <v>0</v>
      </c>
      <c r="BH572" s="8">
        <f>(O572+R572)/60*7</f>
        <v>0</v>
      </c>
      <c r="BI572" s="8">
        <f>(T572+W572)/62*5</f>
        <v>0</v>
      </c>
      <c r="BJ572" s="8">
        <f>(R572+U572)/62*5</f>
        <v>0</v>
      </c>
      <c r="BK572" s="8">
        <f>(W572+Z572)/61*7</f>
        <v>0</v>
      </c>
      <c r="BL572" s="8">
        <f>(U572+X572)/61*7</f>
        <v>0</v>
      </c>
      <c r="BM572" s="8">
        <f>(Z572+AC572)/61*7</f>
        <v>0</v>
      </c>
      <c r="BN572" s="8">
        <f>(X572+AA572)/61*7</f>
        <v>0</v>
      </c>
      <c r="BO572" s="39">
        <f>(AF572+AC572)/61*7</f>
        <v>0</v>
      </c>
      <c r="BP572" s="39">
        <f>(AD572+AA572)/61*7</f>
        <v>0</v>
      </c>
      <c r="BQ572" s="39">
        <f>(AF572+AI572)/50*10</f>
        <v>0</v>
      </c>
      <c r="BR572" s="39">
        <f>(AD572+AG572)/50*10</f>
        <v>0</v>
      </c>
      <c r="BS572" s="39">
        <f>(AI572+AL572)/62*7</f>
        <v>0</v>
      </c>
      <c r="BT572" s="39">
        <f>(AG572+AJ572)/62*7</f>
        <v>0</v>
      </c>
      <c r="BU572" s="39">
        <f>(AL572+AO572)/59*7</f>
        <v>0</v>
      </c>
      <c r="BV572" s="39">
        <f>(AJ572+AM572)/59*7</f>
        <v>0</v>
      </c>
      <c r="BW572" s="39">
        <f>(AO572+AR572)/59*7</f>
        <v>9.4915254237288131</v>
      </c>
      <c r="BX572" s="39">
        <f>(AM572+AP572)/59*7</f>
        <v>4.3898305084745761</v>
      </c>
      <c r="BY572" s="69">
        <f>(AR572+AU572)/30*7</f>
        <v>18.666666666666664</v>
      </c>
      <c r="BZ572" s="69">
        <f>(AP572+AS572)/30*7</f>
        <v>8.6333333333333329</v>
      </c>
      <c r="CA572" s="10">
        <f>E572</f>
        <v>40</v>
      </c>
      <c r="CB572" s="10">
        <f>F572</f>
        <v>0</v>
      </c>
      <c r="CC572" s="8">
        <f>IF(BY572-CA572&lt;0,0,BY572-CA572)</f>
        <v>0</v>
      </c>
      <c r="CD572" s="8">
        <f>IF(BZ572-CA572&lt;0,0,BZ572-CA572)</f>
        <v>0</v>
      </c>
      <c r="CE572" s="40" t="s">
        <v>19</v>
      </c>
      <c r="CG572" s="9" t="str">
        <f t="shared" si="8"/>
        <v/>
      </c>
      <c r="CH572" s="17">
        <f>G572</f>
        <v>0</v>
      </c>
      <c r="CJ572" s="47">
        <v>0</v>
      </c>
      <c r="CL572" s="42"/>
      <c r="CM572" s="42"/>
      <c r="CN572" s="57"/>
      <c r="CO572" s="57"/>
      <c r="CP572" s="57"/>
      <c r="CQ572" s="23"/>
      <c r="CR572" s="1" t="s">
        <v>19</v>
      </c>
    </row>
    <row r="573" spans="1:96">
      <c r="A573" s="13" t="s">
        <v>1393</v>
      </c>
      <c r="B573" s="13" t="s">
        <v>1394</v>
      </c>
      <c r="E573" s="31">
        <v>40</v>
      </c>
      <c r="F573" s="34">
        <v>0</v>
      </c>
      <c r="X573" s="13"/>
      <c r="Y573" s="13"/>
      <c r="AD573" s="1"/>
      <c r="AE573" s="1"/>
      <c r="AJ573" s="40"/>
      <c r="AK573" s="40"/>
      <c r="AP573" s="40">
        <v>69</v>
      </c>
      <c r="AQ573" s="40">
        <v>11</v>
      </c>
      <c r="AR573" s="1">
        <f>AP573+AQ573</f>
        <v>80</v>
      </c>
      <c r="AS573" s="32">
        <v>0</v>
      </c>
      <c r="AT573" s="32">
        <v>0</v>
      </c>
      <c r="AU573" s="1">
        <f>AS573+AT573</f>
        <v>0</v>
      </c>
      <c r="AV573" s="1" t="s">
        <v>19</v>
      </c>
      <c r="AW573" s="1" t="s">
        <v>19</v>
      </c>
      <c r="AY573" s="8">
        <f>(K573/30)*60</f>
        <v>0</v>
      </c>
      <c r="AZ573" s="8">
        <f>(I573/30)*60</f>
        <v>0</v>
      </c>
      <c r="BA573" s="8">
        <f>(K573+N573)/61*30</f>
        <v>0</v>
      </c>
      <c r="BB573" s="8">
        <f>(I573+L573)/61*30</f>
        <v>0</v>
      </c>
      <c r="BC573" s="8">
        <f>(N573/31)*14</f>
        <v>0</v>
      </c>
      <c r="BD573" s="8">
        <f>(L573/31)*14</f>
        <v>0</v>
      </c>
      <c r="BE573" s="8">
        <f>(N573+Q573)/61*5</f>
        <v>0</v>
      </c>
      <c r="BF573" s="8">
        <f>(L573+O573)/61*5</f>
        <v>0</v>
      </c>
      <c r="BG573" s="8">
        <f>(Q573+T573)/59*7</f>
        <v>0</v>
      </c>
      <c r="BH573" s="8">
        <f>(O573+R573)/60*7</f>
        <v>0</v>
      </c>
      <c r="BI573" s="8">
        <f>(T573+W573)/62*5</f>
        <v>0</v>
      </c>
      <c r="BJ573" s="8">
        <f>(R573+U573)/62*5</f>
        <v>0</v>
      </c>
      <c r="BK573" s="8">
        <f>(W573+Z573)/61*7</f>
        <v>0</v>
      </c>
      <c r="BL573" s="8">
        <f>(U573+X573)/61*7</f>
        <v>0</v>
      </c>
      <c r="BM573" s="8">
        <f>(Z573+AC573)/61*7</f>
        <v>0</v>
      </c>
      <c r="BN573" s="8">
        <f>(X573+AA573)/61*7</f>
        <v>0</v>
      </c>
      <c r="BO573" s="39">
        <f>(AF573+AC573)/61*7</f>
        <v>0</v>
      </c>
      <c r="BP573" s="39">
        <f>(AD573+AA573)/61*7</f>
        <v>0</v>
      </c>
      <c r="BQ573" s="39">
        <f>(AF573+AI573)/50*10</f>
        <v>0</v>
      </c>
      <c r="BR573" s="39">
        <f>(AD573+AG573)/50*10</f>
        <v>0</v>
      </c>
      <c r="BS573" s="39">
        <f>(AI573+AL573)/62*7</f>
        <v>0</v>
      </c>
      <c r="BT573" s="39">
        <f>(AG573+AJ573)/62*7</f>
        <v>0</v>
      </c>
      <c r="BU573" s="39">
        <f>(AL573+AO573)/59*7</f>
        <v>0</v>
      </c>
      <c r="BV573" s="39">
        <f>(AJ573+AM573)/59*7</f>
        <v>0</v>
      </c>
      <c r="BW573" s="39">
        <f>(AO573+AR573)/59*7</f>
        <v>9.4915254237288131</v>
      </c>
      <c r="BX573" s="39">
        <f>(AM573+AP573)/59*7</f>
        <v>8.1864406779661021</v>
      </c>
      <c r="BY573" s="69">
        <f>(AR573+AU573)/30*7</f>
        <v>18.666666666666664</v>
      </c>
      <c r="BZ573" s="69">
        <f>(AP573+AS573)/30*7</f>
        <v>16.099999999999998</v>
      </c>
      <c r="CA573" s="10">
        <f>E573</f>
        <v>40</v>
      </c>
      <c r="CB573" s="10">
        <f>F573</f>
        <v>0</v>
      </c>
      <c r="CC573" s="8">
        <f>IF(BY573-CA573&lt;0,0,BY573-CA573)</f>
        <v>0</v>
      </c>
      <c r="CD573" s="8">
        <f>IF(BZ573-CA573&lt;0,0,BZ573-CA573)</f>
        <v>0</v>
      </c>
      <c r="CE573" s="40" t="s">
        <v>19</v>
      </c>
      <c r="CG573" s="9" t="str">
        <f t="shared" si="8"/>
        <v/>
      </c>
      <c r="CH573" s="17">
        <f>G573</f>
        <v>0</v>
      </c>
      <c r="CJ573" s="47">
        <v>0</v>
      </c>
      <c r="CL573" s="42"/>
      <c r="CM573" s="42"/>
      <c r="CN573" s="57"/>
      <c r="CO573" s="57"/>
      <c r="CP573" s="57"/>
      <c r="CQ573" s="23"/>
      <c r="CR573" s="1" t="s">
        <v>19</v>
      </c>
    </row>
    <row r="574" spans="1:96">
      <c r="A574" s="13" t="s">
        <v>651</v>
      </c>
      <c r="B574" s="13">
        <v>54129</v>
      </c>
      <c r="E574" s="31">
        <v>46</v>
      </c>
      <c r="F574" s="34">
        <v>0</v>
      </c>
      <c r="X574" s="13"/>
      <c r="Y574" s="13"/>
      <c r="AD574" s="1"/>
      <c r="AE574" s="1"/>
      <c r="AJ574" s="40"/>
      <c r="AK574" s="40"/>
      <c r="AP574" s="40">
        <v>32</v>
      </c>
      <c r="AQ574" s="40">
        <v>47</v>
      </c>
      <c r="AR574" s="1">
        <f>AP574+AQ574</f>
        <v>79</v>
      </c>
      <c r="AS574" s="32">
        <v>0</v>
      </c>
      <c r="AT574" s="32">
        <v>0</v>
      </c>
      <c r="AU574" s="1">
        <f>AS574+AT574</f>
        <v>0</v>
      </c>
      <c r="AV574" s="1" t="s">
        <v>19</v>
      </c>
      <c r="AW574" s="1" t="s">
        <v>19</v>
      </c>
      <c r="AY574" s="8">
        <f>(K574/30)*60</f>
        <v>0</v>
      </c>
      <c r="AZ574" s="8">
        <f>(I574/30)*60</f>
        <v>0</v>
      </c>
      <c r="BA574" s="8">
        <f>(K574+N574)/61*30</f>
        <v>0</v>
      </c>
      <c r="BB574" s="8">
        <f>(I574+L574)/61*30</f>
        <v>0</v>
      </c>
      <c r="BC574" s="8">
        <f>(N574/31)*14</f>
        <v>0</v>
      </c>
      <c r="BD574" s="8">
        <f>(L574/31)*14</f>
        <v>0</v>
      </c>
      <c r="BE574" s="8">
        <f>(N574+Q574)/61*5</f>
        <v>0</v>
      </c>
      <c r="BF574" s="8">
        <f>(L574+O574)/61*5</f>
        <v>0</v>
      </c>
      <c r="BG574" s="8">
        <f>(Q574+T574)/59*7</f>
        <v>0</v>
      </c>
      <c r="BH574" s="8">
        <f>(O574+R574)/60*7</f>
        <v>0</v>
      </c>
      <c r="BI574" s="8">
        <f>(T574+W574)/62*5</f>
        <v>0</v>
      </c>
      <c r="BJ574" s="8">
        <f>(R574+U574)/62*5</f>
        <v>0</v>
      </c>
      <c r="BK574" s="8">
        <f>(W574+Z574)/61*7</f>
        <v>0</v>
      </c>
      <c r="BL574" s="8">
        <f>(U574+X574)/61*7</f>
        <v>0</v>
      </c>
      <c r="BM574" s="8">
        <f>(Z574+AC574)/61*7</f>
        <v>0</v>
      </c>
      <c r="BN574" s="8">
        <f>(X574+AA574)/61*7</f>
        <v>0</v>
      </c>
      <c r="BO574" s="39">
        <f>(AF574+AC574)/61*7</f>
        <v>0</v>
      </c>
      <c r="BP574" s="39">
        <f>(AD574+AA574)/61*7</f>
        <v>0</v>
      </c>
      <c r="BQ574" s="39">
        <f>(AF574+AI574)/50*10</f>
        <v>0</v>
      </c>
      <c r="BR574" s="39">
        <f>(AD574+AG574)/50*10</f>
        <v>0</v>
      </c>
      <c r="BS574" s="39">
        <f>(AI574+AL574)/62*7</f>
        <v>0</v>
      </c>
      <c r="BT574" s="39">
        <f>(AG574+AJ574)/62*7</f>
        <v>0</v>
      </c>
      <c r="BU574" s="39">
        <f>(AL574+AO574)/59*7</f>
        <v>0</v>
      </c>
      <c r="BV574" s="39">
        <f>(AJ574+AM574)/59*7</f>
        <v>0</v>
      </c>
      <c r="BW574" s="39">
        <f>(AO574+AR574)/59*7</f>
        <v>9.3728813559322042</v>
      </c>
      <c r="BX574" s="39">
        <f>(AM574+AP574)/59*7</f>
        <v>3.7966101694915255</v>
      </c>
      <c r="BY574" s="69">
        <f>(AR574+AU574)/30*7</f>
        <v>18.433333333333334</v>
      </c>
      <c r="BZ574" s="69">
        <f>(AP574+AS574)/30*7</f>
        <v>7.4666666666666668</v>
      </c>
      <c r="CA574" s="10">
        <f>E574</f>
        <v>46</v>
      </c>
      <c r="CB574" s="10">
        <f>F574</f>
        <v>0</v>
      </c>
      <c r="CC574" s="8">
        <f>IF(BY574-CA574&lt;0,0,BY574-CA574)</f>
        <v>0</v>
      </c>
      <c r="CD574" s="8">
        <f>IF(BZ574-CA574&lt;0,0,BZ574-CA574)</f>
        <v>0</v>
      </c>
      <c r="CE574" s="40" t="s">
        <v>19</v>
      </c>
      <c r="CG574" s="9" t="str">
        <f t="shared" si="8"/>
        <v/>
      </c>
      <c r="CH574" s="17">
        <f>G574</f>
        <v>0</v>
      </c>
      <c r="CJ574" s="47">
        <v>0</v>
      </c>
      <c r="CL574" s="42"/>
      <c r="CM574" s="42"/>
      <c r="CN574" s="57"/>
      <c r="CO574" s="57"/>
      <c r="CP574" s="57"/>
      <c r="CQ574" s="23"/>
      <c r="CR574" s="1" t="s">
        <v>19</v>
      </c>
    </row>
    <row r="575" spans="1:96">
      <c r="A575" s="13" t="s">
        <v>834</v>
      </c>
      <c r="B575" s="13">
        <v>5388</v>
      </c>
      <c r="E575" s="31">
        <v>33</v>
      </c>
      <c r="F575" s="34">
        <v>0</v>
      </c>
      <c r="X575" s="13"/>
      <c r="Y575" s="13"/>
      <c r="AD575" s="1"/>
      <c r="AE575" s="1"/>
      <c r="AJ575" s="40"/>
      <c r="AK575" s="40"/>
      <c r="AP575" s="40">
        <v>32</v>
      </c>
      <c r="AQ575" s="40">
        <v>47</v>
      </c>
      <c r="AR575" s="1">
        <f>AP575+AQ575</f>
        <v>79</v>
      </c>
      <c r="AS575" s="32">
        <v>0</v>
      </c>
      <c r="AT575" s="32">
        <v>0</v>
      </c>
      <c r="AU575" s="1">
        <f>AS575+AT575</f>
        <v>0</v>
      </c>
      <c r="AV575" s="1" t="s">
        <v>19</v>
      </c>
      <c r="AW575" s="1">
        <v>5386</v>
      </c>
      <c r="AY575" s="8">
        <f>(K575/30)*60</f>
        <v>0</v>
      </c>
      <c r="AZ575" s="8">
        <f>(I575/30)*60</f>
        <v>0</v>
      </c>
      <c r="BA575" s="8">
        <f>(K575+N575)/61*30</f>
        <v>0</v>
      </c>
      <c r="BB575" s="8">
        <f>(I575+L575)/61*30</f>
        <v>0</v>
      </c>
      <c r="BC575" s="8">
        <f>(N575/31)*14</f>
        <v>0</v>
      </c>
      <c r="BD575" s="8">
        <f>(L575/31)*14</f>
        <v>0</v>
      </c>
      <c r="BE575" s="8">
        <f>(N575+Q575)/61*5</f>
        <v>0</v>
      </c>
      <c r="BF575" s="8">
        <f>(L575+O575)/61*5</f>
        <v>0</v>
      </c>
      <c r="BG575" s="8">
        <f>(Q575+T575)/59*7</f>
        <v>0</v>
      </c>
      <c r="BH575" s="8">
        <f>(O575+R575)/60*7</f>
        <v>0</v>
      </c>
      <c r="BI575" s="8">
        <f>(T575+W575)/62*5</f>
        <v>0</v>
      </c>
      <c r="BJ575" s="8">
        <f>(R575+U575)/62*5</f>
        <v>0</v>
      </c>
      <c r="BK575" s="8">
        <f>(W575+Z575)/61*7</f>
        <v>0</v>
      </c>
      <c r="BL575" s="8">
        <f>(U575+X575)/61*7</f>
        <v>0</v>
      </c>
      <c r="BM575" s="8">
        <f>(Z575+AC575)/61*7</f>
        <v>0</v>
      </c>
      <c r="BN575" s="8">
        <f>(X575+AA575)/61*7</f>
        <v>0</v>
      </c>
      <c r="BO575" s="39">
        <f>(AF575+AC575)/61*7</f>
        <v>0</v>
      </c>
      <c r="BP575" s="39">
        <f>(AD575+AA575)/61*7</f>
        <v>0</v>
      </c>
      <c r="BQ575" s="39">
        <f>(AF575+AI575)/50*10</f>
        <v>0</v>
      </c>
      <c r="BR575" s="39">
        <f>(AD575+AG575)/50*10</f>
        <v>0</v>
      </c>
      <c r="BS575" s="39">
        <f>(AI575+AL575)/62*7</f>
        <v>0</v>
      </c>
      <c r="BT575" s="39">
        <f>(AG575+AJ575)/62*7</f>
        <v>0</v>
      </c>
      <c r="BU575" s="39">
        <f>(AL575+AO575)/59*7</f>
        <v>0</v>
      </c>
      <c r="BV575" s="39">
        <f>(AJ575+AM575)/59*7</f>
        <v>0</v>
      </c>
      <c r="BW575" s="39">
        <f>(AO575+AR575)/59*7</f>
        <v>9.3728813559322042</v>
      </c>
      <c r="BX575" s="39">
        <f>(AM575+AP575)/59*7</f>
        <v>3.7966101694915255</v>
      </c>
      <c r="BY575" s="69">
        <f>(AR575+AU575)/30*7</f>
        <v>18.433333333333334</v>
      </c>
      <c r="BZ575" s="69">
        <f>(AP575+AS575)/30*7</f>
        <v>7.4666666666666668</v>
      </c>
      <c r="CA575" s="10">
        <f>E575</f>
        <v>33</v>
      </c>
      <c r="CB575" s="10">
        <f>F575</f>
        <v>0</v>
      </c>
      <c r="CC575" s="8">
        <f>IF(BY575-CA575&lt;0,0,BY575-CA575)</f>
        <v>0</v>
      </c>
      <c r="CD575" s="8">
        <f>IF(BZ575-CA575&lt;0,0,BZ575-CA575)</f>
        <v>0</v>
      </c>
      <c r="CE575" s="40" t="s">
        <v>19</v>
      </c>
      <c r="CG575" s="9" t="str">
        <f t="shared" si="8"/>
        <v/>
      </c>
      <c r="CH575" s="17">
        <f>G575</f>
        <v>0</v>
      </c>
      <c r="CJ575" s="47">
        <v>0</v>
      </c>
      <c r="CL575" s="42"/>
      <c r="CM575" s="42"/>
      <c r="CN575" s="57"/>
      <c r="CO575" s="57"/>
      <c r="CP575" s="57"/>
      <c r="CQ575" s="23"/>
      <c r="CR575" s="1" t="s">
        <v>19</v>
      </c>
    </row>
    <row r="576" spans="1:96">
      <c r="A576" s="13" t="s">
        <v>1434</v>
      </c>
      <c r="B576" s="13">
        <v>31012</v>
      </c>
      <c r="E576" s="31">
        <v>48</v>
      </c>
      <c r="F576" s="34">
        <v>0</v>
      </c>
      <c r="X576" s="13"/>
      <c r="Y576" s="13"/>
      <c r="AD576" s="1"/>
      <c r="AE576" s="1"/>
      <c r="AJ576" s="40"/>
      <c r="AK576" s="40"/>
      <c r="AP576" s="40">
        <v>19</v>
      </c>
      <c r="AQ576" s="40">
        <v>60</v>
      </c>
      <c r="AR576" s="1">
        <f>AP576+AQ576</f>
        <v>79</v>
      </c>
      <c r="AS576" s="32">
        <v>0</v>
      </c>
      <c r="AT576" s="32">
        <v>0</v>
      </c>
      <c r="AU576" s="1">
        <f>AS576+AT576</f>
        <v>0</v>
      </c>
      <c r="AV576" s="1" t="s">
        <v>19</v>
      </c>
      <c r="AW576" s="1" t="s">
        <v>19</v>
      </c>
      <c r="AY576" s="8">
        <f>(K576/30)*60</f>
        <v>0</v>
      </c>
      <c r="AZ576" s="8">
        <f>(I576/30)*60</f>
        <v>0</v>
      </c>
      <c r="BA576" s="8">
        <f>(K576+N576)/61*30</f>
        <v>0</v>
      </c>
      <c r="BB576" s="8">
        <f>(I576+L576)/61*30</f>
        <v>0</v>
      </c>
      <c r="BC576" s="8">
        <f>(N576/31)*14</f>
        <v>0</v>
      </c>
      <c r="BD576" s="8">
        <f>(L576/31)*14</f>
        <v>0</v>
      </c>
      <c r="BE576" s="8">
        <f>(N576+Q576)/61*5</f>
        <v>0</v>
      </c>
      <c r="BF576" s="8">
        <f>(L576+O576)/61*5</f>
        <v>0</v>
      </c>
      <c r="BG576" s="8">
        <f>(Q576+T576)/59*7</f>
        <v>0</v>
      </c>
      <c r="BH576" s="8">
        <f>(O576+R576)/60*7</f>
        <v>0</v>
      </c>
      <c r="BI576" s="8">
        <f>(T576+W576)/62*5</f>
        <v>0</v>
      </c>
      <c r="BJ576" s="8">
        <f>(R576+U576)/62*5</f>
        <v>0</v>
      </c>
      <c r="BK576" s="8">
        <f>(W576+Z576)/61*7</f>
        <v>0</v>
      </c>
      <c r="BL576" s="8">
        <f>(U576+X576)/61*7</f>
        <v>0</v>
      </c>
      <c r="BM576" s="8">
        <f>(Z576+AC576)/61*7</f>
        <v>0</v>
      </c>
      <c r="BN576" s="8">
        <f>(X576+AA576)/61*7</f>
        <v>0</v>
      </c>
      <c r="BO576" s="39">
        <f>(AF576+AC576)/61*7</f>
        <v>0</v>
      </c>
      <c r="BP576" s="39">
        <f>(AD576+AA576)/61*7</f>
        <v>0</v>
      </c>
      <c r="BQ576" s="39">
        <f>(AF576+AI576)/50*10</f>
        <v>0</v>
      </c>
      <c r="BR576" s="39">
        <f>(AD576+AG576)/50*10</f>
        <v>0</v>
      </c>
      <c r="BS576" s="39">
        <f>(AI576+AL576)/62*7</f>
        <v>0</v>
      </c>
      <c r="BT576" s="39">
        <f>(AG576+AJ576)/62*7</f>
        <v>0</v>
      </c>
      <c r="BU576" s="39">
        <f>(AL576+AO576)/59*7</f>
        <v>0</v>
      </c>
      <c r="BV576" s="39">
        <f>(AJ576+AM576)/59*7</f>
        <v>0</v>
      </c>
      <c r="BW576" s="39">
        <f>(AO576+AR576)/59*7</f>
        <v>9.3728813559322042</v>
      </c>
      <c r="BX576" s="39">
        <f>(AM576+AP576)/59*7</f>
        <v>2.254237288135593</v>
      </c>
      <c r="BY576" s="69">
        <f>(AR576+AU576)/30*7</f>
        <v>18.433333333333334</v>
      </c>
      <c r="BZ576" s="69">
        <f>(AP576+AS576)/30*7</f>
        <v>4.4333333333333336</v>
      </c>
      <c r="CA576" s="10">
        <f>E576</f>
        <v>48</v>
      </c>
      <c r="CB576" s="10">
        <f>F576</f>
        <v>0</v>
      </c>
      <c r="CC576" s="8">
        <f>IF(BY576-CA576&lt;0,0,BY576-CA576)</f>
        <v>0</v>
      </c>
      <c r="CD576" s="8">
        <f>IF(BZ576-CA576&lt;0,0,BZ576-CA576)</f>
        <v>0</v>
      </c>
      <c r="CE576" s="40" t="s">
        <v>19</v>
      </c>
      <c r="CG576" s="9" t="str">
        <f t="shared" si="8"/>
        <v/>
      </c>
      <c r="CH576" s="17">
        <f>G576</f>
        <v>0</v>
      </c>
      <c r="CJ576" s="47">
        <v>0</v>
      </c>
      <c r="CL576" s="42"/>
      <c r="CM576" s="42"/>
      <c r="CN576" s="57"/>
      <c r="CO576" s="57"/>
      <c r="CP576" s="57"/>
      <c r="CQ576" s="23"/>
      <c r="CR576" s="1" t="s">
        <v>19</v>
      </c>
    </row>
    <row r="577" spans="1:96">
      <c r="A577" s="13" t="s">
        <v>683</v>
      </c>
      <c r="B577" s="13">
        <v>55195</v>
      </c>
      <c r="E577" s="31">
        <v>37</v>
      </c>
      <c r="F577" s="34">
        <v>0</v>
      </c>
      <c r="X577" s="13"/>
      <c r="Y577" s="13"/>
      <c r="AD577" s="1"/>
      <c r="AE577" s="1"/>
      <c r="AJ577" s="40"/>
      <c r="AK577" s="40"/>
      <c r="AP577" s="40">
        <v>28</v>
      </c>
      <c r="AQ577" s="40">
        <v>50</v>
      </c>
      <c r="AR577" s="1">
        <f>AP577+AQ577</f>
        <v>78</v>
      </c>
      <c r="AS577" s="32">
        <v>0</v>
      </c>
      <c r="AT577" s="32">
        <v>0</v>
      </c>
      <c r="AU577" s="1">
        <f>AS577+AT577</f>
        <v>0</v>
      </c>
      <c r="AV577" s="1" t="s">
        <v>19</v>
      </c>
      <c r="AW577" s="1">
        <v>582000</v>
      </c>
      <c r="AY577" s="8">
        <f>(K577/30)*60</f>
        <v>0</v>
      </c>
      <c r="AZ577" s="8">
        <f>(I577/30)*60</f>
        <v>0</v>
      </c>
      <c r="BA577" s="8">
        <f>(K577+N577)/61*30</f>
        <v>0</v>
      </c>
      <c r="BB577" s="8">
        <f>(I577+L577)/61*30</f>
        <v>0</v>
      </c>
      <c r="BC577" s="8">
        <f>(N577/31)*14</f>
        <v>0</v>
      </c>
      <c r="BD577" s="8">
        <f>(L577/31)*14</f>
        <v>0</v>
      </c>
      <c r="BE577" s="8">
        <f>(N577+Q577)/61*5</f>
        <v>0</v>
      </c>
      <c r="BF577" s="8">
        <f>(L577+O577)/61*5</f>
        <v>0</v>
      </c>
      <c r="BG577" s="8">
        <f>(Q577+T577)/59*7</f>
        <v>0</v>
      </c>
      <c r="BH577" s="8">
        <f>(O577+R577)/60*7</f>
        <v>0</v>
      </c>
      <c r="BI577" s="8">
        <f>(T577+W577)/62*5</f>
        <v>0</v>
      </c>
      <c r="BJ577" s="8">
        <f>(R577+U577)/62*5</f>
        <v>0</v>
      </c>
      <c r="BK577" s="8">
        <f>(W577+Z577)/61*7</f>
        <v>0</v>
      </c>
      <c r="BL577" s="8">
        <f>(U577+X577)/61*7</f>
        <v>0</v>
      </c>
      <c r="BM577" s="8">
        <f>(Z577+AC577)/61*7</f>
        <v>0</v>
      </c>
      <c r="BN577" s="8">
        <f>(X577+AA577)/61*7</f>
        <v>0</v>
      </c>
      <c r="BO577" s="39">
        <f>(AF577+AC577)/61*7</f>
        <v>0</v>
      </c>
      <c r="BP577" s="39">
        <f>(AD577+AA577)/61*7</f>
        <v>0</v>
      </c>
      <c r="BQ577" s="39">
        <f>(AF577+AI577)/50*10</f>
        <v>0</v>
      </c>
      <c r="BR577" s="39">
        <f>(AD577+AG577)/50*10</f>
        <v>0</v>
      </c>
      <c r="BS577" s="39">
        <f>(AI577+AL577)/62*7</f>
        <v>0</v>
      </c>
      <c r="BT577" s="39">
        <f>(AG577+AJ577)/62*7</f>
        <v>0</v>
      </c>
      <c r="BU577" s="39">
        <f>(AL577+AO577)/59*7</f>
        <v>0</v>
      </c>
      <c r="BV577" s="39">
        <f>(AJ577+AM577)/59*7</f>
        <v>0</v>
      </c>
      <c r="BW577" s="39">
        <f>(AO577+AR577)/59*7</f>
        <v>9.2542372881355934</v>
      </c>
      <c r="BX577" s="39">
        <f>(AM577+AP577)/59*7</f>
        <v>3.3220338983050848</v>
      </c>
      <c r="BY577" s="69">
        <f>(AR577+AU577)/30*7</f>
        <v>18.2</v>
      </c>
      <c r="BZ577" s="69">
        <f>(AP577+AS577)/30*7</f>
        <v>6.5333333333333332</v>
      </c>
      <c r="CA577" s="10">
        <f>E577</f>
        <v>37</v>
      </c>
      <c r="CB577" s="10">
        <f>F577</f>
        <v>0</v>
      </c>
      <c r="CC577" s="8">
        <f>IF(BY577-CA577&lt;0,0,BY577-CA577)</f>
        <v>0</v>
      </c>
      <c r="CD577" s="8">
        <f>IF(BZ577-CA577&lt;0,0,BZ577-CA577)</f>
        <v>0</v>
      </c>
      <c r="CE577" s="40" t="s">
        <v>19</v>
      </c>
      <c r="CG577" s="9" t="str">
        <f t="shared" si="8"/>
        <v/>
      </c>
      <c r="CH577" s="17">
        <f>G577</f>
        <v>0</v>
      </c>
      <c r="CJ577" s="47">
        <v>0</v>
      </c>
      <c r="CL577" s="42"/>
      <c r="CM577" s="42"/>
      <c r="CN577" s="57"/>
      <c r="CO577" s="57"/>
      <c r="CP577" s="57"/>
      <c r="CQ577" s="23"/>
      <c r="CR577" s="1" t="s">
        <v>19</v>
      </c>
    </row>
    <row r="578" spans="1:96">
      <c r="A578" s="13" t="s">
        <v>810</v>
      </c>
      <c r="B578" s="13">
        <v>3487</v>
      </c>
      <c r="E578" s="31">
        <v>22</v>
      </c>
      <c r="F578" s="34">
        <v>0</v>
      </c>
      <c r="X578" s="13"/>
      <c r="Y578" s="13"/>
      <c r="AD578" s="1"/>
      <c r="AE578" s="1"/>
      <c r="AJ578" s="40"/>
      <c r="AK578" s="40"/>
      <c r="AP578" s="40">
        <v>8</v>
      </c>
      <c r="AQ578" s="40">
        <v>70</v>
      </c>
      <c r="AR578" s="1">
        <f>AP578+AQ578</f>
        <v>78</v>
      </c>
      <c r="AS578" s="32">
        <v>0</v>
      </c>
      <c r="AT578" s="32">
        <v>0</v>
      </c>
      <c r="AU578" s="1">
        <f>AS578+AT578</f>
        <v>0</v>
      </c>
      <c r="AV578" s="1" t="s">
        <v>19</v>
      </c>
      <c r="AW578" s="1" t="s">
        <v>19</v>
      </c>
      <c r="AY578" s="8">
        <f>(K578/30)*60</f>
        <v>0</v>
      </c>
      <c r="AZ578" s="8">
        <f>(I578/30)*60</f>
        <v>0</v>
      </c>
      <c r="BA578" s="8">
        <f>(K578+N578)/61*30</f>
        <v>0</v>
      </c>
      <c r="BB578" s="8">
        <f>(I578+L578)/61*30</f>
        <v>0</v>
      </c>
      <c r="BC578" s="8">
        <f>(N578/31)*14</f>
        <v>0</v>
      </c>
      <c r="BD578" s="8">
        <f>(L578/31)*14</f>
        <v>0</v>
      </c>
      <c r="BE578" s="8">
        <f>(N578+Q578)/61*5</f>
        <v>0</v>
      </c>
      <c r="BF578" s="8">
        <f>(L578+O578)/61*5</f>
        <v>0</v>
      </c>
      <c r="BG578" s="8">
        <f>(Q578+T578)/59*7</f>
        <v>0</v>
      </c>
      <c r="BH578" s="8">
        <f>(O578+R578)/60*7</f>
        <v>0</v>
      </c>
      <c r="BI578" s="8">
        <f>(T578+W578)/62*5</f>
        <v>0</v>
      </c>
      <c r="BJ578" s="8">
        <f>(R578+U578)/62*5</f>
        <v>0</v>
      </c>
      <c r="BK578" s="8">
        <f>(W578+Z578)/61*7</f>
        <v>0</v>
      </c>
      <c r="BL578" s="8">
        <f>(U578+X578)/61*7</f>
        <v>0</v>
      </c>
      <c r="BM578" s="8">
        <f>(Z578+AC578)/61*7</f>
        <v>0</v>
      </c>
      <c r="BN578" s="8">
        <f>(X578+AA578)/61*7</f>
        <v>0</v>
      </c>
      <c r="BO578" s="39">
        <f>(AF578+AC578)/61*7</f>
        <v>0</v>
      </c>
      <c r="BP578" s="39">
        <f>(AD578+AA578)/61*7</f>
        <v>0</v>
      </c>
      <c r="BQ578" s="39">
        <f>(AF578+AI578)/50*10</f>
        <v>0</v>
      </c>
      <c r="BR578" s="39">
        <f>(AD578+AG578)/50*10</f>
        <v>0</v>
      </c>
      <c r="BS578" s="39">
        <f>(AI578+AL578)/62*7</f>
        <v>0</v>
      </c>
      <c r="BT578" s="39">
        <f>(AG578+AJ578)/62*7</f>
        <v>0</v>
      </c>
      <c r="BU578" s="39">
        <f>(AL578+AO578)/59*7</f>
        <v>0</v>
      </c>
      <c r="BV578" s="39">
        <f>(AJ578+AM578)/59*7</f>
        <v>0</v>
      </c>
      <c r="BW578" s="39">
        <f>(AO578+AR578)/59*7</f>
        <v>9.2542372881355934</v>
      </c>
      <c r="BX578" s="39">
        <f>(AM578+AP578)/59*7</f>
        <v>0.94915254237288138</v>
      </c>
      <c r="BY578" s="69">
        <f>(AR578+AU578)/30*7</f>
        <v>18.2</v>
      </c>
      <c r="BZ578" s="69">
        <f>(AP578+AS578)/30*7</f>
        <v>1.8666666666666667</v>
      </c>
      <c r="CA578" s="10">
        <f>E578</f>
        <v>22</v>
      </c>
      <c r="CB578" s="10">
        <f>F578</f>
        <v>0</v>
      </c>
      <c r="CC578" s="8">
        <f>IF(BY578-CA578&lt;0,0,BY578-CA578)</f>
        <v>0</v>
      </c>
      <c r="CD578" s="8">
        <f>IF(BZ578-CA578&lt;0,0,BZ578-CA578)</f>
        <v>0</v>
      </c>
      <c r="CE578" s="40" t="s">
        <v>19</v>
      </c>
      <c r="CG578" s="9" t="str">
        <f t="shared" si="8"/>
        <v/>
      </c>
      <c r="CH578" s="17">
        <f>G578</f>
        <v>0</v>
      </c>
      <c r="CJ578" s="47">
        <v>0</v>
      </c>
      <c r="CL578" s="42"/>
      <c r="CM578" s="42"/>
      <c r="CN578" s="57"/>
      <c r="CO578" s="57"/>
      <c r="CP578" s="57"/>
      <c r="CQ578" s="23"/>
      <c r="CR578" s="1" t="s">
        <v>19</v>
      </c>
    </row>
    <row r="579" spans="1:96">
      <c r="A579" s="13" t="s">
        <v>967</v>
      </c>
      <c r="B579" s="13">
        <v>31380</v>
      </c>
      <c r="E579" s="31">
        <v>30</v>
      </c>
      <c r="F579" s="34">
        <v>0</v>
      </c>
      <c r="X579" s="13"/>
      <c r="Y579" s="13"/>
      <c r="AD579" s="1"/>
      <c r="AE579" s="1"/>
      <c r="AJ579" s="40"/>
      <c r="AK579" s="40"/>
      <c r="AP579" s="40">
        <v>8</v>
      </c>
      <c r="AQ579" s="40">
        <v>70</v>
      </c>
      <c r="AR579" s="1">
        <f>AP579+AQ579</f>
        <v>78</v>
      </c>
      <c r="AS579" s="32">
        <v>0</v>
      </c>
      <c r="AT579" s="32">
        <v>0</v>
      </c>
      <c r="AU579" s="1">
        <f>AS579+AT579</f>
        <v>0</v>
      </c>
      <c r="AV579" s="1" t="s">
        <v>19</v>
      </c>
      <c r="AW579" s="1">
        <v>31406</v>
      </c>
      <c r="AY579" s="8">
        <f>(K579/30)*60</f>
        <v>0</v>
      </c>
      <c r="AZ579" s="8">
        <f>(I579/30)*60</f>
        <v>0</v>
      </c>
      <c r="BA579" s="8">
        <f>(K579+N579)/61*30</f>
        <v>0</v>
      </c>
      <c r="BB579" s="8">
        <f>(I579+L579)/61*30</f>
        <v>0</v>
      </c>
      <c r="BC579" s="8">
        <f>(N579/31)*14</f>
        <v>0</v>
      </c>
      <c r="BD579" s="8">
        <f>(L579/31)*14</f>
        <v>0</v>
      </c>
      <c r="BE579" s="8">
        <f>(N579+Q579)/61*5</f>
        <v>0</v>
      </c>
      <c r="BF579" s="8">
        <f>(L579+O579)/61*5</f>
        <v>0</v>
      </c>
      <c r="BG579" s="8">
        <f>(Q579+T579)/59*7</f>
        <v>0</v>
      </c>
      <c r="BH579" s="8">
        <f>(O579+R579)/60*7</f>
        <v>0</v>
      </c>
      <c r="BI579" s="8">
        <f>(T579+W579)/62*5</f>
        <v>0</v>
      </c>
      <c r="BJ579" s="8">
        <f>(R579+U579)/62*5</f>
        <v>0</v>
      </c>
      <c r="BK579" s="8">
        <f>(W579+Z579)/61*7</f>
        <v>0</v>
      </c>
      <c r="BL579" s="8">
        <f>(U579+X579)/61*7</f>
        <v>0</v>
      </c>
      <c r="BM579" s="8">
        <f>(Z579+AC579)/61*7</f>
        <v>0</v>
      </c>
      <c r="BN579" s="8">
        <f>(X579+AA579)/61*7</f>
        <v>0</v>
      </c>
      <c r="BO579" s="39">
        <f>(AF579+AC579)/61*7</f>
        <v>0</v>
      </c>
      <c r="BP579" s="39">
        <f>(AD579+AA579)/61*7</f>
        <v>0</v>
      </c>
      <c r="BQ579" s="39">
        <f>(AF579+AI579)/50*10</f>
        <v>0</v>
      </c>
      <c r="BR579" s="39">
        <f>(AD579+AG579)/50*10</f>
        <v>0</v>
      </c>
      <c r="BS579" s="39">
        <f>(AI579+AL579)/62*7</f>
        <v>0</v>
      </c>
      <c r="BT579" s="39">
        <f>(AG579+AJ579)/62*7</f>
        <v>0</v>
      </c>
      <c r="BU579" s="39">
        <f>(AL579+AO579)/59*7</f>
        <v>0</v>
      </c>
      <c r="BV579" s="39">
        <f>(AJ579+AM579)/59*7</f>
        <v>0</v>
      </c>
      <c r="BW579" s="39">
        <f>(AO579+AR579)/59*7</f>
        <v>9.2542372881355934</v>
      </c>
      <c r="BX579" s="39">
        <f>(AM579+AP579)/59*7</f>
        <v>0.94915254237288138</v>
      </c>
      <c r="BY579" s="69">
        <f>(AR579+AU579)/30*7</f>
        <v>18.2</v>
      </c>
      <c r="BZ579" s="69">
        <f>(AP579+AS579)/30*7</f>
        <v>1.8666666666666667</v>
      </c>
      <c r="CA579" s="10">
        <f>E579</f>
        <v>30</v>
      </c>
      <c r="CB579" s="10">
        <f>F579</f>
        <v>0</v>
      </c>
      <c r="CC579" s="8">
        <f>IF(BY579-CA579&lt;0,0,BY579-CA579)</f>
        <v>0</v>
      </c>
      <c r="CD579" s="8">
        <f>IF(BZ579-CA579&lt;0,0,BZ579-CA579)</f>
        <v>0</v>
      </c>
      <c r="CE579" s="40" t="s">
        <v>19</v>
      </c>
      <c r="CG579" s="9" t="str">
        <f t="shared" si="8"/>
        <v/>
      </c>
      <c r="CH579" s="17">
        <f>G579</f>
        <v>0</v>
      </c>
      <c r="CJ579" s="47">
        <v>0</v>
      </c>
      <c r="CL579" s="42"/>
      <c r="CM579" s="42"/>
      <c r="CN579" s="57"/>
      <c r="CO579" s="57"/>
      <c r="CP579" s="57"/>
      <c r="CQ579" s="23"/>
      <c r="CR579" s="1" t="s">
        <v>19</v>
      </c>
    </row>
    <row r="580" spans="1:96">
      <c r="A580" s="13" t="s">
        <v>1145</v>
      </c>
      <c r="B580" s="13">
        <v>45564</v>
      </c>
      <c r="E580" s="31">
        <v>50</v>
      </c>
      <c r="F580" s="34">
        <v>0</v>
      </c>
      <c r="X580" s="13"/>
      <c r="Y580" s="13"/>
      <c r="AD580" s="1"/>
      <c r="AE580" s="1"/>
      <c r="AJ580" s="40"/>
      <c r="AK580" s="40"/>
      <c r="AP580" s="40">
        <v>70</v>
      </c>
      <c r="AQ580" s="40">
        <v>8</v>
      </c>
      <c r="AR580" s="1">
        <f>AP580+AQ580</f>
        <v>78</v>
      </c>
      <c r="AS580" s="32">
        <v>0</v>
      </c>
      <c r="AT580" s="32">
        <v>0</v>
      </c>
      <c r="AU580" s="1">
        <f>AS580+AT580</f>
        <v>0</v>
      </c>
      <c r="AV580" s="1" t="s">
        <v>19</v>
      </c>
      <c r="AW580" s="1" t="s">
        <v>19</v>
      </c>
      <c r="AY580" s="8">
        <f>(K580/30)*60</f>
        <v>0</v>
      </c>
      <c r="AZ580" s="8">
        <f>(I580/30)*60</f>
        <v>0</v>
      </c>
      <c r="BA580" s="8">
        <f>(K580+N580)/61*30</f>
        <v>0</v>
      </c>
      <c r="BB580" s="8">
        <f>(I580+L580)/61*30</f>
        <v>0</v>
      </c>
      <c r="BC580" s="8">
        <f>(N580/31)*14</f>
        <v>0</v>
      </c>
      <c r="BD580" s="8">
        <f>(L580/31)*14</f>
        <v>0</v>
      </c>
      <c r="BE580" s="8">
        <f>(N580+Q580)/61*5</f>
        <v>0</v>
      </c>
      <c r="BF580" s="8">
        <f>(L580+O580)/61*5</f>
        <v>0</v>
      </c>
      <c r="BG580" s="8">
        <f>(Q580+T580)/59*7</f>
        <v>0</v>
      </c>
      <c r="BH580" s="8">
        <f>(O580+R580)/60*7</f>
        <v>0</v>
      </c>
      <c r="BI580" s="8">
        <f>(T580+W580)/62*5</f>
        <v>0</v>
      </c>
      <c r="BJ580" s="8">
        <f>(R580+U580)/62*5</f>
        <v>0</v>
      </c>
      <c r="BK580" s="8">
        <f>(W580+Z580)/61*7</f>
        <v>0</v>
      </c>
      <c r="BL580" s="8">
        <f>(U580+X580)/61*7</f>
        <v>0</v>
      </c>
      <c r="BM580" s="8">
        <f>(Z580+AC580)/61*7</f>
        <v>0</v>
      </c>
      <c r="BN580" s="8">
        <f>(X580+AA580)/61*7</f>
        <v>0</v>
      </c>
      <c r="BO580" s="39">
        <f>(AF580+AC580)/61*7</f>
        <v>0</v>
      </c>
      <c r="BP580" s="39">
        <f>(AD580+AA580)/61*7</f>
        <v>0</v>
      </c>
      <c r="BQ580" s="39">
        <f>(AF580+AI580)/50*10</f>
        <v>0</v>
      </c>
      <c r="BR580" s="39">
        <f>(AD580+AG580)/50*10</f>
        <v>0</v>
      </c>
      <c r="BS580" s="39">
        <f>(AI580+AL580)/62*7</f>
        <v>0</v>
      </c>
      <c r="BT580" s="39">
        <f>(AG580+AJ580)/62*7</f>
        <v>0</v>
      </c>
      <c r="BU580" s="39">
        <f>(AL580+AO580)/59*7</f>
        <v>0</v>
      </c>
      <c r="BV580" s="39">
        <f>(AJ580+AM580)/59*7</f>
        <v>0</v>
      </c>
      <c r="BW580" s="39">
        <f>(AO580+AR580)/59*7</f>
        <v>9.2542372881355934</v>
      </c>
      <c r="BX580" s="39">
        <f>(AM580+AP580)/59*7</f>
        <v>8.3050847457627111</v>
      </c>
      <c r="BY580" s="69">
        <f>(AR580+AU580)/30*7</f>
        <v>18.2</v>
      </c>
      <c r="BZ580" s="69">
        <f>(AP580+AS580)/30*7</f>
        <v>16.333333333333336</v>
      </c>
      <c r="CA580" s="10">
        <f>E580</f>
        <v>50</v>
      </c>
      <c r="CB580" s="10">
        <f>F580</f>
        <v>0</v>
      </c>
      <c r="CC580" s="8">
        <f>IF(BY580-CA580&lt;0,0,BY580-CA580)</f>
        <v>0</v>
      </c>
      <c r="CD580" s="8">
        <f>IF(BZ580-CA580&lt;0,0,BZ580-CA580)</f>
        <v>0</v>
      </c>
      <c r="CE580" s="40" t="s">
        <v>19</v>
      </c>
      <c r="CG580" s="9" t="str">
        <f t="shared" ref="CG580:CG643" si="9">IF(CA580-BY580&gt;=0,"",(IF(CA580-BZ580&gt;=0,IF(CB580-BY580+BZ580&gt;=0,"",IF(BY580-CA580-CB580-CJ580&gt;1.5,EVEN(BY580-CA580-CB580-CJ580),"")),IF(CB580-BY580+BZ580&gt;=0,IF(BZ580-CA580-CJ580&gt;1.5,EVEN(BZ580-CA580-CJ580),""),IF(BY580-CA580-CB580-CJ580&gt;1.5,EVEN(BY580-CA580-CB580-CJ580),"")))))</f>
        <v/>
      </c>
      <c r="CH580" s="17">
        <f>G580</f>
        <v>0</v>
      </c>
      <c r="CJ580" s="47">
        <v>0</v>
      </c>
      <c r="CL580" s="42"/>
      <c r="CM580" s="42"/>
      <c r="CN580" s="57"/>
      <c r="CO580" s="57"/>
      <c r="CP580" s="57"/>
      <c r="CQ580" s="23"/>
      <c r="CR580" s="1" t="s">
        <v>19</v>
      </c>
    </row>
    <row r="581" spans="1:96">
      <c r="A581" s="13" t="s">
        <v>981</v>
      </c>
      <c r="B581" s="13">
        <v>31503</v>
      </c>
      <c r="E581" s="31">
        <v>45</v>
      </c>
      <c r="F581" s="34">
        <v>0</v>
      </c>
      <c r="X581" s="13"/>
      <c r="Y581" s="13"/>
      <c r="AD581" s="1"/>
      <c r="AE581" s="1"/>
      <c r="AJ581" s="40"/>
      <c r="AK581" s="40"/>
      <c r="AP581" s="40">
        <v>33</v>
      </c>
      <c r="AQ581" s="40">
        <v>44</v>
      </c>
      <c r="AR581" s="1">
        <f>AP581+AQ581</f>
        <v>77</v>
      </c>
      <c r="AS581" s="32">
        <v>0</v>
      </c>
      <c r="AT581" s="32">
        <v>0</v>
      </c>
      <c r="AU581" s="1">
        <f>AS581+AT581</f>
        <v>0</v>
      </c>
      <c r="AV581" s="1" t="s">
        <v>19</v>
      </c>
      <c r="AW581" s="1">
        <v>5399</v>
      </c>
      <c r="AY581" s="8">
        <f>(K581/30)*60</f>
        <v>0</v>
      </c>
      <c r="AZ581" s="8">
        <f>(I581/30)*60</f>
        <v>0</v>
      </c>
      <c r="BA581" s="8">
        <f>(K581+N581)/61*30</f>
        <v>0</v>
      </c>
      <c r="BB581" s="8">
        <f>(I581+L581)/61*30</f>
        <v>0</v>
      </c>
      <c r="BC581" s="8">
        <f>(N581/31)*14</f>
        <v>0</v>
      </c>
      <c r="BD581" s="8">
        <f>(L581/31)*14</f>
        <v>0</v>
      </c>
      <c r="BE581" s="8">
        <f>(N581+Q581)/61*5</f>
        <v>0</v>
      </c>
      <c r="BF581" s="8">
        <f>(L581+O581)/61*5</f>
        <v>0</v>
      </c>
      <c r="BG581" s="8">
        <f>(Q581+T581)/59*7</f>
        <v>0</v>
      </c>
      <c r="BH581" s="8">
        <f>(O581+R581)/60*7</f>
        <v>0</v>
      </c>
      <c r="BI581" s="8">
        <f>(T581+W581)/62*5</f>
        <v>0</v>
      </c>
      <c r="BJ581" s="8">
        <f>(R581+U581)/62*5</f>
        <v>0</v>
      </c>
      <c r="BK581" s="8">
        <f>(W581+Z581)/61*7</f>
        <v>0</v>
      </c>
      <c r="BL581" s="8">
        <f>(U581+X581)/61*7</f>
        <v>0</v>
      </c>
      <c r="BM581" s="8">
        <f>(Z581+AC581)/61*7</f>
        <v>0</v>
      </c>
      <c r="BN581" s="8">
        <f>(X581+AA581)/61*7</f>
        <v>0</v>
      </c>
      <c r="BO581" s="39">
        <f>(AF581+AC581)/61*7</f>
        <v>0</v>
      </c>
      <c r="BP581" s="39">
        <f>(AD581+AA581)/61*7</f>
        <v>0</v>
      </c>
      <c r="BQ581" s="39">
        <f>(AF581+AI581)/50*10</f>
        <v>0</v>
      </c>
      <c r="BR581" s="39">
        <f>(AD581+AG581)/50*10</f>
        <v>0</v>
      </c>
      <c r="BS581" s="39">
        <f>(AI581+AL581)/62*7</f>
        <v>0</v>
      </c>
      <c r="BT581" s="39">
        <f>(AG581+AJ581)/62*7</f>
        <v>0</v>
      </c>
      <c r="BU581" s="39">
        <f>(AL581+AO581)/59*7</f>
        <v>0</v>
      </c>
      <c r="BV581" s="39">
        <f>(AJ581+AM581)/59*7</f>
        <v>0</v>
      </c>
      <c r="BW581" s="39">
        <f>(AO581+AR581)/59*7</f>
        <v>9.1355932203389827</v>
      </c>
      <c r="BX581" s="39">
        <f>(AM581+AP581)/59*7</f>
        <v>3.9152542372881354</v>
      </c>
      <c r="BY581" s="69">
        <f>(AR581+AU581)/30*7</f>
        <v>17.966666666666669</v>
      </c>
      <c r="BZ581" s="69">
        <f>(AP581+AS581)/30*7</f>
        <v>7.7000000000000011</v>
      </c>
      <c r="CA581" s="10">
        <f>E581</f>
        <v>45</v>
      </c>
      <c r="CB581" s="10">
        <f>F581</f>
        <v>0</v>
      </c>
      <c r="CC581" s="8">
        <f>IF(BY581-CA581&lt;0,0,BY581-CA581)</f>
        <v>0</v>
      </c>
      <c r="CD581" s="8">
        <f>IF(BZ581-CA581&lt;0,0,BZ581-CA581)</f>
        <v>0</v>
      </c>
      <c r="CE581" s="40" t="s">
        <v>19</v>
      </c>
      <c r="CG581" s="9" t="str">
        <f t="shared" si="9"/>
        <v/>
      </c>
      <c r="CH581" s="17">
        <f>G581</f>
        <v>0</v>
      </c>
      <c r="CJ581" s="47">
        <v>0</v>
      </c>
      <c r="CL581" s="42"/>
      <c r="CM581" s="42"/>
      <c r="CN581" s="57"/>
      <c r="CO581" s="57"/>
      <c r="CP581" s="57"/>
      <c r="CQ581" s="23"/>
      <c r="CR581" s="1" t="s">
        <v>19</v>
      </c>
    </row>
    <row r="582" spans="1:96">
      <c r="A582" s="13" t="s">
        <v>1185</v>
      </c>
      <c r="B582" s="13">
        <v>54075</v>
      </c>
      <c r="E582" s="31">
        <v>19</v>
      </c>
      <c r="F582" s="34">
        <v>0</v>
      </c>
      <c r="X582" s="13"/>
      <c r="Y582" s="13"/>
      <c r="AD582" s="1"/>
      <c r="AE582" s="1"/>
      <c r="AJ582" s="40"/>
      <c r="AK582" s="40"/>
      <c r="AP582" s="40">
        <v>10</v>
      </c>
      <c r="AQ582" s="40">
        <v>67</v>
      </c>
      <c r="AR582" s="1">
        <f>AP582+AQ582</f>
        <v>77</v>
      </c>
      <c r="AS582" s="32">
        <v>0</v>
      </c>
      <c r="AT582" s="32">
        <v>0</v>
      </c>
      <c r="AU582" s="1">
        <f>AS582+AT582</f>
        <v>0</v>
      </c>
      <c r="AV582" s="1" t="s">
        <v>19</v>
      </c>
      <c r="AW582" s="1" t="s">
        <v>19</v>
      </c>
      <c r="AY582" s="8">
        <f>(K582/30)*60</f>
        <v>0</v>
      </c>
      <c r="AZ582" s="8">
        <f>(I582/30)*60</f>
        <v>0</v>
      </c>
      <c r="BA582" s="8">
        <f>(K582+N582)/61*30</f>
        <v>0</v>
      </c>
      <c r="BB582" s="8">
        <f>(I582+L582)/61*30</f>
        <v>0</v>
      </c>
      <c r="BC582" s="8">
        <f>(N582/31)*14</f>
        <v>0</v>
      </c>
      <c r="BD582" s="8">
        <f>(L582/31)*14</f>
        <v>0</v>
      </c>
      <c r="BE582" s="8">
        <f>(N582+Q582)/61*5</f>
        <v>0</v>
      </c>
      <c r="BF582" s="8">
        <f>(L582+O582)/61*5</f>
        <v>0</v>
      </c>
      <c r="BG582" s="8">
        <f>(Q582+T582)/59*7</f>
        <v>0</v>
      </c>
      <c r="BH582" s="8">
        <f>(O582+R582)/60*7</f>
        <v>0</v>
      </c>
      <c r="BI582" s="8">
        <f>(T582+W582)/62*5</f>
        <v>0</v>
      </c>
      <c r="BJ582" s="8">
        <f>(R582+U582)/62*5</f>
        <v>0</v>
      </c>
      <c r="BK582" s="8">
        <f>(W582+Z582)/61*7</f>
        <v>0</v>
      </c>
      <c r="BL582" s="8">
        <f>(U582+X582)/61*7</f>
        <v>0</v>
      </c>
      <c r="BM582" s="8">
        <f>(Z582+AC582)/61*7</f>
        <v>0</v>
      </c>
      <c r="BN582" s="8">
        <f>(X582+AA582)/61*7</f>
        <v>0</v>
      </c>
      <c r="BO582" s="39">
        <f>(AF582+AC582)/61*7</f>
        <v>0</v>
      </c>
      <c r="BP582" s="39">
        <f>(AD582+AA582)/61*7</f>
        <v>0</v>
      </c>
      <c r="BQ582" s="39">
        <f>(AF582+AI582)/50*10</f>
        <v>0</v>
      </c>
      <c r="BR582" s="39">
        <f>(AD582+AG582)/50*10</f>
        <v>0</v>
      </c>
      <c r="BS582" s="39">
        <f>(AI582+AL582)/62*7</f>
        <v>0</v>
      </c>
      <c r="BT582" s="39">
        <f>(AG582+AJ582)/62*7</f>
        <v>0</v>
      </c>
      <c r="BU582" s="39">
        <f>(AL582+AO582)/59*7</f>
        <v>0</v>
      </c>
      <c r="BV582" s="39">
        <f>(AJ582+AM582)/59*7</f>
        <v>0</v>
      </c>
      <c r="BW582" s="39">
        <f>(AO582+AR582)/59*7</f>
        <v>9.1355932203389827</v>
      </c>
      <c r="BX582" s="39">
        <f>(AM582+AP582)/59*7</f>
        <v>1.1864406779661016</v>
      </c>
      <c r="BY582" s="69">
        <f>(AR582+AU582)/30*7</f>
        <v>17.966666666666669</v>
      </c>
      <c r="BZ582" s="69">
        <f>(AP582+AS582)/30*7</f>
        <v>2.333333333333333</v>
      </c>
      <c r="CA582" s="10">
        <f>E582</f>
        <v>19</v>
      </c>
      <c r="CB582" s="10">
        <f>F582</f>
        <v>0</v>
      </c>
      <c r="CC582" s="8">
        <f>IF(BY582-CA582&lt;0,0,BY582-CA582)</f>
        <v>0</v>
      </c>
      <c r="CD582" s="8">
        <f>IF(BZ582-CA582&lt;0,0,BZ582-CA582)</f>
        <v>0</v>
      </c>
      <c r="CE582" s="40" t="s">
        <v>19</v>
      </c>
      <c r="CG582" s="9" t="str">
        <f t="shared" si="9"/>
        <v/>
      </c>
      <c r="CH582" s="17">
        <f>G582</f>
        <v>0</v>
      </c>
      <c r="CJ582" s="47">
        <v>0</v>
      </c>
      <c r="CL582" s="42"/>
      <c r="CM582" s="42"/>
      <c r="CN582" s="57"/>
      <c r="CO582" s="57"/>
      <c r="CP582" s="57"/>
      <c r="CQ582" s="23"/>
      <c r="CR582" s="1" t="s">
        <v>19</v>
      </c>
    </row>
    <row r="583" spans="1:96">
      <c r="A583" s="13" t="s">
        <v>751</v>
      </c>
      <c r="B583" s="13">
        <v>34445</v>
      </c>
      <c r="E583" s="31">
        <v>45</v>
      </c>
      <c r="F583" s="34">
        <v>785</v>
      </c>
      <c r="X583" s="13"/>
      <c r="Y583" s="13"/>
      <c r="AD583" s="1"/>
      <c r="AE583" s="1"/>
      <c r="AJ583" s="40"/>
      <c r="AK583" s="40"/>
      <c r="AP583" s="40">
        <v>66</v>
      </c>
      <c r="AQ583" s="40">
        <v>11</v>
      </c>
      <c r="AR583" s="1">
        <f>AP583+AQ583</f>
        <v>77</v>
      </c>
      <c r="AS583" s="32">
        <v>0</v>
      </c>
      <c r="AT583" s="32">
        <v>0</v>
      </c>
      <c r="AU583" s="1">
        <f>AS583+AT583</f>
        <v>0</v>
      </c>
      <c r="AV583" s="1" t="s">
        <v>19</v>
      </c>
      <c r="AW583" s="1" t="s">
        <v>19</v>
      </c>
      <c r="AY583" s="8">
        <f>(K583/30)*60</f>
        <v>0</v>
      </c>
      <c r="AZ583" s="8">
        <f>(I583/30)*60</f>
        <v>0</v>
      </c>
      <c r="BA583" s="8">
        <f>(K583+N583)/61*30</f>
        <v>0</v>
      </c>
      <c r="BB583" s="8">
        <f>(I583+L583)/61*30</f>
        <v>0</v>
      </c>
      <c r="BC583" s="8">
        <f>(N583/31)*14</f>
        <v>0</v>
      </c>
      <c r="BD583" s="8">
        <f>(L583/31)*14</f>
        <v>0</v>
      </c>
      <c r="BE583" s="8">
        <f>(N583+Q583)/61*5</f>
        <v>0</v>
      </c>
      <c r="BF583" s="8">
        <f>(L583+O583)/61*5</f>
        <v>0</v>
      </c>
      <c r="BG583" s="8">
        <f>(Q583+T583)/59*7</f>
        <v>0</v>
      </c>
      <c r="BH583" s="8">
        <f>(O583+R583)/60*7</f>
        <v>0</v>
      </c>
      <c r="BI583" s="8">
        <f>(T583+W583)/62*5</f>
        <v>0</v>
      </c>
      <c r="BJ583" s="8">
        <f>(R583+U583)/62*5</f>
        <v>0</v>
      </c>
      <c r="BK583" s="8">
        <f>(W583+Z583)/61*7</f>
        <v>0</v>
      </c>
      <c r="BL583" s="8">
        <f>(U583+X583)/61*7</f>
        <v>0</v>
      </c>
      <c r="BM583" s="8">
        <f>(Z583+AC583)/61*7</f>
        <v>0</v>
      </c>
      <c r="BN583" s="8">
        <f>(X583+AA583)/61*7</f>
        <v>0</v>
      </c>
      <c r="BO583" s="39">
        <f>(AF583+AC583)/61*7</f>
        <v>0</v>
      </c>
      <c r="BP583" s="39">
        <f>(AD583+AA583)/61*7</f>
        <v>0</v>
      </c>
      <c r="BQ583" s="39">
        <f>(AF583+AI583)/50*10</f>
        <v>0</v>
      </c>
      <c r="BR583" s="39">
        <f>(AD583+AG583)/50*10</f>
        <v>0</v>
      </c>
      <c r="BS583" s="39">
        <f>(AI583+AL583)/62*7</f>
        <v>0</v>
      </c>
      <c r="BT583" s="39">
        <f>(AG583+AJ583)/62*7</f>
        <v>0</v>
      </c>
      <c r="BU583" s="39">
        <f>(AL583+AO583)/59*7</f>
        <v>0</v>
      </c>
      <c r="BV583" s="39">
        <f>(AJ583+AM583)/59*7</f>
        <v>0</v>
      </c>
      <c r="BW583" s="39">
        <f>(AO583+AR583)/59*7</f>
        <v>9.1355932203389827</v>
      </c>
      <c r="BX583" s="39">
        <f>(AM583+AP583)/59*7</f>
        <v>7.8305084745762707</v>
      </c>
      <c r="BY583" s="69">
        <f>(AR583+AU583)/30*7</f>
        <v>17.966666666666669</v>
      </c>
      <c r="BZ583" s="69">
        <f>(AP583+AS583)/30*7</f>
        <v>15.400000000000002</v>
      </c>
      <c r="CA583" s="10">
        <f>E583</f>
        <v>45</v>
      </c>
      <c r="CB583" s="10">
        <f>F583</f>
        <v>785</v>
      </c>
      <c r="CC583" s="8">
        <f>IF(BY583-CA583&lt;0,0,BY583-CA583)</f>
        <v>0</v>
      </c>
      <c r="CD583" s="8">
        <f>IF(BZ583-CA583&lt;0,0,BZ583-CA583)</f>
        <v>0</v>
      </c>
      <c r="CE583" s="40" t="s">
        <v>19</v>
      </c>
      <c r="CG583" s="9" t="str">
        <f t="shared" si="9"/>
        <v/>
      </c>
      <c r="CH583" s="17">
        <f>G583</f>
        <v>0</v>
      </c>
      <c r="CJ583" s="47">
        <v>0</v>
      </c>
      <c r="CL583" s="42"/>
      <c r="CM583" s="42"/>
      <c r="CN583" s="57"/>
      <c r="CO583" s="57"/>
      <c r="CP583" s="57"/>
      <c r="CQ583" s="23"/>
      <c r="CR583" s="1" t="s">
        <v>19</v>
      </c>
    </row>
    <row r="584" spans="1:96">
      <c r="A584" s="13" t="s">
        <v>707</v>
      </c>
      <c r="B584" s="13">
        <v>55028</v>
      </c>
      <c r="E584" s="31">
        <v>31</v>
      </c>
      <c r="F584" s="34">
        <v>0</v>
      </c>
      <c r="X584" s="13"/>
      <c r="Y584" s="13"/>
      <c r="AD584" s="1"/>
      <c r="AE584" s="1"/>
      <c r="AJ584" s="40"/>
      <c r="AK584" s="40"/>
      <c r="AP584" s="40">
        <v>70</v>
      </c>
      <c r="AQ584" s="40">
        <v>4</v>
      </c>
      <c r="AR584" s="1">
        <f>AP584+AQ584</f>
        <v>74</v>
      </c>
      <c r="AS584" s="32">
        <v>0</v>
      </c>
      <c r="AT584" s="32">
        <v>2</v>
      </c>
      <c r="AU584" s="1">
        <f>AS584+AT584</f>
        <v>2</v>
      </c>
      <c r="AV584" s="1" t="s">
        <v>19</v>
      </c>
      <c r="AW584" s="1" t="s">
        <v>19</v>
      </c>
      <c r="AY584" s="8">
        <f>(K584/30)*60</f>
        <v>0</v>
      </c>
      <c r="AZ584" s="8">
        <f>(I584/30)*60</f>
        <v>0</v>
      </c>
      <c r="BA584" s="8">
        <f>(K584+N584)/61*30</f>
        <v>0</v>
      </c>
      <c r="BB584" s="8">
        <f>(I584+L584)/61*30</f>
        <v>0</v>
      </c>
      <c r="BC584" s="8">
        <f>(N584/31)*14</f>
        <v>0</v>
      </c>
      <c r="BD584" s="8">
        <f>(L584/31)*14</f>
        <v>0</v>
      </c>
      <c r="BE584" s="8">
        <f>(N584+Q584)/61*5</f>
        <v>0</v>
      </c>
      <c r="BF584" s="8">
        <f>(L584+O584)/61*5</f>
        <v>0</v>
      </c>
      <c r="BG584" s="8">
        <f>(Q584+T584)/59*7</f>
        <v>0</v>
      </c>
      <c r="BH584" s="8">
        <f>(O584+R584)/60*7</f>
        <v>0</v>
      </c>
      <c r="BI584" s="8">
        <f>(T584+W584)/62*5</f>
        <v>0</v>
      </c>
      <c r="BJ584" s="8">
        <f>(R584+U584)/62*5</f>
        <v>0</v>
      </c>
      <c r="BK584" s="8">
        <f>(W584+Z584)/61*7</f>
        <v>0</v>
      </c>
      <c r="BL584" s="8">
        <f>(U584+X584)/61*7</f>
        <v>0</v>
      </c>
      <c r="BM584" s="8">
        <f>(Z584+AC584)/61*7</f>
        <v>0</v>
      </c>
      <c r="BN584" s="8">
        <f>(X584+AA584)/61*7</f>
        <v>0</v>
      </c>
      <c r="BO584" s="39">
        <f>(AF584+AC584)/61*7</f>
        <v>0</v>
      </c>
      <c r="BP584" s="39">
        <f>(AD584+AA584)/61*7</f>
        <v>0</v>
      </c>
      <c r="BQ584" s="39">
        <f>(AF584+AI584)/50*10</f>
        <v>0</v>
      </c>
      <c r="BR584" s="39">
        <f>(AD584+AG584)/50*10</f>
        <v>0</v>
      </c>
      <c r="BS584" s="39">
        <f>(AI584+AL584)/62*7</f>
        <v>0</v>
      </c>
      <c r="BT584" s="39">
        <f>(AG584+AJ584)/62*7</f>
        <v>0</v>
      </c>
      <c r="BU584" s="39">
        <f>(AL584+AO584)/59*7</f>
        <v>0</v>
      </c>
      <c r="BV584" s="39">
        <f>(AJ584+AM584)/59*7</f>
        <v>0</v>
      </c>
      <c r="BW584" s="39">
        <f>(AO584+AR584)/59*7</f>
        <v>8.7796610169491522</v>
      </c>
      <c r="BX584" s="39">
        <f>(AM584+AP584)/59*7</f>
        <v>8.3050847457627111</v>
      </c>
      <c r="BY584" s="69">
        <f>(AR584+AU584)/30*7</f>
        <v>17.733333333333334</v>
      </c>
      <c r="BZ584" s="69">
        <f>(AP584+AS584)/30*7</f>
        <v>16.333333333333336</v>
      </c>
      <c r="CA584" s="10">
        <f>E584</f>
        <v>31</v>
      </c>
      <c r="CB584" s="10">
        <f>F584</f>
        <v>0</v>
      </c>
      <c r="CC584" s="8">
        <f>IF(BY584-CA584&lt;0,0,BY584-CA584)</f>
        <v>0</v>
      </c>
      <c r="CD584" s="8">
        <f>IF(BZ584-CA584&lt;0,0,BZ584-CA584)</f>
        <v>0</v>
      </c>
      <c r="CE584" s="40" t="s">
        <v>19</v>
      </c>
      <c r="CG584" s="9" t="str">
        <f t="shared" si="9"/>
        <v/>
      </c>
      <c r="CH584" s="17">
        <f>G584</f>
        <v>0</v>
      </c>
      <c r="CJ584" s="47">
        <v>0</v>
      </c>
      <c r="CL584" s="42"/>
      <c r="CM584" s="42"/>
      <c r="CN584" s="57"/>
      <c r="CO584" s="57"/>
      <c r="CP584" s="57"/>
      <c r="CQ584" s="23"/>
      <c r="CR584" s="1" t="s">
        <v>19</v>
      </c>
    </row>
    <row r="585" spans="1:96">
      <c r="A585" s="13" t="s">
        <v>781</v>
      </c>
      <c r="B585" s="13">
        <v>3198</v>
      </c>
      <c r="E585" s="31">
        <v>25</v>
      </c>
      <c r="F585" s="34">
        <v>0</v>
      </c>
      <c r="X585" s="13"/>
      <c r="Y585" s="13"/>
      <c r="AD585" s="1"/>
      <c r="AE585" s="1"/>
      <c r="AJ585" s="40"/>
      <c r="AK585" s="40"/>
      <c r="AP585" s="40">
        <v>19</v>
      </c>
      <c r="AQ585" s="40">
        <v>57</v>
      </c>
      <c r="AR585" s="1">
        <f>AP585+AQ585</f>
        <v>76</v>
      </c>
      <c r="AS585" s="32">
        <v>0</v>
      </c>
      <c r="AT585" s="32">
        <v>0</v>
      </c>
      <c r="AU585" s="1">
        <f>AS585+AT585</f>
        <v>0</v>
      </c>
      <c r="AV585" s="1" t="s">
        <v>19</v>
      </c>
      <c r="AW585" s="1" t="s">
        <v>19</v>
      </c>
      <c r="AY585" s="8">
        <f>(K585/30)*60</f>
        <v>0</v>
      </c>
      <c r="AZ585" s="8">
        <f>(I585/30)*60</f>
        <v>0</v>
      </c>
      <c r="BA585" s="8">
        <f>(K585+N585)/61*30</f>
        <v>0</v>
      </c>
      <c r="BB585" s="8">
        <f>(I585+L585)/61*30</f>
        <v>0</v>
      </c>
      <c r="BC585" s="8">
        <f>(N585/31)*14</f>
        <v>0</v>
      </c>
      <c r="BD585" s="8">
        <f>(L585/31)*14</f>
        <v>0</v>
      </c>
      <c r="BE585" s="8">
        <f>(N585+Q585)/61*5</f>
        <v>0</v>
      </c>
      <c r="BF585" s="8">
        <f>(L585+O585)/61*5</f>
        <v>0</v>
      </c>
      <c r="BG585" s="8">
        <f>(Q585+T585)/59*7</f>
        <v>0</v>
      </c>
      <c r="BH585" s="8">
        <f>(O585+R585)/60*7</f>
        <v>0</v>
      </c>
      <c r="BI585" s="8">
        <f>(T585+W585)/62*5</f>
        <v>0</v>
      </c>
      <c r="BJ585" s="8">
        <f>(R585+U585)/62*5</f>
        <v>0</v>
      </c>
      <c r="BK585" s="8">
        <f>(W585+Z585)/61*7</f>
        <v>0</v>
      </c>
      <c r="BL585" s="8">
        <f>(U585+X585)/61*7</f>
        <v>0</v>
      </c>
      <c r="BM585" s="8">
        <f>(Z585+AC585)/61*7</f>
        <v>0</v>
      </c>
      <c r="BN585" s="8">
        <f>(X585+AA585)/61*7</f>
        <v>0</v>
      </c>
      <c r="BO585" s="39">
        <f>(AF585+AC585)/61*7</f>
        <v>0</v>
      </c>
      <c r="BP585" s="39">
        <f>(AD585+AA585)/61*7</f>
        <v>0</v>
      </c>
      <c r="BQ585" s="39">
        <f>(AF585+AI585)/50*10</f>
        <v>0</v>
      </c>
      <c r="BR585" s="39">
        <f>(AD585+AG585)/50*10</f>
        <v>0</v>
      </c>
      <c r="BS585" s="39">
        <f>(AI585+AL585)/62*7</f>
        <v>0</v>
      </c>
      <c r="BT585" s="39">
        <f>(AG585+AJ585)/62*7</f>
        <v>0</v>
      </c>
      <c r="BU585" s="39">
        <f>(AL585+AO585)/59*7</f>
        <v>0</v>
      </c>
      <c r="BV585" s="39">
        <f>(AJ585+AM585)/59*7</f>
        <v>0</v>
      </c>
      <c r="BW585" s="39">
        <f>(AO585+AR585)/59*7</f>
        <v>9.0169491525423719</v>
      </c>
      <c r="BX585" s="39">
        <f>(AM585+AP585)/59*7</f>
        <v>2.254237288135593</v>
      </c>
      <c r="BY585" s="69">
        <f>(AR585+AU585)/30*7</f>
        <v>17.733333333333334</v>
      </c>
      <c r="BZ585" s="69">
        <f>(AP585+AS585)/30*7</f>
        <v>4.4333333333333336</v>
      </c>
      <c r="CA585" s="10">
        <f>E585</f>
        <v>25</v>
      </c>
      <c r="CB585" s="10">
        <f>F585</f>
        <v>0</v>
      </c>
      <c r="CC585" s="8">
        <f>IF(BY585-CA585&lt;0,0,BY585-CA585)</f>
        <v>0</v>
      </c>
      <c r="CD585" s="8">
        <f>IF(BZ585-CA585&lt;0,0,BZ585-CA585)</f>
        <v>0</v>
      </c>
      <c r="CE585" s="40" t="s">
        <v>19</v>
      </c>
      <c r="CG585" s="9" t="str">
        <f t="shared" si="9"/>
        <v/>
      </c>
      <c r="CH585" s="17">
        <f>G585</f>
        <v>0</v>
      </c>
      <c r="CJ585" s="47">
        <v>0</v>
      </c>
      <c r="CL585" s="42"/>
      <c r="CM585" s="42"/>
      <c r="CN585" s="57"/>
      <c r="CO585" s="57"/>
      <c r="CP585" s="57"/>
      <c r="CQ585" s="23"/>
      <c r="CR585" s="1" t="s">
        <v>19</v>
      </c>
    </row>
    <row r="586" spans="1:96">
      <c r="A586" s="13" t="s">
        <v>1007</v>
      </c>
      <c r="B586" s="13">
        <v>34094</v>
      </c>
      <c r="E586" s="31">
        <v>20</v>
      </c>
      <c r="F586" s="34">
        <v>0</v>
      </c>
      <c r="X586" s="13"/>
      <c r="Y586" s="13"/>
      <c r="AD586" s="1"/>
      <c r="AE586" s="1"/>
      <c r="AJ586" s="40"/>
      <c r="AK586" s="40"/>
      <c r="AP586" s="40">
        <v>59</v>
      </c>
      <c r="AQ586" s="40">
        <v>17</v>
      </c>
      <c r="AR586" s="1">
        <f>AP586+AQ586</f>
        <v>76</v>
      </c>
      <c r="AS586" s="32">
        <v>0</v>
      </c>
      <c r="AT586" s="32">
        <v>0</v>
      </c>
      <c r="AU586" s="1">
        <f>AS586+AT586</f>
        <v>0</v>
      </c>
      <c r="AV586" s="1" t="s">
        <v>19</v>
      </c>
      <c r="AW586" s="1" t="s">
        <v>19</v>
      </c>
      <c r="AY586" s="8">
        <f>(K586/30)*60</f>
        <v>0</v>
      </c>
      <c r="AZ586" s="8">
        <f>(I586/30)*60</f>
        <v>0</v>
      </c>
      <c r="BA586" s="8">
        <f>(K586+N586)/61*30</f>
        <v>0</v>
      </c>
      <c r="BB586" s="8">
        <f>(I586+L586)/61*30</f>
        <v>0</v>
      </c>
      <c r="BC586" s="8">
        <f>(N586/31)*14</f>
        <v>0</v>
      </c>
      <c r="BD586" s="8">
        <f>(L586/31)*14</f>
        <v>0</v>
      </c>
      <c r="BE586" s="8">
        <f>(N586+Q586)/61*5</f>
        <v>0</v>
      </c>
      <c r="BF586" s="8">
        <f>(L586+O586)/61*5</f>
        <v>0</v>
      </c>
      <c r="BG586" s="8">
        <f>(Q586+T586)/59*7</f>
        <v>0</v>
      </c>
      <c r="BH586" s="8">
        <f>(O586+R586)/60*7</f>
        <v>0</v>
      </c>
      <c r="BI586" s="8">
        <f>(T586+W586)/62*5</f>
        <v>0</v>
      </c>
      <c r="BJ586" s="8">
        <f>(R586+U586)/62*5</f>
        <v>0</v>
      </c>
      <c r="BK586" s="8">
        <f>(W586+Z586)/61*7</f>
        <v>0</v>
      </c>
      <c r="BL586" s="8">
        <f>(U586+X586)/61*7</f>
        <v>0</v>
      </c>
      <c r="BM586" s="8">
        <f>(Z586+AC586)/61*7</f>
        <v>0</v>
      </c>
      <c r="BN586" s="8">
        <f>(X586+AA586)/61*7</f>
        <v>0</v>
      </c>
      <c r="BO586" s="39">
        <f>(AF586+AC586)/61*7</f>
        <v>0</v>
      </c>
      <c r="BP586" s="39">
        <f>(AD586+AA586)/61*7</f>
        <v>0</v>
      </c>
      <c r="BQ586" s="39">
        <f>(AF586+AI586)/50*10</f>
        <v>0</v>
      </c>
      <c r="BR586" s="39">
        <f>(AD586+AG586)/50*10</f>
        <v>0</v>
      </c>
      <c r="BS586" s="39">
        <f>(AI586+AL586)/62*7</f>
        <v>0</v>
      </c>
      <c r="BT586" s="39">
        <f>(AG586+AJ586)/62*7</f>
        <v>0</v>
      </c>
      <c r="BU586" s="39">
        <f>(AL586+AO586)/59*7</f>
        <v>0</v>
      </c>
      <c r="BV586" s="39">
        <f>(AJ586+AM586)/59*7</f>
        <v>0</v>
      </c>
      <c r="BW586" s="39">
        <f>(AO586+AR586)/59*7</f>
        <v>9.0169491525423719</v>
      </c>
      <c r="BX586" s="39">
        <f>(AM586+AP586)/59*7</f>
        <v>7</v>
      </c>
      <c r="BY586" s="69">
        <f>(AR586+AU586)/30*7</f>
        <v>17.733333333333334</v>
      </c>
      <c r="BZ586" s="69">
        <f>(AP586+AS586)/30*7</f>
        <v>13.766666666666666</v>
      </c>
      <c r="CA586" s="10">
        <f>E586</f>
        <v>20</v>
      </c>
      <c r="CB586" s="10">
        <f>F586</f>
        <v>0</v>
      </c>
      <c r="CC586" s="8">
        <f>IF(BY586-CA586&lt;0,0,BY586-CA586)</f>
        <v>0</v>
      </c>
      <c r="CD586" s="8">
        <f>IF(BZ586-CA586&lt;0,0,BZ586-CA586)</f>
        <v>0</v>
      </c>
      <c r="CE586" s="40" t="s">
        <v>19</v>
      </c>
      <c r="CG586" s="9" t="str">
        <f t="shared" si="9"/>
        <v/>
      </c>
      <c r="CH586" s="17">
        <f>G586</f>
        <v>0</v>
      </c>
      <c r="CJ586" s="47">
        <v>0</v>
      </c>
      <c r="CL586" s="42"/>
      <c r="CM586" s="42"/>
      <c r="CN586" s="57"/>
      <c r="CO586" s="57"/>
      <c r="CP586" s="57"/>
      <c r="CQ586" s="23"/>
      <c r="CR586" s="1" t="s">
        <v>19</v>
      </c>
    </row>
    <row r="587" spans="1:96">
      <c r="A587" s="13" t="s">
        <v>1385</v>
      </c>
      <c r="B587" s="13" t="s">
        <v>1386</v>
      </c>
      <c r="E587" s="31">
        <v>49</v>
      </c>
      <c r="F587" s="34">
        <v>0</v>
      </c>
      <c r="X587" s="13"/>
      <c r="Y587" s="13"/>
      <c r="AD587" s="1"/>
      <c r="AE587" s="1"/>
      <c r="AJ587" s="40"/>
      <c r="AK587" s="40"/>
      <c r="AP587" s="40">
        <v>16</v>
      </c>
      <c r="AQ587" s="40">
        <v>60</v>
      </c>
      <c r="AR587" s="1">
        <f>AP587+AQ587</f>
        <v>76</v>
      </c>
      <c r="AS587" s="32">
        <v>0</v>
      </c>
      <c r="AT587" s="32">
        <v>0</v>
      </c>
      <c r="AU587" s="1">
        <f>AS587+AT587</f>
        <v>0</v>
      </c>
      <c r="AV587" s="1" t="s">
        <v>19</v>
      </c>
      <c r="AW587" s="1" t="s">
        <v>19</v>
      </c>
      <c r="AY587" s="8">
        <f>(K587/30)*60</f>
        <v>0</v>
      </c>
      <c r="AZ587" s="8">
        <f>(I587/30)*60</f>
        <v>0</v>
      </c>
      <c r="BA587" s="8">
        <f>(K587+N587)/61*30</f>
        <v>0</v>
      </c>
      <c r="BB587" s="8">
        <f>(I587+L587)/61*30</f>
        <v>0</v>
      </c>
      <c r="BC587" s="8">
        <f>(N587/31)*14</f>
        <v>0</v>
      </c>
      <c r="BD587" s="8">
        <f>(L587/31)*14</f>
        <v>0</v>
      </c>
      <c r="BE587" s="8">
        <f>(N587+Q587)/61*5</f>
        <v>0</v>
      </c>
      <c r="BF587" s="8">
        <f>(L587+O587)/61*5</f>
        <v>0</v>
      </c>
      <c r="BG587" s="8">
        <f>(Q587+T587)/59*7</f>
        <v>0</v>
      </c>
      <c r="BH587" s="8">
        <f>(O587+R587)/60*7</f>
        <v>0</v>
      </c>
      <c r="BI587" s="8">
        <f>(T587+W587)/62*5</f>
        <v>0</v>
      </c>
      <c r="BJ587" s="8">
        <f>(R587+U587)/62*5</f>
        <v>0</v>
      </c>
      <c r="BK587" s="8">
        <f>(W587+Z587)/61*7</f>
        <v>0</v>
      </c>
      <c r="BL587" s="8">
        <f>(U587+X587)/61*7</f>
        <v>0</v>
      </c>
      <c r="BM587" s="8">
        <f>(Z587+AC587)/61*7</f>
        <v>0</v>
      </c>
      <c r="BN587" s="8">
        <f>(X587+AA587)/61*7</f>
        <v>0</v>
      </c>
      <c r="BO587" s="39">
        <f>(AF587+AC587)/61*7</f>
        <v>0</v>
      </c>
      <c r="BP587" s="39">
        <f>(AD587+AA587)/61*7</f>
        <v>0</v>
      </c>
      <c r="BQ587" s="39">
        <f>(AF587+AI587)/50*10</f>
        <v>0</v>
      </c>
      <c r="BR587" s="39">
        <f>(AD587+AG587)/50*10</f>
        <v>0</v>
      </c>
      <c r="BS587" s="39">
        <f>(AI587+AL587)/62*7</f>
        <v>0</v>
      </c>
      <c r="BT587" s="39">
        <f>(AG587+AJ587)/62*7</f>
        <v>0</v>
      </c>
      <c r="BU587" s="39">
        <f>(AL587+AO587)/59*7</f>
        <v>0</v>
      </c>
      <c r="BV587" s="39">
        <f>(AJ587+AM587)/59*7</f>
        <v>0</v>
      </c>
      <c r="BW587" s="39">
        <f>(AO587+AR587)/59*7</f>
        <v>9.0169491525423719</v>
      </c>
      <c r="BX587" s="39">
        <f>(AM587+AP587)/59*7</f>
        <v>1.8983050847457628</v>
      </c>
      <c r="BY587" s="69">
        <f>(AR587+AU587)/30*7</f>
        <v>17.733333333333334</v>
      </c>
      <c r="BZ587" s="69">
        <f>(AP587+AS587)/30*7</f>
        <v>3.7333333333333334</v>
      </c>
      <c r="CA587" s="10">
        <f>E587</f>
        <v>49</v>
      </c>
      <c r="CB587" s="10">
        <f>F587</f>
        <v>0</v>
      </c>
      <c r="CC587" s="8">
        <f>IF(BY587-CA587&lt;0,0,BY587-CA587)</f>
        <v>0</v>
      </c>
      <c r="CD587" s="8">
        <f>IF(BZ587-CA587&lt;0,0,BZ587-CA587)</f>
        <v>0</v>
      </c>
      <c r="CE587" s="40" t="s">
        <v>19</v>
      </c>
      <c r="CG587" s="9" t="str">
        <f t="shared" si="9"/>
        <v/>
      </c>
      <c r="CH587" s="17">
        <f>G587</f>
        <v>0</v>
      </c>
      <c r="CJ587" s="47">
        <v>0</v>
      </c>
      <c r="CL587" s="42"/>
      <c r="CM587" s="42"/>
      <c r="CN587" s="57"/>
      <c r="CO587" s="57"/>
      <c r="CP587" s="57"/>
      <c r="CQ587" s="23"/>
      <c r="CR587" s="1" t="s">
        <v>19</v>
      </c>
    </row>
    <row r="588" spans="1:96">
      <c r="A588" s="13" t="s">
        <v>887</v>
      </c>
      <c r="B588" s="13">
        <v>5659</v>
      </c>
      <c r="E588" s="31">
        <v>31</v>
      </c>
      <c r="F588" s="34">
        <v>0</v>
      </c>
      <c r="X588" s="13"/>
      <c r="Y588" s="13"/>
      <c r="AD588" s="1"/>
      <c r="AE588" s="1"/>
      <c r="AJ588" s="40"/>
      <c r="AK588" s="40"/>
      <c r="AP588" s="40">
        <v>11</v>
      </c>
      <c r="AQ588" s="40">
        <v>64</v>
      </c>
      <c r="AR588" s="1">
        <f>AP588+AQ588</f>
        <v>75</v>
      </c>
      <c r="AS588" s="32">
        <v>0</v>
      </c>
      <c r="AT588" s="32">
        <v>0</v>
      </c>
      <c r="AU588" s="1">
        <f>AS588+AT588</f>
        <v>0</v>
      </c>
      <c r="AV588" s="1" t="s">
        <v>19</v>
      </c>
      <c r="AW588" s="1" t="s">
        <v>19</v>
      </c>
      <c r="AY588" s="8">
        <f>(K588/30)*60</f>
        <v>0</v>
      </c>
      <c r="AZ588" s="8">
        <f>(I588/30)*60</f>
        <v>0</v>
      </c>
      <c r="BA588" s="8">
        <f>(K588+N588)/61*30</f>
        <v>0</v>
      </c>
      <c r="BB588" s="8">
        <f>(I588+L588)/61*30</f>
        <v>0</v>
      </c>
      <c r="BC588" s="8">
        <f>(N588/31)*14</f>
        <v>0</v>
      </c>
      <c r="BD588" s="8">
        <f>(L588/31)*14</f>
        <v>0</v>
      </c>
      <c r="BE588" s="8">
        <f>(N588+Q588)/61*5</f>
        <v>0</v>
      </c>
      <c r="BF588" s="8">
        <f>(L588+O588)/61*5</f>
        <v>0</v>
      </c>
      <c r="BG588" s="8">
        <f>(Q588+T588)/59*7</f>
        <v>0</v>
      </c>
      <c r="BH588" s="8">
        <f>(O588+R588)/60*7</f>
        <v>0</v>
      </c>
      <c r="BI588" s="8">
        <f>(T588+W588)/62*5</f>
        <v>0</v>
      </c>
      <c r="BJ588" s="8">
        <f>(R588+U588)/62*5</f>
        <v>0</v>
      </c>
      <c r="BK588" s="8">
        <f>(W588+Z588)/61*7</f>
        <v>0</v>
      </c>
      <c r="BL588" s="8">
        <f>(U588+X588)/61*7</f>
        <v>0</v>
      </c>
      <c r="BM588" s="8">
        <f>(Z588+AC588)/61*7</f>
        <v>0</v>
      </c>
      <c r="BN588" s="8">
        <f>(X588+AA588)/61*7</f>
        <v>0</v>
      </c>
      <c r="BO588" s="39">
        <f>(AF588+AC588)/61*7</f>
        <v>0</v>
      </c>
      <c r="BP588" s="39">
        <f>(AD588+AA588)/61*7</f>
        <v>0</v>
      </c>
      <c r="BQ588" s="39">
        <f>(AF588+AI588)/50*10</f>
        <v>0</v>
      </c>
      <c r="BR588" s="39">
        <f>(AD588+AG588)/50*10</f>
        <v>0</v>
      </c>
      <c r="BS588" s="39">
        <f>(AI588+AL588)/62*7</f>
        <v>0</v>
      </c>
      <c r="BT588" s="39">
        <f>(AG588+AJ588)/62*7</f>
        <v>0</v>
      </c>
      <c r="BU588" s="39">
        <f>(AL588+AO588)/59*7</f>
        <v>0</v>
      </c>
      <c r="BV588" s="39">
        <f>(AJ588+AM588)/59*7</f>
        <v>0</v>
      </c>
      <c r="BW588" s="39">
        <f>(AO588+AR588)/59*7</f>
        <v>8.898305084745763</v>
      </c>
      <c r="BX588" s="39">
        <f>(AM588+AP588)/59*7</f>
        <v>1.3050847457627119</v>
      </c>
      <c r="BY588" s="69">
        <f>(AR588+AU588)/30*7</f>
        <v>17.5</v>
      </c>
      <c r="BZ588" s="69">
        <f>(AP588+AS588)/30*7</f>
        <v>2.5666666666666664</v>
      </c>
      <c r="CA588" s="10">
        <f>E588</f>
        <v>31</v>
      </c>
      <c r="CB588" s="10">
        <f>F588</f>
        <v>0</v>
      </c>
      <c r="CC588" s="8">
        <f>IF(BY588-CA588&lt;0,0,BY588-CA588)</f>
        <v>0</v>
      </c>
      <c r="CD588" s="8">
        <f>IF(BZ588-CA588&lt;0,0,BZ588-CA588)</f>
        <v>0</v>
      </c>
      <c r="CE588" s="40" t="s">
        <v>19</v>
      </c>
      <c r="CG588" s="9" t="str">
        <f t="shared" si="9"/>
        <v/>
      </c>
      <c r="CH588" s="17">
        <f>G588</f>
        <v>0</v>
      </c>
      <c r="CJ588" s="47">
        <v>0</v>
      </c>
      <c r="CL588" s="42"/>
      <c r="CM588" s="42"/>
      <c r="CN588" s="57"/>
      <c r="CO588" s="57"/>
      <c r="CP588" s="57"/>
      <c r="CQ588" s="23"/>
      <c r="CR588" s="1" t="s">
        <v>19</v>
      </c>
    </row>
    <row r="589" spans="1:96">
      <c r="A589" s="13" t="s">
        <v>776</v>
      </c>
      <c r="B589" s="13">
        <v>3146</v>
      </c>
      <c r="E589" s="31">
        <v>29</v>
      </c>
      <c r="F589" s="34">
        <v>0</v>
      </c>
      <c r="X589" s="13"/>
      <c r="Y589" s="13"/>
      <c r="AD589" s="1"/>
      <c r="AE589" s="1"/>
      <c r="AJ589" s="40"/>
      <c r="AK589" s="40"/>
      <c r="AP589" s="40">
        <v>18</v>
      </c>
      <c r="AQ589" s="40">
        <v>57</v>
      </c>
      <c r="AR589" s="1">
        <f>AP589+AQ589</f>
        <v>75</v>
      </c>
      <c r="AS589" s="32">
        <v>0</v>
      </c>
      <c r="AT589" s="32">
        <v>0</v>
      </c>
      <c r="AU589" s="1">
        <f>AS589+AT589</f>
        <v>0</v>
      </c>
      <c r="AV589" s="1" t="s">
        <v>19</v>
      </c>
      <c r="AW589" s="1" t="s">
        <v>19</v>
      </c>
      <c r="AY589" s="8">
        <f>(K589/30)*60</f>
        <v>0</v>
      </c>
      <c r="AZ589" s="8">
        <f>(I589/30)*60</f>
        <v>0</v>
      </c>
      <c r="BA589" s="8">
        <f>(K589+N589)/61*30</f>
        <v>0</v>
      </c>
      <c r="BB589" s="8">
        <f>(I589+L589)/61*30</f>
        <v>0</v>
      </c>
      <c r="BC589" s="8">
        <f>(N589/31)*14</f>
        <v>0</v>
      </c>
      <c r="BD589" s="8">
        <f>(L589/31)*14</f>
        <v>0</v>
      </c>
      <c r="BE589" s="8">
        <f>(N589+Q589)/61*5</f>
        <v>0</v>
      </c>
      <c r="BF589" s="8">
        <f>(L589+O589)/61*5</f>
        <v>0</v>
      </c>
      <c r="BG589" s="8">
        <f>(Q589+T589)/59*7</f>
        <v>0</v>
      </c>
      <c r="BH589" s="8">
        <f>(O589+R589)/60*7</f>
        <v>0</v>
      </c>
      <c r="BI589" s="8">
        <f>(T589+W589)/62*5</f>
        <v>0</v>
      </c>
      <c r="BJ589" s="8">
        <f>(R589+U589)/62*5</f>
        <v>0</v>
      </c>
      <c r="BK589" s="8">
        <f>(W589+Z589)/61*7</f>
        <v>0</v>
      </c>
      <c r="BL589" s="8">
        <f>(U589+X589)/61*7</f>
        <v>0</v>
      </c>
      <c r="BM589" s="8">
        <f>(Z589+AC589)/61*7</f>
        <v>0</v>
      </c>
      <c r="BN589" s="8">
        <f>(X589+AA589)/61*7</f>
        <v>0</v>
      </c>
      <c r="BO589" s="39">
        <f>(AF589+AC589)/61*7</f>
        <v>0</v>
      </c>
      <c r="BP589" s="39">
        <f>(AD589+AA589)/61*7</f>
        <v>0</v>
      </c>
      <c r="BQ589" s="39">
        <f>(AF589+AI589)/50*10</f>
        <v>0</v>
      </c>
      <c r="BR589" s="39">
        <f>(AD589+AG589)/50*10</f>
        <v>0</v>
      </c>
      <c r="BS589" s="39">
        <f>(AI589+AL589)/62*7</f>
        <v>0</v>
      </c>
      <c r="BT589" s="39">
        <f>(AG589+AJ589)/62*7</f>
        <v>0</v>
      </c>
      <c r="BU589" s="39">
        <f>(AL589+AO589)/59*7</f>
        <v>0</v>
      </c>
      <c r="BV589" s="39">
        <f>(AJ589+AM589)/59*7</f>
        <v>0</v>
      </c>
      <c r="BW589" s="39">
        <f>(AO589+AR589)/59*7</f>
        <v>8.898305084745763</v>
      </c>
      <c r="BX589" s="39">
        <f>(AM589+AP589)/59*7</f>
        <v>2.1355932203389831</v>
      </c>
      <c r="BY589" s="69">
        <f>(AR589+AU589)/30*7</f>
        <v>17.5</v>
      </c>
      <c r="BZ589" s="69">
        <f>(AP589+AS589)/30*7</f>
        <v>4.2</v>
      </c>
      <c r="CA589" s="10">
        <f>E589</f>
        <v>29</v>
      </c>
      <c r="CB589" s="10">
        <f>F589</f>
        <v>0</v>
      </c>
      <c r="CC589" s="8">
        <f>IF(BY589-CA589&lt;0,0,BY589-CA589)</f>
        <v>0</v>
      </c>
      <c r="CD589" s="8">
        <f>IF(BZ589-CA589&lt;0,0,BZ589-CA589)</f>
        <v>0</v>
      </c>
      <c r="CE589" s="40" t="s">
        <v>19</v>
      </c>
      <c r="CG589" s="9" t="str">
        <f t="shared" si="9"/>
        <v/>
      </c>
      <c r="CH589" s="17">
        <f>G589</f>
        <v>0</v>
      </c>
      <c r="CJ589" s="47">
        <v>0</v>
      </c>
      <c r="CL589" s="42"/>
      <c r="CM589" s="42"/>
      <c r="CN589" s="57"/>
      <c r="CO589" s="57"/>
      <c r="CP589" s="57"/>
      <c r="CQ589" s="23"/>
      <c r="CR589" s="1" t="s">
        <v>19</v>
      </c>
    </row>
    <row r="590" spans="1:96">
      <c r="A590" s="13" t="s">
        <v>869</v>
      </c>
      <c r="B590" s="13">
        <v>5548</v>
      </c>
      <c r="E590" s="31">
        <v>46</v>
      </c>
      <c r="F590" s="34">
        <v>0</v>
      </c>
      <c r="X590" s="13"/>
      <c r="Y590" s="13"/>
      <c r="AD590" s="1"/>
      <c r="AE590" s="1"/>
      <c r="AJ590" s="40"/>
      <c r="AK590" s="40"/>
      <c r="AP590" s="40">
        <v>35</v>
      </c>
      <c r="AQ590" s="40">
        <v>40</v>
      </c>
      <c r="AR590" s="1">
        <f>AP590+AQ590</f>
        <v>75</v>
      </c>
      <c r="AS590" s="32">
        <v>0</v>
      </c>
      <c r="AT590" s="32">
        <v>0</v>
      </c>
      <c r="AU590" s="1">
        <f>AS590+AT590</f>
        <v>0</v>
      </c>
      <c r="AV590" s="1" t="s">
        <v>19</v>
      </c>
      <c r="AW590" s="1" t="s">
        <v>19</v>
      </c>
      <c r="AY590" s="8">
        <f>(K590/30)*60</f>
        <v>0</v>
      </c>
      <c r="AZ590" s="8">
        <f>(I590/30)*60</f>
        <v>0</v>
      </c>
      <c r="BA590" s="8">
        <f>(K590+N590)/61*30</f>
        <v>0</v>
      </c>
      <c r="BB590" s="8">
        <f>(I590+L590)/61*30</f>
        <v>0</v>
      </c>
      <c r="BC590" s="8">
        <f>(N590/31)*14</f>
        <v>0</v>
      </c>
      <c r="BD590" s="8">
        <f>(L590/31)*14</f>
        <v>0</v>
      </c>
      <c r="BE590" s="8">
        <f>(N590+Q590)/61*5</f>
        <v>0</v>
      </c>
      <c r="BF590" s="8">
        <f>(L590+O590)/61*5</f>
        <v>0</v>
      </c>
      <c r="BG590" s="8">
        <f>(Q590+T590)/59*7</f>
        <v>0</v>
      </c>
      <c r="BH590" s="8">
        <f>(O590+R590)/60*7</f>
        <v>0</v>
      </c>
      <c r="BI590" s="8">
        <f>(T590+W590)/62*5</f>
        <v>0</v>
      </c>
      <c r="BJ590" s="8">
        <f>(R590+U590)/62*5</f>
        <v>0</v>
      </c>
      <c r="BK590" s="8">
        <f>(W590+Z590)/61*7</f>
        <v>0</v>
      </c>
      <c r="BL590" s="8">
        <f>(U590+X590)/61*7</f>
        <v>0</v>
      </c>
      <c r="BM590" s="8">
        <f>(Z590+AC590)/61*7</f>
        <v>0</v>
      </c>
      <c r="BN590" s="8">
        <f>(X590+AA590)/61*7</f>
        <v>0</v>
      </c>
      <c r="BO590" s="39">
        <f>(AF590+AC590)/61*7</f>
        <v>0</v>
      </c>
      <c r="BP590" s="39">
        <f>(AD590+AA590)/61*7</f>
        <v>0</v>
      </c>
      <c r="BQ590" s="39">
        <f>(AF590+AI590)/50*10</f>
        <v>0</v>
      </c>
      <c r="BR590" s="39">
        <f>(AD590+AG590)/50*10</f>
        <v>0</v>
      </c>
      <c r="BS590" s="39">
        <f>(AI590+AL590)/62*7</f>
        <v>0</v>
      </c>
      <c r="BT590" s="39">
        <f>(AG590+AJ590)/62*7</f>
        <v>0</v>
      </c>
      <c r="BU590" s="39">
        <f>(AL590+AO590)/59*7</f>
        <v>0</v>
      </c>
      <c r="BV590" s="39">
        <f>(AJ590+AM590)/59*7</f>
        <v>0</v>
      </c>
      <c r="BW590" s="39">
        <f>(AO590+AR590)/59*7</f>
        <v>8.898305084745763</v>
      </c>
      <c r="BX590" s="39">
        <f>(AM590+AP590)/59*7</f>
        <v>4.1525423728813555</v>
      </c>
      <c r="BY590" s="69">
        <f>(AR590+AU590)/30*7</f>
        <v>17.5</v>
      </c>
      <c r="BZ590" s="69">
        <f>(AP590+AS590)/30*7</f>
        <v>8.1666666666666679</v>
      </c>
      <c r="CA590" s="10">
        <f>E590</f>
        <v>46</v>
      </c>
      <c r="CB590" s="10">
        <f>F590</f>
        <v>0</v>
      </c>
      <c r="CC590" s="8">
        <f>IF(BY590-CA590&lt;0,0,BY590-CA590)</f>
        <v>0</v>
      </c>
      <c r="CD590" s="8">
        <f>IF(BZ590-CA590&lt;0,0,BZ590-CA590)</f>
        <v>0</v>
      </c>
      <c r="CE590" s="40" t="s">
        <v>19</v>
      </c>
      <c r="CG590" s="9" t="str">
        <f t="shared" si="9"/>
        <v/>
      </c>
      <c r="CH590" s="17">
        <f>G590</f>
        <v>0</v>
      </c>
      <c r="CJ590" s="47">
        <v>0</v>
      </c>
      <c r="CL590" s="42"/>
      <c r="CM590" s="42"/>
      <c r="CN590" s="57"/>
      <c r="CO590" s="57"/>
      <c r="CP590" s="57"/>
      <c r="CQ590" s="23"/>
      <c r="CR590" s="1" t="s">
        <v>19</v>
      </c>
    </row>
    <row r="591" spans="1:96">
      <c r="A591" s="13" t="s">
        <v>995</v>
      </c>
      <c r="B591" s="13">
        <v>34011</v>
      </c>
      <c r="E591" s="31">
        <v>34</v>
      </c>
      <c r="F591" s="34">
        <v>0</v>
      </c>
      <c r="X591" s="13"/>
      <c r="Y591" s="13"/>
      <c r="AD591" s="1"/>
      <c r="AE591" s="1"/>
      <c r="AJ591" s="40"/>
      <c r="AK591" s="40"/>
      <c r="AP591" s="40">
        <v>6</v>
      </c>
      <c r="AQ591" s="40">
        <v>69</v>
      </c>
      <c r="AR591" s="1">
        <f>AP591+AQ591</f>
        <v>75</v>
      </c>
      <c r="AS591" s="32">
        <v>0</v>
      </c>
      <c r="AT591" s="32">
        <v>0</v>
      </c>
      <c r="AU591" s="1">
        <f>AS591+AT591</f>
        <v>0</v>
      </c>
      <c r="AV591" s="1" t="s">
        <v>19</v>
      </c>
      <c r="AW591" s="1" t="s">
        <v>19</v>
      </c>
      <c r="AY591" s="8">
        <f>(K591/30)*60</f>
        <v>0</v>
      </c>
      <c r="AZ591" s="8">
        <f>(I591/30)*60</f>
        <v>0</v>
      </c>
      <c r="BA591" s="8">
        <f>(K591+N591)/61*30</f>
        <v>0</v>
      </c>
      <c r="BB591" s="8">
        <f>(I591+L591)/61*30</f>
        <v>0</v>
      </c>
      <c r="BC591" s="8">
        <f>(N591/31)*14</f>
        <v>0</v>
      </c>
      <c r="BD591" s="8">
        <f>(L591/31)*14</f>
        <v>0</v>
      </c>
      <c r="BE591" s="8">
        <f>(N591+Q591)/61*5</f>
        <v>0</v>
      </c>
      <c r="BF591" s="8">
        <f>(L591+O591)/61*5</f>
        <v>0</v>
      </c>
      <c r="BG591" s="8">
        <f>(Q591+T591)/59*7</f>
        <v>0</v>
      </c>
      <c r="BH591" s="8">
        <f>(O591+R591)/60*7</f>
        <v>0</v>
      </c>
      <c r="BI591" s="8">
        <f>(T591+W591)/62*5</f>
        <v>0</v>
      </c>
      <c r="BJ591" s="8">
        <f>(R591+U591)/62*5</f>
        <v>0</v>
      </c>
      <c r="BK591" s="8">
        <f>(W591+Z591)/61*7</f>
        <v>0</v>
      </c>
      <c r="BL591" s="8">
        <f>(U591+X591)/61*7</f>
        <v>0</v>
      </c>
      <c r="BM591" s="8">
        <f>(Z591+AC591)/61*7</f>
        <v>0</v>
      </c>
      <c r="BN591" s="8">
        <f>(X591+AA591)/61*7</f>
        <v>0</v>
      </c>
      <c r="BO591" s="39">
        <f>(AF591+AC591)/61*7</f>
        <v>0</v>
      </c>
      <c r="BP591" s="39">
        <f>(AD591+AA591)/61*7</f>
        <v>0</v>
      </c>
      <c r="BQ591" s="39">
        <f>(AF591+AI591)/50*10</f>
        <v>0</v>
      </c>
      <c r="BR591" s="39">
        <f>(AD591+AG591)/50*10</f>
        <v>0</v>
      </c>
      <c r="BS591" s="39">
        <f>(AI591+AL591)/62*7</f>
        <v>0</v>
      </c>
      <c r="BT591" s="39">
        <f>(AG591+AJ591)/62*7</f>
        <v>0</v>
      </c>
      <c r="BU591" s="39">
        <f>(AL591+AO591)/59*7</f>
        <v>0</v>
      </c>
      <c r="BV591" s="39">
        <f>(AJ591+AM591)/59*7</f>
        <v>0</v>
      </c>
      <c r="BW591" s="39">
        <f>(AO591+AR591)/59*7</f>
        <v>8.898305084745763</v>
      </c>
      <c r="BX591" s="39">
        <f>(AM591+AP591)/59*7</f>
        <v>0.71186440677966112</v>
      </c>
      <c r="BY591" s="69">
        <f>(AR591+AU591)/30*7</f>
        <v>17.5</v>
      </c>
      <c r="BZ591" s="69">
        <f>(AP591+AS591)/30*7</f>
        <v>1.4000000000000001</v>
      </c>
      <c r="CA591" s="10">
        <f>E591</f>
        <v>34</v>
      </c>
      <c r="CB591" s="10">
        <f>F591</f>
        <v>0</v>
      </c>
      <c r="CC591" s="8">
        <f>IF(BY591-CA591&lt;0,0,BY591-CA591)</f>
        <v>0</v>
      </c>
      <c r="CD591" s="8">
        <f>IF(BZ591-CA591&lt;0,0,BZ591-CA591)</f>
        <v>0</v>
      </c>
      <c r="CE591" s="40" t="s">
        <v>19</v>
      </c>
      <c r="CG591" s="9" t="str">
        <f t="shared" si="9"/>
        <v/>
      </c>
      <c r="CH591" s="17">
        <f>G591</f>
        <v>0</v>
      </c>
      <c r="CJ591" s="47">
        <v>0</v>
      </c>
      <c r="CL591" s="42"/>
      <c r="CM591" s="42"/>
      <c r="CN591" s="57"/>
      <c r="CO591" s="57"/>
      <c r="CP591" s="57"/>
      <c r="CQ591" s="23"/>
      <c r="CR591" s="1" t="s">
        <v>19</v>
      </c>
    </row>
    <row r="592" spans="1:96">
      <c r="A592" s="13" t="s">
        <v>1203</v>
      </c>
      <c r="B592" s="13">
        <v>55030</v>
      </c>
      <c r="E592" s="31">
        <v>41</v>
      </c>
      <c r="F592" s="34">
        <v>0</v>
      </c>
      <c r="X592" s="13"/>
      <c r="Y592" s="13"/>
      <c r="AD592" s="1"/>
      <c r="AE592" s="1"/>
      <c r="AJ592" s="40"/>
      <c r="AK592" s="40"/>
      <c r="AP592" s="40">
        <v>11</v>
      </c>
      <c r="AQ592" s="40">
        <v>64</v>
      </c>
      <c r="AR592" s="1">
        <f>AP592+AQ592</f>
        <v>75</v>
      </c>
      <c r="AS592" s="32">
        <v>0</v>
      </c>
      <c r="AT592" s="32">
        <v>0</v>
      </c>
      <c r="AU592" s="1">
        <f>AS592+AT592</f>
        <v>0</v>
      </c>
      <c r="AV592" s="1" t="s">
        <v>19</v>
      </c>
      <c r="AW592" s="1" t="s">
        <v>19</v>
      </c>
      <c r="AY592" s="8">
        <f>(K592/30)*60</f>
        <v>0</v>
      </c>
      <c r="AZ592" s="8">
        <f>(I592/30)*60</f>
        <v>0</v>
      </c>
      <c r="BA592" s="8">
        <f>(K592+N592)/61*30</f>
        <v>0</v>
      </c>
      <c r="BB592" s="8">
        <f>(I592+L592)/61*30</f>
        <v>0</v>
      </c>
      <c r="BC592" s="8">
        <f>(N592/31)*14</f>
        <v>0</v>
      </c>
      <c r="BD592" s="8">
        <f>(L592/31)*14</f>
        <v>0</v>
      </c>
      <c r="BE592" s="8">
        <f>(N592+Q592)/61*5</f>
        <v>0</v>
      </c>
      <c r="BF592" s="8">
        <f>(L592+O592)/61*5</f>
        <v>0</v>
      </c>
      <c r="BG592" s="8">
        <f>(Q592+T592)/59*7</f>
        <v>0</v>
      </c>
      <c r="BH592" s="8">
        <f>(O592+R592)/60*7</f>
        <v>0</v>
      </c>
      <c r="BI592" s="8">
        <f>(T592+W592)/62*5</f>
        <v>0</v>
      </c>
      <c r="BJ592" s="8">
        <f>(R592+U592)/62*5</f>
        <v>0</v>
      </c>
      <c r="BK592" s="8">
        <f>(W592+Z592)/61*7</f>
        <v>0</v>
      </c>
      <c r="BL592" s="8">
        <f>(U592+X592)/61*7</f>
        <v>0</v>
      </c>
      <c r="BM592" s="8">
        <f>(Z592+AC592)/61*7</f>
        <v>0</v>
      </c>
      <c r="BN592" s="8">
        <f>(X592+AA592)/61*7</f>
        <v>0</v>
      </c>
      <c r="BO592" s="39">
        <f>(AF592+AC592)/61*7</f>
        <v>0</v>
      </c>
      <c r="BP592" s="39">
        <f>(AD592+AA592)/61*7</f>
        <v>0</v>
      </c>
      <c r="BQ592" s="39">
        <f>(AF592+AI592)/50*10</f>
        <v>0</v>
      </c>
      <c r="BR592" s="39">
        <f>(AD592+AG592)/50*10</f>
        <v>0</v>
      </c>
      <c r="BS592" s="39">
        <f>(AI592+AL592)/62*7</f>
        <v>0</v>
      </c>
      <c r="BT592" s="39">
        <f>(AG592+AJ592)/62*7</f>
        <v>0</v>
      </c>
      <c r="BU592" s="39">
        <f>(AL592+AO592)/59*7</f>
        <v>0</v>
      </c>
      <c r="BV592" s="39">
        <f>(AJ592+AM592)/59*7</f>
        <v>0</v>
      </c>
      <c r="BW592" s="39">
        <f>(AO592+AR592)/59*7</f>
        <v>8.898305084745763</v>
      </c>
      <c r="BX592" s="39">
        <f>(AM592+AP592)/59*7</f>
        <v>1.3050847457627119</v>
      </c>
      <c r="BY592" s="69">
        <f>(AR592+AU592)/30*7</f>
        <v>17.5</v>
      </c>
      <c r="BZ592" s="69">
        <f>(AP592+AS592)/30*7</f>
        <v>2.5666666666666664</v>
      </c>
      <c r="CA592" s="10">
        <f>E592</f>
        <v>41</v>
      </c>
      <c r="CB592" s="10">
        <f>F592</f>
        <v>0</v>
      </c>
      <c r="CC592" s="8">
        <f>IF(BY592-CA592&lt;0,0,BY592-CA592)</f>
        <v>0</v>
      </c>
      <c r="CD592" s="8">
        <f>IF(BZ592-CA592&lt;0,0,BZ592-CA592)</f>
        <v>0</v>
      </c>
      <c r="CE592" s="40" t="s">
        <v>19</v>
      </c>
      <c r="CG592" s="9" t="str">
        <f t="shared" si="9"/>
        <v/>
      </c>
      <c r="CH592" s="17">
        <f>G592</f>
        <v>0</v>
      </c>
      <c r="CJ592" s="47">
        <v>0</v>
      </c>
      <c r="CL592" s="42"/>
      <c r="CM592" s="42"/>
      <c r="CN592" s="57"/>
      <c r="CO592" s="57"/>
      <c r="CP592" s="57"/>
      <c r="CQ592" s="23"/>
      <c r="CR592" s="1" t="s">
        <v>19</v>
      </c>
    </row>
    <row r="593" spans="1:96">
      <c r="A593" s="13" t="s">
        <v>1377</v>
      </c>
      <c r="B593" s="13" t="s">
        <v>1378</v>
      </c>
      <c r="E593" s="31">
        <v>48</v>
      </c>
      <c r="F593" s="34">
        <v>0</v>
      </c>
      <c r="X593" s="13"/>
      <c r="Y593" s="13"/>
      <c r="AD593" s="1"/>
      <c r="AE593" s="1"/>
      <c r="AJ593" s="40"/>
      <c r="AK593" s="40"/>
      <c r="AP593" s="40">
        <v>49</v>
      </c>
      <c r="AQ593" s="40">
        <v>26</v>
      </c>
      <c r="AR593" s="1">
        <f>AP593+AQ593</f>
        <v>75</v>
      </c>
      <c r="AS593" s="32">
        <v>0</v>
      </c>
      <c r="AT593" s="32">
        <v>0</v>
      </c>
      <c r="AU593" s="1">
        <f>AS593+AT593</f>
        <v>0</v>
      </c>
      <c r="AV593" s="1" t="s">
        <v>19</v>
      </c>
      <c r="AW593" s="1" t="s">
        <v>19</v>
      </c>
      <c r="AY593" s="8">
        <f>(K593/30)*60</f>
        <v>0</v>
      </c>
      <c r="AZ593" s="8">
        <f>(I593/30)*60</f>
        <v>0</v>
      </c>
      <c r="BA593" s="8">
        <f>(K593+N593)/61*30</f>
        <v>0</v>
      </c>
      <c r="BB593" s="8">
        <f>(I593+L593)/61*30</f>
        <v>0</v>
      </c>
      <c r="BC593" s="8">
        <f>(N593/31)*14</f>
        <v>0</v>
      </c>
      <c r="BD593" s="8">
        <f>(L593/31)*14</f>
        <v>0</v>
      </c>
      <c r="BE593" s="8">
        <f>(N593+Q593)/61*5</f>
        <v>0</v>
      </c>
      <c r="BF593" s="8">
        <f>(L593+O593)/61*5</f>
        <v>0</v>
      </c>
      <c r="BG593" s="8">
        <f>(Q593+T593)/59*7</f>
        <v>0</v>
      </c>
      <c r="BH593" s="8">
        <f>(O593+R593)/60*7</f>
        <v>0</v>
      </c>
      <c r="BI593" s="8">
        <f>(T593+W593)/62*5</f>
        <v>0</v>
      </c>
      <c r="BJ593" s="8">
        <f>(R593+U593)/62*5</f>
        <v>0</v>
      </c>
      <c r="BK593" s="8">
        <f>(W593+Z593)/61*7</f>
        <v>0</v>
      </c>
      <c r="BL593" s="8">
        <f>(U593+X593)/61*7</f>
        <v>0</v>
      </c>
      <c r="BM593" s="8">
        <f>(Z593+AC593)/61*7</f>
        <v>0</v>
      </c>
      <c r="BN593" s="8">
        <f>(X593+AA593)/61*7</f>
        <v>0</v>
      </c>
      <c r="BO593" s="39">
        <f>(AF593+AC593)/61*7</f>
        <v>0</v>
      </c>
      <c r="BP593" s="39">
        <f>(AD593+AA593)/61*7</f>
        <v>0</v>
      </c>
      <c r="BQ593" s="39">
        <f>(AF593+AI593)/50*10</f>
        <v>0</v>
      </c>
      <c r="BR593" s="39">
        <f>(AD593+AG593)/50*10</f>
        <v>0</v>
      </c>
      <c r="BS593" s="39">
        <f>(AI593+AL593)/62*7</f>
        <v>0</v>
      </c>
      <c r="BT593" s="39">
        <f>(AG593+AJ593)/62*7</f>
        <v>0</v>
      </c>
      <c r="BU593" s="39">
        <f>(AL593+AO593)/59*7</f>
        <v>0</v>
      </c>
      <c r="BV593" s="39">
        <f>(AJ593+AM593)/59*7</f>
        <v>0</v>
      </c>
      <c r="BW593" s="39">
        <f>(AO593+AR593)/59*7</f>
        <v>8.898305084745763</v>
      </c>
      <c r="BX593" s="39">
        <f>(AM593+AP593)/59*7</f>
        <v>5.8135593220338979</v>
      </c>
      <c r="BY593" s="69">
        <f>(AR593+AU593)/30*7</f>
        <v>17.5</v>
      </c>
      <c r="BZ593" s="69">
        <f>(AP593+AS593)/30*7</f>
        <v>11.433333333333334</v>
      </c>
      <c r="CA593" s="10">
        <f>E593</f>
        <v>48</v>
      </c>
      <c r="CB593" s="10">
        <f>F593</f>
        <v>0</v>
      </c>
      <c r="CC593" s="8">
        <f>IF(BY593-CA593&lt;0,0,BY593-CA593)</f>
        <v>0</v>
      </c>
      <c r="CD593" s="8">
        <f>IF(BZ593-CA593&lt;0,0,BZ593-CA593)</f>
        <v>0</v>
      </c>
      <c r="CE593" s="40" t="s">
        <v>19</v>
      </c>
      <c r="CG593" s="9" t="str">
        <f t="shared" si="9"/>
        <v/>
      </c>
      <c r="CH593" s="17">
        <f>G593</f>
        <v>0</v>
      </c>
      <c r="CJ593" s="47">
        <v>0</v>
      </c>
      <c r="CL593" s="42"/>
      <c r="CM593" s="42"/>
      <c r="CN593" s="57"/>
      <c r="CO593" s="57"/>
      <c r="CP593" s="57"/>
      <c r="CQ593" s="23"/>
      <c r="CR593" s="1" t="s">
        <v>19</v>
      </c>
    </row>
    <row r="594" spans="1:96">
      <c r="A594" s="13" t="s">
        <v>1469</v>
      </c>
      <c r="B594" s="13">
        <v>54157</v>
      </c>
      <c r="E594" s="31">
        <v>24</v>
      </c>
      <c r="F594" s="34">
        <v>0</v>
      </c>
      <c r="X594" s="13"/>
      <c r="Y594" s="13"/>
      <c r="AD594" s="1"/>
      <c r="AE594" s="1"/>
      <c r="AJ594" s="40"/>
      <c r="AK594" s="40"/>
      <c r="AP594" s="40">
        <v>37</v>
      </c>
      <c r="AQ594" s="40">
        <v>38</v>
      </c>
      <c r="AR594" s="1">
        <f>AP594+AQ594</f>
        <v>75</v>
      </c>
      <c r="AS594" s="32">
        <v>0</v>
      </c>
      <c r="AT594" s="32">
        <v>0</v>
      </c>
      <c r="AU594" s="1">
        <f>AS594+AT594</f>
        <v>0</v>
      </c>
      <c r="AV594" s="1" t="s">
        <v>19</v>
      </c>
      <c r="AW594" s="1">
        <v>54126</v>
      </c>
      <c r="AY594" s="8">
        <f>(K594/30)*60</f>
        <v>0</v>
      </c>
      <c r="AZ594" s="8">
        <f>(I594/30)*60</f>
        <v>0</v>
      </c>
      <c r="BA594" s="8">
        <f>(K594+N594)/61*30</f>
        <v>0</v>
      </c>
      <c r="BB594" s="8">
        <f>(I594+L594)/61*30</f>
        <v>0</v>
      </c>
      <c r="BC594" s="8">
        <f>(N594/31)*14</f>
        <v>0</v>
      </c>
      <c r="BD594" s="8">
        <f>(L594/31)*14</f>
        <v>0</v>
      </c>
      <c r="BE594" s="8">
        <f>(N594+Q594)/61*5</f>
        <v>0</v>
      </c>
      <c r="BF594" s="8">
        <f>(L594+O594)/61*5</f>
        <v>0</v>
      </c>
      <c r="BG594" s="8">
        <f>(Q594+T594)/59*7</f>
        <v>0</v>
      </c>
      <c r="BH594" s="8">
        <f>(O594+R594)/60*7</f>
        <v>0</v>
      </c>
      <c r="BI594" s="8">
        <f>(T594+W594)/62*5</f>
        <v>0</v>
      </c>
      <c r="BJ594" s="8">
        <f>(R594+U594)/62*5</f>
        <v>0</v>
      </c>
      <c r="BK594" s="8">
        <f>(W594+Z594)/61*7</f>
        <v>0</v>
      </c>
      <c r="BL594" s="8">
        <f>(U594+X594)/61*7</f>
        <v>0</v>
      </c>
      <c r="BM594" s="8">
        <f>(Z594+AC594)/61*7</f>
        <v>0</v>
      </c>
      <c r="BN594" s="8">
        <f>(X594+AA594)/61*7</f>
        <v>0</v>
      </c>
      <c r="BO594" s="39">
        <f>(AF594+AC594)/61*7</f>
        <v>0</v>
      </c>
      <c r="BP594" s="39">
        <f>(AD594+AA594)/61*7</f>
        <v>0</v>
      </c>
      <c r="BQ594" s="39">
        <f>(AF594+AI594)/50*10</f>
        <v>0</v>
      </c>
      <c r="BR594" s="39">
        <f>(AD594+AG594)/50*10</f>
        <v>0</v>
      </c>
      <c r="BS594" s="39">
        <f>(AI594+AL594)/62*7</f>
        <v>0</v>
      </c>
      <c r="BT594" s="39">
        <f>(AG594+AJ594)/62*7</f>
        <v>0</v>
      </c>
      <c r="BU594" s="39">
        <f>(AL594+AO594)/59*7</f>
        <v>0</v>
      </c>
      <c r="BV594" s="39">
        <f>(AJ594+AM594)/59*7</f>
        <v>0</v>
      </c>
      <c r="BW594" s="39">
        <f>(AO594+AR594)/59*7</f>
        <v>8.898305084745763</v>
      </c>
      <c r="BX594" s="39">
        <f>(AM594+AP594)/59*7</f>
        <v>4.3898305084745761</v>
      </c>
      <c r="BY594" s="69">
        <f>(AR594+AU594)/30*7</f>
        <v>17.5</v>
      </c>
      <c r="BZ594" s="69">
        <f>(AP594+AS594)/30*7</f>
        <v>8.6333333333333329</v>
      </c>
      <c r="CA594" s="10">
        <f>E594</f>
        <v>24</v>
      </c>
      <c r="CB594" s="10">
        <f>F594</f>
        <v>0</v>
      </c>
      <c r="CC594" s="8">
        <f>IF(BY594-CA594&lt;0,0,BY594-CA594)</f>
        <v>0</v>
      </c>
      <c r="CD594" s="8">
        <f>IF(BZ594-CA594&lt;0,0,BZ594-CA594)</f>
        <v>0</v>
      </c>
      <c r="CE594" s="40" t="s">
        <v>19</v>
      </c>
      <c r="CG594" s="9" t="str">
        <f t="shared" si="9"/>
        <v/>
      </c>
      <c r="CH594" s="17">
        <f>G594</f>
        <v>0</v>
      </c>
      <c r="CJ594" s="47">
        <v>0</v>
      </c>
      <c r="CL594" s="42"/>
      <c r="CM594" s="42"/>
      <c r="CN594" s="57"/>
      <c r="CO594" s="57"/>
      <c r="CP594" s="57"/>
      <c r="CQ594" s="23"/>
      <c r="CR594" s="1" t="s">
        <v>19</v>
      </c>
    </row>
    <row r="595" spans="1:96">
      <c r="A595" s="13" t="s">
        <v>733</v>
      </c>
      <c r="B595" s="13">
        <v>55106</v>
      </c>
      <c r="E595" s="31">
        <v>35</v>
      </c>
      <c r="F595" s="34">
        <v>0</v>
      </c>
      <c r="X595" s="13"/>
      <c r="Y595" s="13"/>
      <c r="AD595" s="1"/>
      <c r="AE595" s="1"/>
      <c r="AJ595" s="40"/>
      <c r="AK595" s="40"/>
      <c r="AP595" s="40">
        <v>70</v>
      </c>
      <c r="AQ595" s="40">
        <v>4</v>
      </c>
      <c r="AR595" s="1">
        <f>AP595+AQ595</f>
        <v>74</v>
      </c>
      <c r="AS595" s="32">
        <v>0</v>
      </c>
      <c r="AT595" s="32">
        <v>0</v>
      </c>
      <c r="AU595" s="1">
        <f>AS595+AT595</f>
        <v>0</v>
      </c>
      <c r="AV595" s="1" t="s">
        <v>19</v>
      </c>
      <c r="AW595" s="1" t="s">
        <v>19</v>
      </c>
      <c r="AY595" s="8">
        <f>(K595/30)*60</f>
        <v>0</v>
      </c>
      <c r="AZ595" s="8">
        <f>(I595/30)*60</f>
        <v>0</v>
      </c>
      <c r="BA595" s="8">
        <f>(K595+N595)/61*30</f>
        <v>0</v>
      </c>
      <c r="BB595" s="8">
        <f>(I595+L595)/61*30</f>
        <v>0</v>
      </c>
      <c r="BC595" s="8">
        <f>(N595/31)*14</f>
        <v>0</v>
      </c>
      <c r="BD595" s="8">
        <f>(L595/31)*14</f>
        <v>0</v>
      </c>
      <c r="BE595" s="8">
        <f>(N595+Q595)/61*5</f>
        <v>0</v>
      </c>
      <c r="BF595" s="8">
        <f>(L595+O595)/61*5</f>
        <v>0</v>
      </c>
      <c r="BG595" s="8">
        <f>(Q595+T595)/59*7</f>
        <v>0</v>
      </c>
      <c r="BH595" s="8">
        <f>(O595+R595)/60*7</f>
        <v>0</v>
      </c>
      <c r="BI595" s="8">
        <f>(T595+W595)/62*5</f>
        <v>0</v>
      </c>
      <c r="BJ595" s="8">
        <f>(R595+U595)/62*5</f>
        <v>0</v>
      </c>
      <c r="BK595" s="8">
        <f>(W595+Z595)/61*7</f>
        <v>0</v>
      </c>
      <c r="BL595" s="8">
        <f>(U595+X595)/61*7</f>
        <v>0</v>
      </c>
      <c r="BM595" s="8">
        <f>(Z595+AC595)/61*7</f>
        <v>0</v>
      </c>
      <c r="BN595" s="8">
        <f>(X595+AA595)/61*7</f>
        <v>0</v>
      </c>
      <c r="BO595" s="39">
        <f>(AF595+AC595)/61*7</f>
        <v>0</v>
      </c>
      <c r="BP595" s="39">
        <f>(AD595+AA595)/61*7</f>
        <v>0</v>
      </c>
      <c r="BQ595" s="39">
        <f>(AF595+AI595)/50*10</f>
        <v>0</v>
      </c>
      <c r="BR595" s="39">
        <f>(AD595+AG595)/50*10</f>
        <v>0</v>
      </c>
      <c r="BS595" s="39">
        <f>(AI595+AL595)/62*7</f>
        <v>0</v>
      </c>
      <c r="BT595" s="39">
        <f>(AG595+AJ595)/62*7</f>
        <v>0</v>
      </c>
      <c r="BU595" s="39">
        <f>(AL595+AO595)/59*7</f>
        <v>0</v>
      </c>
      <c r="BV595" s="39">
        <f>(AJ595+AM595)/59*7</f>
        <v>0</v>
      </c>
      <c r="BW595" s="39">
        <f>(AO595+AR595)/59*7</f>
        <v>8.7796610169491522</v>
      </c>
      <c r="BX595" s="39">
        <f>(AM595+AP595)/59*7</f>
        <v>8.3050847457627111</v>
      </c>
      <c r="BY595" s="69">
        <f>(AR595+AU595)/30*7</f>
        <v>17.266666666666666</v>
      </c>
      <c r="BZ595" s="69">
        <f>(AP595+AS595)/30*7</f>
        <v>16.333333333333336</v>
      </c>
      <c r="CA595" s="10">
        <f>E595</f>
        <v>35</v>
      </c>
      <c r="CB595" s="10">
        <f>F595</f>
        <v>0</v>
      </c>
      <c r="CC595" s="8">
        <f>IF(BY595-CA595&lt;0,0,BY595-CA595)</f>
        <v>0</v>
      </c>
      <c r="CD595" s="8">
        <f>IF(BZ595-CA595&lt;0,0,BZ595-CA595)</f>
        <v>0</v>
      </c>
      <c r="CE595" s="40" t="s">
        <v>19</v>
      </c>
      <c r="CG595" s="9" t="str">
        <f t="shared" si="9"/>
        <v/>
      </c>
      <c r="CH595" s="17">
        <f>G595</f>
        <v>0</v>
      </c>
      <c r="CJ595" s="47">
        <v>0</v>
      </c>
      <c r="CL595" s="42"/>
      <c r="CM595" s="42"/>
      <c r="CN595" s="57"/>
      <c r="CO595" s="57"/>
      <c r="CP595" s="57"/>
      <c r="CQ595" s="23"/>
      <c r="CR595" s="1" t="s">
        <v>19</v>
      </c>
    </row>
    <row r="596" spans="1:96">
      <c r="A596" s="13" t="s">
        <v>287</v>
      </c>
      <c r="B596" s="13">
        <v>31180</v>
      </c>
      <c r="E596" s="31">
        <v>49</v>
      </c>
      <c r="F596" s="34">
        <v>0</v>
      </c>
      <c r="X596" s="13"/>
      <c r="Y596" s="13"/>
      <c r="AD596" s="1"/>
      <c r="AE596" s="1"/>
      <c r="AJ596" s="40"/>
      <c r="AK596" s="40"/>
      <c r="AP596" s="40">
        <v>68</v>
      </c>
      <c r="AQ596" s="40">
        <v>6</v>
      </c>
      <c r="AR596" s="1">
        <f>AP596+AQ596</f>
        <v>74</v>
      </c>
      <c r="AS596" s="32">
        <v>0</v>
      </c>
      <c r="AT596" s="32">
        <v>0</v>
      </c>
      <c r="AU596" s="1">
        <f>AS596+AT596</f>
        <v>0</v>
      </c>
      <c r="AV596" s="1" t="s">
        <v>19</v>
      </c>
      <c r="AW596" s="1" t="s">
        <v>19</v>
      </c>
      <c r="AY596" s="8">
        <f>(K596/30)*60</f>
        <v>0</v>
      </c>
      <c r="AZ596" s="8">
        <f>(I596/30)*60</f>
        <v>0</v>
      </c>
      <c r="BA596" s="8">
        <f>(K596+N596)/61*30</f>
        <v>0</v>
      </c>
      <c r="BB596" s="8">
        <f>(I596+L596)/61*30</f>
        <v>0</v>
      </c>
      <c r="BC596" s="8">
        <f>(N596/31)*14</f>
        <v>0</v>
      </c>
      <c r="BD596" s="8">
        <f>(L596/31)*14</f>
        <v>0</v>
      </c>
      <c r="BE596" s="8">
        <f>(N596+Q596)/61*5</f>
        <v>0</v>
      </c>
      <c r="BF596" s="8">
        <f>(L596+O596)/61*5</f>
        <v>0</v>
      </c>
      <c r="BG596" s="8">
        <f>(Q596+T596)/59*7</f>
        <v>0</v>
      </c>
      <c r="BH596" s="8">
        <f>(O596+R596)/60*7</f>
        <v>0</v>
      </c>
      <c r="BI596" s="8">
        <f>(T596+W596)/62*5</f>
        <v>0</v>
      </c>
      <c r="BJ596" s="8">
        <f>(R596+U596)/62*5</f>
        <v>0</v>
      </c>
      <c r="BK596" s="8">
        <f>(W596+Z596)/61*7</f>
        <v>0</v>
      </c>
      <c r="BL596" s="8">
        <f>(U596+X596)/61*7</f>
        <v>0</v>
      </c>
      <c r="BM596" s="8">
        <f>(Z596+AC596)/61*7</f>
        <v>0</v>
      </c>
      <c r="BN596" s="8">
        <f>(X596+AA596)/61*7</f>
        <v>0</v>
      </c>
      <c r="BO596" s="39">
        <f>(AF596+AC596)/61*7</f>
        <v>0</v>
      </c>
      <c r="BP596" s="39">
        <f>(AD596+AA596)/61*7</f>
        <v>0</v>
      </c>
      <c r="BQ596" s="39">
        <f>(AF596+AI596)/50*10</f>
        <v>0</v>
      </c>
      <c r="BR596" s="39">
        <f>(AD596+AG596)/50*10</f>
        <v>0</v>
      </c>
      <c r="BS596" s="39">
        <f>(AI596+AL596)/62*7</f>
        <v>0</v>
      </c>
      <c r="BT596" s="39">
        <f>(AG596+AJ596)/62*7</f>
        <v>0</v>
      </c>
      <c r="BU596" s="39">
        <f>(AL596+AO596)/59*7</f>
        <v>0</v>
      </c>
      <c r="BV596" s="39">
        <f>(AJ596+AM596)/59*7</f>
        <v>0</v>
      </c>
      <c r="BW596" s="39">
        <f>(AO596+AR596)/59*7</f>
        <v>8.7796610169491522</v>
      </c>
      <c r="BX596" s="39">
        <f>(AM596+AP596)/59*7</f>
        <v>8.0677966101694913</v>
      </c>
      <c r="BY596" s="69">
        <f>(AR596+AU596)/30*7</f>
        <v>17.266666666666666</v>
      </c>
      <c r="BZ596" s="69">
        <f>(AP596+AS596)/30*7</f>
        <v>15.866666666666667</v>
      </c>
      <c r="CA596" s="10">
        <f>E596</f>
        <v>49</v>
      </c>
      <c r="CB596" s="10">
        <f>F596</f>
        <v>0</v>
      </c>
      <c r="CC596" s="8">
        <f>IF(BY596-CA596&lt;0,0,BY596-CA596)</f>
        <v>0</v>
      </c>
      <c r="CD596" s="8">
        <f>IF(BZ596-CA596&lt;0,0,BZ596-CA596)</f>
        <v>0</v>
      </c>
      <c r="CE596" s="40" t="s">
        <v>19</v>
      </c>
      <c r="CG596" s="9" t="str">
        <f t="shared" si="9"/>
        <v/>
      </c>
      <c r="CH596" s="17">
        <f>G596</f>
        <v>0</v>
      </c>
      <c r="CJ596" s="47">
        <v>0</v>
      </c>
      <c r="CL596" s="42"/>
      <c r="CM596" s="42"/>
      <c r="CN596" s="57"/>
      <c r="CO596" s="57"/>
      <c r="CP596" s="57"/>
      <c r="CQ596" s="23"/>
      <c r="CR596" s="1" t="s">
        <v>19</v>
      </c>
    </row>
    <row r="597" spans="1:96">
      <c r="A597" s="13" t="s">
        <v>772</v>
      </c>
      <c r="B597" s="13">
        <v>3124</v>
      </c>
      <c r="E597" s="31">
        <v>20</v>
      </c>
      <c r="F597" s="34">
        <v>0</v>
      </c>
      <c r="X597" s="13"/>
      <c r="Y597" s="13"/>
      <c r="AD597" s="1"/>
      <c r="AE597" s="1"/>
      <c r="AJ597" s="40"/>
      <c r="AK597" s="40"/>
      <c r="AP597" s="40">
        <v>5</v>
      </c>
      <c r="AQ597" s="40">
        <v>69</v>
      </c>
      <c r="AR597" s="1">
        <f>AP597+AQ597</f>
        <v>74</v>
      </c>
      <c r="AS597" s="32">
        <v>0</v>
      </c>
      <c r="AT597" s="32">
        <v>0</v>
      </c>
      <c r="AU597" s="1">
        <f>AS597+AT597</f>
        <v>0</v>
      </c>
      <c r="AV597" s="1" t="s">
        <v>19</v>
      </c>
      <c r="AW597" s="1" t="s">
        <v>19</v>
      </c>
      <c r="AY597" s="8">
        <f>(K597/30)*60</f>
        <v>0</v>
      </c>
      <c r="AZ597" s="8">
        <f>(I597/30)*60</f>
        <v>0</v>
      </c>
      <c r="BA597" s="8">
        <f>(K597+N597)/61*30</f>
        <v>0</v>
      </c>
      <c r="BB597" s="8">
        <f>(I597+L597)/61*30</f>
        <v>0</v>
      </c>
      <c r="BC597" s="8">
        <f>(N597/31)*14</f>
        <v>0</v>
      </c>
      <c r="BD597" s="8">
        <f>(L597/31)*14</f>
        <v>0</v>
      </c>
      <c r="BE597" s="8">
        <f>(N597+Q597)/61*5</f>
        <v>0</v>
      </c>
      <c r="BF597" s="8">
        <f>(L597+O597)/61*5</f>
        <v>0</v>
      </c>
      <c r="BG597" s="8">
        <f>(Q597+T597)/59*7</f>
        <v>0</v>
      </c>
      <c r="BH597" s="8">
        <f>(O597+R597)/60*7</f>
        <v>0</v>
      </c>
      <c r="BI597" s="8">
        <f>(T597+W597)/62*5</f>
        <v>0</v>
      </c>
      <c r="BJ597" s="8">
        <f>(R597+U597)/62*5</f>
        <v>0</v>
      </c>
      <c r="BK597" s="8">
        <f>(W597+Z597)/61*7</f>
        <v>0</v>
      </c>
      <c r="BL597" s="8">
        <f>(U597+X597)/61*7</f>
        <v>0</v>
      </c>
      <c r="BM597" s="8">
        <f>(Z597+AC597)/61*7</f>
        <v>0</v>
      </c>
      <c r="BN597" s="8">
        <f>(X597+AA597)/61*7</f>
        <v>0</v>
      </c>
      <c r="BO597" s="39">
        <f>(AF597+AC597)/61*7</f>
        <v>0</v>
      </c>
      <c r="BP597" s="39">
        <f>(AD597+AA597)/61*7</f>
        <v>0</v>
      </c>
      <c r="BQ597" s="39">
        <f>(AF597+AI597)/50*10</f>
        <v>0</v>
      </c>
      <c r="BR597" s="39">
        <f>(AD597+AG597)/50*10</f>
        <v>0</v>
      </c>
      <c r="BS597" s="39">
        <f>(AI597+AL597)/62*7</f>
        <v>0</v>
      </c>
      <c r="BT597" s="39">
        <f>(AG597+AJ597)/62*7</f>
        <v>0</v>
      </c>
      <c r="BU597" s="39">
        <f>(AL597+AO597)/59*7</f>
        <v>0</v>
      </c>
      <c r="BV597" s="39">
        <f>(AJ597+AM597)/59*7</f>
        <v>0</v>
      </c>
      <c r="BW597" s="39">
        <f>(AO597+AR597)/59*7</f>
        <v>8.7796610169491522</v>
      </c>
      <c r="BX597" s="39">
        <f>(AM597+AP597)/59*7</f>
        <v>0.59322033898305082</v>
      </c>
      <c r="BY597" s="69">
        <f>(AR597+AU597)/30*7</f>
        <v>17.266666666666666</v>
      </c>
      <c r="BZ597" s="69">
        <f>(AP597+AS597)/30*7</f>
        <v>1.1666666666666665</v>
      </c>
      <c r="CA597" s="10">
        <f>E597</f>
        <v>20</v>
      </c>
      <c r="CB597" s="10">
        <f>F597</f>
        <v>0</v>
      </c>
      <c r="CC597" s="8">
        <f>IF(BY597-CA597&lt;0,0,BY597-CA597)</f>
        <v>0</v>
      </c>
      <c r="CD597" s="8">
        <f>IF(BZ597-CA597&lt;0,0,BZ597-CA597)</f>
        <v>0</v>
      </c>
      <c r="CE597" s="40" t="s">
        <v>19</v>
      </c>
      <c r="CG597" s="9" t="str">
        <f t="shared" si="9"/>
        <v/>
      </c>
      <c r="CH597" s="17">
        <f>G597</f>
        <v>0</v>
      </c>
      <c r="CJ597" s="47">
        <v>0</v>
      </c>
      <c r="CL597" s="42"/>
      <c r="CM597" s="42"/>
      <c r="CN597" s="57"/>
      <c r="CO597" s="57"/>
      <c r="CP597" s="57"/>
      <c r="CQ597" s="23"/>
      <c r="CR597" s="1" t="s">
        <v>19</v>
      </c>
    </row>
    <row r="598" spans="1:96">
      <c r="A598" s="13" t="s">
        <v>998</v>
      </c>
      <c r="B598" s="13">
        <v>34045</v>
      </c>
      <c r="E598" s="31">
        <v>27</v>
      </c>
      <c r="F598" s="34">
        <v>0</v>
      </c>
      <c r="X598" s="13"/>
      <c r="Y598" s="13"/>
      <c r="AD598" s="1"/>
      <c r="AE598" s="1"/>
      <c r="AJ598" s="40"/>
      <c r="AK598" s="40"/>
      <c r="AP598" s="40">
        <v>72</v>
      </c>
      <c r="AQ598" s="40">
        <v>2</v>
      </c>
      <c r="AR598" s="1">
        <f>AP598+AQ598</f>
        <v>74</v>
      </c>
      <c r="AS598" s="32">
        <v>0</v>
      </c>
      <c r="AT598" s="32">
        <v>0</v>
      </c>
      <c r="AU598" s="1">
        <f>AS598+AT598</f>
        <v>0</v>
      </c>
      <c r="AV598" s="1" t="s">
        <v>19</v>
      </c>
      <c r="AW598" s="1" t="s">
        <v>19</v>
      </c>
      <c r="AY598" s="8">
        <f>(K598/30)*60</f>
        <v>0</v>
      </c>
      <c r="AZ598" s="8">
        <f>(I598/30)*60</f>
        <v>0</v>
      </c>
      <c r="BA598" s="8">
        <f>(K598+N598)/61*30</f>
        <v>0</v>
      </c>
      <c r="BB598" s="8">
        <f>(I598+L598)/61*30</f>
        <v>0</v>
      </c>
      <c r="BC598" s="8">
        <f>(N598/31)*14</f>
        <v>0</v>
      </c>
      <c r="BD598" s="8">
        <f>(L598/31)*14</f>
        <v>0</v>
      </c>
      <c r="BE598" s="8">
        <f>(N598+Q598)/61*5</f>
        <v>0</v>
      </c>
      <c r="BF598" s="8">
        <f>(L598+O598)/61*5</f>
        <v>0</v>
      </c>
      <c r="BG598" s="8">
        <f>(Q598+T598)/59*7</f>
        <v>0</v>
      </c>
      <c r="BH598" s="8">
        <f>(O598+R598)/60*7</f>
        <v>0</v>
      </c>
      <c r="BI598" s="8">
        <f>(T598+W598)/62*5</f>
        <v>0</v>
      </c>
      <c r="BJ598" s="8">
        <f>(R598+U598)/62*5</f>
        <v>0</v>
      </c>
      <c r="BK598" s="8">
        <f>(W598+Z598)/61*7</f>
        <v>0</v>
      </c>
      <c r="BL598" s="8">
        <f>(U598+X598)/61*7</f>
        <v>0</v>
      </c>
      <c r="BM598" s="8">
        <f>(Z598+AC598)/61*7</f>
        <v>0</v>
      </c>
      <c r="BN598" s="8">
        <f>(X598+AA598)/61*7</f>
        <v>0</v>
      </c>
      <c r="BO598" s="39">
        <f>(AF598+AC598)/61*7</f>
        <v>0</v>
      </c>
      <c r="BP598" s="39">
        <f>(AD598+AA598)/61*7</f>
        <v>0</v>
      </c>
      <c r="BQ598" s="39">
        <f>(AF598+AI598)/50*10</f>
        <v>0</v>
      </c>
      <c r="BR598" s="39">
        <f>(AD598+AG598)/50*10</f>
        <v>0</v>
      </c>
      <c r="BS598" s="39">
        <f>(AI598+AL598)/62*7</f>
        <v>0</v>
      </c>
      <c r="BT598" s="39">
        <f>(AG598+AJ598)/62*7</f>
        <v>0</v>
      </c>
      <c r="BU598" s="39">
        <f>(AL598+AO598)/59*7</f>
        <v>0</v>
      </c>
      <c r="BV598" s="39">
        <f>(AJ598+AM598)/59*7</f>
        <v>0</v>
      </c>
      <c r="BW598" s="39">
        <f>(AO598+AR598)/59*7</f>
        <v>8.7796610169491522</v>
      </c>
      <c r="BX598" s="39">
        <f>(AM598+AP598)/59*7</f>
        <v>8.5423728813559325</v>
      </c>
      <c r="BY598" s="69">
        <f>(AR598+AU598)/30*7</f>
        <v>17.266666666666666</v>
      </c>
      <c r="BZ598" s="69">
        <f>(AP598+AS598)/30*7</f>
        <v>16.8</v>
      </c>
      <c r="CA598" s="10">
        <f>E598</f>
        <v>27</v>
      </c>
      <c r="CB598" s="10">
        <f>F598</f>
        <v>0</v>
      </c>
      <c r="CC598" s="8">
        <f>IF(BY598-CA598&lt;0,0,BY598-CA598)</f>
        <v>0</v>
      </c>
      <c r="CD598" s="8">
        <f>IF(BZ598-CA598&lt;0,0,BZ598-CA598)</f>
        <v>0</v>
      </c>
      <c r="CE598" s="40" t="s">
        <v>19</v>
      </c>
      <c r="CG598" s="9" t="str">
        <f t="shared" si="9"/>
        <v/>
      </c>
      <c r="CH598" s="17">
        <f>G598</f>
        <v>0</v>
      </c>
      <c r="CJ598" s="47">
        <v>0</v>
      </c>
      <c r="CL598" s="42"/>
      <c r="CM598" s="42"/>
      <c r="CN598" s="57"/>
      <c r="CO598" s="57"/>
      <c r="CP598" s="57"/>
      <c r="CQ598" s="23"/>
      <c r="CR598" s="1" t="s">
        <v>19</v>
      </c>
    </row>
    <row r="599" spans="1:96">
      <c r="A599" s="13" t="s">
        <v>1243</v>
      </c>
      <c r="B599" s="13">
        <v>447438</v>
      </c>
      <c r="E599" s="31">
        <v>35</v>
      </c>
      <c r="F599" s="34">
        <v>0</v>
      </c>
      <c r="X599" s="13"/>
      <c r="Y599" s="13"/>
      <c r="AD599" s="1"/>
      <c r="AE599" s="1"/>
      <c r="AJ599" s="40"/>
      <c r="AK599" s="40"/>
      <c r="AP599" s="40">
        <v>17</v>
      </c>
      <c r="AQ599" s="40">
        <v>57</v>
      </c>
      <c r="AR599" s="1">
        <f>AP599+AQ599</f>
        <v>74</v>
      </c>
      <c r="AS599" s="32">
        <v>0</v>
      </c>
      <c r="AT599" s="32">
        <v>0</v>
      </c>
      <c r="AU599" s="1">
        <f>AS599+AT599</f>
        <v>0</v>
      </c>
      <c r="AV599" s="1" t="s">
        <v>19</v>
      </c>
      <c r="AW599" s="1" t="s">
        <v>19</v>
      </c>
      <c r="AY599" s="8">
        <f>(K599/30)*60</f>
        <v>0</v>
      </c>
      <c r="AZ599" s="8">
        <f>(I599/30)*60</f>
        <v>0</v>
      </c>
      <c r="BA599" s="8">
        <f>(K599+N599)/61*30</f>
        <v>0</v>
      </c>
      <c r="BB599" s="8">
        <f>(I599+L599)/61*30</f>
        <v>0</v>
      </c>
      <c r="BC599" s="8">
        <f>(N599/31)*14</f>
        <v>0</v>
      </c>
      <c r="BD599" s="8">
        <f>(L599/31)*14</f>
        <v>0</v>
      </c>
      <c r="BE599" s="8">
        <f>(N599+Q599)/61*5</f>
        <v>0</v>
      </c>
      <c r="BF599" s="8">
        <f>(L599+O599)/61*5</f>
        <v>0</v>
      </c>
      <c r="BG599" s="8">
        <f>(Q599+T599)/59*7</f>
        <v>0</v>
      </c>
      <c r="BH599" s="8">
        <f>(O599+R599)/60*7</f>
        <v>0</v>
      </c>
      <c r="BI599" s="8">
        <f>(T599+W599)/62*5</f>
        <v>0</v>
      </c>
      <c r="BJ599" s="8">
        <f>(R599+U599)/62*5</f>
        <v>0</v>
      </c>
      <c r="BK599" s="8">
        <f>(W599+Z599)/61*7</f>
        <v>0</v>
      </c>
      <c r="BL599" s="8">
        <f>(U599+X599)/61*7</f>
        <v>0</v>
      </c>
      <c r="BM599" s="8">
        <f>(Z599+AC599)/61*7</f>
        <v>0</v>
      </c>
      <c r="BN599" s="8">
        <f>(X599+AA599)/61*7</f>
        <v>0</v>
      </c>
      <c r="BO599" s="39">
        <f>(AF599+AC599)/61*7</f>
        <v>0</v>
      </c>
      <c r="BP599" s="39">
        <f>(AD599+AA599)/61*7</f>
        <v>0</v>
      </c>
      <c r="BQ599" s="39">
        <f>(AF599+AI599)/50*10</f>
        <v>0</v>
      </c>
      <c r="BR599" s="39">
        <f>(AD599+AG599)/50*10</f>
        <v>0</v>
      </c>
      <c r="BS599" s="39">
        <f>(AI599+AL599)/62*7</f>
        <v>0</v>
      </c>
      <c r="BT599" s="39">
        <f>(AG599+AJ599)/62*7</f>
        <v>0</v>
      </c>
      <c r="BU599" s="39">
        <f>(AL599+AO599)/59*7</f>
        <v>0</v>
      </c>
      <c r="BV599" s="39">
        <f>(AJ599+AM599)/59*7</f>
        <v>0</v>
      </c>
      <c r="BW599" s="39">
        <f>(AO599+AR599)/59*7</f>
        <v>8.7796610169491522</v>
      </c>
      <c r="BX599" s="39">
        <f>(AM599+AP599)/59*7</f>
        <v>2.0169491525423728</v>
      </c>
      <c r="BY599" s="69">
        <f>(AR599+AU599)/30*7</f>
        <v>17.266666666666666</v>
      </c>
      <c r="BZ599" s="69">
        <f>(AP599+AS599)/30*7</f>
        <v>3.9666666666666668</v>
      </c>
      <c r="CA599" s="10">
        <f>E599</f>
        <v>35</v>
      </c>
      <c r="CB599" s="10">
        <f>F599</f>
        <v>0</v>
      </c>
      <c r="CC599" s="8">
        <f>IF(BY599-CA599&lt;0,0,BY599-CA599)</f>
        <v>0</v>
      </c>
      <c r="CD599" s="8">
        <f>IF(BZ599-CA599&lt;0,0,BZ599-CA599)</f>
        <v>0</v>
      </c>
      <c r="CE599" s="40" t="s">
        <v>19</v>
      </c>
      <c r="CG599" s="9" t="str">
        <f t="shared" si="9"/>
        <v/>
      </c>
      <c r="CH599" s="17">
        <f>G599</f>
        <v>0</v>
      </c>
      <c r="CJ599" s="47">
        <v>0</v>
      </c>
      <c r="CL599" s="42"/>
      <c r="CM599" s="42"/>
      <c r="CN599" s="57"/>
      <c r="CO599" s="57"/>
      <c r="CP599" s="57"/>
      <c r="CQ599" s="23"/>
      <c r="CR599" s="1" t="s">
        <v>19</v>
      </c>
    </row>
    <row r="600" spans="1:96">
      <c r="A600" s="13" t="s">
        <v>1319</v>
      </c>
      <c r="B600" s="13">
        <v>981008</v>
      </c>
      <c r="E600" s="31">
        <v>25</v>
      </c>
      <c r="F600" s="34">
        <v>0</v>
      </c>
      <c r="X600" s="13"/>
      <c r="Y600" s="13"/>
      <c r="AD600" s="1"/>
      <c r="AE600" s="1"/>
      <c r="AJ600" s="40"/>
      <c r="AK600" s="40"/>
      <c r="AP600" s="40">
        <v>68</v>
      </c>
      <c r="AQ600" s="40">
        <v>6</v>
      </c>
      <c r="AR600" s="1">
        <f>AP600+AQ600</f>
        <v>74</v>
      </c>
      <c r="AS600" s="32">
        <v>0</v>
      </c>
      <c r="AT600" s="32">
        <v>0</v>
      </c>
      <c r="AU600" s="1">
        <f>AS600+AT600</f>
        <v>0</v>
      </c>
      <c r="AV600" s="1">
        <v>31623</v>
      </c>
      <c r="AW600" s="1" t="s">
        <v>19</v>
      </c>
      <c r="AY600" s="8">
        <f>(K600/30)*60</f>
        <v>0</v>
      </c>
      <c r="AZ600" s="8">
        <f>(I600/30)*60</f>
        <v>0</v>
      </c>
      <c r="BA600" s="8">
        <f>(K600+N600)/61*30</f>
        <v>0</v>
      </c>
      <c r="BB600" s="8">
        <f>(I600+L600)/61*30</f>
        <v>0</v>
      </c>
      <c r="BC600" s="8">
        <f>(N600/31)*14</f>
        <v>0</v>
      </c>
      <c r="BD600" s="8">
        <f>(L600/31)*14</f>
        <v>0</v>
      </c>
      <c r="BE600" s="8">
        <f>(N600+Q600)/61*5</f>
        <v>0</v>
      </c>
      <c r="BF600" s="8">
        <f>(L600+O600)/61*5</f>
        <v>0</v>
      </c>
      <c r="BG600" s="8">
        <f>(Q600+T600)/59*7</f>
        <v>0</v>
      </c>
      <c r="BH600" s="8">
        <f>(O600+R600)/60*7</f>
        <v>0</v>
      </c>
      <c r="BI600" s="8">
        <f>(T600+W600)/62*5</f>
        <v>0</v>
      </c>
      <c r="BJ600" s="8">
        <f>(R600+U600)/62*5</f>
        <v>0</v>
      </c>
      <c r="BK600" s="8">
        <f>(W600+Z600)/61*7</f>
        <v>0</v>
      </c>
      <c r="BL600" s="8">
        <f>(U600+X600)/61*7</f>
        <v>0</v>
      </c>
      <c r="BM600" s="8">
        <f>(Z600+AC600)/61*7</f>
        <v>0</v>
      </c>
      <c r="BN600" s="8">
        <f>(X600+AA600)/61*7</f>
        <v>0</v>
      </c>
      <c r="BO600" s="39">
        <f>(AF600+AC600)/61*7</f>
        <v>0</v>
      </c>
      <c r="BP600" s="39">
        <f>(AD600+AA600)/61*7</f>
        <v>0</v>
      </c>
      <c r="BQ600" s="39">
        <f>(AF600+AI600)/50*10</f>
        <v>0</v>
      </c>
      <c r="BR600" s="39">
        <f>(AD600+AG600)/50*10</f>
        <v>0</v>
      </c>
      <c r="BS600" s="39">
        <f>(AI600+AL600)/62*7</f>
        <v>0</v>
      </c>
      <c r="BT600" s="39">
        <f>(AG600+AJ600)/62*7</f>
        <v>0</v>
      </c>
      <c r="BU600" s="39">
        <f>(AL600+AO600)/59*7</f>
        <v>0</v>
      </c>
      <c r="BV600" s="39">
        <f>(AJ600+AM600)/59*7</f>
        <v>0</v>
      </c>
      <c r="BW600" s="39">
        <f>(AO600+AR600)/59*7</f>
        <v>8.7796610169491522</v>
      </c>
      <c r="BX600" s="39">
        <f>(AM600+AP600)/59*7</f>
        <v>8.0677966101694913</v>
      </c>
      <c r="BY600" s="69">
        <f>(AR600+AU600)/30*7</f>
        <v>17.266666666666666</v>
      </c>
      <c r="BZ600" s="69">
        <f>(AP600+AS600)/30*7</f>
        <v>15.866666666666667</v>
      </c>
      <c r="CA600" s="10">
        <f>E600</f>
        <v>25</v>
      </c>
      <c r="CB600" s="10">
        <f>F600</f>
        <v>0</v>
      </c>
      <c r="CC600" s="8">
        <f>IF(BY600-CA600&lt;0,0,BY600-CA600)</f>
        <v>0</v>
      </c>
      <c r="CD600" s="8">
        <f>IF(BZ600-CA600&lt;0,0,BZ600-CA600)</f>
        <v>0</v>
      </c>
      <c r="CE600" s="40" t="s">
        <v>19</v>
      </c>
      <c r="CG600" s="9" t="str">
        <f t="shared" si="9"/>
        <v/>
      </c>
      <c r="CH600" s="17">
        <f>G600</f>
        <v>0</v>
      </c>
      <c r="CJ600" s="47">
        <v>0</v>
      </c>
      <c r="CL600" s="42"/>
      <c r="CM600" s="42"/>
      <c r="CN600" s="57"/>
      <c r="CO600" s="57"/>
      <c r="CP600" s="57"/>
      <c r="CQ600" s="23"/>
      <c r="CR600" s="1" t="s">
        <v>19</v>
      </c>
    </row>
    <row r="601" spans="1:96">
      <c r="A601" s="13" t="s">
        <v>840</v>
      </c>
      <c r="B601" s="13">
        <v>5446</v>
      </c>
      <c r="E601" s="31">
        <v>21</v>
      </c>
      <c r="F601" s="34">
        <v>0</v>
      </c>
      <c r="X601" s="13"/>
      <c r="Y601" s="13"/>
      <c r="AD601" s="1"/>
      <c r="AE601" s="1"/>
      <c r="AJ601" s="40"/>
      <c r="AK601" s="40"/>
      <c r="AP601" s="40">
        <v>31</v>
      </c>
      <c r="AQ601" s="40">
        <v>42</v>
      </c>
      <c r="AR601" s="1">
        <f>AP601+AQ601</f>
        <v>73</v>
      </c>
      <c r="AS601" s="32">
        <v>0</v>
      </c>
      <c r="AT601" s="32">
        <v>0</v>
      </c>
      <c r="AU601" s="1">
        <f>AS601+AT601</f>
        <v>0</v>
      </c>
      <c r="AV601" s="1" t="s">
        <v>19</v>
      </c>
      <c r="AW601" s="1" t="s">
        <v>19</v>
      </c>
      <c r="AY601" s="8">
        <f>(K601/30)*60</f>
        <v>0</v>
      </c>
      <c r="AZ601" s="8">
        <f>(I601/30)*60</f>
        <v>0</v>
      </c>
      <c r="BA601" s="8">
        <f>(K601+N601)/61*30</f>
        <v>0</v>
      </c>
      <c r="BB601" s="8">
        <f>(I601+L601)/61*30</f>
        <v>0</v>
      </c>
      <c r="BC601" s="8">
        <f>(N601/31)*14</f>
        <v>0</v>
      </c>
      <c r="BD601" s="8">
        <f>(L601/31)*14</f>
        <v>0</v>
      </c>
      <c r="BE601" s="8">
        <f>(N601+Q601)/61*5</f>
        <v>0</v>
      </c>
      <c r="BF601" s="8">
        <f>(L601+O601)/61*5</f>
        <v>0</v>
      </c>
      <c r="BG601" s="8">
        <f>(Q601+T601)/59*7</f>
        <v>0</v>
      </c>
      <c r="BH601" s="8">
        <f>(O601+R601)/60*7</f>
        <v>0</v>
      </c>
      <c r="BI601" s="8">
        <f>(T601+W601)/62*5</f>
        <v>0</v>
      </c>
      <c r="BJ601" s="8">
        <f>(R601+U601)/62*5</f>
        <v>0</v>
      </c>
      <c r="BK601" s="8">
        <f>(W601+Z601)/61*7</f>
        <v>0</v>
      </c>
      <c r="BL601" s="8">
        <f>(U601+X601)/61*7</f>
        <v>0</v>
      </c>
      <c r="BM601" s="8">
        <f>(Z601+AC601)/61*7</f>
        <v>0</v>
      </c>
      <c r="BN601" s="8">
        <f>(X601+AA601)/61*7</f>
        <v>0</v>
      </c>
      <c r="BO601" s="39">
        <f>(AF601+AC601)/61*7</f>
        <v>0</v>
      </c>
      <c r="BP601" s="39">
        <f>(AD601+AA601)/61*7</f>
        <v>0</v>
      </c>
      <c r="BQ601" s="39">
        <f>(AF601+AI601)/50*10</f>
        <v>0</v>
      </c>
      <c r="BR601" s="39">
        <f>(AD601+AG601)/50*10</f>
        <v>0</v>
      </c>
      <c r="BS601" s="39">
        <f>(AI601+AL601)/62*7</f>
        <v>0</v>
      </c>
      <c r="BT601" s="39">
        <f>(AG601+AJ601)/62*7</f>
        <v>0</v>
      </c>
      <c r="BU601" s="39">
        <f>(AL601+AO601)/59*7</f>
        <v>0</v>
      </c>
      <c r="BV601" s="39">
        <f>(AJ601+AM601)/59*7</f>
        <v>0</v>
      </c>
      <c r="BW601" s="39">
        <f>(AO601+AR601)/59*7</f>
        <v>8.6610169491525433</v>
      </c>
      <c r="BX601" s="39">
        <f>(AM601+AP601)/59*7</f>
        <v>3.6779661016949157</v>
      </c>
      <c r="BY601" s="69">
        <f>(AR601+AU601)/30*7</f>
        <v>17.033333333333331</v>
      </c>
      <c r="BZ601" s="69">
        <f>(AP601+AS601)/30*7</f>
        <v>7.2333333333333343</v>
      </c>
      <c r="CA601" s="10">
        <f>E601</f>
        <v>21</v>
      </c>
      <c r="CB601" s="10">
        <f>F601</f>
        <v>0</v>
      </c>
      <c r="CC601" s="8">
        <f>IF(BY601-CA601&lt;0,0,BY601-CA601)</f>
        <v>0</v>
      </c>
      <c r="CD601" s="8">
        <f>IF(BZ601-CA601&lt;0,0,BZ601-CA601)</f>
        <v>0</v>
      </c>
      <c r="CE601" s="40" t="s">
        <v>19</v>
      </c>
      <c r="CG601" s="9" t="str">
        <f t="shared" si="9"/>
        <v/>
      </c>
      <c r="CH601" s="17">
        <f>G601</f>
        <v>0</v>
      </c>
      <c r="CJ601" s="47">
        <v>0</v>
      </c>
      <c r="CL601" s="42"/>
      <c r="CM601" s="42"/>
      <c r="CN601" s="57"/>
      <c r="CO601" s="57"/>
      <c r="CP601" s="57"/>
      <c r="CQ601" s="23"/>
      <c r="CR601" s="1" t="s">
        <v>19</v>
      </c>
    </row>
    <row r="602" spans="1:96">
      <c r="A602" s="13" t="s">
        <v>1109</v>
      </c>
      <c r="B602" s="13">
        <v>44601</v>
      </c>
      <c r="E602" s="31">
        <v>28</v>
      </c>
      <c r="F602" s="34">
        <v>0</v>
      </c>
      <c r="X602" s="13"/>
      <c r="Y602" s="13"/>
      <c r="AD602" s="1"/>
      <c r="AE602" s="1"/>
      <c r="AJ602" s="40"/>
      <c r="AK602" s="40"/>
      <c r="AP602" s="40">
        <v>4</v>
      </c>
      <c r="AQ602" s="40">
        <v>69</v>
      </c>
      <c r="AR602" s="1">
        <f>AP602+AQ602</f>
        <v>73</v>
      </c>
      <c r="AS602" s="32">
        <v>0</v>
      </c>
      <c r="AT602" s="32">
        <v>0</v>
      </c>
      <c r="AU602" s="1">
        <f>AS602+AT602</f>
        <v>0</v>
      </c>
      <c r="AV602" s="1" t="s">
        <v>19</v>
      </c>
      <c r="AW602" s="1" t="s">
        <v>19</v>
      </c>
      <c r="AY602" s="8">
        <f>(K602/30)*60</f>
        <v>0</v>
      </c>
      <c r="AZ602" s="8">
        <f>(I602/30)*60</f>
        <v>0</v>
      </c>
      <c r="BA602" s="8">
        <f>(K602+N602)/61*30</f>
        <v>0</v>
      </c>
      <c r="BB602" s="8">
        <f>(I602+L602)/61*30</f>
        <v>0</v>
      </c>
      <c r="BC602" s="8">
        <f>(N602/31)*14</f>
        <v>0</v>
      </c>
      <c r="BD602" s="8">
        <f>(L602/31)*14</f>
        <v>0</v>
      </c>
      <c r="BE602" s="8">
        <f>(N602+Q602)/61*5</f>
        <v>0</v>
      </c>
      <c r="BF602" s="8">
        <f>(L602+O602)/61*5</f>
        <v>0</v>
      </c>
      <c r="BG602" s="8">
        <f>(Q602+T602)/59*7</f>
        <v>0</v>
      </c>
      <c r="BH602" s="8">
        <f>(O602+R602)/60*7</f>
        <v>0</v>
      </c>
      <c r="BI602" s="8">
        <f>(T602+W602)/62*5</f>
        <v>0</v>
      </c>
      <c r="BJ602" s="8">
        <f>(R602+U602)/62*5</f>
        <v>0</v>
      </c>
      <c r="BK602" s="8">
        <f>(W602+Z602)/61*7</f>
        <v>0</v>
      </c>
      <c r="BL602" s="8">
        <f>(U602+X602)/61*7</f>
        <v>0</v>
      </c>
      <c r="BM602" s="8">
        <f>(Z602+AC602)/61*7</f>
        <v>0</v>
      </c>
      <c r="BN602" s="8">
        <f>(X602+AA602)/61*7</f>
        <v>0</v>
      </c>
      <c r="BO602" s="39">
        <f>(AF602+AC602)/61*7</f>
        <v>0</v>
      </c>
      <c r="BP602" s="39">
        <f>(AD602+AA602)/61*7</f>
        <v>0</v>
      </c>
      <c r="BQ602" s="39">
        <f>(AF602+AI602)/50*10</f>
        <v>0</v>
      </c>
      <c r="BR602" s="39">
        <f>(AD602+AG602)/50*10</f>
        <v>0</v>
      </c>
      <c r="BS602" s="39">
        <f>(AI602+AL602)/62*7</f>
        <v>0</v>
      </c>
      <c r="BT602" s="39">
        <f>(AG602+AJ602)/62*7</f>
        <v>0</v>
      </c>
      <c r="BU602" s="39">
        <f>(AL602+AO602)/59*7</f>
        <v>0</v>
      </c>
      <c r="BV602" s="39">
        <f>(AJ602+AM602)/59*7</f>
        <v>0</v>
      </c>
      <c r="BW602" s="39">
        <f>(AO602+AR602)/59*7</f>
        <v>8.6610169491525433</v>
      </c>
      <c r="BX602" s="39">
        <f>(AM602+AP602)/59*7</f>
        <v>0.47457627118644069</v>
      </c>
      <c r="BY602" s="69">
        <f>(AR602+AU602)/30*7</f>
        <v>17.033333333333331</v>
      </c>
      <c r="BZ602" s="69">
        <f>(AP602+AS602)/30*7</f>
        <v>0.93333333333333335</v>
      </c>
      <c r="CA602" s="10">
        <f>E602</f>
        <v>28</v>
      </c>
      <c r="CB602" s="10">
        <f>F602</f>
        <v>0</v>
      </c>
      <c r="CC602" s="8">
        <f>IF(BY602-CA602&lt;0,0,BY602-CA602)</f>
        <v>0</v>
      </c>
      <c r="CD602" s="8">
        <f>IF(BZ602-CA602&lt;0,0,BZ602-CA602)</f>
        <v>0</v>
      </c>
      <c r="CE602" s="40" t="s">
        <v>19</v>
      </c>
      <c r="CG602" s="9" t="str">
        <f t="shared" si="9"/>
        <v/>
      </c>
      <c r="CH602" s="17">
        <f>G602</f>
        <v>0</v>
      </c>
      <c r="CJ602" s="47">
        <v>0</v>
      </c>
      <c r="CL602" s="42"/>
      <c r="CM602" s="42"/>
      <c r="CN602" s="57"/>
      <c r="CO602" s="57"/>
      <c r="CP602" s="57"/>
      <c r="CQ602" s="23"/>
      <c r="CR602" s="1" t="s">
        <v>19</v>
      </c>
    </row>
    <row r="603" spans="1:96">
      <c r="A603" s="13" t="s">
        <v>1231</v>
      </c>
      <c r="B603" s="13">
        <v>413248</v>
      </c>
      <c r="E603" s="31">
        <v>39</v>
      </c>
      <c r="F603" s="34">
        <v>0</v>
      </c>
      <c r="X603" s="13"/>
      <c r="Y603" s="13"/>
      <c r="AD603" s="1"/>
      <c r="AE603" s="1"/>
      <c r="AJ603" s="40"/>
      <c r="AK603" s="40"/>
      <c r="AP603" s="40">
        <v>12</v>
      </c>
      <c r="AQ603" s="40">
        <v>61</v>
      </c>
      <c r="AR603" s="1">
        <f>AP603+AQ603</f>
        <v>73</v>
      </c>
      <c r="AS603" s="32">
        <v>0</v>
      </c>
      <c r="AT603" s="32">
        <v>0</v>
      </c>
      <c r="AU603" s="1">
        <f>AS603+AT603</f>
        <v>0</v>
      </c>
      <c r="AV603" s="1" t="s">
        <v>19</v>
      </c>
      <c r="AW603" s="1" t="s">
        <v>19</v>
      </c>
      <c r="AY603" s="8">
        <f>(K603/30)*60</f>
        <v>0</v>
      </c>
      <c r="AZ603" s="8">
        <f>(I603/30)*60</f>
        <v>0</v>
      </c>
      <c r="BA603" s="8">
        <f>(K603+N603)/61*30</f>
        <v>0</v>
      </c>
      <c r="BB603" s="8">
        <f>(I603+L603)/61*30</f>
        <v>0</v>
      </c>
      <c r="BC603" s="8">
        <f>(N603/31)*14</f>
        <v>0</v>
      </c>
      <c r="BD603" s="8">
        <f>(L603/31)*14</f>
        <v>0</v>
      </c>
      <c r="BE603" s="8">
        <f>(N603+Q603)/61*5</f>
        <v>0</v>
      </c>
      <c r="BF603" s="8">
        <f>(L603+O603)/61*5</f>
        <v>0</v>
      </c>
      <c r="BG603" s="8">
        <f>(Q603+T603)/59*7</f>
        <v>0</v>
      </c>
      <c r="BH603" s="8">
        <f>(O603+R603)/60*7</f>
        <v>0</v>
      </c>
      <c r="BI603" s="8">
        <f>(T603+W603)/62*5</f>
        <v>0</v>
      </c>
      <c r="BJ603" s="8">
        <f>(R603+U603)/62*5</f>
        <v>0</v>
      </c>
      <c r="BK603" s="8">
        <f>(W603+Z603)/61*7</f>
        <v>0</v>
      </c>
      <c r="BL603" s="8">
        <f>(U603+X603)/61*7</f>
        <v>0</v>
      </c>
      <c r="BM603" s="8">
        <f>(Z603+AC603)/61*7</f>
        <v>0</v>
      </c>
      <c r="BN603" s="8">
        <f>(X603+AA603)/61*7</f>
        <v>0</v>
      </c>
      <c r="BO603" s="39">
        <f>(AF603+AC603)/61*7</f>
        <v>0</v>
      </c>
      <c r="BP603" s="39">
        <f>(AD603+AA603)/61*7</f>
        <v>0</v>
      </c>
      <c r="BQ603" s="39">
        <f>(AF603+AI603)/50*10</f>
        <v>0</v>
      </c>
      <c r="BR603" s="39">
        <f>(AD603+AG603)/50*10</f>
        <v>0</v>
      </c>
      <c r="BS603" s="39">
        <f>(AI603+AL603)/62*7</f>
        <v>0</v>
      </c>
      <c r="BT603" s="39">
        <f>(AG603+AJ603)/62*7</f>
        <v>0</v>
      </c>
      <c r="BU603" s="39">
        <f>(AL603+AO603)/59*7</f>
        <v>0</v>
      </c>
      <c r="BV603" s="39">
        <f>(AJ603+AM603)/59*7</f>
        <v>0</v>
      </c>
      <c r="BW603" s="39">
        <f>(AO603+AR603)/59*7</f>
        <v>8.6610169491525433</v>
      </c>
      <c r="BX603" s="39">
        <f>(AM603+AP603)/59*7</f>
        <v>1.4237288135593222</v>
      </c>
      <c r="BY603" s="69">
        <f>(AR603+AU603)/30*7</f>
        <v>17.033333333333331</v>
      </c>
      <c r="BZ603" s="69">
        <f>(AP603+AS603)/30*7</f>
        <v>2.8000000000000003</v>
      </c>
      <c r="CA603" s="10">
        <f>E603</f>
        <v>39</v>
      </c>
      <c r="CB603" s="10">
        <f>F603</f>
        <v>0</v>
      </c>
      <c r="CC603" s="8">
        <f>IF(BY603-CA603&lt;0,0,BY603-CA603)</f>
        <v>0</v>
      </c>
      <c r="CD603" s="8">
        <f>IF(BZ603-CA603&lt;0,0,BZ603-CA603)</f>
        <v>0</v>
      </c>
      <c r="CE603" s="40" t="s">
        <v>19</v>
      </c>
      <c r="CG603" s="9" t="str">
        <f t="shared" si="9"/>
        <v/>
      </c>
      <c r="CH603" s="17">
        <f>G603</f>
        <v>0</v>
      </c>
      <c r="CJ603" s="47">
        <v>0</v>
      </c>
      <c r="CL603" s="42"/>
      <c r="CM603" s="42"/>
      <c r="CN603" s="57"/>
      <c r="CO603" s="57"/>
      <c r="CP603" s="57"/>
      <c r="CQ603" s="23"/>
      <c r="CR603" s="1" t="s">
        <v>19</v>
      </c>
    </row>
    <row r="604" spans="1:96">
      <c r="A604" s="13" t="s">
        <v>1267</v>
      </c>
      <c r="B604" s="13">
        <v>455757</v>
      </c>
      <c r="E604" s="31">
        <v>32</v>
      </c>
      <c r="F604" s="34">
        <v>0</v>
      </c>
      <c r="X604" s="13"/>
      <c r="Y604" s="13"/>
      <c r="AD604" s="1"/>
      <c r="AE604" s="1"/>
      <c r="AJ604" s="40"/>
      <c r="AK604" s="40"/>
      <c r="AP604" s="40">
        <v>40</v>
      </c>
      <c r="AQ604" s="40">
        <v>33</v>
      </c>
      <c r="AR604" s="1">
        <f>AP604+AQ604</f>
        <v>73</v>
      </c>
      <c r="AS604" s="32">
        <v>0</v>
      </c>
      <c r="AT604" s="32">
        <v>0</v>
      </c>
      <c r="AU604" s="1">
        <f>AS604+AT604</f>
        <v>0</v>
      </c>
      <c r="AV604" s="1" t="s">
        <v>19</v>
      </c>
      <c r="AW604" s="1" t="s">
        <v>19</v>
      </c>
      <c r="AY604" s="8">
        <f>(K604/30)*60</f>
        <v>0</v>
      </c>
      <c r="AZ604" s="8">
        <f>(I604/30)*60</f>
        <v>0</v>
      </c>
      <c r="BA604" s="8">
        <f>(K604+N604)/61*30</f>
        <v>0</v>
      </c>
      <c r="BB604" s="8">
        <f>(I604+L604)/61*30</f>
        <v>0</v>
      </c>
      <c r="BC604" s="8">
        <f>(N604/31)*14</f>
        <v>0</v>
      </c>
      <c r="BD604" s="8">
        <f>(L604/31)*14</f>
        <v>0</v>
      </c>
      <c r="BE604" s="8">
        <f>(N604+Q604)/61*5</f>
        <v>0</v>
      </c>
      <c r="BF604" s="8">
        <f>(L604+O604)/61*5</f>
        <v>0</v>
      </c>
      <c r="BG604" s="8">
        <f>(Q604+T604)/59*7</f>
        <v>0</v>
      </c>
      <c r="BH604" s="8">
        <f>(O604+R604)/60*7</f>
        <v>0</v>
      </c>
      <c r="BI604" s="8">
        <f>(T604+W604)/62*5</f>
        <v>0</v>
      </c>
      <c r="BJ604" s="8">
        <f>(R604+U604)/62*5</f>
        <v>0</v>
      </c>
      <c r="BK604" s="8">
        <f>(W604+Z604)/61*7</f>
        <v>0</v>
      </c>
      <c r="BL604" s="8">
        <f>(U604+X604)/61*7</f>
        <v>0</v>
      </c>
      <c r="BM604" s="8">
        <f>(Z604+AC604)/61*7</f>
        <v>0</v>
      </c>
      <c r="BN604" s="8">
        <f>(X604+AA604)/61*7</f>
        <v>0</v>
      </c>
      <c r="BO604" s="39">
        <f>(AF604+AC604)/61*7</f>
        <v>0</v>
      </c>
      <c r="BP604" s="39">
        <f>(AD604+AA604)/61*7</f>
        <v>0</v>
      </c>
      <c r="BQ604" s="39">
        <f>(AF604+AI604)/50*10</f>
        <v>0</v>
      </c>
      <c r="BR604" s="39">
        <f>(AD604+AG604)/50*10</f>
        <v>0</v>
      </c>
      <c r="BS604" s="39">
        <f>(AI604+AL604)/62*7</f>
        <v>0</v>
      </c>
      <c r="BT604" s="39">
        <f>(AG604+AJ604)/62*7</f>
        <v>0</v>
      </c>
      <c r="BU604" s="39">
        <f>(AL604+AO604)/59*7</f>
        <v>0</v>
      </c>
      <c r="BV604" s="39">
        <f>(AJ604+AM604)/59*7</f>
        <v>0</v>
      </c>
      <c r="BW604" s="39">
        <f>(AO604+AR604)/59*7</f>
        <v>8.6610169491525433</v>
      </c>
      <c r="BX604" s="39">
        <f>(AM604+AP604)/59*7</f>
        <v>4.7457627118644066</v>
      </c>
      <c r="BY604" s="69">
        <f>(AR604+AU604)/30*7</f>
        <v>17.033333333333331</v>
      </c>
      <c r="BZ604" s="69">
        <f>(AP604+AS604)/30*7</f>
        <v>9.3333333333333321</v>
      </c>
      <c r="CA604" s="10">
        <f>E604</f>
        <v>32</v>
      </c>
      <c r="CB604" s="10">
        <f>F604</f>
        <v>0</v>
      </c>
      <c r="CC604" s="8">
        <f>IF(BY604-CA604&lt;0,0,BY604-CA604)</f>
        <v>0</v>
      </c>
      <c r="CD604" s="8">
        <f>IF(BZ604-CA604&lt;0,0,BZ604-CA604)</f>
        <v>0</v>
      </c>
      <c r="CE604" s="40" t="s">
        <v>19</v>
      </c>
      <c r="CG604" s="9" t="str">
        <f t="shared" si="9"/>
        <v/>
      </c>
      <c r="CH604" s="17">
        <f>G604</f>
        <v>0</v>
      </c>
      <c r="CJ604" s="47">
        <v>0</v>
      </c>
      <c r="CL604" s="42"/>
      <c r="CM604" s="42"/>
      <c r="CN604" s="57"/>
      <c r="CO604" s="57"/>
      <c r="CP604" s="57"/>
      <c r="CQ604" s="23"/>
      <c r="CR604" s="1" t="s">
        <v>19</v>
      </c>
    </row>
    <row r="605" spans="1:96">
      <c r="A605" s="13" t="s">
        <v>132</v>
      </c>
      <c r="B605" s="13">
        <v>3292</v>
      </c>
      <c r="E605" s="31">
        <v>50</v>
      </c>
      <c r="F605" s="34">
        <v>0</v>
      </c>
      <c r="X605" s="13"/>
      <c r="Y605" s="13"/>
      <c r="AD605" s="1"/>
      <c r="AE605" s="1"/>
      <c r="AJ605" s="40"/>
      <c r="AK605" s="40"/>
      <c r="AP605" s="40">
        <v>35</v>
      </c>
      <c r="AQ605" s="40">
        <v>37</v>
      </c>
      <c r="AR605" s="1">
        <f>AP605+AQ605</f>
        <v>72</v>
      </c>
      <c r="AS605" s="32">
        <v>0</v>
      </c>
      <c r="AT605" s="32">
        <v>0</v>
      </c>
      <c r="AU605" s="1">
        <f>AS605+AT605</f>
        <v>0</v>
      </c>
      <c r="AV605" s="1" t="s">
        <v>19</v>
      </c>
      <c r="AW605" s="1" t="s">
        <v>19</v>
      </c>
      <c r="AY605" s="8">
        <f>(K605/30)*60</f>
        <v>0</v>
      </c>
      <c r="AZ605" s="8">
        <f>(I605/30)*60</f>
        <v>0</v>
      </c>
      <c r="BA605" s="8">
        <f>(K605+N605)/61*30</f>
        <v>0</v>
      </c>
      <c r="BB605" s="8">
        <f>(I605+L605)/61*30</f>
        <v>0</v>
      </c>
      <c r="BC605" s="8">
        <f>(N605/31)*14</f>
        <v>0</v>
      </c>
      <c r="BD605" s="8">
        <f>(L605/31)*14</f>
        <v>0</v>
      </c>
      <c r="BE605" s="8">
        <f>(N605+Q605)/61*5</f>
        <v>0</v>
      </c>
      <c r="BF605" s="8">
        <f>(L605+O605)/61*5</f>
        <v>0</v>
      </c>
      <c r="BG605" s="8">
        <f>(Q605+T605)/59*7</f>
        <v>0</v>
      </c>
      <c r="BH605" s="8">
        <f>(O605+R605)/60*7</f>
        <v>0</v>
      </c>
      <c r="BI605" s="8">
        <f>(T605+W605)/62*5</f>
        <v>0</v>
      </c>
      <c r="BJ605" s="8">
        <f>(R605+U605)/62*5</f>
        <v>0</v>
      </c>
      <c r="BK605" s="8">
        <f>(W605+Z605)/61*7</f>
        <v>0</v>
      </c>
      <c r="BL605" s="8">
        <f>(U605+X605)/61*7</f>
        <v>0</v>
      </c>
      <c r="BM605" s="8">
        <f>(Z605+AC605)/61*7</f>
        <v>0</v>
      </c>
      <c r="BN605" s="8">
        <f>(X605+AA605)/61*7</f>
        <v>0</v>
      </c>
      <c r="BO605" s="39">
        <f>(AF605+AC605)/61*7</f>
        <v>0</v>
      </c>
      <c r="BP605" s="39">
        <f>(AD605+AA605)/61*7</f>
        <v>0</v>
      </c>
      <c r="BQ605" s="39">
        <f>(AF605+AI605)/50*10</f>
        <v>0</v>
      </c>
      <c r="BR605" s="39">
        <f>(AD605+AG605)/50*10</f>
        <v>0</v>
      </c>
      <c r="BS605" s="39">
        <f>(AI605+AL605)/62*7</f>
        <v>0</v>
      </c>
      <c r="BT605" s="39">
        <f>(AG605+AJ605)/62*7</f>
        <v>0</v>
      </c>
      <c r="BU605" s="39">
        <f>(AL605+AO605)/59*7</f>
        <v>0</v>
      </c>
      <c r="BV605" s="39">
        <f>(AJ605+AM605)/59*7</f>
        <v>0</v>
      </c>
      <c r="BW605" s="39">
        <f>(AO605+AR605)/59*7</f>
        <v>8.5423728813559325</v>
      </c>
      <c r="BX605" s="39">
        <f>(AM605+AP605)/59*7</f>
        <v>4.1525423728813555</v>
      </c>
      <c r="BY605" s="69">
        <f>(AR605+AU605)/30*7</f>
        <v>16.8</v>
      </c>
      <c r="BZ605" s="69">
        <f>(AP605+AS605)/30*7</f>
        <v>8.1666666666666679</v>
      </c>
      <c r="CA605" s="10">
        <f>E605</f>
        <v>50</v>
      </c>
      <c r="CB605" s="10">
        <f>F605</f>
        <v>0</v>
      </c>
      <c r="CC605" s="8">
        <f>IF(BY605-CA605&lt;0,0,BY605-CA605)</f>
        <v>0</v>
      </c>
      <c r="CD605" s="8">
        <f>IF(BZ605-CA605&lt;0,0,BZ605-CA605)</f>
        <v>0</v>
      </c>
      <c r="CE605" s="40" t="s">
        <v>19</v>
      </c>
      <c r="CG605" s="9" t="str">
        <f t="shared" si="9"/>
        <v/>
      </c>
      <c r="CH605" s="17">
        <f>G605</f>
        <v>0</v>
      </c>
      <c r="CJ605" s="47">
        <v>0</v>
      </c>
      <c r="CL605" s="42"/>
      <c r="CM605" s="42"/>
      <c r="CN605" s="57"/>
      <c r="CO605" s="57"/>
      <c r="CP605" s="57"/>
      <c r="CQ605" s="23"/>
      <c r="CR605" s="1" t="s">
        <v>19</v>
      </c>
    </row>
    <row r="606" spans="1:96">
      <c r="A606" s="13" t="s">
        <v>1033</v>
      </c>
      <c r="B606" s="13">
        <v>34252</v>
      </c>
      <c r="E606" s="31">
        <v>18</v>
      </c>
      <c r="F606" s="34">
        <v>0</v>
      </c>
      <c r="X606" s="13"/>
      <c r="Y606" s="13"/>
      <c r="AD606" s="1"/>
      <c r="AE606" s="1"/>
      <c r="AJ606" s="40"/>
      <c r="AK606" s="40"/>
      <c r="AP606" s="40">
        <v>55</v>
      </c>
      <c r="AQ606" s="40">
        <v>17</v>
      </c>
      <c r="AR606" s="1">
        <f>AP606+AQ606</f>
        <v>72</v>
      </c>
      <c r="AS606" s="32">
        <v>0</v>
      </c>
      <c r="AT606" s="32">
        <v>0</v>
      </c>
      <c r="AU606" s="1">
        <f>AS606+AT606</f>
        <v>0</v>
      </c>
      <c r="AV606" s="1" t="s">
        <v>19</v>
      </c>
      <c r="AW606" s="1" t="s">
        <v>19</v>
      </c>
      <c r="AY606" s="8">
        <f>(K606/30)*60</f>
        <v>0</v>
      </c>
      <c r="AZ606" s="8">
        <f>(I606/30)*60</f>
        <v>0</v>
      </c>
      <c r="BA606" s="8">
        <f>(K606+N606)/61*30</f>
        <v>0</v>
      </c>
      <c r="BB606" s="8">
        <f>(I606+L606)/61*30</f>
        <v>0</v>
      </c>
      <c r="BC606" s="8">
        <f>(N606/31)*14</f>
        <v>0</v>
      </c>
      <c r="BD606" s="8">
        <f>(L606/31)*14</f>
        <v>0</v>
      </c>
      <c r="BE606" s="8">
        <f>(N606+Q606)/61*5</f>
        <v>0</v>
      </c>
      <c r="BF606" s="8">
        <f>(L606+O606)/61*5</f>
        <v>0</v>
      </c>
      <c r="BG606" s="8">
        <f>(Q606+T606)/59*7</f>
        <v>0</v>
      </c>
      <c r="BH606" s="8">
        <f>(O606+R606)/60*7</f>
        <v>0</v>
      </c>
      <c r="BI606" s="8">
        <f>(T606+W606)/62*5</f>
        <v>0</v>
      </c>
      <c r="BJ606" s="8">
        <f>(R606+U606)/62*5</f>
        <v>0</v>
      </c>
      <c r="BK606" s="8">
        <f>(W606+Z606)/61*7</f>
        <v>0</v>
      </c>
      <c r="BL606" s="8">
        <f>(U606+X606)/61*7</f>
        <v>0</v>
      </c>
      <c r="BM606" s="8">
        <f>(Z606+AC606)/61*7</f>
        <v>0</v>
      </c>
      <c r="BN606" s="8">
        <f>(X606+AA606)/61*7</f>
        <v>0</v>
      </c>
      <c r="BO606" s="39">
        <f>(AF606+AC606)/61*7</f>
        <v>0</v>
      </c>
      <c r="BP606" s="39">
        <f>(AD606+AA606)/61*7</f>
        <v>0</v>
      </c>
      <c r="BQ606" s="39">
        <f>(AF606+AI606)/50*10</f>
        <v>0</v>
      </c>
      <c r="BR606" s="39">
        <f>(AD606+AG606)/50*10</f>
        <v>0</v>
      </c>
      <c r="BS606" s="39">
        <f>(AI606+AL606)/62*7</f>
        <v>0</v>
      </c>
      <c r="BT606" s="39">
        <f>(AG606+AJ606)/62*7</f>
        <v>0</v>
      </c>
      <c r="BU606" s="39">
        <f>(AL606+AO606)/59*7</f>
        <v>0</v>
      </c>
      <c r="BV606" s="39">
        <f>(AJ606+AM606)/59*7</f>
        <v>0</v>
      </c>
      <c r="BW606" s="39">
        <f>(AO606+AR606)/59*7</f>
        <v>8.5423728813559325</v>
      </c>
      <c r="BX606" s="39">
        <f>(AM606+AP606)/59*7</f>
        <v>6.5254237288135588</v>
      </c>
      <c r="BY606" s="69">
        <f>(AR606+AU606)/30*7</f>
        <v>16.8</v>
      </c>
      <c r="BZ606" s="69">
        <f>(AP606+AS606)/30*7</f>
        <v>12.833333333333332</v>
      </c>
      <c r="CA606" s="10">
        <f>E606</f>
        <v>18</v>
      </c>
      <c r="CB606" s="10">
        <f>F606</f>
        <v>0</v>
      </c>
      <c r="CC606" s="8">
        <f>IF(BY606-CA606&lt;0,0,BY606-CA606)</f>
        <v>0</v>
      </c>
      <c r="CD606" s="8">
        <f>IF(BZ606-CA606&lt;0,0,BZ606-CA606)</f>
        <v>0</v>
      </c>
      <c r="CE606" s="40" t="s">
        <v>19</v>
      </c>
      <c r="CG606" s="9" t="str">
        <f t="shared" si="9"/>
        <v/>
      </c>
      <c r="CH606" s="17">
        <f>G606</f>
        <v>0</v>
      </c>
      <c r="CJ606" s="47">
        <v>0</v>
      </c>
      <c r="CL606" s="42"/>
      <c r="CM606" s="42"/>
      <c r="CN606" s="57"/>
      <c r="CO606" s="57"/>
      <c r="CP606" s="57"/>
      <c r="CQ606" s="23"/>
      <c r="CR606" s="1" t="s">
        <v>19</v>
      </c>
    </row>
    <row r="607" spans="1:96">
      <c r="A607" s="13" t="s">
        <v>1121</v>
      </c>
      <c r="B607" s="13">
        <v>44764</v>
      </c>
      <c r="E607" s="31">
        <v>38</v>
      </c>
      <c r="F607" s="34">
        <v>0</v>
      </c>
      <c r="X607" s="13"/>
      <c r="Y607" s="13"/>
      <c r="AD607" s="1"/>
      <c r="AE607" s="1"/>
      <c r="AJ607" s="40"/>
      <c r="AK607" s="40"/>
      <c r="AP607" s="40">
        <v>48</v>
      </c>
      <c r="AQ607" s="40">
        <v>24</v>
      </c>
      <c r="AR607" s="1">
        <f>AP607+AQ607</f>
        <v>72</v>
      </c>
      <c r="AS607" s="32">
        <v>0</v>
      </c>
      <c r="AT607" s="32">
        <v>0</v>
      </c>
      <c r="AU607" s="1">
        <f>AS607+AT607</f>
        <v>0</v>
      </c>
      <c r="AV607" s="1" t="s">
        <v>19</v>
      </c>
      <c r="AW607" s="1" t="s">
        <v>19</v>
      </c>
      <c r="AY607" s="8">
        <f>(K607/30)*60</f>
        <v>0</v>
      </c>
      <c r="AZ607" s="8">
        <f>(I607/30)*60</f>
        <v>0</v>
      </c>
      <c r="BA607" s="8">
        <f>(K607+N607)/61*30</f>
        <v>0</v>
      </c>
      <c r="BB607" s="8">
        <f>(I607+L607)/61*30</f>
        <v>0</v>
      </c>
      <c r="BC607" s="8">
        <f>(N607/31)*14</f>
        <v>0</v>
      </c>
      <c r="BD607" s="8">
        <f>(L607/31)*14</f>
        <v>0</v>
      </c>
      <c r="BE607" s="8">
        <f>(N607+Q607)/61*5</f>
        <v>0</v>
      </c>
      <c r="BF607" s="8">
        <f>(L607+O607)/61*5</f>
        <v>0</v>
      </c>
      <c r="BG607" s="8">
        <f>(Q607+T607)/59*7</f>
        <v>0</v>
      </c>
      <c r="BH607" s="8">
        <f>(O607+R607)/60*7</f>
        <v>0</v>
      </c>
      <c r="BI607" s="8">
        <f>(T607+W607)/62*5</f>
        <v>0</v>
      </c>
      <c r="BJ607" s="8">
        <f>(R607+U607)/62*5</f>
        <v>0</v>
      </c>
      <c r="BK607" s="8">
        <f>(W607+Z607)/61*7</f>
        <v>0</v>
      </c>
      <c r="BL607" s="8">
        <f>(U607+X607)/61*7</f>
        <v>0</v>
      </c>
      <c r="BM607" s="8">
        <f>(Z607+AC607)/61*7</f>
        <v>0</v>
      </c>
      <c r="BN607" s="8">
        <f>(X607+AA607)/61*7</f>
        <v>0</v>
      </c>
      <c r="BO607" s="39">
        <f>(AF607+AC607)/61*7</f>
        <v>0</v>
      </c>
      <c r="BP607" s="39">
        <f>(AD607+AA607)/61*7</f>
        <v>0</v>
      </c>
      <c r="BQ607" s="39">
        <f>(AF607+AI607)/50*10</f>
        <v>0</v>
      </c>
      <c r="BR607" s="39">
        <f>(AD607+AG607)/50*10</f>
        <v>0</v>
      </c>
      <c r="BS607" s="39">
        <f>(AI607+AL607)/62*7</f>
        <v>0</v>
      </c>
      <c r="BT607" s="39">
        <f>(AG607+AJ607)/62*7</f>
        <v>0</v>
      </c>
      <c r="BU607" s="39">
        <f>(AL607+AO607)/59*7</f>
        <v>0</v>
      </c>
      <c r="BV607" s="39">
        <f>(AJ607+AM607)/59*7</f>
        <v>0</v>
      </c>
      <c r="BW607" s="39">
        <f>(AO607+AR607)/59*7</f>
        <v>8.5423728813559325</v>
      </c>
      <c r="BX607" s="39">
        <f>(AM607+AP607)/59*7</f>
        <v>5.6949152542372889</v>
      </c>
      <c r="BY607" s="69">
        <f>(AR607+AU607)/30*7</f>
        <v>16.8</v>
      </c>
      <c r="BZ607" s="69">
        <f>(AP607+AS607)/30*7</f>
        <v>11.200000000000001</v>
      </c>
      <c r="CA607" s="10">
        <f>E607</f>
        <v>38</v>
      </c>
      <c r="CB607" s="10">
        <f>F607</f>
        <v>0</v>
      </c>
      <c r="CC607" s="8">
        <f>IF(BY607-CA607&lt;0,0,BY607-CA607)</f>
        <v>0</v>
      </c>
      <c r="CD607" s="8">
        <f>IF(BZ607-CA607&lt;0,0,BZ607-CA607)</f>
        <v>0</v>
      </c>
      <c r="CE607" s="40" t="s">
        <v>19</v>
      </c>
      <c r="CG607" s="9" t="str">
        <f t="shared" si="9"/>
        <v/>
      </c>
      <c r="CH607" s="17">
        <f>G607</f>
        <v>0</v>
      </c>
      <c r="CJ607" s="47">
        <v>0</v>
      </c>
      <c r="CL607" s="42"/>
      <c r="CM607" s="42"/>
      <c r="CN607" s="57"/>
      <c r="CO607" s="57"/>
      <c r="CP607" s="57"/>
      <c r="CQ607" s="23"/>
      <c r="CR607" s="1" t="s">
        <v>19</v>
      </c>
    </row>
    <row r="608" spans="1:96">
      <c r="A608" s="13" t="s">
        <v>1406</v>
      </c>
      <c r="B608" s="13">
        <v>125.61077</v>
      </c>
      <c r="E608" s="31">
        <v>23</v>
      </c>
      <c r="F608" s="34">
        <v>0</v>
      </c>
      <c r="X608" s="13"/>
      <c r="Y608" s="13"/>
      <c r="AD608" s="1"/>
      <c r="AE608" s="1"/>
      <c r="AJ608" s="40"/>
      <c r="AK608" s="40"/>
      <c r="AP608" s="40">
        <v>60</v>
      </c>
      <c r="AQ608" s="40">
        <v>12</v>
      </c>
      <c r="AR608" s="1">
        <f>AP608+AQ608</f>
        <v>72</v>
      </c>
      <c r="AS608" s="32">
        <v>0</v>
      </c>
      <c r="AT608" s="32">
        <v>0</v>
      </c>
      <c r="AU608" s="1">
        <f>AS608+AT608</f>
        <v>0</v>
      </c>
      <c r="AV608" s="1" t="s">
        <v>19</v>
      </c>
      <c r="AW608" s="1" t="s">
        <v>19</v>
      </c>
      <c r="AY608" s="8">
        <f>(K608/30)*60</f>
        <v>0</v>
      </c>
      <c r="AZ608" s="8">
        <f>(I608/30)*60</f>
        <v>0</v>
      </c>
      <c r="BA608" s="8">
        <f>(K608+N608)/61*30</f>
        <v>0</v>
      </c>
      <c r="BB608" s="8">
        <f>(I608+L608)/61*30</f>
        <v>0</v>
      </c>
      <c r="BC608" s="8">
        <f>(N608/31)*14</f>
        <v>0</v>
      </c>
      <c r="BD608" s="8">
        <f>(L608/31)*14</f>
        <v>0</v>
      </c>
      <c r="BE608" s="8">
        <f>(N608+Q608)/61*5</f>
        <v>0</v>
      </c>
      <c r="BF608" s="8">
        <f>(L608+O608)/61*5</f>
        <v>0</v>
      </c>
      <c r="BG608" s="8">
        <f>(Q608+T608)/59*7</f>
        <v>0</v>
      </c>
      <c r="BH608" s="8">
        <f>(O608+R608)/60*7</f>
        <v>0</v>
      </c>
      <c r="BI608" s="8">
        <f>(T608+W608)/62*5</f>
        <v>0</v>
      </c>
      <c r="BJ608" s="8">
        <f>(R608+U608)/62*5</f>
        <v>0</v>
      </c>
      <c r="BK608" s="8">
        <f>(W608+Z608)/61*7</f>
        <v>0</v>
      </c>
      <c r="BL608" s="8">
        <f>(U608+X608)/61*7</f>
        <v>0</v>
      </c>
      <c r="BM608" s="8">
        <f>(Z608+AC608)/61*7</f>
        <v>0</v>
      </c>
      <c r="BN608" s="8">
        <f>(X608+AA608)/61*7</f>
        <v>0</v>
      </c>
      <c r="BO608" s="39">
        <f>(AF608+AC608)/61*7</f>
        <v>0</v>
      </c>
      <c r="BP608" s="39">
        <f>(AD608+AA608)/61*7</f>
        <v>0</v>
      </c>
      <c r="BQ608" s="39">
        <f>(AF608+AI608)/50*10</f>
        <v>0</v>
      </c>
      <c r="BR608" s="39">
        <f>(AD608+AG608)/50*10</f>
        <v>0</v>
      </c>
      <c r="BS608" s="39">
        <f>(AI608+AL608)/62*7</f>
        <v>0</v>
      </c>
      <c r="BT608" s="39">
        <f>(AG608+AJ608)/62*7</f>
        <v>0</v>
      </c>
      <c r="BU608" s="39">
        <f>(AL608+AO608)/59*7</f>
        <v>0</v>
      </c>
      <c r="BV608" s="39">
        <f>(AJ608+AM608)/59*7</f>
        <v>0</v>
      </c>
      <c r="BW608" s="39">
        <f>(AO608+AR608)/59*7</f>
        <v>8.5423728813559325</v>
      </c>
      <c r="BX608" s="39">
        <f>(AM608+AP608)/59*7</f>
        <v>7.1186440677966099</v>
      </c>
      <c r="BY608" s="69">
        <f>(AR608+AU608)/30*7</f>
        <v>16.8</v>
      </c>
      <c r="BZ608" s="69">
        <f>(AP608+AS608)/30*7</f>
        <v>14</v>
      </c>
      <c r="CA608" s="10">
        <f>E608</f>
        <v>23</v>
      </c>
      <c r="CB608" s="10">
        <f>F608</f>
        <v>0</v>
      </c>
      <c r="CC608" s="8">
        <f>IF(BY608-CA608&lt;0,0,BY608-CA608)</f>
        <v>0</v>
      </c>
      <c r="CD608" s="8">
        <f>IF(BZ608-CA608&lt;0,0,BZ608-CA608)</f>
        <v>0</v>
      </c>
      <c r="CE608" s="40" t="s">
        <v>19</v>
      </c>
      <c r="CG608" s="9" t="str">
        <f t="shared" si="9"/>
        <v/>
      </c>
      <c r="CH608" s="17">
        <f>G608</f>
        <v>0</v>
      </c>
      <c r="CJ608" s="47">
        <v>0</v>
      </c>
      <c r="CL608" s="42"/>
      <c r="CM608" s="42"/>
      <c r="CN608" s="57"/>
      <c r="CO608" s="57"/>
      <c r="CP608" s="57"/>
      <c r="CQ608" s="23"/>
      <c r="CR608" s="1" t="s">
        <v>19</v>
      </c>
    </row>
    <row r="609" spans="1:96">
      <c r="A609" s="13" t="s">
        <v>1447</v>
      </c>
      <c r="B609" s="13">
        <v>53030</v>
      </c>
      <c r="E609" s="31">
        <v>33</v>
      </c>
      <c r="F609" s="34">
        <v>0</v>
      </c>
      <c r="X609" s="13"/>
      <c r="Y609" s="13"/>
      <c r="AD609" s="1"/>
      <c r="AE609" s="1"/>
      <c r="AJ609" s="40"/>
      <c r="AK609" s="40"/>
      <c r="AP609" s="40">
        <v>14</v>
      </c>
      <c r="AQ609" s="40">
        <v>58</v>
      </c>
      <c r="AR609" s="1">
        <f>AP609+AQ609</f>
        <v>72</v>
      </c>
      <c r="AS609" s="32">
        <v>0</v>
      </c>
      <c r="AT609" s="32">
        <v>0</v>
      </c>
      <c r="AU609" s="1">
        <f>AS609+AT609</f>
        <v>0</v>
      </c>
      <c r="AV609" s="1" t="s">
        <v>19</v>
      </c>
      <c r="AW609" s="1">
        <v>53055</v>
      </c>
      <c r="AY609" s="8">
        <f>(K609/30)*60</f>
        <v>0</v>
      </c>
      <c r="AZ609" s="8">
        <f>(I609/30)*60</f>
        <v>0</v>
      </c>
      <c r="BA609" s="8">
        <f>(K609+N609)/61*30</f>
        <v>0</v>
      </c>
      <c r="BB609" s="8">
        <f>(I609+L609)/61*30</f>
        <v>0</v>
      </c>
      <c r="BC609" s="8">
        <f>(N609/31)*14</f>
        <v>0</v>
      </c>
      <c r="BD609" s="8">
        <f>(L609/31)*14</f>
        <v>0</v>
      </c>
      <c r="BE609" s="8">
        <f>(N609+Q609)/61*5</f>
        <v>0</v>
      </c>
      <c r="BF609" s="8">
        <f>(L609+O609)/61*5</f>
        <v>0</v>
      </c>
      <c r="BG609" s="8">
        <f>(Q609+T609)/59*7</f>
        <v>0</v>
      </c>
      <c r="BH609" s="8">
        <f>(O609+R609)/60*7</f>
        <v>0</v>
      </c>
      <c r="BI609" s="8">
        <f>(T609+W609)/62*5</f>
        <v>0</v>
      </c>
      <c r="BJ609" s="8">
        <f>(R609+U609)/62*5</f>
        <v>0</v>
      </c>
      <c r="BK609" s="8">
        <f>(W609+Z609)/61*7</f>
        <v>0</v>
      </c>
      <c r="BL609" s="8">
        <f>(U609+X609)/61*7</f>
        <v>0</v>
      </c>
      <c r="BM609" s="8">
        <f>(Z609+AC609)/61*7</f>
        <v>0</v>
      </c>
      <c r="BN609" s="8">
        <f>(X609+AA609)/61*7</f>
        <v>0</v>
      </c>
      <c r="BO609" s="39">
        <f>(AF609+AC609)/61*7</f>
        <v>0</v>
      </c>
      <c r="BP609" s="39">
        <f>(AD609+AA609)/61*7</f>
        <v>0</v>
      </c>
      <c r="BQ609" s="39">
        <f>(AF609+AI609)/50*10</f>
        <v>0</v>
      </c>
      <c r="BR609" s="39">
        <f>(AD609+AG609)/50*10</f>
        <v>0</v>
      </c>
      <c r="BS609" s="39">
        <f>(AI609+AL609)/62*7</f>
        <v>0</v>
      </c>
      <c r="BT609" s="39">
        <f>(AG609+AJ609)/62*7</f>
        <v>0</v>
      </c>
      <c r="BU609" s="39">
        <f>(AL609+AO609)/59*7</f>
        <v>0</v>
      </c>
      <c r="BV609" s="39">
        <f>(AJ609+AM609)/59*7</f>
        <v>0</v>
      </c>
      <c r="BW609" s="39">
        <f>(AO609+AR609)/59*7</f>
        <v>8.5423728813559325</v>
      </c>
      <c r="BX609" s="39">
        <f>(AM609+AP609)/59*7</f>
        <v>1.6610169491525424</v>
      </c>
      <c r="BY609" s="69">
        <f>(AR609+AU609)/30*7</f>
        <v>16.8</v>
      </c>
      <c r="BZ609" s="69">
        <f>(AP609+AS609)/30*7</f>
        <v>3.2666666666666666</v>
      </c>
      <c r="CA609" s="10">
        <f>E609</f>
        <v>33</v>
      </c>
      <c r="CB609" s="10">
        <f>F609</f>
        <v>0</v>
      </c>
      <c r="CC609" s="8">
        <f>IF(BY609-CA609&lt;0,0,BY609-CA609)</f>
        <v>0</v>
      </c>
      <c r="CD609" s="8">
        <f>IF(BZ609-CA609&lt;0,0,BZ609-CA609)</f>
        <v>0</v>
      </c>
      <c r="CE609" s="40" t="s">
        <v>19</v>
      </c>
      <c r="CG609" s="9" t="str">
        <f t="shared" si="9"/>
        <v/>
      </c>
      <c r="CH609" s="17">
        <f>G609</f>
        <v>0</v>
      </c>
      <c r="CJ609" s="47">
        <v>0</v>
      </c>
      <c r="CL609" s="42"/>
      <c r="CM609" s="42"/>
      <c r="CN609" s="57"/>
      <c r="CO609" s="57"/>
      <c r="CP609" s="57"/>
      <c r="CQ609" s="23"/>
      <c r="CR609" s="1" t="s">
        <v>19</v>
      </c>
    </row>
    <row r="610" spans="1:96">
      <c r="A610" s="13" t="s">
        <v>277</v>
      </c>
      <c r="B610" s="13">
        <v>54021</v>
      </c>
      <c r="E610" s="31">
        <v>26</v>
      </c>
      <c r="F610" s="34">
        <v>0</v>
      </c>
      <c r="X610" s="13"/>
      <c r="Y610" s="13"/>
      <c r="AD610" s="1"/>
      <c r="AE610" s="1"/>
      <c r="AJ610" s="40"/>
      <c r="AK610" s="40"/>
      <c r="AP610" s="40">
        <v>54</v>
      </c>
      <c r="AQ610" s="40">
        <v>17</v>
      </c>
      <c r="AR610" s="1">
        <f>AP610+AQ610</f>
        <v>71</v>
      </c>
      <c r="AS610" s="32">
        <v>0</v>
      </c>
      <c r="AT610" s="32">
        <v>0</v>
      </c>
      <c r="AU610" s="1">
        <f>AS610+AT610</f>
        <v>0</v>
      </c>
      <c r="AV610" s="1" t="s">
        <v>19</v>
      </c>
      <c r="AW610" s="1" t="s">
        <v>19</v>
      </c>
      <c r="AY610" s="8">
        <f>(K610/30)*60</f>
        <v>0</v>
      </c>
      <c r="AZ610" s="8">
        <f>(I610/30)*60</f>
        <v>0</v>
      </c>
      <c r="BA610" s="8">
        <f>(K610+N610)/61*30</f>
        <v>0</v>
      </c>
      <c r="BB610" s="8">
        <f>(I610+L610)/61*30</f>
        <v>0</v>
      </c>
      <c r="BC610" s="8">
        <f>(N610/31)*14</f>
        <v>0</v>
      </c>
      <c r="BD610" s="8">
        <f>(L610/31)*14</f>
        <v>0</v>
      </c>
      <c r="BE610" s="8">
        <f>(N610+Q610)/61*5</f>
        <v>0</v>
      </c>
      <c r="BF610" s="8">
        <f>(L610+O610)/61*5</f>
        <v>0</v>
      </c>
      <c r="BG610" s="8">
        <f>(Q610+T610)/59*7</f>
        <v>0</v>
      </c>
      <c r="BH610" s="8">
        <f>(O610+R610)/60*7</f>
        <v>0</v>
      </c>
      <c r="BI610" s="8">
        <f>(T610+W610)/62*5</f>
        <v>0</v>
      </c>
      <c r="BJ610" s="8">
        <f>(R610+U610)/62*5</f>
        <v>0</v>
      </c>
      <c r="BK610" s="8">
        <f>(W610+Z610)/61*7</f>
        <v>0</v>
      </c>
      <c r="BL610" s="8">
        <f>(U610+X610)/61*7</f>
        <v>0</v>
      </c>
      <c r="BM610" s="8">
        <f>(Z610+AC610)/61*7</f>
        <v>0</v>
      </c>
      <c r="BN610" s="8">
        <f>(X610+AA610)/61*7</f>
        <v>0</v>
      </c>
      <c r="BO610" s="39">
        <f>(AF610+AC610)/61*7</f>
        <v>0</v>
      </c>
      <c r="BP610" s="39">
        <f>(AD610+AA610)/61*7</f>
        <v>0</v>
      </c>
      <c r="BQ610" s="39">
        <f>(AF610+AI610)/50*10</f>
        <v>0</v>
      </c>
      <c r="BR610" s="39">
        <f>(AD610+AG610)/50*10</f>
        <v>0</v>
      </c>
      <c r="BS610" s="39">
        <f>(AI610+AL610)/62*7</f>
        <v>0</v>
      </c>
      <c r="BT610" s="39">
        <f>(AG610+AJ610)/62*7</f>
        <v>0</v>
      </c>
      <c r="BU610" s="39">
        <f>(AL610+AO610)/59*7</f>
        <v>0</v>
      </c>
      <c r="BV610" s="39">
        <f>(AJ610+AM610)/59*7</f>
        <v>0</v>
      </c>
      <c r="BW610" s="39">
        <f>(AO610+AR610)/59*7</f>
        <v>8.4237288135593218</v>
      </c>
      <c r="BX610" s="39">
        <f>(AM610+AP610)/59*7</f>
        <v>6.406779661016949</v>
      </c>
      <c r="BY610" s="69">
        <f>(AR610+AU610)/30*7</f>
        <v>16.566666666666666</v>
      </c>
      <c r="BZ610" s="69">
        <f>(AP610+AS610)/30*7</f>
        <v>12.6</v>
      </c>
      <c r="CA610" s="10">
        <f>E610</f>
        <v>26</v>
      </c>
      <c r="CB610" s="10">
        <f>F610</f>
        <v>0</v>
      </c>
      <c r="CC610" s="8">
        <f>IF(BY610-CA610&lt;0,0,BY610-CA610)</f>
        <v>0</v>
      </c>
      <c r="CD610" s="8">
        <f>IF(BZ610-CA610&lt;0,0,BZ610-CA610)</f>
        <v>0</v>
      </c>
      <c r="CE610" s="40" t="s">
        <v>19</v>
      </c>
      <c r="CG610" s="9" t="str">
        <f t="shared" si="9"/>
        <v/>
      </c>
      <c r="CH610" s="17">
        <f>G610</f>
        <v>0</v>
      </c>
      <c r="CJ610" s="47">
        <v>0</v>
      </c>
      <c r="CL610" s="42"/>
      <c r="CM610" s="42"/>
      <c r="CN610" s="57"/>
      <c r="CO610" s="57"/>
      <c r="CP610" s="57"/>
      <c r="CQ610" s="23"/>
      <c r="CR610" s="1" t="s">
        <v>19</v>
      </c>
    </row>
    <row r="611" spans="1:96">
      <c r="A611" s="13" t="s">
        <v>948</v>
      </c>
      <c r="B611" s="13">
        <v>31276</v>
      </c>
      <c r="E611" s="31">
        <v>46</v>
      </c>
      <c r="F611" s="34">
        <v>0</v>
      </c>
      <c r="X611" s="13"/>
      <c r="Y611" s="13"/>
      <c r="AD611" s="1"/>
      <c r="AE611" s="1"/>
      <c r="AJ611" s="40"/>
      <c r="AK611" s="40"/>
      <c r="AP611" s="40">
        <v>21</v>
      </c>
      <c r="AQ611" s="40">
        <v>50</v>
      </c>
      <c r="AR611" s="1">
        <f>AP611+AQ611</f>
        <v>71</v>
      </c>
      <c r="AS611" s="32">
        <v>0</v>
      </c>
      <c r="AT611" s="32">
        <v>0</v>
      </c>
      <c r="AU611" s="1">
        <f>AS611+AT611</f>
        <v>0</v>
      </c>
      <c r="AV611" s="1" t="s">
        <v>19</v>
      </c>
      <c r="AW611" s="1">
        <v>31289</v>
      </c>
      <c r="AY611" s="8">
        <f>(K611/30)*60</f>
        <v>0</v>
      </c>
      <c r="AZ611" s="8">
        <f>(I611/30)*60</f>
        <v>0</v>
      </c>
      <c r="BA611" s="8">
        <f>(K611+N611)/61*30</f>
        <v>0</v>
      </c>
      <c r="BB611" s="8">
        <f>(I611+L611)/61*30</f>
        <v>0</v>
      </c>
      <c r="BC611" s="8">
        <f>(N611/31)*14</f>
        <v>0</v>
      </c>
      <c r="BD611" s="8">
        <f>(L611/31)*14</f>
        <v>0</v>
      </c>
      <c r="BE611" s="8">
        <f>(N611+Q611)/61*5</f>
        <v>0</v>
      </c>
      <c r="BF611" s="8">
        <f>(L611+O611)/61*5</f>
        <v>0</v>
      </c>
      <c r="BG611" s="8">
        <f>(Q611+T611)/59*7</f>
        <v>0</v>
      </c>
      <c r="BH611" s="8">
        <f>(O611+R611)/60*7</f>
        <v>0</v>
      </c>
      <c r="BI611" s="8">
        <f>(T611+W611)/62*5</f>
        <v>0</v>
      </c>
      <c r="BJ611" s="8">
        <f>(R611+U611)/62*5</f>
        <v>0</v>
      </c>
      <c r="BK611" s="8">
        <f>(W611+Z611)/61*7</f>
        <v>0</v>
      </c>
      <c r="BL611" s="8">
        <f>(U611+X611)/61*7</f>
        <v>0</v>
      </c>
      <c r="BM611" s="8">
        <f>(Z611+AC611)/61*7</f>
        <v>0</v>
      </c>
      <c r="BN611" s="8">
        <f>(X611+AA611)/61*7</f>
        <v>0</v>
      </c>
      <c r="BO611" s="39">
        <f>(AF611+AC611)/61*7</f>
        <v>0</v>
      </c>
      <c r="BP611" s="39">
        <f>(AD611+AA611)/61*7</f>
        <v>0</v>
      </c>
      <c r="BQ611" s="39">
        <f>(AF611+AI611)/50*10</f>
        <v>0</v>
      </c>
      <c r="BR611" s="39">
        <f>(AD611+AG611)/50*10</f>
        <v>0</v>
      </c>
      <c r="BS611" s="39">
        <f>(AI611+AL611)/62*7</f>
        <v>0</v>
      </c>
      <c r="BT611" s="39">
        <f>(AG611+AJ611)/62*7</f>
        <v>0</v>
      </c>
      <c r="BU611" s="39">
        <f>(AL611+AO611)/59*7</f>
        <v>0</v>
      </c>
      <c r="BV611" s="39">
        <f>(AJ611+AM611)/59*7</f>
        <v>0</v>
      </c>
      <c r="BW611" s="39">
        <f>(AO611+AR611)/59*7</f>
        <v>8.4237288135593218</v>
      </c>
      <c r="BX611" s="39">
        <f>(AM611+AP611)/59*7</f>
        <v>2.4915254237288136</v>
      </c>
      <c r="BY611" s="69">
        <f>(AR611+AU611)/30*7</f>
        <v>16.566666666666666</v>
      </c>
      <c r="BZ611" s="69">
        <f>(AP611+AS611)/30*7</f>
        <v>4.8999999999999995</v>
      </c>
      <c r="CA611" s="10">
        <f>E611</f>
        <v>46</v>
      </c>
      <c r="CB611" s="10">
        <f>F611</f>
        <v>0</v>
      </c>
      <c r="CC611" s="8">
        <f>IF(BY611-CA611&lt;0,0,BY611-CA611)</f>
        <v>0</v>
      </c>
      <c r="CD611" s="8">
        <f>IF(BZ611-CA611&lt;0,0,BZ611-CA611)</f>
        <v>0</v>
      </c>
      <c r="CE611" s="40" t="s">
        <v>19</v>
      </c>
      <c r="CG611" s="9" t="str">
        <f t="shared" si="9"/>
        <v/>
      </c>
      <c r="CH611" s="17">
        <f>G611</f>
        <v>0</v>
      </c>
      <c r="CJ611" s="47">
        <v>0</v>
      </c>
      <c r="CL611" s="42"/>
      <c r="CM611" s="42"/>
      <c r="CN611" s="57"/>
      <c r="CO611" s="57"/>
      <c r="CP611" s="57"/>
      <c r="CQ611" s="23"/>
      <c r="CR611" s="1" t="s">
        <v>19</v>
      </c>
    </row>
    <row r="612" spans="1:96">
      <c r="A612" s="13" t="s">
        <v>1193</v>
      </c>
      <c r="B612" s="13">
        <v>54192</v>
      </c>
      <c r="E612" s="31">
        <v>36</v>
      </c>
      <c r="F612" s="34">
        <v>0</v>
      </c>
      <c r="X612" s="13"/>
      <c r="Y612" s="13"/>
      <c r="AD612" s="1"/>
      <c r="AE612" s="1"/>
      <c r="AJ612" s="40"/>
      <c r="AK612" s="40"/>
      <c r="AP612" s="40">
        <v>36</v>
      </c>
      <c r="AQ612" s="40">
        <v>35</v>
      </c>
      <c r="AR612" s="1">
        <f>AP612+AQ612</f>
        <v>71</v>
      </c>
      <c r="AS612" s="32">
        <v>0</v>
      </c>
      <c r="AT612" s="32">
        <v>0</v>
      </c>
      <c r="AU612" s="1">
        <f>AS612+AT612</f>
        <v>0</v>
      </c>
      <c r="AV612" s="1" t="s">
        <v>19</v>
      </c>
      <c r="AW612" s="1">
        <v>34349</v>
      </c>
      <c r="AY612" s="8">
        <f>(K612/30)*60</f>
        <v>0</v>
      </c>
      <c r="AZ612" s="8">
        <f>(I612/30)*60</f>
        <v>0</v>
      </c>
      <c r="BA612" s="8">
        <f>(K612+N612)/61*30</f>
        <v>0</v>
      </c>
      <c r="BB612" s="8">
        <f>(I612+L612)/61*30</f>
        <v>0</v>
      </c>
      <c r="BC612" s="8">
        <f>(N612/31)*14</f>
        <v>0</v>
      </c>
      <c r="BD612" s="8">
        <f>(L612/31)*14</f>
        <v>0</v>
      </c>
      <c r="BE612" s="8">
        <f>(N612+Q612)/61*5</f>
        <v>0</v>
      </c>
      <c r="BF612" s="8">
        <f>(L612+O612)/61*5</f>
        <v>0</v>
      </c>
      <c r="BG612" s="8">
        <f>(Q612+T612)/59*7</f>
        <v>0</v>
      </c>
      <c r="BH612" s="8">
        <f>(O612+R612)/60*7</f>
        <v>0</v>
      </c>
      <c r="BI612" s="8">
        <f>(T612+W612)/62*5</f>
        <v>0</v>
      </c>
      <c r="BJ612" s="8">
        <f>(R612+U612)/62*5</f>
        <v>0</v>
      </c>
      <c r="BK612" s="8">
        <f>(W612+Z612)/61*7</f>
        <v>0</v>
      </c>
      <c r="BL612" s="8">
        <f>(U612+X612)/61*7</f>
        <v>0</v>
      </c>
      <c r="BM612" s="8">
        <f>(Z612+AC612)/61*7</f>
        <v>0</v>
      </c>
      <c r="BN612" s="8">
        <f>(X612+AA612)/61*7</f>
        <v>0</v>
      </c>
      <c r="BO612" s="39">
        <f>(AF612+AC612)/61*7</f>
        <v>0</v>
      </c>
      <c r="BP612" s="39">
        <f>(AD612+AA612)/61*7</f>
        <v>0</v>
      </c>
      <c r="BQ612" s="39">
        <f>(AF612+AI612)/50*10</f>
        <v>0</v>
      </c>
      <c r="BR612" s="39">
        <f>(AD612+AG612)/50*10</f>
        <v>0</v>
      </c>
      <c r="BS612" s="39">
        <f>(AI612+AL612)/62*7</f>
        <v>0</v>
      </c>
      <c r="BT612" s="39">
        <f>(AG612+AJ612)/62*7</f>
        <v>0</v>
      </c>
      <c r="BU612" s="39">
        <f>(AL612+AO612)/59*7</f>
        <v>0</v>
      </c>
      <c r="BV612" s="39">
        <f>(AJ612+AM612)/59*7</f>
        <v>0</v>
      </c>
      <c r="BW612" s="39">
        <f>(AO612+AR612)/59*7</f>
        <v>8.4237288135593218</v>
      </c>
      <c r="BX612" s="39">
        <f>(AM612+AP612)/59*7</f>
        <v>4.2711864406779663</v>
      </c>
      <c r="BY612" s="69">
        <f>(AR612+AU612)/30*7</f>
        <v>16.566666666666666</v>
      </c>
      <c r="BZ612" s="69">
        <f>(AP612+AS612)/30*7</f>
        <v>8.4</v>
      </c>
      <c r="CA612" s="10">
        <f>E612</f>
        <v>36</v>
      </c>
      <c r="CB612" s="10">
        <f>F612</f>
        <v>0</v>
      </c>
      <c r="CC612" s="8">
        <f>IF(BY612-CA612&lt;0,0,BY612-CA612)</f>
        <v>0</v>
      </c>
      <c r="CD612" s="8">
        <f>IF(BZ612-CA612&lt;0,0,BZ612-CA612)</f>
        <v>0</v>
      </c>
      <c r="CE612" s="40" t="s">
        <v>19</v>
      </c>
      <c r="CG612" s="9" t="str">
        <f t="shared" si="9"/>
        <v/>
      </c>
      <c r="CH612" s="17">
        <f>G612</f>
        <v>0</v>
      </c>
      <c r="CJ612" s="47">
        <v>0</v>
      </c>
      <c r="CL612" s="42"/>
      <c r="CM612" s="42"/>
      <c r="CN612" s="57"/>
      <c r="CO612" s="57"/>
      <c r="CP612" s="57"/>
      <c r="CQ612" s="23"/>
      <c r="CR612" s="1" t="s">
        <v>19</v>
      </c>
    </row>
    <row r="613" spans="1:96">
      <c r="A613" s="13" t="s">
        <v>1276</v>
      </c>
      <c r="B613" s="13">
        <v>580770</v>
      </c>
      <c r="E613" s="31">
        <v>19</v>
      </c>
      <c r="F613" s="34">
        <v>0</v>
      </c>
      <c r="X613" s="13"/>
      <c r="Y613" s="13"/>
      <c r="AD613" s="1"/>
      <c r="AE613" s="1"/>
      <c r="AJ613" s="40"/>
      <c r="AK613" s="40"/>
      <c r="AP613" s="40">
        <v>60</v>
      </c>
      <c r="AQ613" s="40">
        <v>11</v>
      </c>
      <c r="AR613" s="1">
        <f>AP613+AQ613</f>
        <v>71</v>
      </c>
      <c r="AS613" s="32">
        <v>0</v>
      </c>
      <c r="AT613" s="32">
        <v>0</v>
      </c>
      <c r="AU613" s="1">
        <f>AS613+AT613</f>
        <v>0</v>
      </c>
      <c r="AV613" s="1">
        <v>55185</v>
      </c>
      <c r="AW613" s="1" t="s">
        <v>19</v>
      </c>
      <c r="AY613" s="8">
        <f>(K613/30)*60</f>
        <v>0</v>
      </c>
      <c r="AZ613" s="8">
        <f>(I613/30)*60</f>
        <v>0</v>
      </c>
      <c r="BA613" s="8">
        <f>(K613+N613)/61*30</f>
        <v>0</v>
      </c>
      <c r="BB613" s="8">
        <f>(I613+L613)/61*30</f>
        <v>0</v>
      </c>
      <c r="BC613" s="8">
        <f>(N613/31)*14</f>
        <v>0</v>
      </c>
      <c r="BD613" s="8">
        <f>(L613/31)*14</f>
        <v>0</v>
      </c>
      <c r="BE613" s="8">
        <f>(N613+Q613)/61*5</f>
        <v>0</v>
      </c>
      <c r="BF613" s="8">
        <f>(L613+O613)/61*5</f>
        <v>0</v>
      </c>
      <c r="BG613" s="8">
        <f>(Q613+T613)/59*7</f>
        <v>0</v>
      </c>
      <c r="BH613" s="8">
        <f>(O613+R613)/60*7</f>
        <v>0</v>
      </c>
      <c r="BI613" s="8">
        <f>(T613+W613)/62*5</f>
        <v>0</v>
      </c>
      <c r="BJ613" s="8">
        <f>(R613+U613)/62*5</f>
        <v>0</v>
      </c>
      <c r="BK613" s="8">
        <f>(W613+Z613)/61*7</f>
        <v>0</v>
      </c>
      <c r="BL613" s="8">
        <f>(U613+X613)/61*7</f>
        <v>0</v>
      </c>
      <c r="BM613" s="8">
        <f>(Z613+AC613)/61*7</f>
        <v>0</v>
      </c>
      <c r="BN613" s="8">
        <f>(X613+AA613)/61*7</f>
        <v>0</v>
      </c>
      <c r="BO613" s="39">
        <f>(AF613+AC613)/61*7</f>
        <v>0</v>
      </c>
      <c r="BP613" s="39">
        <f>(AD613+AA613)/61*7</f>
        <v>0</v>
      </c>
      <c r="BQ613" s="39">
        <f>(AF613+AI613)/50*10</f>
        <v>0</v>
      </c>
      <c r="BR613" s="39">
        <f>(AD613+AG613)/50*10</f>
        <v>0</v>
      </c>
      <c r="BS613" s="39">
        <f>(AI613+AL613)/62*7</f>
        <v>0</v>
      </c>
      <c r="BT613" s="39">
        <f>(AG613+AJ613)/62*7</f>
        <v>0</v>
      </c>
      <c r="BU613" s="39">
        <f>(AL613+AO613)/59*7</f>
        <v>0</v>
      </c>
      <c r="BV613" s="39">
        <f>(AJ613+AM613)/59*7</f>
        <v>0</v>
      </c>
      <c r="BW613" s="39">
        <f>(AO613+AR613)/59*7</f>
        <v>8.4237288135593218</v>
      </c>
      <c r="BX613" s="39">
        <f>(AM613+AP613)/59*7</f>
        <v>7.1186440677966099</v>
      </c>
      <c r="BY613" s="69">
        <f>(AR613+AU613)/30*7</f>
        <v>16.566666666666666</v>
      </c>
      <c r="BZ613" s="69">
        <f>(AP613+AS613)/30*7</f>
        <v>14</v>
      </c>
      <c r="CA613" s="10">
        <f>E613</f>
        <v>19</v>
      </c>
      <c r="CB613" s="10">
        <f>F613</f>
        <v>0</v>
      </c>
      <c r="CC613" s="8">
        <f>IF(BY613-CA613&lt;0,0,BY613-CA613)</f>
        <v>0</v>
      </c>
      <c r="CD613" s="8">
        <f>IF(BZ613-CA613&lt;0,0,BZ613-CA613)</f>
        <v>0</v>
      </c>
      <c r="CE613" s="40" t="s">
        <v>19</v>
      </c>
      <c r="CG613" s="9" t="str">
        <f t="shared" si="9"/>
        <v/>
      </c>
      <c r="CH613" s="17">
        <f>G613</f>
        <v>0</v>
      </c>
      <c r="CJ613" s="47">
        <v>0</v>
      </c>
      <c r="CL613" s="42"/>
      <c r="CM613" s="42"/>
      <c r="CN613" s="57"/>
      <c r="CO613" s="57"/>
      <c r="CP613" s="57"/>
      <c r="CQ613" s="23"/>
      <c r="CR613" s="1" t="s">
        <v>19</v>
      </c>
    </row>
    <row r="614" spans="1:96">
      <c r="A614" s="13" t="s">
        <v>1311</v>
      </c>
      <c r="B614" s="13">
        <v>980959</v>
      </c>
      <c r="E614" s="31">
        <v>35</v>
      </c>
      <c r="F614" s="34">
        <v>0</v>
      </c>
      <c r="X614" s="13"/>
      <c r="Y614" s="13"/>
      <c r="AD614" s="1"/>
      <c r="AE614" s="1"/>
      <c r="AJ614" s="40"/>
      <c r="AK614" s="40"/>
      <c r="AP614" s="40">
        <v>48</v>
      </c>
      <c r="AQ614" s="40">
        <v>23</v>
      </c>
      <c r="AR614" s="1">
        <f>AP614+AQ614</f>
        <v>71</v>
      </c>
      <c r="AS614" s="32">
        <v>0</v>
      </c>
      <c r="AT614" s="32">
        <v>0</v>
      </c>
      <c r="AU614" s="1">
        <f>AS614+AT614</f>
        <v>0</v>
      </c>
      <c r="AV614" s="1">
        <v>31604</v>
      </c>
      <c r="AW614" s="1" t="s">
        <v>19</v>
      </c>
      <c r="AY614" s="8">
        <f>(K614/30)*60</f>
        <v>0</v>
      </c>
      <c r="AZ614" s="8">
        <f>(I614/30)*60</f>
        <v>0</v>
      </c>
      <c r="BA614" s="8">
        <f>(K614+N614)/61*30</f>
        <v>0</v>
      </c>
      <c r="BB614" s="8">
        <f>(I614+L614)/61*30</f>
        <v>0</v>
      </c>
      <c r="BC614" s="8">
        <f>(N614/31)*14</f>
        <v>0</v>
      </c>
      <c r="BD614" s="8">
        <f>(L614/31)*14</f>
        <v>0</v>
      </c>
      <c r="BE614" s="8">
        <f>(N614+Q614)/61*5</f>
        <v>0</v>
      </c>
      <c r="BF614" s="8">
        <f>(L614+O614)/61*5</f>
        <v>0</v>
      </c>
      <c r="BG614" s="8">
        <f>(Q614+T614)/59*7</f>
        <v>0</v>
      </c>
      <c r="BH614" s="8">
        <f>(O614+R614)/60*7</f>
        <v>0</v>
      </c>
      <c r="BI614" s="8">
        <f>(T614+W614)/62*5</f>
        <v>0</v>
      </c>
      <c r="BJ614" s="8">
        <f>(R614+U614)/62*5</f>
        <v>0</v>
      </c>
      <c r="BK614" s="8">
        <f>(W614+Z614)/61*7</f>
        <v>0</v>
      </c>
      <c r="BL614" s="8">
        <f>(U614+X614)/61*7</f>
        <v>0</v>
      </c>
      <c r="BM614" s="8">
        <f>(Z614+AC614)/61*7</f>
        <v>0</v>
      </c>
      <c r="BN614" s="8">
        <f>(X614+AA614)/61*7</f>
        <v>0</v>
      </c>
      <c r="BO614" s="39">
        <f>(AF614+AC614)/61*7</f>
        <v>0</v>
      </c>
      <c r="BP614" s="39">
        <f>(AD614+AA614)/61*7</f>
        <v>0</v>
      </c>
      <c r="BQ614" s="39">
        <f>(AF614+AI614)/50*10</f>
        <v>0</v>
      </c>
      <c r="BR614" s="39">
        <f>(AD614+AG614)/50*10</f>
        <v>0</v>
      </c>
      <c r="BS614" s="39">
        <f>(AI614+AL614)/62*7</f>
        <v>0</v>
      </c>
      <c r="BT614" s="39">
        <f>(AG614+AJ614)/62*7</f>
        <v>0</v>
      </c>
      <c r="BU614" s="39">
        <f>(AL614+AO614)/59*7</f>
        <v>0</v>
      </c>
      <c r="BV614" s="39">
        <f>(AJ614+AM614)/59*7</f>
        <v>0</v>
      </c>
      <c r="BW614" s="39">
        <f>(AO614+AR614)/59*7</f>
        <v>8.4237288135593218</v>
      </c>
      <c r="BX614" s="39">
        <f>(AM614+AP614)/59*7</f>
        <v>5.6949152542372889</v>
      </c>
      <c r="BY614" s="69">
        <f>(AR614+AU614)/30*7</f>
        <v>16.566666666666666</v>
      </c>
      <c r="BZ614" s="69">
        <f>(AP614+AS614)/30*7</f>
        <v>11.200000000000001</v>
      </c>
      <c r="CA614" s="10">
        <f>E614</f>
        <v>35</v>
      </c>
      <c r="CB614" s="10">
        <f>F614</f>
        <v>0</v>
      </c>
      <c r="CC614" s="8">
        <f>IF(BY614-CA614&lt;0,0,BY614-CA614)</f>
        <v>0</v>
      </c>
      <c r="CD614" s="8">
        <f>IF(BZ614-CA614&lt;0,0,BZ614-CA614)</f>
        <v>0</v>
      </c>
      <c r="CE614" s="40" t="s">
        <v>19</v>
      </c>
      <c r="CG614" s="9" t="str">
        <f t="shared" si="9"/>
        <v/>
      </c>
      <c r="CH614" s="17">
        <f>G614</f>
        <v>0</v>
      </c>
      <c r="CJ614" s="47">
        <v>0</v>
      </c>
      <c r="CL614" s="42"/>
      <c r="CM614" s="42"/>
      <c r="CN614" s="57"/>
      <c r="CO614" s="57"/>
      <c r="CP614" s="57"/>
      <c r="CQ614" s="23"/>
      <c r="CR614" s="1" t="s">
        <v>19</v>
      </c>
    </row>
    <row r="615" spans="1:96">
      <c r="A615" s="13" t="s">
        <v>1316</v>
      </c>
      <c r="B615" s="13">
        <v>980987</v>
      </c>
      <c r="E615" s="31">
        <v>18</v>
      </c>
      <c r="F615" s="34">
        <v>0</v>
      </c>
      <c r="X615" s="13"/>
      <c r="Y615" s="13"/>
      <c r="AD615" s="1"/>
      <c r="AE615" s="1"/>
      <c r="AJ615" s="40"/>
      <c r="AK615" s="40"/>
      <c r="AP615" s="40">
        <v>12</v>
      </c>
      <c r="AQ615" s="40">
        <v>59</v>
      </c>
      <c r="AR615" s="1">
        <f>AP615+AQ615</f>
        <v>71</v>
      </c>
      <c r="AS615" s="32">
        <v>0</v>
      </c>
      <c r="AT615" s="32">
        <v>0</v>
      </c>
      <c r="AU615" s="1">
        <f>AS615+AT615</f>
        <v>0</v>
      </c>
      <c r="AV615" s="1">
        <v>31615</v>
      </c>
      <c r="AW615" s="1" t="s">
        <v>19</v>
      </c>
      <c r="AY615" s="8">
        <f>(K615/30)*60</f>
        <v>0</v>
      </c>
      <c r="AZ615" s="8">
        <f>(I615/30)*60</f>
        <v>0</v>
      </c>
      <c r="BA615" s="8">
        <f>(K615+N615)/61*30</f>
        <v>0</v>
      </c>
      <c r="BB615" s="8">
        <f>(I615+L615)/61*30</f>
        <v>0</v>
      </c>
      <c r="BC615" s="8">
        <f>(N615/31)*14</f>
        <v>0</v>
      </c>
      <c r="BD615" s="8">
        <f>(L615/31)*14</f>
        <v>0</v>
      </c>
      <c r="BE615" s="8">
        <f>(N615+Q615)/61*5</f>
        <v>0</v>
      </c>
      <c r="BF615" s="8">
        <f>(L615+O615)/61*5</f>
        <v>0</v>
      </c>
      <c r="BG615" s="8">
        <f>(Q615+T615)/59*7</f>
        <v>0</v>
      </c>
      <c r="BH615" s="8">
        <f>(O615+R615)/60*7</f>
        <v>0</v>
      </c>
      <c r="BI615" s="8">
        <f>(T615+W615)/62*5</f>
        <v>0</v>
      </c>
      <c r="BJ615" s="8">
        <f>(R615+U615)/62*5</f>
        <v>0</v>
      </c>
      <c r="BK615" s="8">
        <f>(W615+Z615)/61*7</f>
        <v>0</v>
      </c>
      <c r="BL615" s="8">
        <f>(U615+X615)/61*7</f>
        <v>0</v>
      </c>
      <c r="BM615" s="8">
        <f>(Z615+AC615)/61*7</f>
        <v>0</v>
      </c>
      <c r="BN615" s="8">
        <f>(X615+AA615)/61*7</f>
        <v>0</v>
      </c>
      <c r="BO615" s="39">
        <f>(AF615+AC615)/61*7</f>
        <v>0</v>
      </c>
      <c r="BP615" s="39">
        <f>(AD615+AA615)/61*7</f>
        <v>0</v>
      </c>
      <c r="BQ615" s="39">
        <f>(AF615+AI615)/50*10</f>
        <v>0</v>
      </c>
      <c r="BR615" s="39">
        <f>(AD615+AG615)/50*10</f>
        <v>0</v>
      </c>
      <c r="BS615" s="39">
        <f>(AI615+AL615)/62*7</f>
        <v>0</v>
      </c>
      <c r="BT615" s="39">
        <f>(AG615+AJ615)/62*7</f>
        <v>0</v>
      </c>
      <c r="BU615" s="39">
        <f>(AL615+AO615)/59*7</f>
        <v>0</v>
      </c>
      <c r="BV615" s="39">
        <f>(AJ615+AM615)/59*7</f>
        <v>0</v>
      </c>
      <c r="BW615" s="39">
        <f>(AO615+AR615)/59*7</f>
        <v>8.4237288135593218</v>
      </c>
      <c r="BX615" s="39">
        <f>(AM615+AP615)/59*7</f>
        <v>1.4237288135593222</v>
      </c>
      <c r="BY615" s="69">
        <f>(AR615+AU615)/30*7</f>
        <v>16.566666666666666</v>
      </c>
      <c r="BZ615" s="69">
        <f>(AP615+AS615)/30*7</f>
        <v>2.8000000000000003</v>
      </c>
      <c r="CA615" s="10">
        <f>E615</f>
        <v>18</v>
      </c>
      <c r="CB615" s="10">
        <f>F615</f>
        <v>0</v>
      </c>
      <c r="CC615" s="8">
        <f>IF(BY615-CA615&lt;0,0,BY615-CA615)</f>
        <v>0</v>
      </c>
      <c r="CD615" s="8">
        <f>IF(BZ615-CA615&lt;0,0,BZ615-CA615)</f>
        <v>0</v>
      </c>
      <c r="CE615" s="40" t="s">
        <v>19</v>
      </c>
      <c r="CG615" s="9" t="str">
        <f t="shared" si="9"/>
        <v/>
      </c>
      <c r="CH615" s="17">
        <f>G615</f>
        <v>0</v>
      </c>
      <c r="CJ615" s="47">
        <v>0</v>
      </c>
      <c r="CL615" s="42"/>
      <c r="CM615" s="42"/>
      <c r="CN615" s="57"/>
      <c r="CO615" s="57"/>
      <c r="CP615" s="57"/>
      <c r="CQ615" s="23"/>
      <c r="CR615" s="1" t="s">
        <v>19</v>
      </c>
    </row>
    <row r="616" spans="1:96">
      <c r="A616" s="13" t="s">
        <v>1322</v>
      </c>
      <c r="B616" s="13">
        <v>981020</v>
      </c>
      <c r="E616" s="31">
        <v>41</v>
      </c>
      <c r="F616" s="34">
        <v>0</v>
      </c>
      <c r="X616" s="13"/>
      <c r="Y616" s="13"/>
      <c r="AD616" s="1"/>
      <c r="AE616" s="1"/>
      <c r="AJ616" s="40"/>
      <c r="AK616" s="40"/>
      <c r="AP616" s="40">
        <v>46</v>
      </c>
      <c r="AQ616" s="40">
        <v>25</v>
      </c>
      <c r="AR616" s="1">
        <f>AP616+AQ616</f>
        <v>71</v>
      </c>
      <c r="AS616" s="32">
        <v>0</v>
      </c>
      <c r="AT616" s="32">
        <v>0</v>
      </c>
      <c r="AU616" s="1">
        <f>AS616+AT616</f>
        <v>0</v>
      </c>
      <c r="AV616" s="1">
        <v>31634</v>
      </c>
      <c r="AW616" s="1" t="s">
        <v>19</v>
      </c>
      <c r="AY616" s="8">
        <f>(K616/30)*60</f>
        <v>0</v>
      </c>
      <c r="AZ616" s="8">
        <f>(I616/30)*60</f>
        <v>0</v>
      </c>
      <c r="BA616" s="8">
        <f>(K616+N616)/61*30</f>
        <v>0</v>
      </c>
      <c r="BB616" s="8">
        <f>(I616+L616)/61*30</f>
        <v>0</v>
      </c>
      <c r="BC616" s="8">
        <f>(N616/31)*14</f>
        <v>0</v>
      </c>
      <c r="BD616" s="8">
        <f>(L616/31)*14</f>
        <v>0</v>
      </c>
      <c r="BE616" s="8">
        <f>(N616+Q616)/61*5</f>
        <v>0</v>
      </c>
      <c r="BF616" s="8">
        <f>(L616+O616)/61*5</f>
        <v>0</v>
      </c>
      <c r="BG616" s="8">
        <f>(Q616+T616)/59*7</f>
        <v>0</v>
      </c>
      <c r="BH616" s="8">
        <f>(O616+R616)/60*7</f>
        <v>0</v>
      </c>
      <c r="BI616" s="8">
        <f>(T616+W616)/62*5</f>
        <v>0</v>
      </c>
      <c r="BJ616" s="8">
        <f>(R616+U616)/62*5</f>
        <v>0</v>
      </c>
      <c r="BK616" s="8">
        <f>(W616+Z616)/61*7</f>
        <v>0</v>
      </c>
      <c r="BL616" s="8">
        <f>(U616+X616)/61*7</f>
        <v>0</v>
      </c>
      <c r="BM616" s="8">
        <f>(Z616+AC616)/61*7</f>
        <v>0</v>
      </c>
      <c r="BN616" s="8">
        <f>(X616+AA616)/61*7</f>
        <v>0</v>
      </c>
      <c r="BO616" s="39">
        <f>(AF616+AC616)/61*7</f>
        <v>0</v>
      </c>
      <c r="BP616" s="39">
        <f>(AD616+AA616)/61*7</f>
        <v>0</v>
      </c>
      <c r="BQ616" s="39">
        <f>(AF616+AI616)/50*10</f>
        <v>0</v>
      </c>
      <c r="BR616" s="39">
        <f>(AD616+AG616)/50*10</f>
        <v>0</v>
      </c>
      <c r="BS616" s="39">
        <f>(AI616+AL616)/62*7</f>
        <v>0</v>
      </c>
      <c r="BT616" s="39">
        <f>(AG616+AJ616)/62*7</f>
        <v>0</v>
      </c>
      <c r="BU616" s="39">
        <f>(AL616+AO616)/59*7</f>
        <v>0</v>
      </c>
      <c r="BV616" s="39">
        <f>(AJ616+AM616)/59*7</f>
        <v>0</v>
      </c>
      <c r="BW616" s="39">
        <f>(AO616+AR616)/59*7</f>
        <v>8.4237288135593218</v>
      </c>
      <c r="BX616" s="39">
        <f>(AM616+AP616)/59*7</f>
        <v>5.4576271186440684</v>
      </c>
      <c r="BY616" s="69">
        <f>(AR616+AU616)/30*7</f>
        <v>16.566666666666666</v>
      </c>
      <c r="BZ616" s="69">
        <f>(AP616+AS616)/30*7</f>
        <v>10.733333333333334</v>
      </c>
      <c r="CA616" s="10">
        <f>E616</f>
        <v>41</v>
      </c>
      <c r="CB616" s="10">
        <f>F616</f>
        <v>0</v>
      </c>
      <c r="CC616" s="8">
        <f>IF(BY616-CA616&lt;0,0,BY616-CA616)</f>
        <v>0</v>
      </c>
      <c r="CD616" s="8">
        <f>IF(BZ616-CA616&lt;0,0,BZ616-CA616)</f>
        <v>0</v>
      </c>
      <c r="CE616" s="40" t="s">
        <v>19</v>
      </c>
      <c r="CG616" s="9" t="str">
        <f t="shared" si="9"/>
        <v/>
      </c>
      <c r="CH616" s="17">
        <f>G616</f>
        <v>0</v>
      </c>
      <c r="CJ616" s="47">
        <v>0</v>
      </c>
      <c r="CL616" s="42"/>
      <c r="CM616" s="42"/>
      <c r="CN616" s="57"/>
      <c r="CO616" s="57"/>
      <c r="CP616" s="57"/>
      <c r="CQ616" s="23"/>
      <c r="CR616" s="1" t="s">
        <v>19</v>
      </c>
    </row>
    <row r="617" spans="1:96">
      <c r="A617" s="13" t="s">
        <v>375</v>
      </c>
      <c r="B617" s="13">
        <v>54085</v>
      </c>
      <c r="E617" s="31">
        <v>45</v>
      </c>
      <c r="F617" s="34">
        <v>0</v>
      </c>
      <c r="X617" s="13"/>
      <c r="Y617" s="13"/>
      <c r="AD617" s="1"/>
      <c r="AE617" s="1"/>
      <c r="AJ617" s="40"/>
      <c r="AK617" s="40"/>
      <c r="AP617" s="40">
        <v>12</v>
      </c>
      <c r="AQ617" s="40">
        <v>58</v>
      </c>
      <c r="AR617" s="1">
        <f>AP617+AQ617</f>
        <v>70</v>
      </c>
      <c r="AS617" s="32">
        <v>0</v>
      </c>
      <c r="AT617" s="32">
        <v>0</v>
      </c>
      <c r="AU617" s="1">
        <f>AS617+AT617</f>
        <v>0</v>
      </c>
      <c r="AV617" s="1" t="s">
        <v>19</v>
      </c>
      <c r="AW617" s="1" t="s">
        <v>19</v>
      </c>
      <c r="AY617" s="8">
        <f>(K617/30)*60</f>
        <v>0</v>
      </c>
      <c r="AZ617" s="8">
        <f>(I617/30)*60</f>
        <v>0</v>
      </c>
      <c r="BA617" s="8">
        <f>(K617+N617)/61*30</f>
        <v>0</v>
      </c>
      <c r="BB617" s="8">
        <f>(I617+L617)/61*30</f>
        <v>0</v>
      </c>
      <c r="BC617" s="8">
        <f>(N617/31)*14</f>
        <v>0</v>
      </c>
      <c r="BD617" s="8">
        <f>(L617/31)*14</f>
        <v>0</v>
      </c>
      <c r="BE617" s="8">
        <f>(N617+Q617)/61*5</f>
        <v>0</v>
      </c>
      <c r="BF617" s="8">
        <f>(L617+O617)/61*5</f>
        <v>0</v>
      </c>
      <c r="BG617" s="8">
        <f>(Q617+T617)/59*7</f>
        <v>0</v>
      </c>
      <c r="BH617" s="8">
        <f>(O617+R617)/60*7</f>
        <v>0</v>
      </c>
      <c r="BI617" s="8">
        <f>(T617+W617)/62*5</f>
        <v>0</v>
      </c>
      <c r="BJ617" s="8">
        <f>(R617+U617)/62*5</f>
        <v>0</v>
      </c>
      <c r="BK617" s="8">
        <f>(W617+Z617)/61*7</f>
        <v>0</v>
      </c>
      <c r="BL617" s="8">
        <f>(U617+X617)/61*7</f>
        <v>0</v>
      </c>
      <c r="BM617" s="8">
        <f>(Z617+AC617)/61*7</f>
        <v>0</v>
      </c>
      <c r="BN617" s="8">
        <f>(X617+AA617)/61*7</f>
        <v>0</v>
      </c>
      <c r="BO617" s="39">
        <f>(AF617+AC617)/61*7</f>
        <v>0</v>
      </c>
      <c r="BP617" s="39">
        <f>(AD617+AA617)/61*7</f>
        <v>0</v>
      </c>
      <c r="BQ617" s="39">
        <f>(AF617+AI617)/50*10</f>
        <v>0</v>
      </c>
      <c r="BR617" s="39">
        <f>(AD617+AG617)/50*10</f>
        <v>0</v>
      </c>
      <c r="BS617" s="39">
        <f>(AI617+AL617)/62*7</f>
        <v>0</v>
      </c>
      <c r="BT617" s="39">
        <f>(AG617+AJ617)/62*7</f>
        <v>0</v>
      </c>
      <c r="BU617" s="39">
        <f>(AL617+AO617)/59*7</f>
        <v>0</v>
      </c>
      <c r="BV617" s="39">
        <f>(AJ617+AM617)/59*7</f>
        <v>0</v>
      </c>
      <c r="BW617" s="39">
        <f>(AO617+AR617)/59*7</f>
        <v>8.3050847457627111</v>
      </c>
      <c r="BX617" s="39">
        <f>(AM617+AP617)/59*7</f>
        <v>1.4237288135593222</v>
      </c>
      <c r="BY617" s="69">
        <f>(AR617+AU617)/30*7</f>
        <v>16.333333333333336</v>
      </c>
      <c r="BZ617" s="69">
        <f>(AP617+AS617)/30*7</f>
        <v>2.8000000000000003</v>
      </c>
      <c r="CA617" s="10">
        <f>E617</f>
        <v>45</v>
      </c>
      <c r="CB617" s="10">
        <f>F617</f>
        <v>0</v>
      </c>
      <c r="CC617" s="8">
        <f>IF(BY617-CA617&lt;0,0,BY617-CA617)</f>
        <v>0</v>
      </c>
      <c r="CD617" s="8">
        <f>IF(BZ617-CA617&lt;0,0,BZ617-CA617)</f>
        <v>0</v>
      </c>
      <c r="CE617" s="40" t="s">
        <v>19</v>
      </c>
      <c r="CG617" s="9" t="str">
        <f t="shared" si="9"/>
        <v/>
      </c>
      <c r="CH617" s="17">
        <f>G617</f>
        <v>0</v>
      </c>
      <c r="CJ617" s="47">
        <v>0</v>
      </c>
      <c r="CL617" s="42"/>
      <c r="CM617" s="42"/>
      <c r="CN617" s="57"/>
      <c r="CO617" s="57"/>
      <c r="CP617" s="57"/>
      <c r="CQ617" s="23"/>
      <c r="CR617" s="1" t="s">
        <v>19</v>
      </c>
    </row>
    <row r="618" spans="1:96">
      <c r="A618" s="13" t="s">
        <v>845</v>
      </c>
      <c r="B618" s="13">
        <v>5458</v>
      </c>
      <c r="E618" s="31">
        <v>37</v>
      </c>
      <c r="F618" s="34">
        <v>0</v>
      </c>
      <c r="X618" s="13"/>
      <c r="Y618" s="13"/>
      <c r="AD618" s="1"/>
      <c r="AE618" s="1"/>
      <c r="AJ618" s="40"/>
      <c r="AK618" s="40"/>
      <c r="AP618" s="40">
        <v>9</v>
      </c>
      <c r="AQ618" s="40">
        <v>61</v>
      </c>
      <c r="AR618" s="1">
        <f>AP618+AQ618</f>
        <v>70</v>
      </c>
      <c r="AS618" s="32">
        <v>0</v>
      </c>
      <c r="AT618" s="32">
        <v>0</v>
      </c>
      <c r="AU618" s="1">
        <f>AS618+AT618</f>
        <v>0</v>
      </c>
      <c r="AV618" s="1" t="s">
        <v>19</v>
      </c>
      <c r="AW618" s="1" t="s">
        <v>19</v>
      </c>
      <c r="AY618" s="8">
        <f>(K618/30)*60</f>
        <v>0</v>
      </c>
      <c r="AZ618" s="8">
        <f>(I618/30)*60</f>
        <v>0</v>
      </c>
      <c r="BA618" s="8">
        <f>(K618+N618)/61*30</f>
        <v>0</v>
      </c>
      <c r="BB618" s="8">
        <f>(I618+L618)/61*30</f>
        <v>0</v>
      </c>
      <c r="BC618" s="8">
        <f>(N618/31)*14</f>
        <v>0</v>
      </c>
      <c r="BD618" s="8">
        <f>(L618/31)*14</f>
        <v>0</v>
      </c>
      <c r="BE618" s="8">
        <f>(N618+Q618)/61*5</f>
        <v>0</v>
      </c>
      <c r="BF618" s="8">
        <f>(L618+O618)/61*5</f>
        <v>0</v>
      </c>
      <c r="BG618" s="8">
        <f>(Q618+T618)/59*7</f>
        <v>0</v>
      </c>
      <c r="BH618" s="8">
        <f>(O618+R618)/60*7</f>
        <v>0</v>
      </c>
      <c r="BI618" s="8">
        <f>(T618+W618)/62*5</f>
        <v>0</v>
      </c>
      <c r="BJ618" s="8">
        <f>(R618+U618)/62*5</f>
        <v>0</v>
      </c>
      <c r="BK618" s="8">
        <f>(W618+Z618)/61*7</f>
        <v>0</v>
      </c>
      <c r="BL618" s="8">
        <f>(U618+X618)/61*7</f>
        <v>0</v>
      </c>
      <c r="BM618" s="8">
        <f>(Z618+AC618)/61*7</f>
        <v>0</v>
      </c>
      <c r="BN618" s="8">
        <f>(X618+AA618)/61*7</f>
        <v>0</v>
      </c>
      <c r="BO618" s="39">
        <f>(AF618+AC618)/61*7</f>
        <v>0</v>
      </c>
      <c r="BP618" s="39">
        <f>(AD618+AA618)/61*7</f>
        <v>0</v>
      </c>
      <c r="BQ618" s="39">
        <f>(AF618+AI618)/50*10</f>
        <v>0</v>
      </c>
      <c r="BR618" s="39">
        <f>(AD618+AG618)/50*10</f>
        <v>0</v>
      </c>
      <c r="BS618" s="39">
        <f>(AI618+AL618)/62*7</f>
        <v>0</v>
      </c>
      <c r="BT618" s="39">
        <f>(AG618+AJ618)/62*7</f>
        <v>0</v>
      </c>
      <c r="BU618" s="39">
        <f>(AL618+AO618)/59*7</f>
        <v>0</v>
      </c>
      <c r="BV618" s="39">
        <f>(AJ618+AM618)/59*7</f>
        <v>0</v>
      </c>
      <c r="BW618" s="39">
        <f>(AO618+AR618)/59*7</f>
        <v>8.3050847457627111</v>
      </c>
      <c r="BX618" s="39">
        <f>(AM618+AP618)/59*7</f>
        <v>1.0677966101694916</v>
      </c>
      <c r="BY618" s="69">
        <f>(AR618+AU618)/30*7</f>
        <v>16.333333333333336</v>
      </c>
      <c r="BZ618" s="69">
        <f>(AP618+AS618)/30*7</f>
        <v>2.1</v>
      </c>
      <c r="CA618" s="10">
        <f>E618</f>
        <v>37</v>
      </c>
      <c r="CB618" s="10">
        <f>F618</f>
        <v>0</v>
      </c>
      <c r="CC618" s="8">
        <f>IF(BY618-CA618&lt;0,0,BY618-CA618)</f>
        <v>0</v>
      </c>
      <c r="CD618" s="8">
        <f>IF(BZ618-CA618&lt;0,0,BZ618-CA618)</f>
        <v>0</v>
      </c>
      <c r="CE618" s="40" t="s">
        <v>19</v>
      </c>
      <c r="CG618" s="9" t="str">
        <f t="shared" si="9"/>
        <v/>
      </c>
      <c r="CH618" s="17">
        <f>G618</f>
        <v>0</v>
      </c>
      <c r="CJ618" s="47">
        <v>0</v>
      </c>
      <c r="CL618" s="42"/>
      <c r="CM618" s="42"/>
      <c r="CN618" s="57"/>
      <c r="CO618" s="57"/>
      <c r="CP618" s="57"/>
      <c r="CQ618" s="23"/>
      <c r="CR618" s="1" t="s">
        <v>19</v>
      </c>
    </row>
    <row r="619" spans="1:96">
      <c r="A619" s="13" t="s">
        <v>1453</v>
      </c>
      <c r="B619" s="13">
        <v>55019</v>
      </c>
      <c r="E619" s="31">
        <v>21</v>
      </c>
      <c r="F619" s="34">
        <v>0</v>
      </c>
      <c r="X619" s="13"/>
      <c r="Y619" s="13"/>
      <c r="AD619" s="1"/>
      <c r="AE619" s="1"/>
      <c r="AJ619" s="40"/>
      <c r="AK619" s="40"/>
      <c r="AP619" s="40">
        <v>43</v>
      </c>
      <c r="AQ619" s="40">
        <v>27</v>
      </c>
      <c r="AR619" s="1">
        <f>AP619+AQ619</f>
        <v>70</v>
      </c>
      <c r="AS619" s="32">
        <v>0</v>
      </c>
      <c r="AT619" s="32">
        <v>0</v>
      </c>
      <c r="AU619" s="1">
        <f>AS619+AT619</f>
        <v>0</v>
      </c>
      <c r="AV619" s="1" t="s">
        <v>19</v>
      </c>
      <c r="AW619" s="1" t="s">
        <v>19</v>
      </c>
      <c r="AY619" s="8">
        <f>(K619/30)*60</f>
        <v>0</v>
      </c>
      <c r="AZ619" s="8">
        <f>(I619/30)*60</f>
        <v>0</v>
      </c>
      <c r="BA619" s="8">
        <f>(K619+N619)/61*30</f>
        <v>0</v>
      </c>
      <c r="BB619" s="8">
        <f>(I619+L619)/61*30</f>
        <v>0</v>
      </c>
      <c r="BC619" s="8">
        <f>(N619/31)*14</f>
        <v>0</v>
      </c>
      <c r="BD619" s="8">
        <f>(L619/31)*14</f>
        <v>0</v>
      </c>
      <c r="BE619" s="8">
        <f>(N619+Q619)/61*5</f>
        <v>0</v>
      </c>
      <c r="BF619" s="8">
        <f>(L619+O619)/61*5</f>
        <v>0</v>
      </c>
      <c r="BG619" s="8">
        <f>(Q619+T619)/59*7</f>
        <v>0</v>
      </c>
      <c r="BH619" s="8">
        <f>(O619+R619)/60*7</f>
        <v>0</v>
      </c>
      <c r="BI619" s="8">
        <f>(T619+W619)/62*5</f>
        <v>0</v>
      </c>
      <c r="BJ619" s="8">
        <f>(R619+U619)/62*5</f>
        <v>0</v>
      </c>
      <c r="BK619" s="8">
        <f>(W619+Z619)/61*7</f>
        <v>0</v>
      </c>
      <c r="BL619" s="8">
        <f>(U619+X619)/61*7</f>
        <v>0</v>
      </c>
      <c r="BM619" s="8">
        <f>(Z619+AC619)/61*7</f>
        <v>0</v>
      </c>
      <c r="BN619" s="8">
        <f>(X619+AA619)/61*7</f>
        <v>0</v>
      </c>
      <c r="BO619" s="39">
        <f>(AF619+AC619)/61*7</f>
        <v>0</v>
      </c>
      <c r="BP619" s="39">
        <f>(AD619+AA619)/61*7</f>
        <v>0</v>
      </c>
      <c r="BQ619" s="39">
        <f>(AF619+AI619)/50*10</f>
        <v>0</v>
      </c>
      <c r="BR619" s="39">
        <f>(AD619+AG619)/50*10</f>
        <v>0</v>
      </c>
      <c r="BS619" s="39">
        <f>(AI619+AL619)/62*7</f>
        <v>0</v>
      </c>
      <c r="BT619" s="39">
        <f>(AG619+AJ619)/62*7</f>
        <v>0</v>
      </c>
      <c r="BU619" s="39">
        <f>(AL619+AO619)/59*7</f>
        <v>0</v>
      </c>
      <c r="BV619" s="39">
        <f>(AJ619+AM619)/59*7</f>
        <v>0</v>
      </c>
      <c r="BW619" s="39">
        <f>(AO619+AR619)/59*7</f>
        <v>8.3050847457627111</v>
      </c>
      <c r="BX619" s="39">
        <f>(AM619+AP619)/59*7</f>
        <v>5.101694915254237</v>
      </c>
      <c r="BY619" s="69">
        <f>(AR619+AU619)/30*7</f>
        <v>16.333333333333336</v>
      </c>
      <c r="BZ619" s="69">
        <f>(AP619+AS619)/30*7</f>
        <v>10.033333333333333</v>
      </c>
      <c r="CA619" s="10">
        <f>E619</f>
        <v>21</v>
      </c>
      <c r="CB619" s="10">
        <f>F619</f>
        <v>0</v>
      </c>
      <c r="CC619" s="8">
        <f>IF(BY619-CA619&lt;0,0,BY619-CA619)</f>
        <v>0</v>
      </c>
      <c r="CD619" s="8">
        <f>IF(BZ619-CA619&lt;0,0,BZ619-CA619)</f>
        <v>0</v>
      </c>
      <c r="CE619" s="40" t="s">
        <v>19</v>
      </c>
      <c r="CG619" s="9" t="str">
        <f t="shared" si="9"/>
        <v/>
      </c>
      <c r="CH619" s="17">
        <f>G619</f>
        <v>0</v>
      </c>
      <c r="CJ619" s="47">
        <v>0</v>
      </c>
      <c r="CL619" s="42"/>
      <c r="CM619" s="42"/>
      <c r="CN619" s="57"/>
      <c r="CO619" s="57"/>
      <c r="CP619" s="57"/>
      <c r="CQ619" s="23"/>
      <c r="CR619" s="1" t="s">
        <v>19</v>
      </c>
    </row>
    <row r="620" spans="1:96">
      <c r="A620" s="13" t="s">
        <v>835</v>
      </c>
      <c r="B620" s="13">
        <v>5398</v>
      </c>
      <c r="E620" s="31">
        <v>46</v>
      </c>
      <c r="F620" s="34">
        <v>0</v>
      </c>
      <c r="X620" s="13"/>
      <c r="Y620" s="13"/>
      <c r="AD620" s="1"/>
      <c r="AE620" s="1"/>
      <c r="AJ620" s="40"/>
      <c r="AK620" s="40"/>
      <c r="AP620" s="40">
        <v>40</v>
      </c>
      <c r="AQ620" s="40">
        <v>29</v>
      </c>
      <c r="AR620" s="1">
        <f>AP620+AQ620</f>
        <v>69</v>
      </c>
      <c r="AS620" s="32">
        <v>0</v>
      </c>
      <c r="AT620" s="32">
        <v>0</v>
      </c>
      <c r="AU620" s="1">
        <f>AS620+AT620</f>
        <v>0</v>
      </c>
      <c r="AV620" s="1" t="s">
        <v>19</v>
      </c>
      <c r="AW620" s="1" t="s">
        <v>19</v>
      </c>
      <c r="AY620" s="8">
        <f>(K620/30)*60</f>
        <v>0</v>
      </c>
      <c r="AZ620" s="8">
        <f>(I620/30)*60</f>
        <v>0</v>
      </c>
      <c r="BA620" s="8">
        <f>(K620+N620)/61*30</f>
        <v>0</v>
      </c>
      <c r="BB620" s="8">
        <f>(I620+L620)/61*30</f>
        <v>0</v>
      </c>
      <c r="BC620" s="8">
        <f>(N620/31)*14</f>
        <v>0</v>
      </c>
      <c r="BD620" s="8">
        <f>(L620/31)*14</f>
        <v>0</v>
      </c>
      <c r="BE620" s="8">
        <f>(N620+Q620)/61*5</f>
        <v>0</v>
      </c>
      <c r="BF620" s="8">
        <f>(L620+O620)/61*5</f>
        <v>0</v>
      </c>
      <c r="BG620" s="8">
        <f>(Q620+T620)/59*7</f>
        <v>0</v>
      </c>
      <c r="BH620" s="8">
        <f>(O620+R620)/60*7</f>
        <v>0</v>
      </c>
      <c r="BI620" s="8">
        <f>(T620+W620)/62*5</f>
        <v>0</v>
      </c>
      <c r="BJ620" s="8">
        <f>(R620+U620)/62*5</f>
        <v>0</v>
      </c>
      <c r="BK620" s="8">
        <f>(W620+Z620)/61*7</f>
        <v>0</v>
      </c>
      <c r="BL620" s="8">
        <f>(U620+X620)/61*7</f>
        <v>0</v>
      </c>
      <c r="BM620" s="8">
        <f>(Z620+AC620)/61*7</f>
        <v>0</v>
      </c>
      <c r="BN620" s="8">
        <f>(X620+AA620)/61*7</f>
        <v>0</v>
      </c>
      <c r="BO620" s="39">
        <f>(AF620+AC620)/61*7</f>
        <v>0</v>
      </c>
      <c r="BP620" s="39">
        <f>(AD620+AA620)/61*7</f>
        <v>0</v>
      </c>
      <c r="BQ620" s="39">
        <f>(AF620+AI620)/50*10</f>
        <v>0</v>
      </c>
      <c r="BR620" s="39">
        <f>(AD620+AG620)/50*10</f>
        <v>0</v>
      </c>
      <c r="BS620" s="39">
        <f>(AI620+AL620)/62*7</f>
        <v>0</v>
      </c>
      <c r="BT620" s="39">
        <f>(AG620+AJ620)/62*7</f>
        <v>0</v>
      </c>
      <c r="BU620" s="39">
        <f>(AL620+AO620)/59*7</f>
        <v>0</v>
      </c>
      <c r="BV620" s="39">
        <f>(AJ620+AM620)/59*7</f>
        <v>0</v>
      </c>
      <c r="BW620" s="39">
        <f>(AO620+AR620)/59*7</f>
        <v>8.1864406779661021</v>
      </c>
      <c r="BX620" s="39">
        <f>(AM620+AP620)/59*7</f>
        <v>4.7457627118644066</v>
      </c>
      <c r="BY620" s="69">
        <f>(AR620+AU620)/30*7</f>
        <v>16.099999999999998</v>
      </c>
      <c r="BZ620" s="69">
        <f>(AP620+AS620)/30*7</f>
        <v>9.3333333333333321</v>
      </c>
      <c r="CA620" s="10">
        <f>E620</f>
        <v>46</v>
      </c>
      <c r="CB620" s="10">
        <f>F620</f>
        <v>0</v>
      </c>
      <c r="CC620" s="8">
        <f>IF(BY620-CA620&lt;0,0,BY620-CA620)</f>
        <v>0</v>
      </c>
      <c r="CD620" s="8">
        <f>IF(BZ620-CA620&lt;0,0,BZ620-CA620)</f>
        <v>0</v>
      </c>
      <c r="CE620" s="40" t="s">
        <v>19</v>
      </c>
      <c r="CG620" s="9" t="str">
        <f t="shared" si="9"/>
        <v/>
      </c>
      <c r="CH620" s="17">
        <f>G620</f>
        <v>0</v>
      </c>
      <c r="CJ620" s="47">
        <v>0</v>
      </c>
      <c r="CL620" s="42"/>
      <c r="CM620" s="42"/>
      <c r="CN620" s="57"/>
      <c r="CO620" s="57"/>
      <c r="CP620" s="57"/>
      <c r="CQ620" s="23"/>
      <c r="CR620" s="1" t="s">
        <v>19</v>
      </c>
    </row>
    <row r="621" spans="1:96">
      <c r="A621" s="13" t="s">
        <v>842</v>
      </c>
      <c r="B621" s="13">
        <v>5448</v>
      </c>
      <c r="E621" s="31">
        <v>49</v>
      </c>
      <c r="F621" s="34">
        <v>0</v>
      </c>
      <c r="X621" s="13"/>
      <c r="Y621" s="13"/>
      <c r="AD621" s="1"/>
      <c r="AE621" s="1"/>
      <c r="AJ621" s="40"/>
      <c r="AK621" s="40"/>
      <c r="AP621" s="40">
        <v>35</v>
      </c>
      <c r="AQ621" s="40">
        <v>34</v>
      </c>
      <c r="AR621" s="1">
        <f>AP621+AQ621</f>
        <v>69</v>
      </c>
      <c r="AS621" s="32">
        <v>0</v>
      </c>
      <c r="AT621" s="32">
        <v>0</v>
      </c>
      <c r="AU621" s="1">
        <f>AS621+AT621</f>
        <v>0</v>
      </c>
      <c r="AV621" s="1" t="s">
        <v>19</v>
      </c>
      <c r="AW621" s="1" t="s">
        <v>19</v>
      </c>
      <c r="AY621" s="8">
        <f>(K621/30)*60</f>
        <v>0</v>
      </c>
      <c r="AZ621" s="8">
        <f>(I621/30)*60</f>
        <v>0</v>
      </c>
      <c r="BA621" s="8">
        <f>(K621+N621)/61*30</f>
        <v>0</v>
      </c>
      <c r="BB621" s="8">
        <f>(I621+L621)/61*30</f>
        <v>0</v>
      </c>
      <c r="BC621" s="8">
        <f>(N621/31)*14</f>
        <v>0</v>
      </c>
      <c r="BD621" s="8">
        <f>(L621/31)*14</f>
        <v>0</v>
      </c>
      <c r="BE621" s="8">
        <f>(N621+Q621)/61*5</f>
        <v>0</v>
      </c>
      <c r="BF621" s="8">
        <f>(L621+O621)/61*5</f>
        <v>0</v>
      </c>
      <c r="BG621" s="8">
        <f>(Q621+T621)/59*7</f>
        <v>0</v>
      </c>
      <c r="BH621" s="8">
        <f>(O621+R621)/60*7</f>
        <v>0</v>
      </c>
      <c r="BI621" s="8">
        <f>(T621+W621)/62*5</f>
        <v>0</v>
      </c>
      <c r="BJ621" s="8">
        <f>(R621+U621)/62*5</f>
        <v>0</v>
      </c>
      <c r="BK621" s="8">
        <f>(W621+Z621)/61*7</f>
        <v>0</v>
      </c>
      <c r="BL621" s="8">
        <f>(U621+X621)/61*7</f>
        <v>0</v>
      </c>
      <c r="BM621" s="8">
        <f>(Z621+AC621)/61*7</f>
        <v>0</v>
      </c>
      <c r="BN621" s="8">
        <f>(X621+AA621)/61*7</f>
        <v>0</v>
      </c>
      <c r="BO621" s="39">
        <f>(AF621+AC621)/61*7</f>
        <v>0</v>
      </c>
      <c r="BP621" s="39">
        <f>(AD621+AA621)/61*7</f>
        <v>0</v>
      </c>
      <c r="BQ621" s="39">
        <f>(AF621+AI621)/50*10</f>
        <v>0</v>
      </c>
      <c r="BR621" s="39">
        <f>(AD621+AG621)/50*10</f>
        <v>0</v>
      </c>
      <c r="BS621" s="39">
        <f>(AI621+AL621)/62*7</f>
        <v>0</v>
      </c>
      <c r="BT621" s="39">
        <f>(AG621+AJ621)/62*7</f>
        <v>0</v>
      </c>
      <c r="BU621" s="39">
        <f>(AL621+AO621)/59*7</f>
        <v>0</v>
      </c>
      <c r="BV621" s="39">
        <f>(AJ621+AM621)/59*7</f>
        <v>0</v>
      </c>
      <c r="BW621" s="39">
        <f>(AO621+AR621)/59*7</f>
        <v>8.1864406779661021</v>
      </c>
      <c r="BX621" s="39">
        <f>(AM621+AP621)/59*7</f>
        <v>4.1525423728813555</v>
      </c>
      <c r="BY621" s="69">
        <f>(AR621+AU621)/30*7</f>
        <v>16.099999999999998</v>
      </c>
      <c r="BZ621" s="69">
        <f>(AP621+AS621)/30*7</f>
        <v>8.1666666666666679</v>
      </c>
      <c r="CA621" s="10">
        <f>E621</f>
        <v>49</v>
      </c>
      <c r="CB621" s="10">
        <f>F621</f>
        <v>0</v>
      </c>
      <c r="CC621" s="8">
        <f>IF(BY621-CA621&lt;0,0,BY621-CA621)</f>
        <v>0</v>
      </c>
      <c r="CD621" s="8">
        <f>IF(BZ621-CA621&lt;0,0,BZ621-CA621)</f>
        <v>0</v>
      </c>
      <c r="CE621" s="40" t="s">
        <v>19</v>
      </c>
      <c r="CG621" s="9" t="str">
        <f t="shared" si="9"/>
        <v/>
      </c>
      <c r="CH621" s="17">
        <f>G621</f>
        <v>0</v>
      </c>
      <c r="CJ621" s="47">
        <v>0</v>
      </c>
      <c r="CL621" s="42"/>
      <c r="CM621" s="42"/>
      <c r="CN621" s="57"/>
      <c r="CO621" s="57"/>
      <c r="CP621" s="57"/>
      <c r="CQ621" s="23"/>
      <c r="CR621" s="1" t="s">
        <v>19</v>
      </c>
    </row>
    <row r="622" spans="1:96">
      <c r="A622" s="13" t="s">
        <v>921</v>
      </c>
      <c r="B622" s="13">
        <v>31148</v>
      </c>
      <c r="E622" s="31">
        <v>48</v>
      </c>
      <c r="F622" s="34">
        <v>0</v>
      </c>
      <c r="X622" s="13"/>
      <c r="Y622" s="13"/>
      <c r="AD622" s="1"/>
      <c r="AE622" s="1"/>
      <c r="AJ622" s="40"/>
      <c r="AK622" s="40"/>
      <c r="AP622" s="40">
        <v>28</v>
      </c>
      <c r="AQ622" s="40">
        <v>41</v>
      </c>
      <c r="AR622" s="1">
        <f>AP622+AQ622</f>
        <v>69</v>
      </c>
      <c r="AS622" s="32">
        <v>0</v>
      </c>
      <c r="AT622" s="32">
        <v>0</v>
      </c>
      <c r="AU622" s="1">
        <f>AS622+AT622</f>
        <v>0</v>
      </c>
      <c r="AV622" s="1" t="s">
        <v>19</v>
      </c>
      <c r="AW622" s="1" t="s">
        <v>19</v>
      </c>
      <c r="AY622" s="8">
        <f>(K622/30)*60</f>
        <v>0</v>
      </c>
      <c r="AZ622" s="8">
        <f>(I622/30)*60</f>
        <v>0</v>
      </c>
      <c r="BA622" s="8">
        <f>(K622+N622)/61*30</f>
        <v>0</v>
      </c>
      <c r="BB622" s="8">
        <f>(I622+L622)/61*30</f>
        <v>0</v>
      </c>
      <c r="BC622" s="8">
        <f>(N622/31)*14</f>
        <v>0</v>
      </c>
      <c r="BD622" s="8">
        <f>(L622/31)*14</f>
        <v>0</v>
      </c>
      <c r="BE622" s="8">
        <f>(N622+Q622)/61*5</f>
        <v>0</v>
      </c>
      <c r="BF622" s="8">
        <f>(L622+O622)/61*5</f>
        <v>0</v>
      </c>
      <c r="BG622" s="8">
        <f>(Q622+T622)/59*7</f>
        <v>0</v>
      </c>
      <c r="BH622" s="8">
        <f>(O622+R622)/60*7</f>
        <v>0</v>
      </c>
      <c r="BI622" s="8">
        <f>(T622+W622)/62*5</f>
        <v>0</v>
      </c>
      <c r="BJ622" s="8">
        <f>(R622+U622)/62*5</f>
        <v>0</v>
      </c>
      <c r="BK622" s="8">
        <f>(W622+Z622)/61*7</f>
        <v>0</v>
      </c>
      <c r="BL622" s="8">
        <f>(U622+X622)/61*7</f>
        <v>0</v>
      </c>
      <c r="BM622" s="8">
        <f>(Z622+AC622)/61*7</f>
        <v>0</v>
      </c>
      <c r="BN622" s="8">
        <f>(X622+AA622)/61*7</f>
        <v>0</v>
      </c>
      <c r="BO622" s="39">
        <f>(AF622+AC622)/61*7</f>
        <v>0</v>
      </c>
      <c r="BP622" s="39">
        <f>(AD622+AA622)/61*7</f>
        <v>0</v>
      </c>
      <c r="BQ622" s="39">
        <f>(AF622+AI622)/50*10</f>
        <v>0</v>
      </c>
      <c r="BR622" s="39">
        <f>(AD622+AG622)/50*10</f>
        <v>0</v>
      </c>
      <c r="BS622" s="39">
        <f>(AI622+AL622)/62*7</f>
        <v>0</v>
      </c>
      <c r="BT622" s="39">
        <f>(AG622+AJ622)/62*7</f>
        <v>0</v>
      </c>
      <c r="BU622" s="39">
        <f>(AL622+AO622)/59*7</f>
        <v>0</v>
      </c>
      <c r="BV622" s="39">
        <f>(AJ622+AM622)/59*7</f>
        <v>0</v>
      </c>
      <c r="BW622" s="39">
        <f>(AO622+AR622)/59*7</f>
        <v>8.1864406779661021</v>
      </c>
      <c r="BX622" s="39">
        <f>(AM622+AP622)/59*7</f>
        <v>3.3220338983050848</v>
      </c>
      <c r="BY622" s="69">
        <f>(AR622+AU622)/30*7</f>
        <v>16.099999999999998</v>
      </c>
      <c r="BZ622" s="69">
        <f>(AP622+AS622)/30*7</f>
        <v>6.5333333333333332</v>
      </c>
      <c r="CA622" s="10">
        <f>E622</f>
        <v>48</v>
      </c>
      <c r="CB622" s="10">
        <f>F622</f>
        <v>0</v>
      </c>
      <c r="CC622" s="8">
        <f>IF(BY622-CA622&lt;0,0,BY622-CA622)</f>
        <v>0</v>
      </c>
      <c r="CD622" s="8">
        <f>IF(BZ622-CA622&lt;0,0,BZ622-CA622)</f>
        <v>0</v>
      </c>
      <c r="CE622" s="40" t="s">
        <v>19</v>
      </c>
      <c r="CG622" s="9" t="str">
        <f t="shared" si="9"/>
        <v/>
      </c>
      <c r="CH622" s="17">
        <f>G622</f>
        <v>0</v>
      </c>
      <c r="CJ622" s="47">
        <v>0</v>
      </c>
      <c r="CL622" s="42"/>
      <c r="CM622" s="42"/>
      <c r="CN622" s="57"/>
      <c r="CO622" s="57"/>
      <c r="CP622" s="57"/>
      <c r="CQ622" s="23"/>
      <c r="CR622" s="1" t="s">
        <v>19</v>
      </c>
    </row>
    <row r="623" spans="1:96">
      <c r="A623" s="13" t="s">
        <v>1442</v>
      </c>
      <c r="B623" s="13">
        <v>34202</v>
      </c>
      <c r="E623" s="31">
        <v>24</v>
      </c>
      <c r="F623" s="34">
        <v>0</v>
      </c>
      <c r="X623" s="13"/>
      <c r="Y623" s="13"/>
      <c r="AD623" s="1"/>
      <c r="AE623" s="1"/>
      <c r="AJ623" s="40"/>
      <c r="AK623" s="40"/>
      <c r="AP623" s="40">
        <v>42</v>
      </c>
      <c r="AQ623" s="40">
        <v>27</v>
      </c>
      <c r="AR623" s="1">
        <f>AP623+AQ623</f>
        <v>69</v>
      </c>
      <c r="AS623" s="32">
        <v>0</v>
      </c>
      <c r="AT623" s="32">
        <v>0</v>
      </c>
      <c r="AU623" s="1">
        <f>AS623+AT623</f>
        <v>0</v>
      </c>
      <c r="AV623" s="1" t="s">
        <v>19</v>
      </c>
      <c r="AW623" s="1">
        <v>34003</v>
      </c>
      <c r="AY623" s="8">
        <f>(K623/30)*60</f>
        <v>0</v>
      </c>
      <c r="AZ623" s="8">
        <f>(I623/30)*60</f>
        <v>0</v>
      </c>
      <c r="BA623" s="8">
        <f>(K623+N623)/61*30</f>
        <v>0</v>
      </c>
      <c r="BB623" s="8">
        <f>(I623+L623)/61*30</f>
        <v>0</v>
      </c>
      <c r="BC623" s="8">
        <f>(N623/31)*14</f>
        <v>0</v>
      </c>
      <c r="BD623" s="8">
        <f>(L623/31)*14</f>
        <v>0</v>
      </c>
      <c r="BE623" s="8">
        <f>(N623+Q623)/61*5</f>
        <v>0</v>
      </c>
      <c r="BF623" s="8">
        <f>(L623+O623)/61*5</f>
        <v>0</v>
      </c>
      <c r="BG623" s="8">
        <f>(Q623+T623)/59*7</f>
        <v>0</v>
      </c>
      <c r="BH623" s="8">
        <f>(O623+R623)/60*7</f>
        <v>0</v>
      </c>
      <c r="BI623" s="8">
        <f>(T623+W623)/62*5</f>
        <v>0</v>
      </c>
      <c r="BJ623" s="8">
        <f>(R623+U623)/62*5</f>
        <v>0</v>
      </c>
      <c r="BK623" s="8">
        <f>(W623+Z623)/61*7</f>
        <v>0</v>
      </c>
      <c r="BL623" s="8">
        <f>(U623+X623)/61*7</f>
        <v>0</v>
      </c>
      <c r="BM623" s="8">
        <f>(Z623+AC623)/61*7</f>
        <v>0</v>
      </c>
      <c r="BN623" s="8">
        <f>(X623+AA623)/61*7</f>
        <v>0</v>
      </c>
      <c r="BO623" s="39">
        <f>(AF623+AC623)/61*7</f>
        <v>0</v>
      </c>
      <c r="BP623" s="39">
        <f>(AD623+AA623)/61*7</f>
        <v>0</v>
      </c>
      <c r="BQ623" s="39">
        <f>(AF623+AI623)/50*10</f>
        <v>0</v>
      </c>
      <c r="BR623" s="39">
        <f>(AD623+AG623)/50*10</f>
        <v>0</v>
      </c>
      <c r="BS623" s="39">
        <f>(AI623+AL623)/62*7</f>
        <v>0</v>
      </c>
      <c r="BT623" s="39">
        <f>(AG623+AJ623)/62*7</f>
        <v>0</v>
      </c>
      <c r="BU623" s="39">
        <f>(AL623+AO623)/59*7</f>
        <v>0</v>
      </c>
      <c r="BV623" s="39">
        <f>(AJ623+AM623)/59*7</f>
        <v>0</v>
      </c>
      <c r="BW623" s="39">
        <f>(AO623+AR623)/59*7</f>
        <v>8.1864406779661021</v>
      </c>
      <c r="BX623" s="39">
        <f>(AM623+AP623)/59*7</f>
        <v>4.9830508474576272</v>
      </c>
      <c r="BY623" s="69">
        <f>(AR623+AU623)/30*7</f>
        <v>16.099999999999998</v>
      </c>
      <c r="BZ623" s="69">
        <f>(AP623+AS623)/30*7</f>
        <v>9.7999999999999989</v>
      </c>
      <c r="CA623" s="10">
        <f>E623</f>
        <v>24</v>
      </c>
      <c r="CB623" s="10">
        <f>F623</f>
        <v>0</v>
      </c>
      <c r="CC623" s="8">
        <f>IF(BY623-CA623&lt;0,0,BY623-CA623)</f>
        <v>0</v>
      </c>
      <c r="CD623" s="8">
        <f>IF(BZ623-CA623&lt;0,0,BZ623-CA623)</f>
        <v>0</v>
      </c>
      <c r="CE623" s="40" t="s">
        <v>19</v>
      </c>
      <c r="CG623" s="9" t="str">
        <f t="shared" si="9"/>
        <v/>
      </c>
      <c r="CH623" s="17">
        <f>G623</f>
        <v>0</v>
      </c>
      <c r="CJ623" s="47">
        <v>0</v>
      </c>
      <c r="CL623" s="42"/>
      <c r="CM623" s="42"/>
      <c r="CN623" s="57"/>
      <c r="CO623" s="57"/>
      <c r="CP623" s="57"/>
      <c r="CQ623" s="23"/>
      <c r="CR623" s="1" t="s">
        <v>19</v>
      </c>
    </row>
    <row r="624" spans="1:96">
      <c r="A624" s="13" t="s">
        <v>539</v>
      </c>
      <c r="B624" s="13">
        <v>34304</v>
      </c>
      <c r="E624" s="31">
        <v>26</v>
      </c>
      <c r="F624" s="34">
        <v>0</v>
      </c>
      <c r="X624" s="13"/>
      <c r="Y624" s="13"/>
      <c r="AD624" s="1"/>
      <c r="AE624" s="1"/>
      <c r="AJ624" s="40"/>
      <c r="AK624" s="40"/>
      <c r="AP624" s="40">
        <v>56</v>
      </c>
      <c r="AQ624" s="40">
        <v>12</v>
      </c>
      <c r="AR624" s="1">
        <f>AP624+AQ624</f>
        <v>68</v>
      </c>
      <c r="AS624" s="32">
        <v>0</v>
      </c>
      <c r="AT624" s="32">
        <v>0</v>
      </c>
      <c r="AU624" s="1">
        <f>AS624+AT624</f>
        <v>0</v>
      </c>
      <c r="AV624" s="1" t="s">
        <v>19</v>
      </c>
      <c r="AW624" s="1" t="s">
        <v>19</v>
      </c>
      <c r="AY624" s="8">
        <f>(K624/30)*60</f>
        <v>0</v>
      </c>
      <c r="AZ624" s="8">
        <f>(I624/30)*60</f>
        <v>0</v>
      </c>
      <c r="BA624" s="8">
        <f>(K624+N624)/61*30</f>
        <v>0</v>
      </c>
      <c r="BB624" s="8">
        <f>(I624+L624)/61*30</f>
        <v>0</v>
      </c>
      <c r="BC624" s="8">
        <f>(N624/31)*14</f>
        <v>0</v>
      </c>
      <c r="BD624" s="8">
        <f>(L624/31)*14</f>
        <v>0</v>
      </c>
      <c r="BE624" s="8">
        <f>(N624+Q624)/61*5</f>
        <v>0</v>
      </c>
      <c r="BF624" s="8">
        <f>(L624+O624)/61*5</f>
        <v>0</v>
      </c>
      <c r="BG624" s="8">
        <f>(Q624+T624)/59*7</f>
        <v>0</v>
      </c>
      <c r="BH624" s="8">
        <f>(O624+R624)/60*7</f>
        <v>0</v>
      </c>
      <c r="BI624" s="8">
        <f>(T624+W624)/62*5</f>
        <v>0</v>
      </c>
      <c r="BJ624" s="8">
        <f>(R624+U624)/62*5</f>
        <v>0</v>
      </c>
      <c r="BK624" s="8">
        <f>(W624+Z624)/61*7</f>
        <v>0</v>
      </c>
      <c r="BL624" s="8">
        <f>(U624+X624)/61*7</f>
        <v>0</v>
      </c>
      <c r="BM624" s="8">
        <f>(Z624+AC624)/61*7</f>
        <v>0</v>
      </c>
      <c r="BN624" s="8">
        <f>(X624+AA624)/61*7</f>
        <v>0</v>
      </c>
      <c r="BO624" s="39">
        <f>(AF624+AC624)/61*7</f>
        <v>0</v>
      </c>
      <c r="BP624" s="39">
        <f>(AD624+AA624)/61*7</f>
        <v>0</v>
      </c>
      <c r="BQ624" s="39">
        <f>(AF624+AI624)/50*10</f>
        <v>0</v>
      </c>
      <c r="BR624" s="39">
        <f>(AD624+AG624)/50*10</f>
        <v>0</v>
      </c>
      <c r="BS624" s="39">
        <f>(AI624+AL624)/62*7</f>
        <v>0</v>
      </c>
      <c r="BT624" s="39">
        <f>(AG624+AJ624)/62*7</f>
        <v>0</v>
      </c>
      <c r="BU624" s="39">
        <f>(AL624+AO624)/59*7</f>
        <v>0</v>
      </c>
      <c r="BV624" s="39">
        <f>(AJ624+AM624)/59*7</f>
        <v>0</v>
      </c>
      <c r="BW624" s="39">
        <f>(AO624+AR624)/59*7</f>
        <v>8.0677966101694913</v>
      </c>
      <c r="BX624" s="39">
        <f>(AM624+AP624)/59*7</f>
        <v>6.6440677966101696</v>
      </c>
      <c r="BY624" s="69">
        <f>(AR624+AU624)/30*7</f>
        <v>15.866666666666667</v>
      </c>
      <c r="BZ624" s="69">
        <f>(AP624+AS624)/30*7</f>
        <v>13.066666666666666</v>
      </c>
      <c r="CA624" s="10">
        <f>E624</f>
        <v>26</v>
      </c>
      <c r="CB624" s="10">
        <f>F624</f>
        <v>0</v>
      </c>
      <c r="CC624" s="8">
        <f>IF(BY624-CA624&lt;0,0,BY624-CA624)</f>
        <v>0</v>
      </c>
      <c r="CD624" s="8">
        <f>IF(BZ624-CA624&lt;0,0,BZ624-CA624)</f>
        <v>0</v>
      </c>
      <c r="CE624" s="40" t="s">
        <v>19</v>
      </c>
      <c r="CG624" s="9" t="str">
        <f t="shared" si="9"/>
        <v/>
      </c>
      <c r="CH624" s="17">
        <f>G624</f>
        <v>0</v>
      </c>
      <c r="CJ624" s="47">
        <v>0</v>
      </c>
      <c r="CL624" s="42"/>
      <c r="CM624" s="42"/>
      <c r="CN624" s="57"/>
      <c r="CO624" s="57"/>
      <c r="CP624" s="57"/>
      <c r="CQ624" s="23"/>
      <c r="CR624" s="1" t="s">
        <v>19</v>
      </c>
    </row>
    <row r="625" spans="1:96">
      <c r="A625" s="13" t="s">
        <v>931</v>
      </c>
      <c r="B625" s="13">
        <v>31194</v>
      </c>
      <c r="E625" s="31">
        <v>37</v>
      </c>
      <c r="F625" s="34">
        <v>0</v>
      </c>
      <c r="X625" s="13"/>
      <c r="Y625" s="13"/>
      <c r="AD625" s="1"/>
      <c r="AE625" s="1"/>
      <c r="AJ625" s="40"/>
      <c r="AK625" s="40"/>
      <c r="AP625" s="40">
        <v>20</v>
      </c>
      <c r="AQ625" s="40">
        <v>48</v>
      </c>
      <c r="AR625" s="1">
        <f>AP625+AQ625</f>
        <v>68</v>
      </c>
      <c r="AS625" s="32">
        <v>0</v>
      </c>
      <c r="AT625" s="32">
        <v>0</v>
      </c>
      <c r="AU625" s="1">
        <f>AS625+AT625</f>
        <v>0</v>
      </c>
      <c r="AV625" s="1" t="s">
        <v>19</v>
      </c>
      <c r="AW625" s="1" t="s">
        <v>19</v>
      </c>
      <c r="AY625" s="8">
        <f>(K625/30)*60</f>
        <v>0</v>
      </c>
      <c r="AZ625" s="8">
        <f>(I625/30)*60</f>
        <v>0</v>
      </c>
      <c r="BA625" s="8">
        <f>(K625+N625)/61*30</f>
        <v>0</v>
      </c>
      <c r="BB625" s="8">
        <f>(I625+L625)/61*30</f>
        <v>0</v>
      </c>
      <c r="BC625" s="8">
        <f>(N625/31)*14</f>
        <v>0</v>
      </c>
      <c r="BD625" s="8">
        <f>(L625/31)*14</f>
        <v>0</v>
      </c>
      <c r="BE625" s="8">
        <f>(N625+Q625)/61*5</f>
        <v>0</v>
      </c>
      <c r="BF625" s="8">
        <f>(L625+O625)/61*5</f>
        <v>0</v>
      </c>
      <c r="BG625" s="8">
        <f>(Q625+T625)/59*7</f>
        <v>0</v>
      </c>
      <c r="BH625" s="8">
        <f>(O625+R625)/60*7</f>
        <v>0</v>
      </c>
      <c r="BI625" s="8">
        <f>(T625+W625)/62*5</f>
        <v>0</v>
      </c>
      <c r="BJ625" s="8">
        <f>(R625+U625)/62*5</f>
        <v>0</v>
      </c>
      <c r="BK625" s="8">
        <f>(W625+Z625)/61*7</f>
        <v>0</v>
      </c>
      <c r="BL625" s="8">
        <f>(U625+X625)/61*7</f>
        <v>0</v>
      </c>
      <c r="BM625" s="8">
        <f>(Z625+AC625)/61*7</f>
        <v>0</v>
      </c>
      <c r="BN625" s="8">
        <f>(X625+AA625)/61*7</f>
        <v>0</v>
      </c>
      <c r="BO625" s="39">
        <f>(AF625+AC625)/61*7</f>
        <v>0</v>
      </c>
      <c r="BP625" s="39">
        <f>(AD625+AA625)/61*7</f>
        <v>0</v>
      </c>
      <c r="BQ625" s="39">
        <f>(AF625+AI625)/50*10</f>
        <v>0</v>
      </c>
      <c r="BR625" s="39">
        <f>(AD625+AG625)/50*10</f>
        <v>0</v>
      </c>
      <c r="BS625" s="39">
        <f>(AI625+AL625)/62*7</f>
        <v>0</v>
      </c>
      <c r="BT625" s="39">
        <f>(AG625+AJ625)/62*7</f>
        <v>0</v>
      </c>
      <c r="BU625" s="39">
        <f>(AL625+AO625)/59*7</f>
        <v>0</v>
      </c>
      <c r="BV625" s="39">
        <f>(AJ625+AM625)/59*7</f>
        <v>0</v>
      </c>
      <c r="BW625" s="39">
        <f>(AO625+AR625)/59*7</f>
        <v>8.0677966101694913</v>
      </c>
      <c r="BX625" s="39">
        <f>(AM625+AP625)/59*7</f>
        <v>2.3728813559322033</v>
      </c>
      <c r="BY625" s="69">
        <f>(AR625+AU625)/30*7</f>
        <v>15.866666666666667</v>
      </c>
      <c r="BZ625" s="69">
        <f>(AP625+AS625)/30*7</f>
        <v>4.6666666666666661</v>
      </c>
      <c r="CA625" s="10">
        <f>E625</f>
        <v>37</v>
      </c>
      <c r="CB625" s="10">
        <f>F625</f>
        <v>0</v>
      </c>
      <c r="CC625" s="8">
        <f>IF(BY625-CA625&lt;0,0,BY625-CA625)</f>
        <v>0</v>
      </c>
      <c r="CD625" s="8">
        <f>IF(BZ625-CA625&lt;0,0,BZ625-CA625)</f>
        <v>0</v>
      </c>
      <c r="CE625" s="40" t="s">
        <v>19</v>
      </c>
      <c r="CG625" s="9" t="str">
        <f t="shared" si="9"/>
        <v/>
      </c>
      <c r="CH625" s="17">
        <f>G625</f>
        <v>0</v>
      </c>
      <c r="CJ625" s="47">
        <v>0</v>
      </c>
      <c r="CL625" s="42"/>
      <c r="CM625" s="42"/>
      <c r="CN625" s="57"/>
      <c r="CO625" s="57"/>
      <c r="CP625" s="57"/>
      <c r="CQ625" s="23"/>
      <c r="CR625" s="1" t="s">
        <v>19</v>
      </c>
    </row>
    <row r="626" spans="1:96">
      <c r="A626" s="13" t="s">
        <v>952</v>
      </c>
      <c r="B626" s="13">
        <v>31298</v>
      </c>
      <c r="E626" s="31">
        <v>34</v>
      </c>
      <c r="F626" s="34">
        <v>0</v>
      </c>
      <c r="X626" s="13"/>
      <c r="Y626" s="13"/>
      <c r="AD626" s="1"/>
      <c r="AE626" s="1"/>
      <c r="AJ626" s="40"/>
      <c r="AK626" s="40"/>
      <c r="AP626" s="40">
        <v>10</v>
      </c>
      <c r="AQ626" s="40">
        <v>58</v>
      </c>
      <c r="AR626" s="1">
        <f>AP626+AQ626</f>
        <v>68</v>
      </c>
      <c r="AS626" s="32">
        <v>0</v>
      </c>
      <c r="AT626" s="32">
        <v>0</v>
      </c>
      <c r="AU626" s="1">
        <f>AS626+AT626</f>
        <v>0</v>
      </c>
      <c r="AV626" s="1" t="s">
        <v>19</v>
      </c>
      <c r="AW626" s="1" t="s">
        <v>19</v>
      </c>
      <c r="AY626" s="8">
        <f>(K626/30)*60</f>
        <v>0</v>
      </c>
      <c r="AZ626" s="8">
        <f>(I626/30)*60</f>
        <v>0</v>
      </c>
      <c r="BA626" s="8">
        <f>(K626+N626)/61*30</f>
        <v>0</v>
      </c>
      <c r="BB626" s="8">
        <f>(I626+L626)/61*30</f>
        <v>0</v>
      </c>
      <c r="BC626" s="8">
        <f>(N626/31)*14</f>
        <v>0</v>
      </c>
      <c r="BD626" s="8">
        <f>(L626/31)*14</f>
        <v>0</v>
      </c>
      <c r="BE626" s="8">
        <f>(N626+Q626)/61*5</f>
        <v>0</v>
      </c>
      <c r="BF626" s="8">
        <f>(L626+O626)/61*5</f>
        <v>0</v>
      </c>
      <c r="BG626" s="8">
        <f>(Q626+T626)/59*7</f>
        <v>0</v>
      </c>
      <c r="BH626" s="8">
        <f>(O626+R626)/60*7</f>
        <v>0</v>
      </c>
      <c r="BI626" s="8">
        <f>(T626+W626)/62*5</f>
        <v>0</v>
      </c>
      <c r="BJ626" s="8">
        <f>(R626+U626)/62*5</f>
        <v>0</v>
      </c>
      <c r="BK626" s="8">
        <f>(W626+Z626)/61*7</f>
        <v>0</v>
      </c>
      <c r="BL626" s="8">
        <f>(U626+X626)/61*7</f>
        <v>0</v>
      </c>
      <c r="BM626" s="8">
        <f>(Z626+AC626)/61*7</f>
        <v>0</v>
      </c>
      <c r="BN626" s="8">
        <f>(X626+AA626)/61*7</f>
        <v>0</v>
      </c>
      <c r="BO626" s="39">
        <f>(AF626+AC626)/61*7</f>
        <v>0</v>
      </c>
      <c r="BP626" s="39">
        <f>(AD626+AA626)/61*7</f>
        <v>0</v>
      </c>
      <c r="BQ626" s="39">
        <f>(AF626+AI626)/50*10</f>
        <v>0</v>
      </c>
      <c r="BR626" s="39">
        <f>(AD626+AG626)/50*10</f>
        <v>0</v>
      </c>
      <c r="BS626" s="39">
        <f>(AI626+AL626)/62*7</f>
        <v>0</v>
      </c>
      <c r="BT626" s="39">
        <f>(AG626+AJ626)/62*7</f>
        <v>0</v>
      </c>
      <c r="BU626" s="39">
        <f>(AL626+AO626)/59*7</f>
        <v>0</v>
      </c>
      <c r="BV626" s="39">
        <f>(AJ626+AM626)/59*7</f>
        <v>0</v>
      </c>
      <c r="BW626" s="39">
        <f>(AO626+AR626)/59*7</f>
        <v>8.0677966101694913</v>
      </c>
      <c r="BX626" s="39">
        <f>(AM626+AP626)/59*7</f>
        <v>1.1864406779661016</v>
      </c>
      <c r="BY626" s="69">
        <f>(AR626+AU626)/30*7</f>
        <v>15.866666666666667</v>
      </c>
      <c r="BZ626" s="69">
        <f>(AP626+AS626)/30*7</f>
        <v>2.333333333333333</v>
      </c>
      <c r="CA626" s="10">
        <f>E626</f>
        <v>34</v>
      </c>
      <c r="CB626" s="10">
        <f>F626</f>
        <v>0</v>
      </c>
      <c r="CC626" s="8">
        <f>IF(BY626-CA626&lt;0,0,BY626-CA626)</f>
        <v>0</v>
      </c>
      <c r="CD626" s="8">
        <f>IF(BZ626-CA626&lt;0,0,BZ626-CA626)</f>
        <v>0</v>
      </c>
      <c r="CE626" s="40" t="s">
        <v>19</v>
      </c>
      <c r="CG626" s="9" t="str">
        <f t="shared" si="9"/>
        <v/>
      </c>
      <c r="CH626" s="17">
        <f>G626</f>
        <v>0</v>
      </c>
      <c r="CJ626" s="47">
        <v>0</v>
      </c>
      <c r="CL626" s="42"/>
      <c r="CM626" s="42"/>
      <c r="CN626" s="57"/>
      <c r="CO626" s="57"/>
      <c r="CP626" s="57"/>
      <c r="CQ626" s="23"/>
      <c r="CR626" s="1" t="s">
        <v>19</v>
      </c>
    </row>
    <row r="627" spans="1:96">
      <c r="A627" s="13" t="s">
        <v>1139</v>
      </c>
      <c r="B627" s="13">
        <v>45464</v>
      </c>
      <c r="E627" s="31">
        <v>32</v>
      </c>
      <c r="F627" s="34">
        <v>0</v>
      </c>
      <c r="X627" s="13"/>
      <c r="Y627" s="13"/>
      <c r="AD627" s="1"/>
      <c r="AE627" s="1"/>
      <c r="AJ627" s="40"/>
      <c r="AK627" s="40"/>
      <c r="AP627" s="40">
        <v>2</v>
      </c>
      <c r="AQ627" s="40">
        <v>66</v>
      </c>
      <c r="AR627" s="1">
        <f>AP627+AQ627</f>
        <v>68</v>
      </c>
      <c r="AS627" s="32">
        <v>0</v>
      </c>
      <c r="AT627" s="32">
        <v>0</v>
      </c>
      <c r="AU627" s="1">
        <f>AS627+AT627</f>
        <v>0</v>
      </c>
      <c r="AV627" s="1" t="s">
        <v>19</v>
      </c>
      <c r="AW627" s="1" t="s">
        <v>19</v>
      </c>
      <c r="AY627" s="8">
        <f>(K627/30)*60</f>
        <v>0</v>
      </c>
      <c r="AZ627" s="8">
        <f>(I627/30)*60</f>
        <v>0</v>
      </c>
      <c r="BA627" s="8">
        <f>(K627+N627)/61*30</f>
        <v>0</v>
      </c>
      <c r="BB627" s="8">
        <f>(I627+L627)/61*30</f>
        <v>0</v>
      </c>
      <c r="BC627" s="8">
        <f>(N627/31)*14</f>
        <v>0</v>
      </c>
      <c r="BD627" s="8">
        <f>(L627/31)*14</f>
        <v>0</v>
      </c>
      <c r="BE627" s="8">
        <f>(N627+Q627)/61*5</f>
        <v>0</v>
      </c>
      <c r="BF627" s="8">
        <f>(L627+O627)/61*5</f>
        <v>0</v>
      </c>
      <c r="BG627" s="8">
        <f>(Q627+T627)/59*7</f>
        <v>0</v>
      </c>
      <c r="BH627" s="8">
        <f>(O627+R627)/60*7</f>
        <v>0</v>
      </c>
      <c r="BI627" s="8">
        <f>(T627+W627)/62*5</f>
        <v>0</v>
      </c>
      <c r="BJ627" s="8">
        <f>(R627+U627)/62*5</f>
        <v>0</v>
      </c>
      <c r="BK627" s="8">
        <f>(W627+Z627)/61*7</f>
        <v>0</v>
      </c>
      <c r="BL627" s="8">
        <f>(U627+X627)/61*7</f>
        <v>0</v>
      </c>
      <c r="BM627" s="8">
        <f>(Z627+AC627)/61*7</f>
        <v>0</v>
      </c>
      <c r="BN627" s="8">
        <f>(X627+AA627)/61*7</f>
        <v>0</v>
      </c>
      <c r="BO627" s="39">
        <f>(AF627+AC627)/61*7</f>
        <v>0</v>
      </c>
      <c r="BP627" s="39">
        <f>(AD627+AA627)/61*7</f>
        <v>0</v>
      </c>
      <c r="BQ627" s="39">
        <f>(AF627+AI627)/50*10</f>
        <v>0</v>
      </c>
      <c r="BR627" s="39">
        <f>(AD627+AG627)/50*10</f>
        <v>0</v>
      </c>
      <c r="BS627" s="39">
        <f>(AI627+AL627)/62*7</f>
        <v>0</v>
      </c>
      <c r="BT627" s="39">
        <f>(AG627+AJ627)/62*7</f>
        <v>0</v>
      </c>
      <c r="BU627" s="39">
        <f>(AL627+AO627)/59*7</f>
        <v>0</v>
      </c>
      <c r="BV627" s="39">
        <f>(AJ627+AM627)/59*7</f>
        <v>0</v>
      </c>
      <c r="BW627" s="39">
        <f>(AO627+AR627)/59*7</f>
        <v>8.0677966101694913</v>
      </c>
      <c r="BX627" s="39">
        <f>(AM627+AP627)/59*7</f>
        <v>0.23728813559322035</v>
      </c>
      <c r="BY627" s="69">
        <f>(AR627+AU627)/30*7</f>
        <v>15.866666666666667</v>
      </c>
      <c r="BZ627" s="69">
        <f>(AP627+AS627)/30*7</f>
        <v>0.46666666666666667</v>
      </c>
      <c r="CA627" s="10">
        <f>E627</f>
        <v>32</v>
      </c>
      <c r="CB627" s="10">
        <f>F627</f>
        <v>0</v>
      </c>
      <c r="CC627" s="8">
        <f>IF(BY627-CA627&lt;0,0,BY627-CA627)</f>
        <v>0</v>
      </c>
      <c r="CD627" s="8">
        <f>IF(BZ627-CA627&lt;0,0,BZ627-CA627)</f>
        <v>0</v>
      </c>
      <c r="CE627" s="40" t="s">
        <v>19</v>
      </c>
      <c r="CG627" s="9" t="str">
        <f t="shared" si="9"/>
        <v/>
      </c>
      <c r="CH627" s="17">
        <f>G627</f>
        <v>0</v>
      </c>
      <c r="CJ627" s="47">
        <v>0</v>
      </c>
      <c r="CL627" s="42"/>
      <c r="CM627" s="42"/>
      <c r="CN627" s="57"/>
      <c r="CO627" s="57"/>
      <c r="CP627" s="57"/>
      <c r="CQ627" s="23"/>
      <c r="CR627" s="1" t="s">
        <v>19</v>
      </c>
    </row>
    <row r="628" spans="1:96">
      <c r="A628" s="13" t="s">
        <v>1353</v>
      </c>
      <c r="B628" s="13" t="s">
        <v>1354</v>
      </c>
      <c r="E628" s="31">
        <v>35</v>
      </c>
      <c r="F628" s="34">
        <v>0</v>
      </c>
      <c r="X628" s="13"/>
      <c r="Y628" s="13"/>
      <c r="AD628" s="1"/>
      <c r="AE628" s="1"/>
      <c r="AJ628" s="40"/>
      <c r="AK628" s="40"/>
      <c r="AP628" s="40">
        <v>55</v>
      </c>
      <c r="AQ628" s="40">
        <v>13</v>
      </c>
      <c r="AR628" s="1">
        <f>AP628+AQ628</f>
        <v>68</v>
      </c>
      <c r="AS628" s="32">
        <v>0</v>
      </c>
      <c r="AT628" s="32">
        <v>0</v>
      </c>
      <c r="AU628" s="1">
        <f>AS628+AT628</f>
        <v>0</v>
      </c>
      <c r="AV628" s="1" t="s">
        <v>19</v>
      </c>
      <c r="AW628" s="1" t="s">
        <v>19</v>
      </c>
      <c r="AY628" s="8">
        <f>(K628/30)*60</f>
        <v>0</v>
      </c>
      <c r="AZ628" s="8">
        <f>(I628/30)*60</f>
        <v>0</v>
      </c>
      <c r="BA628" s="8">
        <f>(K628+N628)/61*30</f>
        <v>0</v>
      </c>
      <c r="BB628" s="8">
        <f>(I628+L628)/61*30</f>
        <v>0</v>
      </c>
      <c r="BC628" s="8">
        <f>(N628/31)*14</f>
        <v>0</v>
      </c>
      <c r="BD628" s="8">
        <f>(L628/31)*14</f>
        <v>0</v>
      </c>
      <c r="BE628" s="8">
        <f>(N628+Q628)/61*5</f>
        <v>0</v>
      </c>
      <c r="BF628" s="8">
        <f>(L628+O628)/61*5</f>
        <v>0</v>
      </c>
      <c r="BG628" s="8">
        <f>(Q628+T628)/59*7</f>
        <v>0</v>
      </c>
      <c r="BH628" s="8">
        <f>(O628+R628)/60*7</f>
        <v>0</v>
      </c>
      <c r="BI628" s="8">
        <f>(T628+W628)/62*5</f>
        <v>0</v>
      </c>
      <c r="BJ628" s="8">
        <f>(R628+U628)/62*5</f>
        <v>0</v>
      </c>
      <c r="BK628" s="8">
        <f>(W628+Z628)/61*7</f>
        <v>0</v>
      </c>
      <c r="BL628" s="8">
        <f>(U628+X628)/61*7</f>
        <v>0</v>
      </c>
      <c r="BM628" s="8">
        <f>(Z628+AC628)/61*7</f>
        <v>0</v>
      </c>
      <c r="BN628" s="8">
        <f>(X628+AA628)/61*7</f>
        <v>0</v>
      </c>
      <c r="BO628" s="39">
        <f>(AF628+AC628)/61*7</f>
        <v>0</v>
      </c>
      <c r="BP628" s="39">
        <f>(AD628+AA628)/61*7</f>
        <v>0</v>
      </c>
      <c r="BQ628" s="39">
        <f>(AF628+AI628)/50*10</f>
        <v>0</v>
      </c>
      <c r="BR628" s="39">
        <f>(AD628+AG628)/50*10</f>
        <v>0</v>
      </c>
      <c r="BS628" s="39">
        <f>(AI628+AL628)/62*7</f>
        <v>0</v>
      </c>
      <c r="BT628" s="39">
        <f>(AG628+AJ628)/62*7</f>
        <v>0</v>
      </c>
      <c r="BU628" s="39">
        <f>(AL628+AO628)/59*7</f>
        <v>0</v>
      </c>
      <c r="BV628" s="39">
        <f>(AJ628+AM628)/59*7</f>
        <v>0</v>
      </c>
      <c r="BW628" s="39">
        <f>(AO628+AR628)/59*7</f>
        <v>8.0677966101694913</v>
      </c>
      <c r="BX628" s="39">
        <f>(AM628+AP628)/59*7</f>
        <v>6.5254237288135588</v>
      </c>
      <c r="BY628" s="69">
        <f>(AR628+AU628)/30*7</f>
        <v>15.866666666666667</v>
      </c>
      <c r="BZ628" s="69">
        <f>(AP628+AS628)/30*7</f>
        <v>12.833333333333332</v>
      </c>
      <c r="CA628" s="10">
        <f>E628</f>
        <v>35</v>
      </c>
      <c r="CB628" s="10">
        <f>F628</f>
        <v>0</v>
      </c>
      <c r="CC628" s="8">
        <f>IF(BY628-CA628&lt;0,0,BY628-CA628)</f>
        <v>0</v>
      </c>
      <c r="CD628" s="8">
        <f>IF(BZ628-CA628&lt;0,0,BZ628-CA628)</f>
        <v>0</v>
      </c>
      <c r="CE628" s="40" t="s">
        <v>19</v>
      </c>
      <c r="CG628" s="9" t="str">
        <f t="shared" si="9"/>
        <v/>
      </c>
      <c r="CH628" s="17">
        <f>G628</f>
        <v>0</v>
      </c>
      <c r="CJ628" s="47">
        <v>0</v>
      </c>
      <c r="CL628" s="42"/>
      <c r="CM628" s="42"/>
      <c r="CN628" s="57"/>
      <c r="CO628" s="57"/>
      <c r="CP628" s="57"/>
      <c r="CQ628" s="23"/>
      <c r="CR628" s="1" t="s">
        <v>19</v>
      </c>
    </row>
    <row r="629" spans="1:96">
      <c r="A629" s="13" t="s">
        <v>1006</v>
      </c>
      <c r="B629" s="13">
        <v>34091</v>
      </c>
      <c r="E629" s="31">
        <v>28</v>
      </c>
      <c r="F629" s="34">
        <v>0</v>
      </c>
      <c r="X629" s="13"/>
      <c r="Y629" s="13"/>
      <c r="AD629" s="1"/>
      <c r="AE629" s="1"/>
      <c r="AJ629" s="40"/>
      <c r="AK629" s="40"/>
      <c r="AP629" s="40">
        <v>1</v>
      </c>
      <c r="AQ629" s="40">
        <v>66</v>
      </c>
      <c r="AR629" s="1">
        <f>AP629+AQ629</f>
        <v>67</v>
      </c>
      <c r="AS629" s="32">
        <v>0</v>
      </c>
      <c r="AT629" s="32">
        <v>0</v>
      </c>
      <c r="AU629" s="1">
        <f>AS629+AT629</f>
        <v>0</v>
      </c>
      <c r="AV629" s="1" t="s">
        <v>19</v>
      </c>
      <c r="AW629" s="1" t="s">
        <v>19</v>
      </c>
      <c r="AY629" s="8">
        <f>(K629/30)*60</f>
        <v>0</v>
      </c>
      <c r="AZ629" s="8">
        <f>(I629/30)*60</f>
        <v>0</v>
      </c>
      <c r="BA629" s="8">
        <f>(K629+N629)/61*30</f>
        <v>0</v>
      </c>
      <c r="BB629" s="8">
        <f>(I629+L629)/61*30</f>
        <v>0</v>
      </c>
      <c r="BC629" s="8">
        <f>(N629/31)*14</f>
        <v>0</v>
      </c>
      <c r="BD629" s="8">
        <f>(L629/31)*14</f>
        <v>0</v>
      </c>
      <c r="BE629" s="8">
        <f>(N629+Q629)/61*5</f>
        <v>0</v>
      </c>
      <c r="BF629" s="8">
        <f>(L629+O629)/61*5</f>
        <v>0</v>
      </c>
      <c r="BG629" s="8">
        <f>(Q629+T629)/59*7</f>
        <v>0</v>
      </c>
      <c r="BH629" s="8">
        <f>(O629+R629)/60*7</f>
        <v>0</v>
      </c>
      <c r="BI629" s="8">
        <f>(T629+W629)/62*5</f>
        <v>0</v>
      </c>
      <c r="BJ629" s="8">
        <f>(R629+U629)/62*5</f>
        <v>0</v>
      </c>
      <c r="BK629" s="8">
        <f>(W629+Z629)/61*7</f>
        <v>0</v>
      </c>
      <c r="BL629" s="8">
        <f>(U629+X629)/61*7</f>
        <v>0</v>
      </c>
      <c r="BM629" s="8">
        <f>(Z629+AC629)/61*7</f>
        <v>0</v>
      </c>
      <c r="BN629" s="8">
        <f>(X629+AA629)/61*7</f>
        <v>0</v>
      </c>
      <c r="BO629" s="39">
        <f>(AF629+AC629)/61*7</f>
        <v>0</v>
      </c>
      <c r="BP629" s="39">
        <f>(AD629+AA629)/61*7</f>
        <v>0</v>
      </c>
      <c r="BQ629" s="39">
        <f>(AF629+AI629)/50*10</f>
        <v>0</v>
      </c>
      <c r="BR629" s="39">
        <f>(AD629+AG629)/50*10</f>
        <v>0</v>
      </c>
      <c r="BS629" s="39">
        <f>(AI629+AL629)/62*7</f>
        <v>0</v>
      </c>
      <c r="BT629" s="39">
        <f>(AG629+AJ629)/62*7</f>
        <v>0</v>
      </c>
      <c r="BU629" s="39">
        <f>(AL629+AO629)/59*7</f>
        <v>0</v>
      </c>
      <c r="BV629" s="39">
        <f>(AJ629+AM629)/59*7</f>
        <v>0</v>
      </c>
      <c r="BW629" s="39">
        <f>(AO629+AR629)/59*7</f>
        <v>7.9491525423728824</v>
      </c>
      <c r="BX629" s="39">
        <f>(AM629+AP629)/59*7</f>
        <v>0.11864406779661017</v>
      </c>
      <c r="BY629" s="69">
        <f>(AR629+AU629)/30*7</f>
        <v>15.633333333333333</v>
      </c>
      <c r="BZ629" s="69">
        <f>(AP629+AS629)/30*7</f>
        <v>0.23333333333333334</v>
      </c>
      <c r="CA629" s="10">
        <f>E629</f>
        <v>28</v>
      </c>
      <c r="CB629" s="10">
        <f>F629</f>
        <v>0</v>
      </c>
      <c r="CC629" s="8">
        <f>IF(BY629-CA629&lt;0,0,BY629-CA629)</f>
        <v>0</v>
      </c>
      <c r="CD629" s="8">
        <f>IF(BZ629-CA629&lt;0,0,BZ629-CA629)</f>
        <v>0</v>
      </c>
      <c r="CE629" s="40" t="s">
        <v>19</v>
      </c>
      <c r="CG629" s="9" t="str">
        <f t="shared" si="9"/>
        <v/>
      </c>
      <c r="CH629" s="17">
        <f>G629</f>
        <v>0</v>
      </c>
      <c r="CJ629" s="47">
        <v>0</v>
      </c>
      <c r="CL629" s="42"/>
      <c r="CM629" s="42"/>
      <c r="CN629" s="57"/>
      <c r="CO629" s="57"/>
      <c r="CP629" s="57"/>
      <c r="CQ629" s="23"/>
      <c r="CR629" s="1" t="s">
        <v>19</v>
      </c>
    </row>
    <row r="630" spans="1:96">
      <c r="A630" s="13" t="s">
        <v>1009</v>
      </c>
      <c r="B630" s="13">
        <v>34102</v>
      </c>
      <c r="E630" s="31">
        <v>37</v>
      </c>
      <c r="F630" s="34">
        <v>0</v>
      </c>
      <c r="X630" s="13"/>
      <c r="Y630" s="13"/>
      <c r="AD630" s="1"/>
      <c r="AE630" s="1"/>
      <c r="AJ630" s="40"/>
      <c r="AK630" s="40"/>
      <c r="AP630" s="40">
        <v>41</v>
      </c>
      <c r="AQ630" s="40">
        <v>26</v>
      </c>
      <c r="AR630" s="1">
        <f>AP630+AQ630</f>
        <v>67</v>
      </c>
      <c r="AS630" s="32">
        <v>0</v>
      </c>
      <c r="AT630" s="32">
        <v>0</v>
      </c>
      <c r="AU630" s="1">
        <f>AS630+AT630</f>
        <v>0</v>
      </c>
      <c r="AV630" s="1" t="s">
        <v>19</v>
      </c>
      <c r="AW630" s="1">
        <v>34216</v>
      </c>
      <c r="AY630" s="8">
        <f>(K630/30)*60</f>
        <v>0</v>
      </c>
      <c r="AZ630" s="8">
        <f>(I630/30)*60</f>
        <v>0</v>
      </c>
      <c r="BA630" s="8">
        <f>(K630+N630)/61*30</f>
        <v>0</v>
      </c>
      <c r="BB630" s="8">
        <f>(I630+L630)/61*30</f>
        <v>0</v>
      </c>
      <c r="BC630" s="8">
        <f>(N630/31)*14</f>
        <v>0</v>
      </c>
      <c r="BD630" s="8">
        <f>(L630/31)*14</f>
        <v>0</v>
      </c>
      <c r="BE630" s="8">
        <f>(N630+Q630)/61*5</f>
        <v>0</v>
      </c>
      <c r="BF630" s="8">
        <f>(L630+O630)/61*5</f>
        <v>0</v>
      </c>
      <c r="BG630" s="8">
        <f>(Q630+T630)/59*7</f>
        <v>0</v>
      </c>
      <c r="BH630" s="8">
        <f>(O630+R630)/60*7</f>
        <v>0</v>
      </c>
      <c r="BI630" s="8">
        <f>(T630+W630)/62*5</f>
        <v>0</v>
      </c>
      <c r="BJ630" s="8">
        <f>(R630+U630)/62*5</f>
        <v>0</v>
      </c>
      <c r="BK630" s="8">
        <f>(W630+Z630)/61*7</f>
        <v>0</v>
      </c>
      <c r="BL630" s="8">
        <f>(U630+X630)/61*7</f>
        <v>0</v>
      </c>
      <c r="BM630" s="8">
        <f>(Z630+AC630)/61*7</f>
        <v>0</v>
      </c>
      <c r="BN630" s="8">
        <f>(X630+AA630)/61*7</f>
        <v>0</v>
      </c>
      <c r="BO630" s="39">
        <f>(AF630+AC630)/61*7</f>
        <v>0</v>
      </c>
      <c r="BP630" s="39">
        <f>(AD630+AA630)/61*7</f>
        <v>0</v>
      </c>
      <c r="BQ630" s="39">
        <f>(AF630+AI630)/50*10</f>
        <v>0</v>
      </c>
      <c r="BR630" s="39">
        <f>(AD630+AG630)/50*10</f>
        <v>0</v>
      </c>
      <c r="BS630" s="39">
        <f>(AI630+AL630)/62*7</f>
        <v>0</v>
      </c>
      <c r="BT630" s="39">
        <f>(AG630+AJ630)/62*7</f>
        <v>0</v>
      </c>
      <c r="BU630" s="39">
        <f>(AL630+AO630)/59*7</f>
        <v>0</v>
      </c>
      <c r="BV630" s="39">
        <f>(AJ630+AM630)/59*7</f>
        <v>0</v>
      </c>
      <c r="BW630" s="39">
        <f>(AO630+AR630)/59*7</f>
        <v>7.9491525423728824</v>
      </c>
      <c r="BX630" s="39">
        <f>(AM630+AP630)/59*7</f>
        <v>4.8644067796610173</v>
      </c>
      <c r="BY630" s="69">
        <f>(AR630+AU630)/30*7</f>
        <v>15.633333333333333</v>
      </c>
      <c r="BZ630" s="69">
        <f>(AP630+AS630)/30*7</f>
        <v>9.5666666666666664</v>
      </c>
      <c r="CA630" s="10">
        <f>E630</f>
        <v>37</v>
      </c>
      <c r="CB630" s="10">
        <f>F630</f>
        <v>0</v>
      </c>
      <c r="CC630" s="8">
        <f>IF(BY630-CA630&lt;0,0,BY630-CA630)</f>
        <v>0</v>
      </c>
      <c r="CD630" s="8">
        <f>IF(BZ630-CA630&lt;0,0,BZ630-CA630)</f>
        <v>0</v>
      </c>
      <c r="CE630" s="40" t="s">
        <v>19</v>
      </c>
      <c r="CG630" s="9" t="str">
        <f t="shared" si="9"/>
        <v/>
      </c>
      <c r="CH630" s="17">
        <f>G630</f>
        <v>0</v>
      </c>
      <c r="CJ630" s="47">
        <v>0</v>
      </c>
      <c r="CL630" s="42"/>
      <c r="CM630" s="42"/>
      <c r="CN630" s="57"/>
      <c r="CO630" s="57"/>
      <c r="CP630" s="57"/>
      <c r="CQ630" s="23"/>
      <c r="CR630" s="1" t="s">
        <v>19</v>
      </c>
    </row>
    <row r="631" spans="1:96">
      <c r="A631" s="13" t="s">
        <v>1291</v>
      </c>
      <c r="B631" s="13">
        <v>781779</v>
      </c>
      <c r="E631" s="31">
        <v>40</v>
      </c>
      <c r="F631" s="34">
        <v>0</v>
      </c>
      <c r="X631" s="13"/>
      <c r="Y631" s="13"/>
      <c r="AD631" s="1"/>
      <c r="AE631" s="1"/>
      <c r="AJ631" s="40"/>
      <c r="AK631" s="40"/>
      <c r="AP631" s="40">
        <v>48</v>
      </c>
      <c r="AQ631" s="40">
        <v>19</v>
      </c>
      <c r="AR631" s="1">
        <f>AP631+AQ631</f>
        <v>67</v>
      </c>
      <c r="AS631" s="32">
        <v>0</v>
      </c>
      <c r="AT631" s="32">
        <v>0</v>
      </c>
      <c r="AU631" s="1">
        <f>AS631+AT631</f>
        <v>0</v>
      </c>
      <c r="AV631" s="1" t="s">
        <v>19</v>
      </c>
      <c r="AW631" s="1" t="s">
        <v>19</v>
      </c>
      <c r="AY631" s="8">
        <f>(K631/30)*60</f>
        <v>0</v>
      </c>
      <c r="AZ631" s="8">
        <f>(I631/30)*60</f>
        <v>0</v>
      </c>
      <c r="BA631" s="8">
        <f>(K631+N631)/61*30</f>
        <v>0</v>
      </c>
      <c r="BB631" s="8">
        <f>(I631+L631)/61*30</f>
        <v>0</v>
      </c>
      <c r="BC631" s="8">
        <f>(N631/31)*14</f>
        <v>0</v>
      </c>
      <c r="BD631" s="8">
        <f>(L631/31)*14</f>
        <v>0</v>
      </c>
      <c r="BE631" s="8">
        <f>(N631+Q631)/61*5</f>
        <v>0</v>
      </c>
      <c r="BF631" s="8">
        <f>(L631+O631)/61*5</f>
        <v>0</v>
      </c>
      <c r="BG631" s="8">
        <f>(Q631+T631)/59*7</f>
        <v>0</v>
      </c>
      <c r="BH631" s="8">
        <f>(O631+R631)/60*7</f>
        <v>0</v>
      </c>
      <c r="BI631" s="8">
        <f>(T631+W631)/62*5</f>
        <v>0</v>
      </c>
      <c r="BJ631" s="8">
        <f>(R631+U631)/62*5</f>
        <v>0</v>
      </c>
      <c r="BK631" s="8">
        <f>(W631+Z631)/61*7</f>
        <v>0</v>
      </c>
      <c r="BL631" s="8">
        <f>(U631+X631)/61*7</f>
        <v>0</v>
      </c>
      <c r="BM631" s="8">
        <f>(Z631+AC631)/61*7</f>
        <v>0</v>
      </c>
      <c r="BN631" s="8">
        <f>(X631+AA631)/61*7</f>
        <v>0</v>
      </c>
      <c r="BO631" s="39">
        <f>(AF631+AC631)/61*7</f>
        <v>0</v>
      </c>
      <c r="BP631" s="39">
        <f>(AD631+AA631)/61*7</f>
        <v>0</v>
      </c>
      <c r="BQ631" s="39">
        <f>(AF631+AI631)/50*10</f>
        <v>0</v>
      </c>
      <c r="BR631" s="39">
        <f>(AD631+AG631)/50*10</f>
        <v>0</v>
      </c>
      <c r="BS631" s="39">
        <f>(AI631+AL631)/62*7</f>
        <v>0</v>
      </c>
      <c r="BT631" s="39">
        <f>(AG631+AJ631)/62*7</f>
        <v>0</v>
      </c>
      <c r="BU631" s="39">
        <f>(AL631+AO631)/59*7</f>
        <v>0</v>
      </c>
      <c r="BV631" s="39">
        <f>(AJ631+AM631)/59*7</f>
        <v>0</v>
      </c>
      <c r="BW631" s="39">
        <f>(AO631+AR631)/59*7</f>
        <v>7.9491525423728824</v>
      </c>
      <c r="BX631" s="39">
        <f>(AM631+AP631)/59*7</f>
        <v>5.6949152542372889</v>
      </c>
      <c r="BY631" s="69">
        <f>(AR631+AU631)/30*7</f>
        <v>15.633333333333333</v>
      </c>
      <c r="BZ631" s="69">
        <f>(AP631+AS631)/30*7</f>
        <v>11.200000000000001</v>
      </c>
      <c r="CA631" s="10">
        <f>E631</f>
        <v>40</v>
      </c>
      <c r="CB631" s="10">
        <f>F631</f>
        <v>0</v>
      </c>
      <c r="CC631" s="8">
        <f>IF(BY631-CA631&lt;0,0,BY631-CA631)</f>
        <v>0</v>
      </c>
      <c r="CD631" s="8">
        <f>IF(BZ631-CA631&lt;0,0,BZ631-CA631)</f>
        <v>0</v>
      </c>
      <c r="CE631" s="40" t="s">
        <v>19</v>
      </c>
      <c r="CG631" s="9" t="str">
        <f t="shared" si="9"/>
        <v/>
      </c>
      <c r="CH631" s="17">
        <f>G631</f>
        <v>0</v>
      </c>
      <c r="CJ631" s="47">
        <v>0</v>
      </c>
      <c r="CL631" s="42"/>
      <c r="CM631" s="42"/>
      <c r="CN631" s="57"/>
      <c r="CO631" s="57"/>
      <c r="CP631" s="57"/>
      <c r="CQ631" s="23"/>
      <c r="CR631" s="1" t="s">
        <v>19</v>
      </c>
    </row>
    <row r="632" spans="1:96">
      <c r="A632" s="13" t="s">
        <v>1339</v>
      </c>
      <c r="B632" s="13">
        <v>982122</v>
      </c>
      <c r="E632" s="31">
        <v>17</v>
      </c>
      <c r="F632" s="34">
        <v>0</v>
      </c>
      <c r="X632" s="13"/>
      <c r="Y632" s="13"/>
      <c r="AD632" s="1"/>
      <c r="AE632" s="1"/>
      <c r="AJ632" s="40"/>
      <c r="AK632" s="40"/>
      <c r="AP632" s="40">
        <v>53</v>
      </c>
      <c r="AQ632" s="40">
        <v>14</v>
      </c>
      <c r="AR632" s="1">
        <f>AP632+AQ632</f>
        <v>67</v>
      </c>
      <c r="AS632" s="32">
        <v>0</v>
      </c>
      <c r="AT632" s="32">
        <v>0</v>
      </c>
      <c r="AU632" s="1">
        <f>AS632+AT632</f>
        <v>0</v>
      </c>
      <c r="AW632" s="1" t="s">
        <v>19</v>
      </c>
      <c r="AY632" s="8">
        <f>(K632/30)*60</f>
        <v>0</v>
      </c>
      <c r="AZ632" s="8">
        <f>(I632/30)*60</f>
        <v>0</v>
      </c>
      <c r="BA632" s="8">
        <f>(K632+N632)/61*30</f>
        <v>0</v>
      </c>
      <c r="BB632" s="8">
        <f>(I632+L632)/61*30</f>
        <v>0</v>
      </c>
      <c r="BC632" s="8">
        <f>(N632/31)*14</f>
        <v>0</v>
      </c>
      <c r="BD632" s="8">
        <f>(L632/31)*14</f>
        <v>0</v>
      </c>
      <c r="BE632" s="8">
        <f>(N632+Q632)/61*5</f>
        <v>0</v>
      </c>
      <c r="BF632" s="8">
        <f>(L632+O632)/61*5</f>
        <v>0</v>
      </c>
      <c r="BG632" s="8">
        <f>(Q632+T632)/59*7</f>
        <v>0</v>
      </c>
      <c r="BH632" s="8">
        <f>(O632+R632)/60*7</f>
        <v>0</v>
      </c>
      <c r="BI632" s="8">
        <f>(T632+W632)/62*5</f>
        <v>0</v>
      </c>
      <c r="BJ632" s="8">
        <f>(R632+U632)/62*5</f>
        <v>0</v>
      </c>
      <c r="BK632" s="8">
        <f>(W632+Z632)/61*7</f>
        <v>0</v>
      </c>
      <c r="BL632" s="8">
        <f>(U632+X632)/61*7</f>
        <v>0</v>
      </c>
      <c r="BM632" s="8">
        <f>(Z632+AC632)/61*7</f>
        <v>0</v>
      </c>
      <c r="BN632" s="8">
        <f>(X632+AA632)/61*7</f>
        <v>0</v>
      </c>
      <c r="BO632" s="39">
        <f>(AF632+AC632)/61*7</f>
        <v>0</v>
      </c>
      <c r="BP632" s="39">
        <f>(AD632+AA632)/61*7</f>
        <v>0</v>
      </c>
      <c r="BQ632" s="39">
        <f>(AF632+AI632)/50*10</f>
        <v>0</v>
      </c>
      <c r="BR632" s="39">
        <f>(AD632+AG632)/50*10</f>
        <v>0</v>
      </c>
      <c r="BS632" s="39">
        <f>(AI632+AL632)/62*7</f>
        <v>0</v>
      </c>
      <c r="BT632" s="39">
        <f>(AG632+AJ632)/62*7</f>
        <v>0</v>
      </c>
      <c r="BU632" s="39">
        <f>(AL632+AO632)/59*7</f>
        <v>0</v>
      </c>
      <c r="BV632" s="39">
        <f>(AJ632+AM632)/59*7</f>
        <v>0</v>
      </c>
      <c r="BW632" s="39">
        <f>(AO632+AR632)/59*7</f>
        <v>7.9491525423728824</v>
      </c>
      <c r="BX632" s="39">
        <f>(AM632+AP632)/59*7</f>
        <v>6.2881355932203391</v>
      </c>
      <c r="BY632" s="69">
        <f>(AR632+AU632)/30*7</f>
        <v>15.633333333333333</v>
      </c>
      <c r="BZ632" s="69">
        <f>(AP632+AS632)/30*7</f>
        <v>12.366666666666667</v>
      </c>
      <c r="CA632" s="10">
        <f>E632</f>
        <v>17</v>
      </c>
      <c r="CB632" s="10">
        <f>F632</f>
        <v>0</v>
      </c>
      <c r="CC632" s="8">
        <f>IF(BY632-CA632&lt;0,0,BY632-CA632)</f>
        <v>0</v>
      </c>
      <c r="CD632" s="8">
        <f>IF(BZ632-CA632&lt;0,0,BZ632-CA632)</f>
        <v>0</v>
      </c>
      <c r="CE632" s="40" t="s">
        <v>19</v>
      </c>
      <c r="CG632" s="9" t="str">
        <f t="shared" si="9"/>
        <v/>
      </c>
      <c r="CH632" s="17">
        <f>G632</f>
        <v>0</v>
      </c>
      <c r="CJ632" s="47">
        <v>0</v>
      </c>
      <c r="CL632" s="42"/>
      <c r="CM632" s="42"/>
      <c r="CN632" s="57"/>
      <c r="CO632" s="57"/>
      <c r="CP632" s="57"/>
      <c r="CQ632" s="23"/>
      <c r="CR632" s="1" t="s">
        <v>19</v>
      </c>
    </row>
    <row r="633" spans="1:96">
      <c r="A633" s="13" t="s">
        <v>309</v>
      </c>
      <c r="B633" s="13">
        <v>34275</v>
      </c>
      <c r="E633" s="31">
        <v>16</v>
      </c>
      <c r="F633" s="34">
        <v>0</v>
      </c>
      <c r="X633" s="13"/>
      <c r="Y633" s="13"/>
      <c r="AD633" s="1"/>
      <c r="AE633" s="1"/>
      <c r="AJ633" s="40"/>
      <c r="AK633" s="40"/>
      <c r="AP633" s="40">
        <v>62</v>
      </c>
      <c r="AQ633" s="40">
        <v>4</v>
      </c>
      <c r="AR633" s="1">
        <f>AP633+AQ633</f>
        <v>66</v>
      </c>
      <c r="AS633" s="32">
        <v>0</v>
      </c>
      <c r="AT633" s="32">
        <v>0</v>
      </c>
      <c r="AU633" s="1">
        <f>AS633+AT633</f>
        <v>0</v>
      </c>
      <c r="AV633" s="1" t="s">
        <v>19</v>
      </c>
      <c r="AW633" s="1" t="s">
        <v>19</v>
      </c>
      <c r="AY633" s="8">
        <f>(K633/30)*60</f>
        <v>0</v>
      </c>
      <c r="AZ633" s="8">
        <f>(I633/30)*60</f>
        <v>0</v>
      </c>
      <c r="BA633" s="8">
        <f>(K633+N633)/61*30</f>
        <v>0</v>
      </c>
      <c r="BB633" s="8">
        <f>(I633+L633)/61*30</f>
        <v>0</v>
      </c>
      <c r="BC633" s="8">
        <f>(N633/31)*14</f>
        <v>0</v>
      </c>
      <c r="BD633" s="8">
        <f>(L633/31)*14</f>
        <v>0</v>
      </c>
      <c r="BE633" s="8">
        <f>(N633+Q633)/61*5</f>
        <v>0</v>
      </c>
      <c r="BF633" s="8">
        <f>(L633+O633)/61*5</f>
        <v>0</v>
      </c>
      <c r="BG633" s="8">
        <f>(Q633+T633)/59*7</f>
        <v>0</v>
      </c>
      <c r="BH633" s="8">
        <f>(O633+R633)/60*7</f>
        <v>0</v>
      </c>
      <c r="BI633" s="8">
        <f>(T633+W633)/62*5</f>
        <v>0</v>
      </c>
      <c r="BJ633" s="8">
        <f>(R633+U633)/62*5</f>
        <v>0</v>
      </c>
      <c r="BK633" s="8">
        <f>(W633+Z633)/61*7</f>
        <v>0</v>
      </c>
      <c r="BL633" s="8">
        <f>(U633+X633)/61*7</f>
        <v>0</v>
      </c>
      <c r="BM633" s="8">
        <f>(Z633+AC633)/61*7</f>
        <v>0</v>
      </c>
      <c r="BN633" s="8">
        <f>(X633+AA633)/61*7</f>
        <v>0</v>
      </c>
      <c r="BO633" s="39">
        <f>(AF633+AC633)/61*7</f>
        <v>0</v>
      </c>
      <c r="BP633" s="39">
        <f>(AD633+AA633)/61*7</f>
        <v>0</v>
      </c>
      <c r="BQ633" s="39">
        <f>(AF633+AI633)/50*10</f>
        <v>0</v>
      </c>
      <c r="BR633" s="39">
        <f>(AD633+AG633)/50*10</f>
        <v>0</v>
      </c>
      <c r="BS633" s="39">
        <f>(AI633+AL633)/62*7</f>
        <v>0</v>
      </c>
      <c r="BT633" s="39">
        <f>(AG633+AJ633)/62*7</f>
        <v>0</v>
      </c>
      <c r="BU633" s="39">
        <f>(AL633+AO633)/59*7</f>
        <v>0</v>
      </c>
      <c r="BV633" s="39">
        <f>(AJ633+AM633)/59*7</f>
        <v>0</v>
      </c>
      <c r="BW633" s="39">
        <f>(AO633+AR633)/59*7</f>
        <v>7.8305084745762707</v>
      </c>
      <c r="BX633" s="39">
        <f>(AM633+AP633)/59*7</f>
        <v>7.3559322033898313</v>
      </c>
      <c r="BY633" s="69">
        <f>(AR633+AU633)/30*7</f>
        <v>15.400000000000002</v>
      </c>
      <c r="BZ633" s="69">
        <f>(AP633+AS633)/30*7</f>
        <v>14.466666666666669</v>
      </c>
      <c r="CA633" s="10">
        <f>E633</f>
        <v>16</v>
      </c>
      <c r="CB633" s="10">
        <f>F633</f>
        <v>0</v>
      </c>
      <c r="CC633" s="8">
        <f>IF(BY633-CA633&lt;0,0,BY633-CA633)</f>
        <v>0</v>
      </c>
      <c r="CD633" s="8">
        <f>IF(BZ633-CA633&lt;0,0,BZ633-CA633)</f>
        <v>0</v>
      </c>
      <c r="CE633" s="40" t="s">
        <v>19</v>
      </c>
      <c r="CG633" s="9" t="str">
        <f t="shared" si="9"/>
        <v/>
      </c>
      <c r="CH633" s="17">
        <f>G633</f>
        <v>0</v>
      </c>
      <c r="CJ633" s="47">
        <v>0</v>
      </c>
      <c r="CL633" s="42"/>
      <c r="CM633" s="42"/>
      <c r="CN633" s="57"/>
      <c r="CO633" s="57"/>
      <c r="CP633" s="57"/>
      <c r="CQ633" s="23"/>
      <c r="CR633" s="1" t="s">
        <v>19</v>
      </c>
    </row>
    <row r="634" spans="1:96">
      <c r="A634" s="13" t="s">
        <v>680</v>
      </c>
      <c r="B634" s="13">
        <v>31645</v>
      </c>
      <c r="E634" s="31">
        <v>22</v>
      </c>
      <c r="F634" s="34">
        <v>0</v>
      </c>
      <c r="X634" s="13"/>
      <c r="Y634" s="13"/>
      <c r="AD634" s="1"/>
      <c r="AE634" s="1"/>
      <c r="AJ634" s="40"/>
      <c r="AK634" s="40"/>
      <c r="AP634" s="40">
        <v>63</v>
      </c>
      <c r="AQ634" s="40">
        <v>3</v>
      </c>
      <c r="AR634" s="1">
        <f>AP634+AQ634</f>
        <v>66</v>
      </c>
      <c r="AS634" s="32">
        <v>0</v>
      </c>
      <c r="AT634" s="32">
        <v>0</v>
      </c>
      <c r="AU634" s="1">
        <f>AS634+AT634</f>
        <v>0</v>
      </c>
      <c r="AV634" s="1" t="s">
        <v>19</v>
      </c>
      <c r="AW634" s="1">
        <v>31636</v>
      </c>
      <c r="AY634" s="8">
        <f>(K634/30)*60</f>
        <v>0</v>
      </c>
      <c r="AZ634" s="8">
        <f>(I634/30)*60</f>
        <v>0</v>
      </c>
      <c r="BA634" s="8">
        <f>(K634+N634)/61*30</f>
        <v>0</v>
      </c>
      <c r="BB634" s="8">
        <f>(I634+L634)/61*30</f>
        <v>0</v>
      </c>
      <c r="BC634" s="8">
        <f>(N634/31)*14</f>
        <v>0</v>
      </c>
      <c r="BD634" s="8">
        <f>(L634/31)*14</f>
        <v>0</v>
      </c>
      <c r="BE634" s="8">
        <f>(N634+Q634)/61*5</f>
        <v>0</v>
      </c>
      <c r="BF634" s="8">
        <f>(L634+O634)/61*5</f>
        <v>0</v>
      </c>
      <c r="BG634" s="8">
        <f>(Q634+T634)/59*7</f>
        <v>0</v>
      </c>
      <c r="BH634" s="8">
        <f>(O634+R634)/60*7</f>
        <v>0</v>
      </c>
      <c r="BI634" s="8">
        <f>(T634+W634)/62*5</f>
        <v>0</v>
      </c>
      <c r="BJ634" s="8">
        <f>(R634+U634)/62*5</f>
        <v>0</v>
      </c>
      <c r="BK634" s="8">
        <f>(W634+Z634)/61*7</f>
        <v>0</v>
      </c>
      <c r="BL634" s="8">
        <f>(U634+X634)/61*7</f>
        <v>0</v>
      </c>
      <c r="BM634" s="8">
        <f>(Z634+AC634)/61*7</f>
        <v>0</v>
      </c>
      <c r="BN634" s="8">
        <f>(X634+AA634)/61*7</f>
        <v>0</v>
      </c>
      <c r="BO634" s="39">
        <f>(AF634+AC634)/61*7</f>
        <v>0</v>
      </c>
      <c r="BP634" s="39">
        <f>(AD634+AA634)/61*7</f>
        <v>0</v>
      </c>
      <c r="BQ634" s="39">
        <f>(AF634+AI634)/50*10</f>
        <v>0</v>
      </c>
      <c r="BR634" s="39">
        <f>(AD634+AG634)/50*10</f>
        <v>0</v>
      </c>
      <c r="BS634" s="39">
        <f>(AI634+AL634)/62*7</f>
        <v>0</v>
      </c>
      <c r="BT634" s="39">
        <f>(AG634+AJ634)/62*7</f>
        <v>0</v>
      </c>
      <c r="BU634" s="39">
        <f>(AL634+AO634)/59*7</f>
        <v>0</v>
      </c>
      <c r="BV634" s="39">
        <f>(AJ634+AM634)/59*7</f>
        <v>0</v>
      </c>
      <c r="BW634" s="39">
        <f>(AO634+AR634)/59*7</f>
        <v>7.8305084745762707</v>
      </c>
      <c r="BX634" s="39">
        <f>(AM634+AP634)/59*7</f>
        <v>7.4745762711864412</v>
      </c>
      <c r="BY634" s="69">
        <f>(AR634+AU634)/30*7</f>
        <v>15.400000000000002</v>
      </c>
      <c r="BZ634" s="69">
        <f>(AP634+AS634)/30*7</f>
        <v>14.700000000000001</v>
      </c>
      <c r="CA634" s="10">
        <f>E634</f>
        <v>22</v>
      </c>
      <c r="CB634" s="10">
        <f>F634</f>
        <v>0</v>
      </c>
      <c r="CC634" s="8">
        <f>IF(BY634-CA634&lt;0,0,BY634-CA634)</f>
        <v>0</v>
      </c>
      <c r="CD634" s="8">
        <f>IF(BZ634-CA634&lt;0,0,BZ634-CA634)</f>
        <v>0</v>
      </c>
      <c r="CE634" s="40" t="s">
        <v>19</v>
      </c>
      <c r="CG634" s="9" t="str">
        <f t="shared" si="9"/>
        <v/>
      </c>
      <c r="CH634" s="17">
        <f>G634</f>
        <v>0</v>
      </c>
      <c r="CJ634" s="47">
        <v>0</v>
      </c>
      <c r="CL634" s="42"/>
      <c r="CM634" s="42"/>
      <c r="CN634" s="57"/>
      <c r="CO634" s="57"/>
      <c r="CP634" s="57"/>
      <c r="CQ634" s="23"/>
      <c r="CR634" s="1" t="s">
        <v>19</v>
      </c>
    </row>
    <row r="635" spans="1:96">
      <c r="A635" s="13" t="s">
        <v>838</v>
      </c>
      <c r="B635" s="13">
        <v>5440</v>
      </c>
      <c r="E635" s="31">
        <v>23</v>
      </c>
      <c r="F635" s="34">
        <v>0</v>
      </c>
      <c r="X635" s="13"/>
      <c r="Y635" s="13"/>
      <c r="AD635" s="1"/>
      <c r="AE635" s="1"/>
      <c r="AJ635" s="40"/>
      <c r="AK635" s="40"/>
      <c r="AP635" s="40">
        <v>12</v>
      </c>
      <c r="AQ635" s="40">
        <v>54</v>
      </c>
      <c r="AR635" s="1">
        <f>AP635+AQ635</f>
        <v>66</v>
      </c>
      <c r="AS635" s="32">
        <v>0</v>
      </c>
      <c r="AT635" s="32">
        <v>0</v>
      </c>
      <c r="AU635" s="1">
        <f>AS635+AT635</f>
        <v>0</v>
      </c>
      <c r="AV635" s="1" t="s">
        <v>19</v>
      </c>
      <c r="AW635" s="1" t="s">
        <v>19</v>
      </c>
      <c r="AY635" s="8">
        <f>(K635/30)*60</f>
        <v>0</v>
      </c>
      <c r="AZ635" s="8">
        <f>(I635/30)*60</f>
        <v>0</v>
      </c>
      <c r="BA635" s="8">
        <f>(K635+N635)/61*30</f>
        <v>0</v>
      </c>
      <c r="BB635" s="8">
        <f>(I635+L635)/61*30</f>
        <v>0</v>
      </c>
      <c r="BC635" s="8">
        <f>(N635/31)*14</f>
        <v>0</v>
      </c>
      <c r="BD635" s="8">
        <f>(L635/31)*14</f>
        <v>0</v>
      </c>
      <c r="BE635" s="8">
        <f>(N635+Q635)/61*5</f>
        <v>0</v>
      </c>
      <c r="BF635" s="8">
        <f>(L635+O635)/61*5</f>
        <v>0</v>
      </c>
      <c r="BG635" s="8">
        <f>(Q635+T635)/59*7</f>
        <v>0</v>
      </c>
      <c r="BH635" s="8">
        <f>(O635+R635)/60*7</f>
        <v>0</v>
      </c>
      <c r="BI635" s="8">
        <f>(T635+W635)/62*5</f>
        <v>0</v>
      </c>
      <c r="BJ635" s="8">
        <f>(R635+U635)/62*5</f>
        <v>0</v>
      </c>
      <c r="BK635" s="8">
        <f>(W635+Z635)/61*7</f>
        <v>0</v>
      </c>
      <c r="BL635" s="8">
        <f>(U635+X635)/61*7</f>
        <v>0</v>
      </c>
      <c r="BM635" s="8">
        <f>(Z635+AC635)/61*7</f>
        <v>0</v>
      </c>
      <c r="BN635" s="8">
        <f>(X635+AA635)/61*7</f>
        <v>0</v>
      </c>
      <c r="BO635" s="39">
        <f>(AF635+AC635)/61*7</f>
        <v>0</v>
      </c>
      <c r="BP635" s="39">
        <f>(AD635+AA635)/61*7</f>
        <v>0</v>
      </c>
      <c r="BQ635" s="39">
        <f>(AF635+AI635)/50*10</f>
        <v>0</v>
      </c>
      <c r="BR635" s="39">
        <f>(AD635+AG635)/50*10</f>
        <v>0</v>
      </c>
      <c r="BS635" s="39">
        <f>(AI635+AL635)/62*7</f>
        <v>0</v>
      </c>
      <c r="BT635" s="39">
        <f>(AG635+AJ635)/62*7</f>
        <v>0</v>
      </c>
      <c r="BU635" s="39">
        <f>(AL635+AO635)/59*7</f>
        <v>0</v>
      </c>
      <c r="BV635" s="39">
        <f>(AJ635+AM635)/59*7</f>
        <v>0</v>
      </c>
      <c r="BW635" s="39">
        <f>(AO635+AR635)/59*7</f>
        <v>7.8305084745762707</v>
      </c>
      <c r="BX635" s="39">
        <f>(AM635+AP635)/59*7</f>
        <v>1.4237288135593222</v>
      </c>
      <c r="BY635" s="69">
        <f>(AR635+AU635)/30*7</f>
        <v>15.400000000000002</v>
      </c>
      <c r="BZ635" s="69">
        <f>(AP635+AS635)/30*7</f>
        <v>2.8000000000000003</v>
      </c>
      <c r="CA635" s="10">
        <f>E635</f>
        <v>23</v>
      </c>
      <c r="CB635" s="10">
        <f>F635</f>
        <v>0</v>
      </c>
      <c r="CC635" s="8">
        <f>IF(BY635-CA635&lt;0,0,BY635-CA635)</f>
        <v>0</v>
      </c>
      <c r="CD635" s="8">
        <f>IF(BZ635-CA635&lt;0,0,BZ635-CA635)</f>
        <v>0</v>
      </c>
      <c r="CE635" s="40" t="s">
        <v>19</v>
      </c>
      <c r="CG635" s="9" t="str">
        <f t="shared" si="9"/>
        <v/>
      </c>
      <c r="CH635" s="17">
        <f>G635</f>
        <v>0</v>
      </c>
      <c r="CJ635" s="47">
        <v>0</v>
      </c>
      <c r="CL635" s="42"/>
      <c r="CM635" s="42"/>
      <c r="CN635" s="57"/>
      <c r="CO635" s="57"/>
      <c r="CP635" s="57"/>
      <c r="CQ635" s="23"/>
      <c r="CR635" s="1" t="s">
        <v>19</v>
      </c>
    </row>
    <row r="636" spans="1:96">
      <c r="A636" s="13" t="s">
        <v>897</v>
      </c>
      <c r="B636" s="13">
        <v>31048</v>
      </c>
      <c r="E636" s="31">
        <v>24</v>
      </c>
      <c r="F636" s="34">
        <v>0</v>
      </c>
      <c r="X636" s="13"/>
      <c r="Y636" s="13"/>
      <c r="AD636" s="1"/>
      <c r="AE636" s="1"/>
      <c r="AJ636" s="40"/>
      <c r="AK636" s="40"/>
      <c r="AP636" s="40">
        <v>39</v>
      </c>
      <c r="AQ636" s="40">
        <v>27</v>
      </c>
      <c r="AR636" s="1">
        <f>AP636+AQ636</f>
        <v>66</v>
      </c>
      <c r="AS636" s="32">
        <v>0</v>
      </c>
      <c r="AT636" s="32">
        <v>0</v>
      </c>
      <c r="AU636" s="1">
        <f>AS636+AT636</f>
        <v>0</v>
      </c>
      <c r="AV636" s="1" t="s">
        <v>19</v>
      </c>
      <c r="AW636" s="1" t="s">
        <v>19</v>
      </c>
      <c r="AY636" s="8">
        <f>(K636/30)*60</f>
        <v>0</v>
      </c>
      <c r="AZ636" s="8">
        <f>(I636/30)*60</f>
        <v>0</v>
      </c>
      <c r="BA636" s="8">
        <f>(K636+N636)/61*30</f>
        <v>0</v>
      </c>
      <c r="BB636" s="8">
        <f>(I636+L636)/61*30</f>
        <v>0</v>
      </c>
      <c r="BC636" s="8">
        <f>(N636/31)*14</f>
        <v>0</v>
      </c>
      <c r="BD636" s="8">
        <f>(L636/31)*14</f>
        <v>0</v>
      </c>
      <c r="BE636" s="8">
        <f>(N636+Q636)/61*5</f>
        <v>0</v>
      </c>
      <c r="BF636" s="8">
        <f>(L636+O636)/61*5</f>
        <v>0</v>
      </c>
      <c r="BG636" s="8">
        <f>(Q636+T636)/59*7</f>
        <v>0</v>
      </c>
      <c r="BH636" s="8">
        <f>(O636+R636)/60*7</f>
        <v>0</v>
      </c>
      <c r="BI636" s="8">
        <f>(T636+W636)/62*5</f>
        <v>0</v>
      </c>
      <c r="BJ636" s="8">
        <f>(R636+U636)/62*5</f>
        <v>0</v>
      </c>
      <c r="BK636" s="8">
        <f>(W636+Z636)/61*7</f>
        <v>0</v>
      </c>
      <c r="BL636" s="8">
        <f>(U636+X636)/61*7</f>
        <v>0</v>
      </c>
      <c r="BM636" s="8">
        <f>(Z636+AC636)/61*7</f>
        <v>0</v>
      </c>
      <c r="BN636" s="8">
        <f>(X636+AA636)/61*7</f>
        <v>0</v>
      </c>
      <c r="BO636" s="39">
        <f>(AF636+AC636)/61*7</f>
        <v>0</v>
      </c>
      <c r="BP636" s="39">
        <f>(AD636+AA636)/61*7</f>
        <v>0</v>
      </c>
      <c r="BQ636" s="39">
        <f>(AF636+AI636)/50*10</f>
        <v>0</v>
      </c>
      <c r="BR636" s="39">
        <f>(AD636+AG636)/50*10</f>
        <v>0</v>
      </c>
      <c r="BS636" s="39">
        <f>(AI636+AL636)/62*7</f>
        <v>0</v>
      </c>
      <c r="BT636" s="39">
        <f>(AG636+AJ636)/62*7</f>
        <v>0</v>
      </c>
      <c r="BU636" s="39">
        <f>(AL636+AO636)/59*7</f>
        <v>0</v>
      </c>
      <c r="BV636" s="39">
        <f>(AJ636+AM636)/59*7</f>
        <v>0</v>
      </c>
      <c r="BW636" s="39">
        <f>(AO636+AR636)/59*7</f>
        <v>7.8305084745762707</v>
      </c>
      <c r="BX636" s="39">
        <f>(AM636+AP636)/59*7</f>
        <v>4.6271186440677967</v>
      </c>
      <c r="BY636" s="69">
        <f>(AR636+AU636)/30*7</f>
        <v>15.400000000000002</v>
      </c>
      <c r="BZ636" s="69">
        <f>(AP636+AS636)/30*7</f>
        <v>9.1</v>
      </c>
      <c r="CA636" s="10">
        <f>E636</f>
        <v>24</v>
      </c>
      <c r="CB636" s="10">
        <f>F636</f>
        <v>0</v>
      </c>
      <c r="CC636" s="8">
        <f>IF(BY636-CA636&lt;0,0,BY636-CA636)</f>
        <v>0</v>
      </c>
      <c r="CD636" s="8">
        <f>IF(BZ636-CA636&lt;0,0,BZ636-CA636)</f>
        <v>0</v>
      </c>
      <c r="CE636" s="40" t="s">
        <v>19</v>
      </c>
      <c r="CG636" s="9" t="str">
        <f t="shared" si="9"/>
        <v/>
      </c>
      <c r="CH636" s="17">
        <f>G636</f>
        <v>0</v>
      </c>
      <c r="CJ636" s="47">
        <v>0</v>
      </c>
      <c r="CL636" s="42"/>
      <c r="CM636" s="42"/>
      <c r="CN636" s="57"/>
      <c r="CO636" s="57"/>
      <c r="CP636" s="57"/>
      <c r="CQ636" s="23"/>
      <c r="CR636" s="1" t="s">
        <v>19</v>
      </c>
    </row>
    <row r="637" spans="1:96">
      <c r="A637" s="13" t="s">
        <v>936</v>
      </c>
      <c r="B637" s="13">
        <v>31225</v>
      </c>
      <c r="E637" s="31">
        <v>45</v>
      </c>
      <c r="F637" s="34">
        <v>0</v>
      </c>
      <c r="X637" s="13"/>
      <c r="Y637" s="13"/>
      <c r="AD637" s="1"/>
      <c r="AE637" s="1"/>
      <c r="AJ637" s="40"/>
      <c r="AK637" s="40"/>
      <c r="AP637" s="40">
        <v>37</v>
      </c>
      <c r="AQ637" s="40">
        <v>29</v>
      </c>
      <c r="AR637" s="1">
        <f>AP637+AQ637</f>
        <v>66</v>
      </c>
      <c r="AS637" s="32">
        <v>0</v>
      </c>
      <c r="AT637" s="32">
        <v>0</v>
      </c>
      <c r="AU637" s="1">
        <f>AS637+AT637</f>
        <v>0</v>
      </c>
      <c r="AV637" s="1" t="s">
        <v>19</v>
      </c>
      <c r="AW637" s="1" t="s">
        <v>19</v>
      </c>
      <c r="AY637" s="8">
        <f>(K637/30)*60</f>
        <v>0</v>
      </c>
      <c r="AZ637" s="8">
        <f>(I637/30)*60</f>
        <v>0</v>
      </c>
      <c r="BA637" s="8">
        <f>(K637+N637)/61*30</f>
        <v>0</v>
      </c>
      <c r="BB637" s="8">
        <f>(I637+L637)/61*30</f>
        <v>0</v>
      </c>
      <c r="BC637" s="8">
        <f>(N637/31)*14</f>
        <v>0</v>
      </c>
      <c r="BD637" s="8">
        <f>(L637/31)*14</f>
        <v>0</v>
      </c>
      <c r="BE637" s="8">
        <f>(N637+Q637)/61*5</f>
        <v>0</v>
      </c>
      <c r="BF637" s="8">
        <f>(L637+O637)/61*5</f>
        <v>0</v>
      </c>
      <c r="BG637" s="8">
        <f>(Q637+T637)/59*7</f>
        <v>0</v>
      </c>
      <c r="BH637" s="8">
        <f>(O637+R637)/60*7</f>
        <v>0</v>
      </c>
      <c r="BI637" s="8">
        <f>(T637+W637)/62*5</f>
        <v>0</v>
      </c>
      <c r="BJ637" s="8">
        <f>(R637+U637)/62*5</f>
        <v>0</v>
      </c>
      <c r="BK637" s="8">
        <f>(W637+Z637)/61*7</f>
        <v>0</v>
      </c>
      <c r="BL637" s="8">
        <f>(U637+X637)/61*7</f>
        <v>0</v>
      </c>
      <c r="BM637" s="8">
        <f>(Z637+AC637)/61*7</f>
        <v>0</v>
      </c>
      <c r="BN637" s="8">
        <f>(X637+AA637)/61*7</f>
        <v>0</v>
      </c>
      <c r="BO637" s="39">
        <f>(AF637+AC637)/61*7</f>
        <v>0</v>
      </c>
      <c r="BP637" s="39">
        <f>(AD637+AA637)/61*7</f>
        <v>0</v>
      </c>
      <c r="BQ637" s="39">
        <f>(AF637+AI637)/50*10</f>
        <v>0</v>
      </c>
      <c r="BR637" s="39">
        <f>(AD637+AG637)/50*10</f>
        <v>0</v>
      </c>
      <c r="BS637" s="39">
        <f>(AI637+AL637)/62*7</f>
        <v>0</v>
      </c>
      <c r="BT637" s="39">
        <f>(AG637+AJ637)/62*7</f>
        <v>0</v>
      </c>
      <c r="BU637" s="39">
        <f>(AL637+AO637)/59*7</f>
        <v>0</v>
      </c>
      <c r="BV637" s="39">
        <f>(AJ637+AM637)/59*7</f>
        <v>0</v>
      </c>
      <c r="BW637" s="39">
        <f>(AO637+AR637)/59*7</f>
        <v>7.8305084745762707</v>
      </c>
      <c r="BX637" s="39">
        <f>(AM637+AP637)/59*7</f>
        <v>4.3898305084745761</v>
      </c>
      <c r="BY637" s="69">
        <f>(AR637+AU637)/30*7</f>
        <v>15.400000000000002</v>
      </c>
      <c r="BZ637" s="69">
        <f>(AP637+AS637)/30*7</f>
        <v>8.6333333333333329</v>
      </c>
      <c r="CA637" s="10">
        <f>E637</f>
        <v>45</v>
      </c>
      <c r="CB637" s="10">
        <f>F637</f>
        <v>0</v>
      </c>
      <c r="CC637" s="8">
        <f>IF(BY637-CA637&lt;0,0,BY637-CA637)</f>
        <v>0</v>
      </c>
      <c r="CD637" s="8">
        <f>IF(BZ637-CA637&lt;0,0,BZ637-CA637)</f>
        <v>0</v>
      </c>
      <c r="CE637" s="40" t="s">
        <v>19</v>
      </c>
      <c r="CG637" s="9" t="str">
        <f t="shared" si="9"/>
        <v/>
      </c>
      <c r="CH637" s="17">
        <f>G637</f>
        <v>0</v>
      </c>
      <c r="CJ637" s="47">
        <v>0</v>
      </c>
      <c r="CL637" s="42"/>
      <c r="CM637" s="42"/>
      <c r="CN637" s="57"/>
      <c r="CO637" s="57"/>
      <c r="CP637" s="57"/>
      <c r="CQ637" s="23"/>
      <c r="CR637" s="1" t="s">
        <v>19</v>
      </c>
    </row>
    <row r="638" spans="1:96">
      <c r="A638" s="13" t="s">
        <v>1114</v>
      </c>
      <c r="B638" s="13">
        <v>44744</v>
      </c>
      <c r="E638" s="31">
        <v>23</v>
      </c>
      <c r="F638" s="34">
        <v>0</v>
      </c>
      <c r="X638" s="13"/>
      <c r="Y638" s="13"/>
      <c r="AD638" s="1"/>
      <c r="AE638" s="1"/>
      <c r="AJ638" s="40"/>
      <c r="AK638" s="40"/>
      <c r="AP638" s="40">
        <v>29</v>
      </c>
      <c r="AQ638" s="40">
        <v>37</v>
      </c>
      <c r="AR638" s="1">
        <f>AP638+AQ638</f>
        <v>66</v>
      </c>
      <c r="AS638" s="32">
        <v>0</v>
      </c>
      <c r="AT638" s="32">
        <v>0</v>
      </c>
      <c r="AU638" s="1">
        <f>AS638+AT638</f>
        <v>0</v>
      </c>
      <c r="AV638" s="1" t="s">
        <v>19</v>
      </c>
      <c r="AW638" s="1" t="s">
        <v>19</v>
      </c>
      <c r="AY638" s="8">
        <f>(K638/30)*60</f>
        <v>0</v>
      </c>
      <c r="AZ638" s="8">
        <f>(I638/30)*60</f>
        <v>0</v>
      </c>
      <c r="BA638" s="8">
        <f>(K638+N638)/61*30</f>
        <v>0</v>
      </c>
      <c r="BB638" s="8">
        <f>(I638+L638)/61*30</f>
        <v>0</v>
      </c>
      <c r="BC638" s="8">
        <f>(N638/31)*14</f>
        <v>0</v>
      </c>
      <c r="BD638" s="8">
        <f>(L638/31)*14</f>
        <v>0</v>
      </c>
      <c r="BE638" s="8">
        <f>(N638+Q638)/61*5</f>
        <v>0</v>
      </c>
      <c r="BF638" s="8">
        <f>(L638+O638)/61*5</f>
        <v>0</v>
      </c>
      <c r="BG638" s="8">
        <f>(Q638+T638)/59*7</f>
        <v>0</v>
      </c>
      <c r="BH638" s="8">
        <f>(O638+R638)/60*7</f>
        <v>0</v>
      </c>
      <c r="BI638" s="8">
        <f>(T638+W638)/62*5</f>
        <v>0</v>
      </c>
      <c r="BJ638" s="8">
        <f>(R638+U638)/62*5</f>
        <v>0</v>
      </c>
      <c r="BK638" s="8">
        <f>(W638+Z638)/61*7</f>
        <v>0</v>
      </c>
      <c r="BL638" s="8">
        <f>(U638+X638)/61*7</f>
        <v>0</v>
      </c>
      <c r="BM638" s="8">
        <f>(Z638+AC638)/61*7</f>
        <v>0</v>
      </c>
      <c r="BN638" s="8">
        <f>(X638+AA638)/61*7</f>
        <v>0</v>
      </c>
      <c r="BO638" s="39">
        <f>(AF638+AC638)/61*7</f>
        <v>0</v>
      </c>
      <c r="BP638" s="39">
        <f>(AD638+AA638)/61*7</f>
        <v>0</v>
      </c>
      <c r="BQ638" s="39">
        <f>(AF638+AI638)/50*10</f>
        <v>0</v>
      </c>
      <c r="BR638" s="39">
        <f>(AD638+AG638)/50*10</f>
        <v>0</v>
      </c>
      <c r="BS638" s="39">
        <f>(AI638+AL638)/62*7</f>
        <v>0</v>
      </c>
      <c r="BT638" s="39">
        <f>(AG638+AJ638)/62*7</f>
        <v>0</v>
      </c>
      <c r="BU638" s="39">
        <f>(AL638+AO638)/59*7</f>
        <v>0</v>
      </c>
      <c r="BV638" s="39">
        <f>(AJ638+AM638)/59*7</f>
        <v>0</v>
      </c>
      <c r="BW638" s="39">
        <f>(AO638+AR638)/59*7</f>
        <v>7.8305084745762707</v>
      </c>
      <c r="BX638" s="39">
        <f>(AM638+AP638)/59*7</f>
        <v>3.4406779661016951</v>
      </c>
      <c r="BY638" s="69">
        <f>(AR638+AU638)/30*7</f>
        <v>15.400000000000002</v>
      </c>
      <c r="BZ638" s="69">
        <f>(AP638+AS638)/30*7</f>
        <v>6.7666666666666666</v>
      </c>
      <c r="CA638" s="10">
        <f>E638</f>
        <v>23</v>
      </c>
      <c r="CB638" s="10">
        <f>F638</f>
        <v>0</v>
      </c>
      <c r="CC638" s="8">
        <f>IF(BY638-CA638&lt;0,0,BY638-CA638)</f>
        <v>0</v>
      </c>
      <c r="CD638" s="8">
        <f>IF(BZ638-CA638&lt;0,0,BZ638-CA638)</f>
        <v>0</v>
      </c>
      <c r="CE638" s="40" t="s">
        <v>19</v>
      </c>
      <c r="CG638" s="9" t="str">
        <f t="shared" si="9"/>
        <v/>
      </c>
      <c r="CH638" s="17">
        <f>G638</f>
        <v>0</v>
      </c>
      <c r="CJ638" s="47">
        <v>0</v>
      </c>
      <c r="CL638" s="42"/>
      <c r="CM638" s="42"/>
      <c r="CN638" s="57"/>
      <c r="CO638" s="57"/>
      <c r="CP638" s="57"/>
      <c r="CQ638" s="23"/>
      <c r="CR638" s="1" t="s">
        <v>19</v>
      </c>
    </row>
    <row r="639" spans="1:96">
      <c r="A639" s="13" t="s">
        <v>1152</v>
      </c>
      <c r="B639" s="13">
        <v>45637</v>
      </c>
      <c r="E639" s="31">
        <v>20</v>
      </c>
      <c r="F639" s="34">
        <v>0</v>
      </c>
      <c r="X639" s="13"/>
      <c r="Y639" s="13"/>
      <c r="AD639" s="1"/>
      <c r="AE639" s="1"/>
      <c r="AJ639" s="40"/>
      <c r="AK639" s="40"/>
      <c r="AP639" s="40">
        <v>41</v>
      </c>
      <c r="AQ639" s="40">
        <v>25</v>
      </c>
      <c r="AR639" s="1">
        <f>AP639+AQ639</f>
        <v>66</v>
      </c>
      <c r="AS639" s="32">
        <v>0</v>
      </c>
      <c r="AT639" s="32">
        <v>0</v>
      </c>
      <c r="AU639" s="1">
        <f>AS639+AT639</f>
        <v>0</v>
      </c>
      <c r="AV639" s="1" t="s">
        <v>19</v>
      </c>
      <c r="AW639" s="1" t="s">
        <v>19</v>
      </c>
      <c r="AY639" s="8">
        <f>(K639/30)*60</f>
        <v>0</v>
      </c>
      <c r="AZ639" s="8">
        <f>(I639/30)*60</f>
        <v>0</v>
      </c>
      <c r="BA639" s="8">
        <f>(K639+N639)/61*30</f>
        <v>0</v>
      </c>
      <c r="BB639" s="8">
        <f>(I639+L639)/61*30</f>
        <v>0</v>
      </c>
      <c r="BC639" s="8">
        <f>(N639/31)*14</f>
        <v>0</v>
      </c>
      <c r="BD639" s="8">
        <f>(L639/31)*14</f>
        <v>0</v>
      </c>
      <c r="BE639" s="8">
        <f>(N639+Q639)/61*5</f>
        <v>0</v>
      </c>
      <c r="BF639" s="8">
        <f>(L639+O639)/61*5</f>
        <v>0</v>
      </c>
      <c r="BG639" s="8">
        <f>(Q639+T639)/59*7</f>
        <v>0</v>
      </c>
      <c r="BH639" s="8">
        <f>(O639+R639)/60*7</f>
        <v>0</v>
      </c>
      <c r="BI639" s="8">
        <f>(T639+W639)/62*5</f>
        <v>0</v>
      </c>
      <c r="BJ639" s="8">
        <f>(R639+U639)/62*5</f>
        <v>0</v>
      </c>
      <c r="BK639" s="8">
        <f>(W639+Z639)/61*7</f>
        <v>0</v>
      </c>
      <c r="BL639" s="8">
        <f>(U639+X639)/61*7</f>
        <v>0</v>
      </c>
      <c r="BM639" s="8">
        <f>(Z639+AC639)/61*7</f>
        <v>0</v>
      </c>
      <c r="BN639" s="8">
        <f>(X639+AA639)/61*7</f>
        <v>0</v>
      </c>
      <c r="BO639" s="39">
        <f>(AF639+AC639)/61*7</f>
        <v>0</v>
      </c>
      <c r="BP639" s="39">
        <f>(AD639+AA639)/61*7</f>
        <v>0</v>
      </c>
      <c r="BQ639" s="39">
        <f>(AF639+AI639)/50*10</f>
        <v>0</v>
      </c>
      <c r="BR639" s="39">
        <f>(AD639+AG639)/50*10</f>
        <v>0</v>
      </c>
      <c r="BS639" s="39">
        <f>(AI639+AL639)/62*7</f>
        <v>0</v>
      </c>
      <c r="BT639" s="39">
        <f>(AG639+AJ639)/62*7</f>
        <v>0</v>
      </c>
      <c r="BU639" s="39">
        <f>(AL639+AO639)/59*7</f>
        <v>0</v>
      </c>
      <c r="BV639" s="39">
        <f>(AJ639+AM639)/59*7</f>
        <v>0</v>
      </c>
      <c r="BW639" s="39">
        <f>(AO639+AR639)/59*7</f>
        <v>7.8305084745762707</v>
      </c>
      <c r="BX639" s="39">
        <f>(AM639+AP639)/59*7</f>
        <v>4.8644067796610173</v>
      </c>
      <c r="BY639" s="69">
        <f>(AR639+AU639)/30*7</f>
        <v>15.400000000000002</v>
      </c>
      <c r="BZ639" s="69">
        <f>(AP639+AS639)/30*7</f>
        <v>9.5666666666666664</v>
      </c>
      <c r="CA639" s="10">
        <f>E639</f>
        <v>20</v>
      </c>
      <c r="CB639" s="10">
        <f>F639</f>
        <v>0</v>
      </c>
      <c r="CC639" s="8">
        <f>IF(BY639-CA639&lt;0,0,BY639-CA639)</f>
        <v>0</v>
      </c>
      <c r="CD639" s="8">
        <f>IF(BZ639-CA639&lt;0,0,BZ639-CA639)</f>
        <v>0</v>
      </c>
      <c r="CE639" s="40" t="s">
        <v>19</v>
      </c>
      <c r="CG639" s="9" t="str">
        <f t="shared" si="9"/>
        <v/>
      </c>
      <c r="CH639" s="17">
        <f>G639</f>
        <v>0</v>
      </c>
      <c r="CJ639" s="47">
        <v>0</v>
      </c>
      <c r="CL639" s="42"/>
      <c r="CM639" s="42"/>
      <c r="CN639" s="57"/>
      <c r="CO639" s="57"/>
      <c r="CP639" s="57"/>
      <c r="CQ639" s="23"/>
      <c r="CR639" s="1" t="s">
        <v>19</v>
      </c>
    </row>
    <row r="640" spans="1:96">
      <c r="A640" s="13" t="s">
        <v>1219</v>
      </c>
      <c r="B640" s="13">
        <v>55134</v>
      </c>
      <c r="E640" s="31">
        <v>46</v>
      </c>
      <c r="F640" s="34">
        <v>0</v>
      </c>
      <c r="X640" s="13"/>
      <c r="Y640" s="13"/>
      <c r="AD640" s="1"/>
      <c r="AE640" s="1"/>
      <c r="AJ640" s="40"/>
      <c r="AK640" s="40"/>
      <c r="AP640" s="40">
        <v>50</v>
      </c>
      <c r="AQ640" s="40">
        <v>16</v>
      </c>
      <c r="AR640" s="1">
        <f>AP640+AQ640</f>
        <v>66</v>
      </c>
      <c r="AS640" s="32">
        <v>0</v>
      </c>
      <c r="AT640" s="32">
        <v>0</v>
      </c>
      <c r="AU640" s="1">
        <f>AS640+AT640</f>
        <v>0</v>
      </c>
      <c r="AV640" s="1" t="s">
        <v>19</v>
      </c>
      <c r="AW640" s="1" t="s">
        <v>19</v>
      </c>
      <c r="AY640" s="8">
        <f>(K640/30)*60</f>
        <v>0</v>
      </c>
      <c r="AZ640" s="8">
        <f>(I640/30)*60</f>
        <v>0</v>
      </c>
      <c r="BA640" s="8">
        <f>(K640+N640)/61*30</f>
        <v>0</v>
      </c>
      <c r="BB640" s="8">
        <f>(I640+L640)/61*30</f>
        <v>0</v>
      </c>
      <c r="BC640" s="8">
        <f>(N640/31)*14</f>
        <v>0</v>
      </c>
      <c r="BD640" s="8">
        <f>(L640/31)*14</f>
        <v>0</v>
      </c>
      <c r="BE640" s="8">
        <f>(N640+Q640)/61*5</f>
        <v>0</v>
      </c>
      <c r="BF640" s="8">
        <f>(L640+O640)/61*5</f>
        <v>0</v>
      </c>
      <c r="BG640" s="8">
        <f>(Q640+T640)/59*7</f>
        <v>0</v>
      </c>
      <c r="BH640" s="8">
        <f>(O640+R640)/60*7</f>
        <v>0</v>
      </c>
      <c r="BI640" s="8">
        <f>(T640+W640)/62*5</f>
        <v>0</v>
      </c>
      <c r="BJ640" s="8">
        <f>(R640+U640)/62*5</f>
        <v>0</v>
      </c>
      <c r="BK640" s="8">
        <f>(W640+Z640)/61*7</f>
        <v>0</v>
      </c>
      <c r="BL640" s="8">
        <f>(U640+X640)/61*7</f>
        <v>0</v>
      </c>
      <c r="BM640" s="8">
        <f>(Z640+AC640)/61*7</f>
        <v>0</v>
      </c>
      <c r="BN640" s="8">
        <f>(X640+AA640)/61*7</f>
        <v>0</v>
      </c>
      <c r="BO640" s="39">
        <f>(AF640+AC640)/61*7</f>
        <v>0</v>
      </c>
      <c r="BP640" s="39">
        <f>(AD640+AA640)/61*7</f>
        <v>0</v>
      </c>
      <c r="BQ640" s="39">
        <f>(AF640+AI640)/50*10</f>
        <v>0</v>
      </c>
      <c r="BR640" s="39">
        <f>(AD640+AG640)/50*10</f>
        <v>0</v>
      </c>
      <c r="BS640" s="39">
        <f>(AI640+AL640)/62*7</f>
        <v>0</v>
      </c>
      <c r="BT640" s="39">
        <f>(AG640+AJ640)/62*7</f>
        <v>0</v>
      </c>
      <c r="BU640" s="39">
        <f>(AL640+AO640)/59*7</f>
        <v>0</v>
      </c>
      <c r="BV640" s="39">
        <f>(AJ640+AM640)/59*7</f>
        <v>0</v>
      </c>
      <c r="BW640" s="39">
        <f>(AO640+AR640)/59*7</f>
        <v>7.8305084745762707</v>
      </c>
      <c r="BX640" s="39">
        <f>(AM640+AP640)/59*7</f>
        <v>5.9322033898305087</v>
      </c>
      <c r="BY640" s="69">
        <f>(AR640+AU640)/30*7</f>
        <v>15.400000000000002</v>
      </c>
      <c r="BZ640" s="69">
        <f>(AP640+AS640)/30*7</f>
        <v>11.666666666666668</v>
      </c>
      <c r="CA640" s="10">
        <f>E640</f>
        <v>46</v>
      </c>
      <c r="CB640" s="10">
        <f>F640</f>
        <v>0</v>
      </c>
      <c r="CC640" s="8">
        <f>IF(BY640-CA640&lt;0,0,BY640-CA640)</f>
        <v>0</v>
      </c>
      <c r="CD640" s="8">
        <f>IF(BZ640-CA640&lt;0,0,BZ640-CA640)</f>
        <v>0</v>
      </c>
      <c r="CE640" s="40" t="s">
        <v>19</v>
      </c>
      <c r="CG640" s="9" t="str">
        <f t="shared" si="9"/>
        <v/>
      </c>
      <c r="CH640" s="17">
        <f>G640</f>
        <v>0</v>
      </c>
      <c r="CJ640" s="47">
        <v>0</v>
      </c>
      <c r="CL640" s="42"/>
      <c r="CM640" s="42"/>
      <c r="CN640" s="57"/>
      <c r="CO640" s="57"/>
      <c r="CP640" s="57"/>
      <c r="CQ640" s="23"/>
      <c r="CR640" s="1" t="s">
        <v>19</v>
      </c>
    </row>
    <row r="641" spans="1:96">
      <c r="A641" s="13" t="s">
        <v>823</v>
      </c>
      <c r="B641" s="13">
        <v>5347</v>
      </c>
      <c r="E641" s="31">
        <v>39</v>
      </c>
      <c r="F641" s="34">
        <v>0</v>
      </c>
      <c r="X641" s="13"/>
      <c r="Y641" s="13"/>
      <c r="AD641" s="1"/>
      <c r="AE641" s="1"/>
      <c r="AJ641" s="40"/>
      <c r="AK641" s="40"/>
      <c r="AP641" s="40">
        <v>23</v>
      </c>
      <c r="AQ641" s="40">
        <v>42</v>
      </c>
      <c r="AR641" s="1">
        <f>AP641+AQ641</f>
        <v>65</v>
      </c>
      <c r="AS641" s="32">
        <v>0</v>
      </c>
      <c r="AT641" s="32">
        <v>0</v>
      </c>
      <c r="AU641" s="1">
        <f>AS641+AT641</f>
        <v>0</v>
      </c>
      <c r="AV641" s="1" t="s">
        <v>19</v>
      </c>
      <c r="AW641" s="1" t="s">
        <v>19</v>
      </c>
      <c r="AY641" s="8">
        <f>(K641/30)*60</f>
        <v>0</v>
      </c>
      <c r="AZ641" s="8">
        <f>(I641/30)*60</f>
        <v>0</v>
      </c>
      <c r="BA641" s="8">
        <f>(K641+N641)/61*30</f>
        <v>0</v>
      </c>
      <c r="BB641" s="8">
        <f>(I641+L641)/61*30</f>
        <v>0</v>
      </c>
      <c r="BC641" s="8">
        <f>(N641/31)*14</f>
        <v>0</v>
      </c>
      <c r="BD641" s="8">
        <f>(L641/31)*14</f>
        <v>0</v>
      </c>
      <c r="BE641" s="8">
        <f>(N641+Q641)/61*5</f>
        <v>0</v>
      </c>
      <c r="BF641" s="8">
        <f>(L641+O641)/61*5</f>
        <v>0</v>
      </c>
      <c r="BG641" s="8">
        <f>(Q641+T641)/59*7</f>
        <v>0</v>
      </c>
      <c r="BH641" s="8">
        <f>(O641+R641)/60*7</f>
        <v>0</v>
      </c>
      <c r="BI641" s="8">
        <f>(T641+W641)/62*5</f>
        <v>0</v>
      </c>
      <c r="BJ641" s="8">
        <f>(R641+U641)/62*5</f>
        <v>0</v>
      </c>
      <c r="BK641" s="8">
        <f>(W641+Z641)/61*7</f>
        <v>0</v>
      </c>
      <c r="BL641" s="8">
        <f>(U641+X641)/61*7</f>
        <v>0</v>
      </c>
      <c r="BM641" s="8">
        <f>(Z641+AC641)/61*7</f>
        <v>0</v>
      </c>
      <c r="BN641" s="8">
        <f>(X641+AA641)/61*7</f>
        <v>0</v>
      </c>
      <c r="BO641" s="39">
        <f>(AF641+AC641)/61*7</f>
        <v>0</v>
      </c>
      <c r="BP641" s="39">
        <f>(AD641+AA641)/61*7</f>
        <v>0</v>
      </c>
      <c r="BQ641" s="39">
        <f>(AF641+AI641)/50*10</f>
        <v>0</v>
      </c>
      <c r="BR641" s="39">
        <f>(AD641+AG641)/50*10</f>
        <v>0</v>
      </c>
      <c r="BS641" s="39">
        <f>(AI641+AL641)/62*7</f>
        <v>0</v>
      </c>
      <c r="BT641" s="39">
        <f>(AG641+AJ641)/62*7</f>
        <v>0</v>
      </c>
      <c r="BU641" s="39">
        <f>(AL641+AO641)/59*7</f>
        <v>0</v>
      </c>
      <c r="BV641" s="39">
        <f>(AJ641+AM641)/59*7</f>
        <v>0</v>
      </c>
      <c r="BW641" s="39">
        <f>(AO641+AR641)/59*7</f>
        <v>7.7118644067796609</v>
      </c>
      <c r="BX641" s="39">
        <f>(AM641+AP641)/59*7</f>
        <v>2.7288135593220342</v>
      </c>
      <c r="BY641" s="69">
        <f>(AR641+AU641)/30*7</f>
        <v>15.166666666666666</v>
      </c>
      <c r="BZ641" s="69">
        <f>(AP641+AS641)/30*7</f>
        <v>5.3666666666666671</v>
      </c>
      <c r="CA641" s="10">
        <f>E641</f>
        <v>39</v>
      </c>
      <c r="CB641" s="10">
        <f>F641</f>
        <v>0</v>
      </c>
      <c r="CC641" s="8">
        <f>IF(BY641-CA641&lt;0,0,BY641-CA641)</f>
        <v>0</v>
      </c>
      <c r="CD641" s="8">
        <f>IF(BZ641-CA641&lt;0,0,BZ641-CA641)</f>
        <v>0</v>
      </c>
      <c r="CE641" s="40" t="s">
        <v>19</v>
      </c>
      <c r="CG641" s="9" t="str">
        <f t="shared" si="9"/>
        <v/>
      </c>
      <c r="CH641" s="17">
        <f>G641</f>
        <v>0</v>
      </c>
      <c r="CJ641" s="47">
        <v>0</v>
      </c>
      <c r="CL641" s="42"/>
      <c r="CM641" s="42"/>
      <c r="CN641" s="57"/>
      <c r="CO641" s="57"/>
      <c r="CP641" s="57"/>
      <c r="CQ641" s="23"/>
      <c r="CR641" s="1" t="s">
        <v>19</v>
      </c>
    </row>
    <row r="642" spans="1:96">
      <c r="A642" s="13" t="s">
        <v>1073</v>
      </c>
      <c r="B642" s="13">
        <v>34434</v>
      </c>
      <c r="E642" s="31">
        <v>28</v>
      </c>
      <c r="F642" s="34">
        <v>0</v>
      </c>
      <c r="X642" s="13"/>
      <c r="Y642" s="13"/>
      <c r="AD642" s="1"/>
      <c r="AE642" s="1"/>
      <c r="AJ642" s="40"/>
      <c r="AK642" s="40"/>
      <c r="AP642" s="40">
        <v>51</v>
      </c>
      <c r="AQ642" s="40">
        <v>14</v>
      </c>
      <c r="AR642" s="1">
        <f>AP642+AQ642</f>
        <v>65</v>
      </c>
      <c r="AS642" s="32">
        <v>0</v>
      </c>
      <c r="AT642" s="32">
        <v>0</v>
      </c>
      <c r="AU642" s="1">
        <f>AS642+AT642</f>
        <v>0</v>
      </c>
      <c r="AV642" s="1" t="s">
        <v>19</v>
      </c>
      <c r="AW642" s="1" t="s">
        <v>19</v>
      </c>
      <c r="AY642" s="8">
        <f>(K642/30)*60</f>
        <v>0</v>
      </c>
      <c r="AZ642" s="8">
        <f>(I642/30)*60</f>
        <v>0</v>
      </c>
      <c r="BA642" s="8">
        <f>(K642+N642)/61*30</f>
        <v>0</v>
      </c>
      <c r="BB642" s="8">
        <f>(I642+L642)/61*30</f>
        <v>0</v>
      </c>
      <c r="BC642" s="8">
        <f>(N642/31)*14</f>
        <v>0</v>
      </c>
      <c r="BD642" s="8">
        <f>(L642/31)*14</f>
        <v>0</v>
      </c>
      <c r="BE642" s="8">
        <f>(N642+Q642)/61*5</f>
        <v>0</v>
      </c>
      <c r="BF642" s="8">
        <f>(L642+O642)/61*5</f>
        <v>0</v>
      </c>
      <c r="BG642" s="8">
        <f>(Q642+T642)/59*7</f>
        <v>0</v>
      </c>
      <c r="BH642" s="8">
        <f>(O642+R642)/60*7</f>
        <v>0</v>
      </c>
      <c r="BI642" s="8">
        <f>(T642+W642)/62*5</f>
        <v>0</v>
      </c>
      <c r="BJ642" s="8">
        <f>(R642+U642)/62*5</f>
        <v>0</v>
      </c>
      <c r="BK642" s="8">
        <f>(W642+Z642)/61*7</f>
        <v>0</v>
      </c>
      <c r="BL642" s="8">
        <f>(U642+X642)/61*7</f>
        <v>0</v>
      </c>
      <c r="BM642" s="8">
        <f>(Z642+AC642)/61*7</f>
        <v>0</v>
      </c>
      <c r="BN642" s="8">
        <f>(X642+AA642)/61*7</f>
        <v>0</v>
      </c>
      <c r="BO642" s="39">
        <f>(AF642+AC642)/61*7</f>
        <v>0</v>
      </c>
      <c r="BP642" s="39">
        <f>(AD642+AA642)/61*7</f>
        <v>0</v>
      </c>
      <c r="BQ642" s="39">
        <f>(AF642+AI642)/50*10</f>
        <v>0</v>
      </c>
      <c r="BR642" s="39">
        <f>(AD642+AG642)/50*10</f>
        <v>0</v>
      </c>
      <c r="BS642" s="39">
        <f>(AI642+AL642)/62*7</f>
        <v>0</v>
      </c>
      <c r="BT642" s="39">
        <f>(AG642+AJ642)/62*7</f>
        <v>0</v>
      </c>
      <c r="BU642" s="39">
        <f>(AL642+AO642)/59*7</f>
        <v>0</v>
      </c>
      <c r="BV642" s="39">
        <f>(AJ642+AM642)/59*7</f>
        <v>0</v>
      </c>
      <c r="BW642" s="39">
        <f>(AO642+AR642)/59*7</f>
        <v>7.7118644067796609</v>
      </c>
      <c r="BX642" s="39">
        <f>(AM642+AP642)/59*7</f>
        <v>6.0508474576271185</v>
      </c>
      <c r="BY642" s="69">
        <f>(AR642+AU642)/30*7</f>
        <v>15.166666666666666</v>
      </c>
      <c r="BZ642" s="69">
        <f>(AP642+AS642)/30*7</f>
        <v>11.9</v>
      </c>
      <c r="CA642" s="10">
        <f>E642</f>
        <v>28</v>
      </c>
      <c r="CB642" s="10">
        <f>F642</f>
        <v>0</v>
      </c>
      <c r="CC642" s="8">
        <f>IF(BY642-CA642&lt;0,0,BY642-CA642)</f>
        <v>0</v>
      </c>
      <c r="CD642" s="8">
        <f>IF(BZ642-CA642&lt;0,0,BZ642-CA642)</f>
        <v>0</v>
      </c>
      <c r="CE642" s="40" t="s">
        <v>19</v>
      </c>
      <c r="CG642" s="9" t="str">
        <f t="shared" si="9"/>
        <v/>
      </c>
      <c r="CH642" s="17">
        <f>G642</f>
        <v>0</v>
      </c>
      <c r="CJ642" s="47">
        <v>0</v>
      </c>
      <c r="CL642" s="42"/>
      <c r="CM642" s="42"/>
      <c r="CN642" s="57"/>
      <c r="CO642" s="57"/>
      <c r="CP642" s="57"/>
      <c r="CQ642" s="23"/>
      <c r="CR642" s="1" t="s">
        <v>19</v>
      </c>
    </row>
    <row r="643" spans="1:96">
      <c r="A643" s="13" t="s">
        <v>1119</v>
      </c>
      <c r="B643" s="13">
        <v>44760</v>
      </c>
      <c r="E643" s="31">
        <v>26</v>
      </c>
      <c r="F643" s="34">
        <v>0</v>
      </c>
      <c r="X643" s="13"/>
      <c r="Y643" s="13"/>
      <c r="AD643" s="1"/>
      <c r="AE643" s="1"/>
      <c r="AJ643" s="40"/>
      <c r="AK643" s="40"/>
      <c r="AP643" s="40">
        <v>4</v>
      </c>
      <c r="AQ643" s="40">
        <v>61</v>
      </c>
      <c r="AR643" s="1">
        <f>AP643+AQ643</f>
        <v>65</v>
      </c>
      <c r="AS643" s="32">
        <v>0</v>
      </c>
      <c r="AT643" s="32">
        <v>0</v>
      </c>
      <c r="AU643" s="1">
        <f>AS643+AT643</f>
        <v>0</v>
      </c>
      <c r="AV643" s="1" t="s">
        <v>19</v>
      </c>
      <c r="AW643" s="1" t="s">
        <v>19</v>
      </c>
      <c r="AY643" s="8">
        <f>(K643/30)*60</f>
        <v>0</v>
      </c>
      <c r="AZ643" s="8">
        <f>(I643/30)*60</f>
        <v>0</v>
      </c>
      <c r="BA643" s="8">
        <f>(K643+N643)/61*30</f>
        <v>0</v>
      </c>
      <c r="BB643" s="8">
        <f>(I643+L643)/61*30</f>
        <v>0</v>
      </c>
      <c r="BC643" s="8">
        <f>(N643/31)*14</f>
        <v>0</v>
      </c>
      <c r="BD643" s="8">
        <f>(L643/31)*14</f>
        <v>0</v>
      </c>
      <c r="BE643" s="8">
        <f>(N643+Q643)/61*5</f>
        <v>0</v>
      </c>
      <c r="BF643" s="8">
        <f>(L643+O643)/61*5</f>
        <v>0</v>
      </c>
      <c r="BG643" s="8">
        <f>(Q643+T643)/59*7</f>
        <v>0</v>
      </c>
      <c r="BH643" s="8">
        <f>(O643+R643)/60*7</f>
        <v>0</v>
      </c>
      <c r="BI643" s="8">
        <f>(T643+W643)/62*5</f>
        <v>0</v>
      </c>
      <c r="BJ643" s="8">
        <f>(R643+U643)/62*5</f>
        <v>0</v>
      </c>
      <c r="BK643" s="8">
        <f>(W643+Z643)/61*7</f>
        <v>0</v>
      </c>
      <c r="BL643" s="8">
        <f>(U643+X643)/61*7</f>
        <v>0</v>
      </c>
      <c r="BM643" s="8">
        <f>(Z643+AC643)/61*7</f>
        <v>0</v>
      </c>
      <c r="BN643" s="8">
        <f>(X643+AA643)/61*7</f>
        <v>0</v>
      </c>
      <c r="BO643" s="39">
        <f>(AF643+AC643)/61*7</f>
        <v>0</v>
      </c>
      <c r="BP643" s="39">
        <f>(AD643+AA643)/61*7</f>
        <v>0</v>
      </c>
      <c r="BQ643" s="39">
        <f>(AF643+AI643)/50*10</f>
        <v>0</v>
      </c>
      <c r="BR643" s="39">
        <f>(AD643+AG643)/50*10</f>
        <v>0</v>
      </c>
      <c r="BS643" s="39">
        <f>(AI643+AL643)/62*7</f>
        <v>0</v>
      </c>
      <c r="BT643" s="39">
        <f>(AG643+AJ643)/62*7</f>
        <v>0</v>
      </c>
      <c r="BU643" s="39">
        <f>(AL643+AO643)/59*7</f>
        <v>0</v>
      </c>
      <c r="BV643" s="39">
        <f>(AJ643+AM643)/59*7</f>
        <v>0</v>
      </c>
      <c r="BW643" s="39">
        <f>(AO643+AR643)/59*7</f>
        <v>7.7118644067796609</v>
      </c>
      <c r="BX643" s="39">
        <f>(AM643+AP643)/59*7</f>
        <v>0.47457627118644069</v>
      </c>
      <c r="BY643" s="69">
        <f>(AR643+AU643)/30*7</f>
        <v>15.166666666666666</v>
      </c>
      <c r="BZ643" s="69">
        <f>(AP643+AS643)/30*7</f>
        <v>0.93333333333333335</v>
      </c>
      <c r="CA643" s="10">
        <f>E643</f>
        <v>26</v>
      </c>
      <c r="CB643" s="10">
        <f>F643</f>
        <v>0</v>
      </c>
      <c r="CC643" s="8">
        <f>IF(BY643-CA643&lt;0,0,BY643-CA643)</f>
        <v>0</v>
      </c>
      <c r="CD643" s="8">
        <f>IF(BZ643-CA643&lt;0,0,BZ643-CA643)</f>
        <v>0</v>
      </c>
      <c r="CE643" s="40" t="s">
        <v>19</v>
      </c>
      <c r="CG643" s="9" t="str">
        <f t="shared" si="9"/>
        <v/>
      </c>
      <c r="CH643" s="17">
        <f>G643</f>
        <v>0</v>
      </c>
      <c r="CJ643" s="47">
        <v>0</v>
      </c>
      <c r="CL643" s="42"/>
      <c r="CM643" s="42"/>
      <c r="CN643" s="57"/>
      <c r="CO643" s="57"/>
      <c r="CP643" s="57"/>
      <c r="CQ643" s="23"/>
      <c r="CR643" s="1" t="s">
        <v>19</v>
      </c>
    </row>
    <row r="644" spans="1:96">
      <c r="A644" s="13" t="s">
        <v>105</v>
      </c>
      <c r="B644" s="13">
        <v>31142</v>
      </c>
      <c r="E644" s="31">
        <v>38</v>
      </c>
      <c r="F644" s="34">
        <v>0</v>
      </c>
      <c r="X644" s="13"/>
      <c r="Y644" s="13"/>
      <c r="AD644" s="1"/>
      <c r="AE644" s="1"/>
      <c r="AJ644" s="40"/>
      <c r="AK644" s="40"/>
      <c r="AP644" s="40">
        <v>25</v>
      </c>
      <c r="AQ644" s="40">
        <v>36</v>
      </c>
      <c r="AR644" s="1">
        <f>AP644+AQ644</f>
        <v>61</v>
      </c>
      <c r="AS644" s="32">
        <v>2</v>
      </c>
      <c r="AT644" s="32">
        <v>0</v>
      </c>
      <c r="AU644" s="1">
        <f>AS644+AT644</f>
        <v>2</v>
      </c>
      <c r="AV644" s="1" t="s">
        <v>19</v>
      </c>
      <c r="AW644" s="1" t="s">
        <v>19</v>
      </c>
      <c r="AY644" s="8">
        <f>(K644/30)*60</f>
        <v>0</v>
      </c>
      <c r="AZ644" s="8">
        <f>(I644/30)*60</f>
        <v>0</v>
      </c>
      <c r="BA644" s="8">
        <f>(K644+N644)/61*30</f>
        <v>0</v>
      </c>
      <c r="BB644" s="8">
        <f>(I644+L644)/61*30</f>
        <v>0</v>
      </c>
      <c r="BC644" s="8">
        <f>(N644/31)*14</f>
        <v>0</v>
      </c>
      <c r="BD644" s="8">
        <f>(L644/31)*14</f>
        <v>0</v>
      </c>
      <c r="BE644" s="8">
        <f>(N644+Q644)/61*5</f>
        <v>0</v>
      </c>
      <c r="BF644" s="8">
        <f>(L644+O644)/61*5</f>
        <v>0</v>
      </c>
      <c r="BG644" s="8">
        <f>(Q644+T644)/59*7</f>
        <v>0</v>
      </c>
      <c r="BH644" s="8">
        <f>(O644+R644)/60*7</f>
        <v>0</v>
      </c>
      <c r="BI644" s="8">
        <f>(T644+W644)/62*5</f>
        <v>0</v>
      </c>
      <c r="BJ644" s="8">
        <f>(R644+U644)/62*5</f>
        <v>0</v>
      </c>
      <c r="BK644" s="8">
        <f>(W644+Z644)/61*7</f>
        <v>0</v>
      </c>
      <c r="BL644" s="8">
        <f>(U644+X644)/61*7</f>
        <v>0</v>
      </c>
      <c r="BM644" s="8">
        <f>(Z644+AC644)/61*7</f>
        <v>0</v>
      </c>
      <c r="BN644" s="8">
        <f>(X644+AA644)/61*7</f>
        <v>0</v>
      </c>
      <c r="BO644" s="39">
        <f>(AF644+AC644)/61*7</f>
        <v>0</v>
      </c>
      <c r="BP644" s="39">
        <f>(AD644+AA644)/61*7</f>
        <v>0</v>
      </c>
      <c r="BQ644" s="39">
        <f>(AF644+AI644)/50*10</f>
        <v>0</v>
      </c>
      <c r="BR644" s="39">
        <f>(AD644+AG644)/50*10</f>
        <v>0</v>
      </c>
      <c r="BS644" s="39">
        <f>(AI644+AL644)/62*7</f>
        <v>0</v>
      </c>
      <c r="BT644" s="39">
        <f>(AG644+AJ644)/62*7</f>
        <v>0</v>
      </c>
      <c r="BU644" s="39">
        <f>(AL644+AO644)/59*7</f>
        <v>0</v>
      </c>
      <c r="BV644" s="39">
        <f>(AJ644+AM644)/59*7</f>
        <v>0</v>
      </c>
      <c r="BW644" s="39">
        <f>(AO644+AR644)/59*7</f>
        <v>7.2372881355932197</v>
      </c>
      <c r="BX644" s="39">
        <f>(AM644+AP644)/59*7</f>
        <v>2.9661016949152543</v>
      </c>
      <c r="BY644" s="69">
        <f>(AR644+AU644)/30*7</f>
        <v>14.700000000000001</v>
      </c>
      <c r="BZ644" s="69">
        <f>(AP644+AS644)/30*7</f>
        <v>6.3</v>
      </c>
      <c r="CA644" s="10">
        <f>E644</f>
        <v>38</v>
      </c>
      <c r="CB644" s="10">
        <f>F644</f>
        <v>0</v>
      </c>
      <c r="CC644" s="8">
        <f>IF(BY644-CA644&lt;0,0,BY644-CA644)</f>
        <v>0</v>
      </c>
      <c r="CD644" s="8">
        <f>IF(BZ644-CA644&lt;0,0,BZ644-CA644)</f>
        <v>0</v>
      </c>
      <c r="CE644" s="40" t="s">
        <v>19</v>
      </c>
      <c r="CG644" s="9" t="str">
        <f t="shared" ref="CG644:CG707" si="10">IF(CA644-BY644&gt;=0,"",(IF(CA644-BZ644&gt;=0,IF(CB644-BY644+BZ644&gt;=0,"",IF(BY644-CA644-CB644-CJ644&gt;1.5,EVEN(BY644-CA644-CB644-CJ644),"")),IF(CB644-BY644+BZ644&gt;=0,IF(BZ644-CA644-CJ644&gt;1.5,EVEN(BZ644-CA644-CJ644),""),IF(BY644-CA644-CB644-CJ644&gt;1.5,EVEN(BY644-CA644-CB644-CJ644),"")))))</f>
        <v/>
      </c>
      <c r="CH644" s="17">
        <f>G644</f>
        <v>0</v>
      </c>
      <c r="CJ644" s="47">
        <v>0</v>
      </c>
      <c r="CL644" s="42"/>
      <c r="CM644" s="42"/>
      <c r="CN644" s="57"/>
      <c r="CO644" s="57"/>
      <c r="CP644" s="57"/>
      <c r="CQ644" s="23"/>
      <c r="CR644" s="1" t="s">
        <v>19</v>
      </c>
    </row>
    <row r="645" spans="1:96">
      <c r="A645" s="13" t="s">
        <v>1425</v>
      </c>
      <c r="B645" s="13">
        <v>5373</v>
      </c>
      <c r="E645" s="31">
        <v>16</v>
      </c>
      <c r="F645" s="34">
        <v>0</v>
      </c>
      <c r="X645" s="13"/>
      <c r="Y645" s="13"/>
      <c r="AD645" s="1"/>
      <c r="AE645" s="1"/>
      <c r="AJ645" s="40"/>
      <c r="AK645" s="40"/>
      <c r="AP645" s="40">
        <v>26</v>
      </c>
      <c r="AQ645" s="40">
        <v>37</v>
      </c>
      <c r="AR645" s="1">
        <f>AP645+AQ645</f>
        <v>63</v>
      </c>
      <c r="AS645" s="32">
        <v>0</v>
      </c>
      <c r="AT645" s="32">
        <v>0</v>
      </c>
      <c r="AU645" s="1">
        <f>AS645+AT645</f>
        <v>0</v>
      </c>
      <c r="AV645" s="1" t="s">
        <v>19</v>
      </c>
      <c r="AW645" s="1" t="s">
        <v>19</v>
      </c>
      <c r="AY645" s="8">
        <f>(K645/30)*60</f>
        <v>0</v>
      </c>
      <c r="AZ645" s="8">
        <f>(I645/30)*60</f>
        <v>0</v>
      </c>
      <c r="BA645" s="8">
        <f>(K645+N645)/61*30</f>
        <v>0</v>
      </c>
      <c r="BB645" s="8">
        <f>(I645+L645)/61*30</f>
        <v>0</v>
      </c>
      <c r="BC645" s="8">
        <f>(N645/31)*14</f>
        <v>0</v>
      </c>
      <c r="BD645" s="8">
        <f>(L645/31)*14</f>
        <v>0</v>
      </c>
      <c r="BE645" s="8">
        <f>(N645+Q645)/61*5</f>
        <v>0</v>
      </c>
      <c r="BF645" s="8">
        <f>(L645+O645)/61*5</f>
        <v>0</v>
      </c>
      <c r="BG645" s="8">
        <f>(Q645+T645)/59*7</f>
        <v>0</v>
      </c>
      <c r="BH645" s="8">
        <f>(O645+R645)/60*7</f>
        <v>0</v>
      </c>
      <c r="BI645" s="8">
        <f>(T645+W645)/62*5</f>
        <v>0</v>
      </c>
      <c r="BJ645" s="8">
        <f>(R645+U645)/62*5</f>
        <v>0</v>
      </c>
      <c r="BK645" s="8">
        <f>(W645+Z645)/61*7</f>
        <v>0</v>
      </c>
      <c r="BL645" s="8">
        <f>(U645+X645)/61*7</f>
        <v>0</v>
      </c>
      <c r="BM645" s="8">
        <f>(Z645+AC645)/61*7</f>
        <v>0</v>
      </c>
      <c r="BN645" s="8">
        <f>(X645+AA645)/61*7</f>
        <v>0</v>
      </c>
      <c r="BO645" s="39">
        <f>(AF645+AC645)/61*7</f>
        <v>0</v>
      </c>
      <c r="BP645" s="39">
        <f>(AD645+AA645)/61*7</f>
        <v>0</v>
      </c>
      <c r="BQ645" s="39">
        <f>(AF645+AI645)/50*10</f>
        <v>0</v>
      </c>
      <c r="BR645" s="39">
        <f>(AD645+AG645)/50*10</f>
        <v>0</v>
      </c>
      <c r="BS645" s="39">
        <f>(AI645+AL645)/62*7</f>
        <v>0</v>
      </c>
      <c r="BT645" s="39">
        <f>(AG645+AJ645)/62*7</f>
        <v>0</v>
      </c>
      <c r="BU645" s="39">
        <f>(AL645+AO645)/59*7</f>
        <v>0</v>
      </c>
      <c r="BV645" s="39">
        <f>(AJ645+AM645)/59*7</f>
        <v>0</v>
      </c>
      <c r="BW645" s="39">
        <f>(AO645+AR645)/59*7</f>
        <v>7.4745762711864412</v>
      </c>
      <c r="BX645" s="39">
        <f>(AM645+AP645)/59*7</f>
        <v>3.0847457627118642</v>
      </c>
      <c r="BY645" s="69">
        <f>(AR645+AU645)/30*7</f>
        <v>14.700000000000001</v>
      </c>
      <c r="BZ645" s="69">
        <f>(AP645+AS645)/30*7</f>
        <v>6.0666666666666664</v>
      </c>
      <c r="CA645" s="10">
        <f>E645</f>
        <v>16</v>
      </c>
      <c r="CB645" s="10">
        <f>F645</f>
        <v>0</v>
      </c>
      <c r="CC645" s="8">
        <f>IF(BY645-CA645&lt;0,0,BY645-CA645)</f>
        <v>0</v>
      </c>
      <c r="CD645" s="8">
        <f>IF(BZ645-CA645&lt;0,0,BZ645-CA645)</f>
        <v>0</v>
      </c>
      <c r="CE645" s="40" t="s">
        <v>19</v>
      </c>
      <c r="CG645" s="9" t="str">
        <f t="shared" si="10"/>
        <v/>
      </c>
      <c r="CH645" s="17">
        <f>G645</f>
        <v>0</v>
      </c>
      <c r="CJ645" s="47">
        <v>0</v>
      </c>
      <c r="CL645" s="42"/>
      <c r="CM645" s="42"/>
      <c r="CN645" s="57"/>
      <c r="CO645" s="57"/>
      <c r="CP645" s="57"/>
      <c r="CQ645" s="23"/>
      <c r="CR645" s="1" t="s">
        <v>19</v>
      </c>
    </row>
    <row r="646" spans="1:96">
      <c r="A646" s="13" t="s">
        <v>1103</v>
      </c>
      <c r="B646" s="13">
        <v>43191</v>
      </c>
      <c r="E646" s="31">
        <v>29</v>
      </c>
      <c r="F646" s="34">
        <v>0</v>
      </c>
      <c r="X646" s="13"/>
      <c r="Y646" s="13"/>
      <c r="AD646" s="1"/>
      <c r="AE646" s="1"/>
      <c r="AJ646" s="40"/>
      <c r="AK646" s="40"/>
      <c r="AP646" s="40">
        <v>22</v>
      </c>
      <c r="AQ646" s="40">
        <v>41</v>
      </c>
      <c r="AR646" s="1">
        <f>AP646+AQ646</f>
        <v>63</v>
      </c>
      <c r="AS646" s="32">
        <v>0</v>
      </c>
      <c r="AT646" s="32">
        <v>0</v>
      </c>
      <c r="AU646" s="1">
        <f>AS646+AT646</f>
        <v>0</v>
      </c>
      <c r="AV646" s="1" t="s">
        <v>19</v>
      </c>
      <c r="AW646" s="1" t="s">
        <v>19</v>
      </c>
      <c r="AY646" s="8">
        <f>(K646/30)*60</f>
        <v>0</v>
      </c>
      <c r="AZ646" s="8">
        <f>(I646/30)*60</f>
        <v>0</v>
      </c>
      <c r="BA646" s="8">
        <f>(K646+N646)/61*30</f>
        <v>0</v>
      </c>
      <c r="BB646" s="8">
        <f>(I646+L646)/61*30</f>
        <v>0</v>
      </c>
      <c r="BC646" s="8">
        <f>(N646/31)*14</f>
        <v>0</v>
      </c>
      <c r="BD646" s="8">
        <f>(L646/31)*14</f>
        <v>0</v>
      </c>
      <c r="BE646" s="8">
        <f>(N646+Q646)/61*5</f>
        <v>0</v>
      </c>
      <c r="BF646" s="8">
        <f>(L646+O646)/61*5</f>
        <v>0</v>
      </c>
      <c r="BG646" s="8">
        <f>(Q646+T646)/59*7</f>
        <v>0</v>
      </c>
      <c r="BH646" s="8">
        <f>(O646+R646)/60*7</f>
        <v>0</v>
      </c>
      <c r="BI646" s="8">
        <f>(T646+W646)/62*5</f>
        <v>0</v>
      </c>
      <c r="BJ646" s="8">
        <f>(R646+U646)/62*5</f>
        <v>0</v>
      </c>
      <c r="BK646" s="8">
        <f>(W646+Z646)/61*7</f>
        <v>0</v>
      </c>
      <c r="BL646" s="8">
        <f>(U646+X646)/61*7</f>
        <v>0</v>
      </c>
      <c r="BM646" s="8">
        <f>(Z646+AC646)/61*7</f>
        <v>0</v>
      </c>
      <c r="BN646" s="8">
        <f>(X646+AA646)/61*7</f>
        <v>0</v>
      </c>
      <c r="BO646" s="39">
        <f>(AF646+AC646)/61*7</f>
        <v>0</v>
      </c>
      <c r="BP646" s="39">
        <f>(AD646+AA646)/61*7</f>
        <v>0</v>
      </c>
      <c r="BQ646" s="39">
        <f>(AF646+AI646)/50*10</f>
        <v>0</v>
      </c>
      <c r="BR646" s="39">
        <f>(AD646+AG646)/50*10</f>
        <v>0</v>
      </c>
      <c r="BS646" s="39">
        <f>(AI646+AL646)/62*7</f>
        <v>0</v>
      </c>
      <c r="BT646" s="39">
        <f>(AG646+AJ646)/62*7</f>
        <v>0</v>
      </c>
      <c r="BU646" s="39">
        <f>(AL646+AO646)/59*7</f>
        <v>0</v>
      </c>
      <c r="BV646" s="39">
        <f>(AJ646+AM646)/59*7</f>
        <v>0</v>
      </c>
      <c r="BW646" s="39">
        <f>(AO646+AR646)/59*7</f>
        <v>7.4745762711864412</v>
      </c>
      <c r="BX646" s="39">
        <f>(AM646+AP646)/59*7</f>
        <v>2.6101694915254239</v>
      </c>
      <c r="BY646" s="69">
        <f>(AR646+AU646)/30*7</f>
        <v>14.700000000000001</v>
      </c>
      <c r="BZ646" s="69">
        <f>(AP646+AS646)/30*7</f>
        <v>5.1333333333333329</v>
      </c>
      <c r="CA646" s="10">
        <f>E646</f>
        <v>29</v>
      </c>
      <c r="CB646" s="10">
        <f>F646</f>
        <v>0</v>
      </c>
      <c r="CC646" s="8">
        <f>IF(BY646-CA646&lt;0,0,BY646-CA646)</f>
        <v>0</v>
      </c>
      <c r="CD646" s="8">
        <f>IF(BZ646-CA646&lt;0,0,BZ646-CA646)</f>
        <v>0</v>
      </c>
      <c r="CE646" s="40" t="s">
        <v>19</v>
      </c>
      <c r="CG646" s="9" t="str">
        <f t="shared" si="10"/>
        <v/>
      </c>
      <c r="CH646" s="17">
        <f>G646</f>
        <v>0</v>
      </c>
      <c r="CJ646" s="47">
        <v>0</v>
      </c>
      <c r="CL646" s="42"/>
      <c r="CM646" s="42"/>
      <c r="CN646" s="57"/>
      <c r="CO646" s="57"/>
      <c r="CP646" s="57"/>
      <c r="CQ646" s="23"/>
      <c r="CR646" s="1" t="s">
        <v>19</v>
      </c>
    </row>
    <row r="647" spans="1:96">
      <c r="A647" s="13" t="s">
        <v>1198</v>
      </c>
      <c r="B647" s="13">
        <v>55015</v>
      </c>
      <c r="E647" s="31">
        <v>48</v>
      </c>
      <c r="F647" s="34">
        <v>0</v>
      </c>
      <c r="X647" s="13"/>
      <c r="Y647" s="13"/>
      <c r="AD647" s="1"/>
      <c r="AE647" s="1"/>
      <c r="AJ647" s="40"/>
      <c r="AK647" s="40"/>
      <c r="AP647" s="40">
        <v>6</v>
      </c>
      <c r="AQ647" s="40">
        <v>57</v>
      </c>
      <c r="AR647" s="1">
        <f>AP647+AQ647</f>
        <v>63</v>
      </c>
      <c r="AS647" s="32">
        <v>0</v>
      </c>
      <c r="AT647" s="32">
        <v>0</v>
      </c>
      <c r="AU647" s="1">
        <f>AS647+AT647</f>
        <v>0</v>
      </c>
      <c r="AV647" s="1" t="s">
        <v>19</v>
      </c>
      <c r="AW647" s="1">
        <v>55138</v>
      </c>
      <c r="AY647" s="8">
        <f>(K647/30)*60</f>
        <v>0</v>
      </c>
      <c r="AZ647" s="8">
        <f>(I647/30)*60</f>
        <v>0</v>
      </c>
      <c r="BA647" s="8">
        <f>(K647+N647)/61*30</f>
        <v>0</v>
      </c>
      <c r="BB647" s="8">
        <f>(I647+L647)/61*30</f>
        <v>0</v>
      </c>
      <c r="BC647" s="8">
        <f>(N647/31)*14</f>
        <v>0</v>
      </c>
      <c r="BD647" s="8">
        <f>(L647/31)*14</f>
        <v>0</v>
      </c>
      <c r="BE647" s="8">
        <f>(N647+Q647)/61*5</f>
        <v>0</v>
      </c>
      <c r="BF647" s="8">
        <f>(L647+O647)/61*5</f>
        <v>0</v>
      </c>
      <c r="BG647" s="8">
        <f>(Q647+T647)/59*7</f>
        <v>0</v>
      </c>
      <c r="BH647" s="8">
        <f>(O647+R647)/60*7</f>
        <v>0</v>
      </c>
      <c r="BI647" s="8">
        <f>(T647+W647)/62*5</f>
        <v>0</v>
      </c>
      <c r="BJ647" s="8">
        <f>(R647+U647)/62*5</f>
        <v>0</v>
      </c>
      <c r="BK647" s="8">
        <f>(W647+Z647)/61*7</f>
        <v>0</v>
      </c>
      <c r="BL647" s="8">
        <f>(U647+X647)/61*7</f>
        <v>0</v>
      </c>
      <c r="BM647" s="8">
        <f>(Z647+AC647)/61*7</f>
        <v>0</v>
      </c>
      <c r="BN647" s="8">
        <f>(X647+AA647)/61*7</f>
        <v>0</v>
      </c>
      <c r="BO647" s="39">
        <f>(AF647+AC647)/61*7</f>
        <v>0</v>
      </c>
      <c r="BP647" s="39">
        <f>(AD647+AA647)/61*7</f>
        <v>0</v>
      </c>
      <c r="BQ647" s="39">
        <f>(AF647+AI647)/50*10</f>
        <v>0</v>
      </c>
      <c r="BR647" s="39">
        <f>(AD647+AG647)/50*10</f>
        <v>0</v>
      </c>
      <c r="BS647" s="39">
        <f>(AI647+AL647)/62*7</f>
        <v>0</v>
      </c>
      <c r="BT647" s="39">
        <f>(AG647+AJ647)/62*7</f>
        <v>0</v>
      </c>
      <c r="BU647" s="39">
        <f>(AL647+AO647)/59*7</f>
        <v>0</v>
      </c>
      <c r="BV647" s="39">
        <f>(AJ647+AM647)/59*7</f>
        <v>0</v>
      </c>
      <c r="BW647" s="39">
        <f>(AO647+AR647)/59*7</f>
        <v>7.4745762711864412</v>
      </c>
      <c r="BX647" s="39">
        <f>(AM647+AP647)/59*7</f>
        <v>0.71186440677966112</v>
      </c>
      <c r="BY647" s="69">
        <f>(AR647+AU647)/30*7</f>
        <v>14.700000000000001</v>
      </c>
      <c r="BZ647" s="69">
        <f>(AP647+AS647)/30*7</f>
        <v>1.4000000000000001</v>
      </c>
      <c r="CA647" s="10">
        <f>E647</f>
        <v>48</v>
      </c>
      <c r="CB647" s="10">
        <f>F647</f>
        <v>0</v>
      </c>
      <c r="CC647" s="8">
        <f>IF(BY647-CA647&lt;0,0,BY647-CA647)</f>
        <v>0</v>
      </c>
      <c r="CD647" s="8">
        <f>IF(BZ647-CA647&lt;0,0,BZ647-CA647)</f>
        <v>0</v>
      </c>
      <c r="CE647" s="40" t="s">
        <v>19</v>
      </c>
      <c r="CG647" s="9" t="str">
        <f t="shared" si="10"/>
        <v/>
      </c>
      <c r="CH647" s="17">
        <f>G647</f>
        <v>0</v>
      </c>
      <c r="CJ647" s="47">
        <v>0</v>
      </c>
      <c r="CL647" s="42"/>
      <c r="CM647" s="42"/>
      <c r="CN647" s="57"/>
      <c r="CO647" s="57"/>
      <c r="CP647" s="57"/>
      <c r="CQ647" s="23"/>
      <c r="CR647" s="1" t="s">
        <v>19</v>
      </c>
    </row>
    <row r="648" spans="1:96">
      <c r="A648" s="13" t="s">
        <v>1278</v>
      </c>
      <c r="B648" s="13">
        <v>581025</v>
      </c>
      <c r="E648" s="31">
        <v>45</v>
      </c>
      <c r="F648" s="34">
        <v>0</v>
      </c>
      <c r="X648" s="13"/>
      <c r="Y648" s="13"/>
      <c r="AD648" s="1"/>
      <c r="AE648" s="1"/>
      <c r="AJ648" s="40"/>
      <c r="AK648" s="40"/>
      <c r="AP648" s="40">
        <v>37</v>
      </c>
      <c r="AQ648" s="40">
        <v>26</v>
      </c>
      <c r="AR648" s="1">
        <f>AP648+AQ648</f>
        <v>63</v>
      </c>
      <c r="AS648" s="32">
        <v>0</v>
      </c>
      <c r="AT648" s="32">
        <v>0</v>
      </c>
      <c r="AU648" s="1">
        <f>AS648+AT648</f>
        <v>0</v>
      </c>
      <c r="AV648" s="1">
        <v>55202</v>
      </c>
      <c r="AW648" s="1">
        <v>55202</v>
      </c>
      <c r="AY648" s="8">
        <f>(K648/30)*60</f>
        <v>0</v>
      </c>
      <c r="AZ648" s="8">
        <f>(I648/30)*60</f>
        <v>0</v>
      </c>
      <c r="BA648" s="8">
        <f>(K648+N648)/61*30</f>
        <v>0</v>
      </c>
      <c r="BB648" s="8">
        <f>(I648+L648)/61*30</f>
        <v>0</v>
      </c>
      <c r="BC648" s="8">
        <f>(N648/31)*14</f>
        <v>0</v>
      </c>
      <c r="BD648" s="8">
        <f>(L648/31)*14</f>
        <v>0</v>
      </c>
      <c r="BE648" s="8">
        <f>(N648+Q648)/61*5</f>
        <v>0</v>
      </c>
      <c r="BF648" s="8">
        <f>(L648+O648)/61*5</f>
        <v>0</v>
      </c>
      <c r="BG648" s="8">
        <f>(Q648+T648)/59*7</f>
        <v>0</v>
      </c>
      <c r="BH648" s="8">
        <f>(O648+R648)/60*7</f>
        <v>0</v>
      </c>
      <c r="BI648" s="8">
        <f>(T648+W648)/62*5</f>
        <v>0</v>
      </c>
      <c r="BJ648" s="8">
        <f>(R648+U648)/62*5</f>
        <v>0</v>
      </c>
      <c r="BK648" s="8">
        <f>(W648+Z648)/61*7</f>
        <v>0</v>
      </c>
      <c r="BL648" s="8">
        <f>(U648+X648)/61*7</f>
        <v>0</v>
      </c>
      <c r="BM648" s="8">
        <f>(Z648+AC648)/61*7</f>
        <v>0</v>
      </c>
      <c r="BN648" s="8">
        <f>(X648+AA648)/61*7</f>
        <v>0</v>
      </c>
      <c r="BO648" s="39">
        <f>(AF648+AC648)/61*7</f>
        <v>0</v>
      </c>
      <c r="BP648" s="39">
        <f>(AD648+AA648)/61*7</f>
        <v>0</v>
      </c>
      <c r="BQ648" s="39">
        <f>(AF648+AI648)/50*10</f>
        <v>0</v>
      </c>
      <c r="BR648" s="39">
        <f>(AD648+AG648)/50*10</f>
        <v>0</v>
      </c>
      <c r="BS648" s="39">
        <f>(AI648+AL648)/62*7</f>
        <v>0</v>
      </c>
      <c r="BT648" s="39">
        <f>(AG648+AJ648)/62*7</f>
        <v>0</v>
      </c>
      <c r="BU648" s="39">
        <f>(AL648+AO648)/59*7</f>
        <v>0</v>
      </c>
      <c r="BV648" s="39">
        <f>(AJ648+AM648)/59*7</f>
        <v>0</v>
      </c>
      <c r="BW648" s="39">
        <f>(AO648+AR648)/59*7</f>
        <v>7.4745762711864412</v>
      </c>
      <c r="BX648" s="39">
        <f>(AM648+AP648)/59*7</f>
        <v>4.3898305084745761</v>
      </c>
      <c r="BY648" s="69">
        <f>(AR648+AU648)/30*7</f>
        <v>14.700000000000001</v>
      </c>
      <c r="BZ648" s="69">
        <f>(AP648+AS648)/30*7</f>
        <v>8.6333333333333329</v>
      </c>
      <c r="CA648" s="10">
        <f>E648</f>
        <v>45</v>
      </c>
      <c r="CB648" s="10">
        <f>F648</f>
        <v>0</v>
      </c>
      <c r="CC648" s="8">
        <f>IF(BY648-CA648&lt;0,0,BY648-CA648)</f>
        <v>0</v>
      </c>
      <c r="CD648" s="8">
        <f>IF(BZ648-CA648&lt;0,0,BZ648-CA648)</f>
        <v>0</v>
      </c>
      <c r="CE648" s="40" t="s">
        <v>19</v>
      </c>
      <c r="CG648" s="9" t="str">
        <f t="shared" si="10"/>
        <v/>
      </c>
      <c r="CH648" s="17">
        <f>G648</f>
        <v>0</v>
      </c>
      <c r="CJ648" s="47">
        <v>0</v>
      </c>
      <c r="CL648" s="42"/>
      <c r="CM648" s="42"/>
      <c r="CN648" s="57"/>
      <c r="CO648" s="57"/>
      <c r="CP648" s="57"/>
      <c r="CQ648" s="23"/>
      <c r="CR648" s="1" t="s">
        <v>19</v>
      </c>
    </row>
    <row r="649" spans="1:96">
      <c r="A649" s="13" t="s">
        <v>724</v>
      </c>
      <c r="B649" s="13">
        <v>54096</v>
      </c>
      <c r="E649" s="31">
        <v>21</v>
      </c>
      <c r="F649" s="34">
        <v>0</v>
      </c>
      <c r="X649" s="13"/>
      <c r="Y649" s="13"/>
      <c r="AD649" s="1"/>
      <c r="AE649" s="1"/>
      <c r="AJ649" s="40"/>
      <c r="AK649" s="40"/>
      <c r="AP649" s="40">
        <v>10</v>
      </c>
      <c r="AQ649" s="40">
        <v>52</v>
      </c>
      <c r="AR649" s="1">
        <f>AP649+AQ649</f>
        <v>62</v>
      </c>
      <c r="AS649" s="32">
        <v>0</v>
      </c>
      <c r="AT649" s="32">
        <v>0</v>
      </c>
      <c r="AU649" s="1">
        <f>AS649+AT649</f>
        <v>0</v>
      </c>
      <c r="AV649" s="1" t="s">
        <v>19</v>
      </c>
      <c r="AW649" s="1" t="s">
        <v>19</v>
      </c>
      <c r="AY649" s="8">
        <f>(K649/30)*60</f>
        <v>0</v>
      </c>
      <c r="AZ649" s="8">
        <f>(I649/30)*60</f>
        <v>0</v>
      </c>
      <c r="BA649" s="8">
        <f>(K649+N649)/61*30</f>
        <v>0</v>
      </c>
      <c r="BB649" s="8">
        <f>(I649+L649)/61*30</f>
        <v>0</v>
      </c>
      <c r="BC649" s="8">
        <f>(N649/31)*14</f>
        <v>0</v>
      </c>
      <c r="BD649" s="8">
        <f>(L649/31)*14</f>
        <v>0</v>
      </c>
      <c r="BE649" s="8">
        <f>(N649+Q649)/61*5</f>
        <v>0</v>
      </c>
      <c r="BF649" s="8">
        <f>(L649+O649)/61*5</f>
        <v>0</v>
      </c>
      <c r="BG649" s="8">
        <f>(Q649+T649)/59*7</f>
        <v>0</v>
      </c>
      <c r="BH649" s="8">
        <f>(O649+R649)/60*7</f>
        <v>0</v>
      </c>
      <c r="BI649" s="8">
        <f>(T649+W649)/62*5</f>
        <v>0</v>
      </c>
      <c r="BJ649" s="8">
        <f>(R649+U649)/62*5</f>
        <v>0</v>
      </c>
      <c r="BK649" s="8">
        <f>(W649+Z649)/61*7</f>
        <v>0</v>
      </c>
      <c r="BL649" s="8">
        <f>(U649+X649)/61*7</f>
        <v>0</v>
      </c>
      <c r="BM649" s="8">
        <f>(Z649+AC649)/61*7</f>
        <v>0</v>
      </c>
      <c r="BN649" s="8">
        <f>(X649+AA649)/61*7</f>
        <v>0</v>
      </c>
      <c r="BO649" s="39">
        <f>(AF649+AC649)/61*7</f>
        <v>0</v>
      </c>
      <c r="BP649" s="39">
        <f>(AD649+AA649)/61*7</f>
        <v>0</v>
      </c>
      <c r="BQ649" s="39">
        <f>(AF649+AI649)/50*10</f>
        <v>0</v>
      </c>
      <c r="BR649" s="39">
        <f>(AD649+AG649)/50*10</f>
        <v>0</v>
      </c>
      <c r="BS649" s="39">
        <f>(AI649+AL649)/62*7</f>
        <v>0</v>
      </c>
      <c r="BT649" s="39">
        <f>(AG649+AJ649)/62*7</f>
        <v>0</v>
      </c>
      <c r="BU649" s="39">
        <f>(AL649+AO649)/59*7</f>
        <v>0</v>
      </c>
      <c r="BV649" s="39">
        <f>(AJ649+AM649)/59*7</f>
        <v>0</v>
      </c>
      <c r="BW649" s="39">
        <f>(AO649+AR649)/59*7</f>
        <v>7.3559322033898313</v>
      </c>
      <c r="BX649" s="39">
        <f>(AM649+AP649)/59*7</f>
        <v>1.1864406779661016</v>
      </c>
      <c r="BY649" s="69">
        <f>(AR649+AU649)/30*7</f>
        <v>14.466666666666669</v>
      </c>
      <c r="BZ649" s="69">
        <f>(AP649+AS649)/30*7</f>
        <v>2.333333333333333</v>
      </c>
      <c r="CA649" s="10">
        <f>E649</f>
        <v>21</v>
      </c>
      <c r="CB649" s="10">
        <f>F649</f>
        <v>0</v>
      </c>
      <c r="CC649" s="8">
        <f>IF(BY649-CA649&lt;0,0,BY649-CA649)</f>
        <v>0</v>
      </c>
      <c r="CD649" s="8">
        <f>IF(BZ649-CA649&lt;0,0,BZ649-CA649)</f>
        <v>0</v>
      </c>
      <c r="CE649" s="40" t="s">
        <v>19</v>
      </c>
      <c r="CG649" s="9" t="str">
        <f t="shared" si="10"/>
        <v/>
      </c>
      <c r="CH649" s="17">
        <f>G649</f>
        <v>0</v>
      </c>
      <c r="CJ649" s="47">
        <v>0</v>
      </c>
      <c r="CL649" s="42"/>
      <c r="CM649" s="42"/>
      <c r="CN649" s="57"/>
      <c r="CO649" s="57"/>
      <c r="CP649" s="57"/>
      <c r="CQ649" s="23"/>
      <c r="CR649" s="1" t="s">
        <v>19</v>
      </c>
    </row>
    <row r="650" spans="1:96">
      <c r="A650" s="13" t="s">
        <v>932</v>
      </c>
      <c r="B650" s="13">
        <v>31200</v>
      </c>
      <c r="E650" s="31">
        <v>25</v>
      </c>
      <c r="F650" s="34">
        <v>0</v>
      </c>
      <c r="X650" s="13"/>
      <c r="Y650" s="13"/>
      <c r="AD650" s="1"/>
      <c r="AE650" s="1"/>
      <c r="AJ650" s="40"/>
      <c r="AK650" s="40"/>
      <c r="AP650" s="40">
        <v>21</v>
      </c>
      <c r="AQ650" s="40">
        <v>41</v>
      </c>
      <c r="AR650" s="1">
        <f>AP650+AQ650</f>
        <v>62</v>
      </c>
      <c r="AS650" s="32">
        <v>0</v>
      </c>
      <c r="AT650" s="32">
        <v>0</v>
      </c>
      <c r="AU650" s="1">
        <f>AS650+AT650</f>
        <v>0</v>
      </c>
      <c r="AV650" s="1" t="s">
        <v>19</v>
      </c>
      <c r="AW650" s="1" t="s">
        <v>19</v>
      </c>
      <c r="AY650" s="8">
        <f>(K650/30)*60</f>
        <v>0</v>
      </c>
      <c r="AZ650" s="8">
        <f>(I650/30)*60</f>
        <v>0</v>
      </c>
      <c r="BA650" s="8">
        <f>(K650+N650)/61*30</f>
        <v>0</v>
      </c>
      <c r="BB650" s="8">
        <f>(I650+L650)/61*30</f>
        <v>0</v>
      </c>
      <c r="BC650" s="8">
        <f>(N650/31)*14</f>
        <v>0</v>
      </c>
      <c r="BD650" s="8">
        <f>(L650/31)*14</f>
        <v>0</v>
      </c>
      <c r="BE650" s="8">
        <f>(N650+Q650)/61*5</f>
        <v>0</v>
      </c>
      <c r="BF650" s="8">
        <f>(L650+O650)/61*5</f>
        <v>0</v>
      </c>
      <c r="BG650" s="8">
        <f>(Q650+T650)/59*7</f>
        <v>0</v>
      </c>
      <c r="BH650" s="8">
        <f>(O650+R650)/60*7</f>
        <v>0</v>
      </c>
      <c r="BI650" s="8">
        <f>(T650+W650)/62*5</f>
        <v>0</v>
      </c>
      <c r="BJ650" s="8">
        <f>(R650+U650)/62*5</f>
        <v>0</v>
      </c>
      <c r="BK650" s="8">
        <f>(W650+Z650)/61*7</f>
        <v>0</v>
      </c>
      <c r="BL650" s="8">
        <f>(U650+X650)/61*7</f>
        <v>0</v>
      </c>
      <c r="BM650" s="8">
        <f>(Z650+AC650)/61*7</f>
        <v>0</v>
      </c>
      <c r="BN650" s="8">
        <f>(X650+AA650)/61*7</f>
        <v>0</v>
      </c>
      <c r="BO650" s="39">
        <f>(AF650+AC650)/61*7</f>
        <v>0</v>
      </c>
      <c r="BP650" s="39">
        <f>(AD650+AA650)/61*7</f>
        <v>0</v>
      </c>
      <c r="BQ650" s="39">
        <f>(AF650+AI650)/50*10</f>
        <v>0</v>
      </c>
      <c r="BR650" s="39">
        <f>(AD650+AG650)/50*10</f>
        <v>0</v>
      </c>
      <c r="BS650" s="39">
        <f>(AI650+AL650)/62*7</f>
        <v>0</v>
      </c>
      <c r="BT650" s="39">
        <f>(AG650+AJ650)/62*7</f>
        <v>0</v>
      </c>
      <c r="BU650" s="39">
        <f>(AL650+AO650)/59*7</f>
        <v>0</v>
      </c>
      <c r="BV650" s="39">
        <f>(AJ650+AM650)/59*7</f>
        <v>0</v>
      </c>
      <c r="BW650" s="39">
        <f>(AO650+AR650)/59*7</f>
        <v>7.3559322033898313</v>
      </c>
      <c r="BX650" s="39">
        <f>(AM650+AP650)/59*7</f>
        <v>2.4915254237288136</v>
      </c>
      <c r="BY650" s="69">
        <f>(AR650+AU650)/30*7</f>
        <v>14.466666666666669</v>
      </c>
      <c r="BZ650" s="69">
        <f>(AP650+AS650)/30*7</f>
        <v>4.8999999999999995</v>
      </c>
      <c r="CA650" s="10">
        <f>E650</f>
        <v>25</v>
      </c>
      <c r="CB650" s="10">
        <f>F650</f>
        <v>0</v>
      </c>
      <c r="CC650" s="8">
        <f>IF(BY650-CA650&lt;0,0,BY650-CA650)</f>
        <v>0</v>
      </c>
      <c r="CD650" s="8">
        <f>IF(BZ650-CA650&lt;0,0,BZ650-CA650)</f>
        <v>0</v>
      </c>
      <c r="CE650" s="40" t="s">
        <v>19</v>
      </c>
      <c r="CG650" s="9" t="str">
        <f t="shared" si="10"/>
        <v/>
      </c>
      <c r="CH650" s="17">
        <f>G650</f>
        <v>0</v>
      </c>
      <c r="CJ650" s="47">
        <v>0</v>
      </c>
      <c r="CL650" s="42"/>
      <c r="CM650" s="42"/>
      <c r="CN650" s="57"/>
      <c r="CO650" s="57"/>
      <c r="CP650" s="57"/>
      <c r="CQ650" s="23"/>
      <c r="CR650" s="1" t="s">
        <v>19</v>
      </c>
    </row>
    <row r="651" spans="1:96">
      <c r="A651" s="13" t="s">
        <v>1100</v>
      </c>
      <c r="B651" s="13">
        <v>42313</v>
      </c>
      <c r="E651" s="31">
        <v>24</v>
      </c>
      <c r="F651" s="34">
        <v>0</v>
      </c>
      <c r="X651" s="13"/>
      <c r="Y651" s="13"/>
      <c r="AD651" s="1"/>
      <c r="AE651" s="1"/>
      <c r="AJ651" s="40"/>
      <c r="AK651" s="40"/>
      <c r="AP651" s="40">
        <v>1</v>
      </c>
      <c r="AQ651" s="40">
        <v>61</v>
      </c>
      <c r="AR651" s="1">
        <f>AP651+AQ651</f>
        <v>62</v>
      </c>
      <c r="AS651" s="32">
        <v>0</v>
      </c>
      <c r="AT651" s="32">
        <v>0</v>
      </c>
      <c r="AU651" s="1">
        <f>AS651+AT651</f>
        <v>0</v>
      </c>
      <c r="AV651" s="1" t="s">
        <v>19</v>
      </c>
      <c r="AW651" s="1" t="s">
        <v>19</v>
      </c>
      <c r="AY651" s="8">
        <f>(K651/30)*60</f>
        <v>0</v>
      </c>
      <c r="AZ651" s="8">
        <f>(I651/30)*60</f>
        <v>0</v>
      </c>
      <c r="BA651" s="8">
        <f>(K651+N651)/61*30</f>
        <v>0</v>
      </c>
      <c r="BB651" s="8">
        <f>(I651+L651)/61*30</f>
        <v>0</v>
      </c>
      <c r="BC651" s="8">
        <f>(N651/31)*14</f>
        <v>0</v>
      </c>
      <c r="BD651" s="8">
        <f>(L651/31)*14</f>
        <v>0</v>
      </c>
      <c r="BE651" s="8">
        <f>(N651+Q651)/61*5</f>
        <v>0</v>
      </c>
      <c r="BF651" s="8">
        <f>(L651+O651)/61*5</f>
        <v>0</v>
      </c>
      <c r="BG651" s="8">
        <f>(Q651+T651)/59*7</f>
        <v>0</v>
      </c>
      <c r="BH651" s="8">
        <f>(O651+R651)/60*7</f>
        <v>0</v>
      </c>
      <c r="BI651" s="8">
        <f>(T651+W651)/62*5</f>
        <v>0</v>
      </c>
      <c r="BJ651" s="8">
        <f>(R651+U651)/62*5</f>
        <v>0</v>
      </c>
      <c r="BK651" s="8">
        <f>(W651+Z651)/61*7</f>
        <v>0</v>
      </c>
      <c r="BL651" s="8">
        <f>(U651+X651)/61*7</f>
        <v>0</v>
      </c>
      <c r="BM651" s="8">
        <f>(Z651+AC651)/61*7</f>
        <v>0</v>
      </c>
      <c r="BN651" s="8">
        <f>(X651+AA651)/61*7</f>
        <v>0</v>
      </c>
      <c r="BO651" s="39">
        <f>(AF651+AC651)/61*7</f>
        <v>0</v>
      </c>
      <c r="BP651" s="39">
        <f>(AD651+AA651)/61*7</f>
        <v>0</v>
      </c>
      <c r="BQ651" s="39">
        <f>(AF651+AI651)/50*10</f>
        <v>0</v>
      </c>
      <c r="BR651" s="39">
        <f>(AD651+AG651)/50*10</f>
        <v>0</v>
      </c>
      <c r="BS651" s="39">
        <f>(AI651+AL651)/62*7</f>
        <v>0</v>
      </c>
      <c r="BT651" s="39">
        <f>(AG651+AJ651)/62*7</f>
        <v>0</v>
      </c>
      <c r="BU651" s="39">
        <f>(AL651+AO651)/59*7</f>
        <v>0</v>
      </c>
      <c r="BV651" s="39">
        <f>(AJ651+AM651)/59*7</f>
        <v>0</v>
      </c>
      <c r="BW651" s="39">
        <f>(AO651+AR651)/59*7</f>
        <v>7.3559322033898313</v>
      </c>
      <c r="BX651" s="39">
        <f>(AM651+AP651)/59*7</f>
        <v>0.11864406779661017</v>
      </c>
      <c r="BY651" s="69">
        <f>(AR651+AU651)/30*7</f>
        <v>14.466666666666669</v>
      </c>
      <c r="BZ651" s="69">
        <f>(AP651+AS651)/30*7</f>
        <v>0.23333333333333334</v>
      </c>
      <c r="CA651" s="10">
        <f>E651</f>
        <v>24</v>
      </c>
      <c r="CB651" s="10">
        <f>F651</f>
        <v>0</v>
      </c>
      <c r="CC651" s="8">
        <f>IF(BY651-CA651&lt;0,0,BY651-CA651)</f>
        <v>0</v>
      </c>
      <c r="CD651" s="8">
        <f>IF(BZ651-CA651&lt;0,0,BZ651-CA651)</f>
        <v>0</v>
      </c>
      <c r="CE651" s="40" t="s">
        <v>19</v>
      </c>
      <c r="CG651" s="9" t="str">
        <f t="shared" si="10"/>
        <v/>
      </c>
      <c r="CH651" s="17">
        <f>G651</f>
        <v>0</v>
      </c>
      <c r="CJ651" s="47">
        <v>0</v>
      </c>
      <c r="CL651" s="42"/>
      <c r="CM651" s="42"/>
      <c r="CN651" s="57"/>
      <c r="CO651" s="57"/>
      <c r="CP651" s="57"/>
      <c r="CQ651" s="23"/>
      <c r="CR651" s="1" t="s">
        <v>19</v>
      </c>
    </row>
    <row r="652" spans="1:96">
      <c r="A652" s="13" t="s">
        <v>1167</v>
      </c>
      <c r="B652" s="13">
        <v>53046</v>
      </c>
      <c r="E652" s="31">
        <v>16</v>
      </c>
      <c r="F652" s="34">
        <v>0</v>
      </c>
      <c r="X652" s="13"/>
      <c r="Y652" s="13"/>
      <c r="AD652" s="1"/>
      <c r="AE652" s="1"/>
      <c r="AJ652" s="40"/>
      <c r="AK652" s="40"/>
      <c r="AP652" s="40">
        <v>27</v>
      </c>
      <c r="AQ652" s="40">
        <v>35</v>
      </c>
      <c r="AR652" s="1">
        <f>AP652+AQ652</f>
        <v>62</v>
      </c>
      <c r="AS652" s="32">
        <v>0</v>
      </c>
      <c r="AT652" s="32">
        <v>0</v>
      </c>
      <c r="AU652" s="1">
        <f>AS652+AT652</f>
        <v>0</v>
      </c>
      <c r="AV652" s="1" t="s">
        <v>19</v>
      </c>
      <c r="AW652" s="1" t="s">
        <v>19</v>
      </c>
      <c r="AY652" s="8">
        <f>(K652/30)*60</f>
        <v>0</v>
      </c>
      <c r="AZ652" s="8">
        <f>(I652/30)*60</f>
        <v>0</v>
      </c>
      <c r="BA652" s="8">
        <f>(K652+N652)/61*30</f>
        <v>0</v>
      </c>
      <c r="BB652" s="8">
        <f>(I652+L652)/61*30</f>
        <v>0</v>
      </c>
      <c r="BC652" s="8">
        <f>(N652/31)*14</f>
        <v>0</v>
      </c>
      <c r="BD652" s="8">
        <f>(L652/31)*14</f>
        <v>0</v>
      </c>
      <c r="BE652" s="8">
        <f>(N652+Q652)/61*5</f>
        <v>0</v>
      </c>
      <c r="BF652" s="8">
        <f>(L652+O652)/61*5</f>
        <v>0</v>
      </c>
      <c r="BG652" s="8">
        <f>(Q652+T652)/59*7</f>
        <v>0</v>
      </c>
      <c r="BH652" s="8">
        <f>(O652+R652)/60*7</f>
        <v>0</v>
      </c>
      <c r="BI652" s="8">
        <f>(T652+W652)/62*5</f>
        <v>0</v>
      </c>
      <c r="BJ652" s="8">
        <f>(R652+U652)/62*5</f>
        <v>0</v>
      </c>
      <c r="BK652" s="8">
        <f>(W652+Z652)/61*7</f>
        <v>0</v>
      </c>
      <c r="BL652" s="8">
        <f>(U652+X652)/61*7</f>
        <v>0</v>
      </c>
      <c r="BM652" s="8">
        <f>(Z652+AC652)/61*7</f>
        <v>0</v>
      </c>
      <c r="BN652" s="8">
        <f>(X652+AA652)/61*7</f>
        <v>0</v>
      </c>
      <c r="BO652" s="39">
        <f>(AF652+AC652)/61*7</f>
        <v>0</v>
      </c>
      <c r="BP652" s="39">
        <f>(AD652+AA652)/61*7</f>
        <v>0</v>
      </c>
      <c r="BQ652" s="39">
        <f>(AF652+AI652)/50*10</f>
        <v>0</v>
      </c>
      <c r="BR652" s="39">
        <f>(AD652+AG652)/50*10</f>
        <v>0</v>
      </c>
      <c r="BS652" s="39">
        <f>(AI652+AL652)/62*7</f>
        <v>0</v>
      </c>
      <c r="BT652" s="39">
        <f>(AG652+AJ652)/62*7</f>
        <v>0</v>
      </c>
      <c r="BU652" s="39">
        <f>(AL652+AO652)/59*7</f>
        <v>0</v>
      </c>
      <c r="BV652" s="39">
        <f>(AJ652+AM652)/59*7</f>
        <v>0</v>
      </c>
      <c r="BW652" s="39">
        <f>(AO652+AR652)/59*7</f>
        <v>7.3559322033898313</v>
      </c>
      <c r="BX652" s="39">
        <f>(AM652+AP652)/59*7</f>
        <v>3.2033898305084745</v>
      </c>
      <c r="BY652" s="69">
        <f>(AR652+AU652)/30*7</f>
        <v>14.466666666666669</v>
      </c>
      <c r="BZ652" s="69">
        <f>(AP652+AS652)/30*7</f>
        <v>6.3</v>
      </c>
      <c r="CA652" s="10">
        <f>E652</f>
        <v>16</v>
      </c>
      <c r="CB652" s="10">
        <f>F652</f>
        <v>0</v>
      </c>
      <c r="CC652" s="8">
        <f>IF(BY652-CA652&lt;0,0,BY652-CA652)</f>
        <v>0</v>
      </c>
      <c r="CD652" s="8">
        <f>IF(BZ652-CA652&lt;0,0,BZ652-CA652)</f>
        <v>0</v>
      </c>
      <c r="CE652" s="40" t="s">
        <v>19</v>
      </c>
      <c r="CG652" s="9" t="str">
        <f t="shared" si="10"/>
        <v/>
      </c>
      <c r="CH652" s="17">
        <f>G652</f>
        <v>0</v>
      </c>
      <c r="CJ652" s="47">
        <v>0</v>
      </c>
      <c r="CL652" s="42"/>
      <c r="CM652" s="42"/>
      <c r="CN652" s="57"/>
      <c r="CO652" s="57"/>
      <c r="CP652" s="57"/>
      <c r="CQ652" s="23"/>
      <c r="CR652" s="1" t="s">
        <v>19</v>
      </c>
    </row>
    <row r="653" spans="1:96">
      <c r="A653" s="13" t="s">
        <v>1282</v>
      </c>
      <c r="B653" s="13">
        <v>680977</v>
      </c>
      <c r="E653" s="31">
        <v>16</v>
      </c>
      <c r="F653" s="34">
        <v>0</v>
      </c>
      <c r="X653" s="13"/>
      <c r="Y653" s="13"/>
      <c r="AD653" s="1"/>
      <c r="AE653" s="1"/>
      <c r="AJ653" s="40"/>
      <c r="AK653" s="40"/>
      <c r="AP653" s="40">
        <v>61</v>
      </c>
      <c r="AQ653" s="40">
        <v>1</v>
      </c>
      <c r="AR653" s="1">
        <f>AP653+AQ653</f>
        <v>62</v>
      </c>
      <c r="AS653" s="32">
        <v>0</v>
      </c>
      <c r="AT653" s="32">
        <v>0</v>
      </c>
      <c r="AU653" s="1">
        <f>AS653+AT653</f>
        <v>0</v>
      </c>
      <c r="AV653" s="1">
        <v>54187</v>
      </c>
      <c r="AW653" s="1" t="s">
        <v>19</v>
      </c>
      <c r="AY653" s="8">
        <f>(K653/30)*60</f>
        <v>0</v>
      </c>
      <c r="AZ653" s="8">
        <f>(I653/30)*60</f>
        <v>0</v>
      </c>
      <c r="BA653" s="8">
        <f>(K653+N653)/61*30</f>
        <v>0</v>
      </c>
      <c r="BB653" s="8">
        <f>(I653+L653)/61*30</f>
        <v>0</v>
      </c>
      <c r="BC653" s="8">
        <f>(N653/31)*14</f>
        <v>0</v>
      </c>
      <c r="BD653" s="8">
        <f>(L653/31)*14</f>
        <v>0</v>
      </c>
      <c r="BE653" s="8">
        <f>(N653+Q653)/61*5</f>
        <v>0</v>
      </c>
      <c r="BF653" s="8">
        <f>(L653+O653)/61*5</f>
        <v>0</v>
      </c>
      <c r="BG653" s="8">
        <f>(Q653+T653)/59*7</f>
        <v>0</v>
      </c>
      <c r="BH653" s="8">
        <f>(O653+R653)/60*7</f>
        <v>0</v>
      </c>
      <c r="BI653" s="8">
        <f>(T653+W653)/62*5</f>
        <v>0</v>
      </c>
      <c r="BJ653" s="8">
        <f>(R653+U653)/62*5</f>
        <v>0</v>
      </c>
      <c r="BK653" s="8">
        <f>(W653+Z653)/61*7</f>
        <v>0</v>
      </c>
      <c r="BL653" s="8">
        <f>(U653+X653)/61*7</f>
        <v>0</v>
      </c>
      <c r="BM653" s="8">
        <f>(Z653+AC653)/61*7</f>
        <v>0</v>
      </c>
      <c r="BN653" s="8">
        <f>(X653+AA653)/61*7</f>
        <v>0</v>
      </c>
      <c r="BO653" s="39">
        <f>(AF653+AC653)/61*7</f>
        <v>0</v>
      </c>
      <c r="BP653" s="39">
        <f>(AD653+AA653)/61*7</f>
        <v>0</v>
      </c>
      <c r="BQ653" s="39">
        <f>(AF653+AI653)/50*10</f>
        <v>0</v>
      </c>
      <c r="BR653" s="39">
        <f>(AD653+AG653)/50*10</f>
        <v>0</v>
      </c>
      <c r="BS653" s="39">
        <f>(AI653+AL653)/62*7</f>
        <v>0</v>
      </c>
      <c r="BT653" s="39">
        <f>(AG653+AJ653)/62*7</f>
        <v>0</v>
      </c>
      <c r="BU653" s="39">
        <f>(AL653+AO653)/59*7</f>
        <v>0</v>
      </c>
      <c r="BV653" s="39">
        <f>(AJ653+AM653)/59*7</f>
        <v>0</v>
      </c>
      <c r="BW653" s="39">
        <f>(AO653+AR653)/59*7</f>
        <v>7.3559322033898313</v>
      </c>
      <c r="BX653" s="39">
        <f>(AM653+AP653)/59*7</f>
        <v>7.2372881355932197</v>
      </c>
      <c r="BY653" s="69">
        <f>(AR653+AU653)/30*7</f>
        <v>14.466666666666669</v>
      </c>
      <c r="BZ653" s="69">
        <f>(AP653+AS653)/30*7</f>
        <v>14.233333333333333</v>
      </c>
      <c r="CA653" s="10">
        <f>E653</f>
        <v>16</v>
      </c>
      <c r="CB653" s="10">
        <f>F653</f>
        <v>0</v>
      </c>
      <c r="CC653" s="8">
        <f>IF(BY653-CA653&lt;0,0,BY653-CA653)</f>
        <v>0</v>
      </c>
      <c r="CD653" s="8">
        <f>IF(BZ653-CA653&lt;0,0,BZ653-CA653)</f>
        <v>0</v>
      </c>
      <c r="CE653" s="40" t="s">
        <v>19</v>
      </c>
      <c r="CG653" s="9" t="str">
        <f t="shared" si="10"/>
        <v/>
      </c>
      <c r="CH653" s="17">
        <f>G653</f>
        <v>0</v>
      </c>
      <c r="CJ653" s="47">
        <v>0</v>
      </c>
      <c r="CL653" s="42"/>
      <c r="CM653" s="42"/>
      <c r="CN653" s="57"/>
      <c r="CO653" s="57"/>
      <c r="CP653" s="57"/>
      <c r="CQ653" s="23"/>
      <c r="CR653" s="1" t="s">
        <v>19</v>
      </c>
    </row>
    <row r="654" spans="1:96">
      <c r="A654" s="13" t="s">
        <v>1344</v>
      </c>
      <c r="B654" s="13">
        <v>982547</v>
      </c>
      <c r="E654" s="31">
        <v>36</v>
      </c>
      <c r="F654" s="34">
        <v>0</v>
      </c>
      <c r="X654" s="13"/>
      <c r="Y654" s="13"/>
      <c r="AD654" s="1"/>
      <c r="AE654" s="1"/>
      <c r="AJ654" s="40"/>
      <c r="AK654" s="40"/>
      <c r="AP654" s="40">
        <v>31</v>
      </c>
      <c r="AQ654" s="40">
        <v>31</v>
      </c>
      <c r="AR654" s="1">
        <f>AP654+AQ654</f>
        <v>62</v>
      </c>
      <c r="AS654" s="32">
        <v>0</v>
      </c>
      <c r="AT654" s="32">
        <v>0</v>
      </c>
      <c r="AU654" s="1">
        <f>AS654+AT654</f>
        <v>0</v>
      </c>
      <c r="AW654" s="1" t="s">
        <v>19</v>
      </c>
      <c r="AY654" s="8">
        <f>(K654/30)*60</f>
        <v>0</v>
      </c>
      <c r="AZ654" s="8">
        <f>(I654/30)*60</f>
        <v>0</v>
      </c>
      <c r="BA654" s="8">
        <f>(K654+N654)/61*30</f>
        <v>0</v>
      </c>
      <c r="BB654" s="8">
        <f>(I654+L654)/61*30</f>
        <v>0</v>
      </c>
      <c r="BC654" s="8">
        <f>(N654/31)*14</f>
        <v>0</v>
      </c>
      <c r="BD654" s="8">
        <f>(L654/31)*14</f>
        <v>0</v>
      </c>
      <c r="BE654" s="8">
        <f>(N654+Q654)/61*5</f>
        <v>0</v>
      </c>
      <c r="BF654" s="8">
        <f>(L654+O654)/61*5</f>
        <v>0</v>
      </c>
      <c r="BG654" s="8">
        <f>(Q654+T654)/59*7</f>
        <v>0</v>
      </c>
      <c r="BH654" s="8">
        <f>(O654+R654)/60*7</f>
        <v>0</v>
      </c>
      <c r="BI654" s="8">
        <f>(T654+W654)/62*5</f>
        <v>0</v>
      </c>
      <c r="BJ654" s="8">
        <f>(R654+U654)/62*5</f>
        <v>0</v>
      </c>
      <c r="BK654" s="8">
        <f>(W654+Z654)/61*7</f>
        <v>0</v>
      </c>
      <c r="BL654" s="8">
        <f>(U654+X654)/61*7</f>
        <v>0</v>
      </c>
      <c r="BM654" s="8">
        <f>(Z654+AC654)/61*7</f>
        <v>0</v>
      </c>
      <c r="BN654" s="8">
        <f>(X654+AA654)/61*7</f>
        <v>0</v>
      </c>
      <c r="BO654" s="39">
        <f>(AF654+AC654)/61*7</f>
        <v>0</v>
      </c>
      <c r="BP654" s="39">
        <f>(AD654+AA654)/61*7</f>
        <v>0</v>
      </c>
      <c r="BQ654" s="39">
        <f>(AF654+AI654)/50*10</f>
        <v>0</v>
      </c>
      <c r="BR654" s="39">
        <f>(AD654+AG654)/50*10</f>
        <v>0</v>
      </c>
      <c r="BS654" s="39">
        <f>(AI654+AL654)/62*7</f>
        <v>0</v>
      </c>
      <c r="BT654" s="39">
        <f>(AG654+AJ654)/62*7</f>
        <v>0</v>
      </c>
      <c r="BU654" s="39">
        <f>(AL654+AO654)/59*7</f>
        <v>0</v>
      </c>
      <c r="BV654" s="39">
        <f>(AJ654+AM654)/59*7</f>
        <v>0</v>
      </c>
      <c r="BW654" s="39">
        <f>(AO654+AR654)/59*7</f>
        <v>7.3559322033898313</v>
      </c>
      <c r="BX654" s="39">
        <f>(AM654+AP654)/59*7</f>
        <v>3.6779661016949157</v>
      </c>
      <c r="BY654" s="69">
        <f>(AR654+AU654)/30*7</f>
        <v>14.466666666666669</v>
      </c>
      <c r="BZ654" s="69">
        <f>(AP654+AS654)/30*7</f>
        <v>7.2333333333333343</v>
      </c>
      <c r="CA654" s="10">
        <f>E654</f>
        <v>36</v>
      </c>
      <c r="CB654" s="10">
        <f>F654</f>
        <v>0</v>
      </c>
      <c r="CC654" s="8">
        <f>IF(BY654-CA654&lt;0,0,BY654-CA654)</f>
        <v>0</v>
      </c>
      <c r="CD654" s="8">
        <f>IF(BZ654-CA654&lt;0,0,BZ654-CA654)</f>
        <v>0</v>
      </c>
      <c r="CE654" s="40" t="s">
        <v>19</v>
      </c>
      <c r="CG654" s="9" t="str">
        <f t="shared" si="10"/>
        <v/>
      </c>
      <c r="CH654" s="17">
        <f>G654</f>
        <v>0</v>
      </c>
      <c r="CJ654" s="47">
        <v>0</v>
      </c>
      <c r="CL654" s="42"/>
      <c r="CM654" s="42"/>
      <c r="CN654" s="57"/>
      <c r="CO654" s="57"/>
      <c r="CP654" s="57"/>
      <c r="CQ654" s="23"/>
      <c r="CR654" s="1" t="s">
        <v>19</v>
      </c>
    </row>
    <row r="655" spans="1:96">
      <c r="A655" s="13" t="s">
        <v>1359</v>
      </c>
      <c r="B655" s="13" t="s">
        <v>1360</v>
      </c>
      <c r="E655" s="31">
        <v>36</v>
      </c>
      <c r="F655" s="34">
        <v>0</v>
      </c>
      <c r="X655" s="13"/>
      <c r="Y655" s="13"/>
      <c r="AD655" s="1"/>
      <c r="AE655" s="1"/>
      <c r="AJ655" s="40"/>
      <c r="AK655" s="40"/>
      <c r="AP655" s="40">
        <v>2</v>
      </c>
      <c r="AQ655" s="40">
        <v>60</v>
      </c>
      <c r="AR655" s="1">
        <f>AP655+AQ655</f>
        <v>62</v>
      </c>
      <c r="AS655" s="32">
        <v>0</v>
      </c>
      <c r="AT655" s="32">
        <v>0</v>
      </c>
      <c r="AU655" s="1">
        <f>AS655+AT655</f>
        <v>0</v>
      </c>
      <c r="AV655" s="1" t="s">
        <v>19</v>
      </c>
      <c r="AW655" s="1" t="s">
        <v>19</v>
      </c>
      <c r="AY655" s="8">
        <f>(K655/30)*60</f>
        <v>0</v>
      </c>
      <c r="AZ655" s="8">
        <f>(I655/30)*60</f>
        <v>0</v>
      </c>
      <c r="BA655" s="8">
        <f>(K655+N655)/61*30</f>
        <v>0</v>
      </c>
      <c r="BB655" s="8">
        <f>(I655+L655)/61*30</f>
        <v>0</v>
      </c>
      <c r="BC655" s="8">
        <f>(N655/31)*14</f>
        <v>0</v>
      </c>
      <c r="BD655" s="8">
        <f>(L655/31)*14</f>
        <v>0</v>
      </c>
      <c r="BE655" s="8">
        <f>(N655+Q655)/61*5</f>
        <v>0</v>
      </c>
      <c r="BF655" s="8">
        <f>(L655+O655)/61*5</f>
        <v>0</v>
      </c>
      <c r="BG655" s="8">
        <f>(Q655+T655)/59*7</f>
        <v>0</v>
      </c>
      <c r="BH655" s="8">
        <f>(O655+R655)/60*7</f>
        <v>0</v>
      </c>
      <c r="BI655" s="8">
        <f>(T655+W655)/62*5</f>
        <v>0</v>
      </c>
      <c r="BJ655" s="8">
        <f>(R655+U655)/62*5</f>
        <v>0</v>
      </c>
      <c r="BK655" s="8">
        <f>(W655+Z655)/61*7</f>
        <v>0</v>
      </c>
      <c r="BL655" s="8">
        <f>(U655+X655)/61*7</f>
        <v>0</v>
      </c>
      <c r="BM655" s="8">
        <f>(Z655+AC655)/61*7</f>
        <v>0</v>
      </c>
      <c r="BN655" s="8">
        <f>(X655+AA655)/61*7</f>
        <v>0</v>
      </c>
      <c r="BO655" s="39">
        <f>(AF655+AC655)/61*7</f>
        <v>0</v>
      </c>
      <c r="BP655" s="39">
        <f>(AD655+AA655)/61*7</f>
        <v>0</v>
      </c>
      <c r="BQ655" s="39">
        <f>(AF655+AI655)/50*10</f>
        <v>0</v>
      </c>
      <c r="BR655" s="39">
        <f>(AD655+AG655)/50*10</f>
        <v>0</v>
      </c>
      <c r="BS655" s="39">
        <f>(AI655+AL655)/62*7</f>
        <v>0</v>
      </c>
      <c r="BT655" s="39">
        <f>(AG655+AJ655)/62*7</f>
        <v>0</v>
      </c>
      <c r="BU655" s="39">
        <f>(AL655+AO655)/59*7</f>
        <v>0</v>
      </c>
      <c r="BV655" s="39">
        <f>(AJ655+AM655)/59*7</f>
        <v>0</v>
      </c>
      <c r="BW655" s="39">
        <f>(AO655+AR655)/59*7</f>
        <v>7.3559322033898313</v>
      </c>
      <c r="BX655" s="39">
        <f>(AM655+AP655)/59*7</f>
        <v>0.23728813559322035</v>
      </c>
      <c r="BY655" s="69">
        <f>(AR655+AU655)/30*7</f>
        <v>14.466666666666669</v>
      </c>
      <c r="BZ655" s="69">
        <f>(AP655+AS655)/30*7</f>
        <v>0.46666666666666667</v>
      </c>
      <c r="CA655" s="10">
        <f>E655</f>
        <v>36</v>
      </c>
      <c r="CB655" s="10">
        <f>F655</f>
        <v>0</v>
      </c>
      <c r="CC655" s="8">
        <f>IF(BY655-CA655&lt;0,0,BY655-CA655)</f>
        <v>0</v>
      </c>
      <c r="CD655" s="8">
        <f>IF(BZ655-CA655&lt;0,0,BZ655-CA655)</f>
        <v>0</v>
      </c>
      <c r="CE655" s="40" t="s">
        <v>19</v>
      </c>
      <c r="CG655" s="9" t="str">
        <f t="shared" si="10"/>
        <v/>
      </c>
      <c r="CH655" s="17">
        <f>G655</f>
        <v>0</v>
      </c>
      <c r="CJ655" s="47">
        <v>0</v>
      </c>
      <c r="CL655" s="42"/>
      <c r="CM655" s="42"/>
      <c r="CN655" s="57"/>
      <c r="CO655" s="57"/>
      <c r="CP655" s="57"/>
      <c r="CQ655" s="23"/>
      <c r="CR655" s="1" t="s">
        <v>19</v>
      </c>
    </row>
    <row r="656" spans="1:96">
      <c r="A656" s="13" t="s">
        <v>80</v>
      </c>
      <c r="B656" s="13">
        <v>34007</v>
      </c>
      <c r="E656" s="31">
        <v>38</v>
      </c>
      <c r="F656" s="34">
        <v>0</v>
      </c>
      <c r="X656" s="13"/>
      <c r="Y656" s="13"/>
      <c r="AD656" s="1"/>
      <c r="AE656" s="1"/>
      <c r="AJ656" s="40"/>
      <c r="AK656" s="40"/>
      <c r="AP656" s="40">
        <v>1</v>
      </c>
      <c r="AQ656" s="40">
        <v>60</v>
      </c>
      <c r="AR656" s="1">
        <f>AP656+AQ656</f>
        <v>61</v>
      </c>
      <c r="AS656" s="32">
        <v>0</v>
      </c>
      <c r="AT656" s="32">
        <v>0</v>
      </c>
      <c r="AU656" s="1">
        <f>AS656+AT656</f>
        <v>0</v>
      </c>
      <c r="AV656" s="1" t="s">
        <v>19</v>
      </c>
      <c r="AW656" s="1" t="s">
        <v>19</v>
      </c>
      <c r="AY656" s="8">
        <f>(K656/30)*60</f>
        <v>0</v>
      </c>
      <c r="AZ656" s="8">
        <f>(I656/30)*60</f>
        <v>0</v>
      </c>
      <c r="BA656" s="8">
        <f>(K656+N656)/61*30</f>
        <v>0</v>
      </c>
      <c r="BB656" s="8">
        <f>(I656+L656)/61*30</f>
        <v>0</v>
      </c>
      <c r="BC656" s="8">
        <f>(N656/31)*14</f>
        <v>0</v>
      </c>
      <c r="BD656" s="8">
        <f>(L656/31)*14</f>
        <v>0</v>
      </c>
      <c r="BE656" s="8">
        <f>(N656+Q656)/61*5</f>
        <v>0</v>
      </c>
      <c r="BF656" s="8">
        <f>(L656+O656)/61*5</f>
        <v>0</v>
      </c>
      <c r="BG656" s="8">
        <f>(Q656+T656)/59*7</f>
        <v>0</v>
      </c>
      <c r="BH656" s="8">
        <f>(O656+R656)/60*7</f>
        <v>0</v>
      </c>
      <c r="BI656" s="8">
        <f>(T656+W656)/62*5</f>
        <v>0</v>
      </c>
      <c r="BJ656" s="8">
        <f>(R656+U656)/62*5</f>
        <v>0</v>
      </c>
      <c r="BK656" s="8">
        <f>(W656+Z656)/61*7</f>
        <v>0</v>
      </c>
      <c r="BL656" s="8">
        <f>(U656+X656)/61*7</f>
        <v>0</v>
      </c>
      <c r="BM656" s="8">
        <f>(Z656+AC656)/61*7</f>
        <v>0</v>
      </c>
      <c r="BN656" s="8">
        <f>(X656+AA656)/61*7</f>
        <v>0</v>
      </c>
      <c r="BO656" s="39">
        <f>(AF656+AC656)/61*7</f>
        <v>0</v>
      </c>
      <c r="BP656" s="39">
        <f>(AD656+AA656)/61*7</f>
        <v>0</v>
      </c>
      <c r="BQ656" s="39">
        <f>(AF656+AI656)/50*10</f>
        <v>0</v>
      </c>
      <c r="BR656" s="39">
        <f>(AD656+AG656)/50*10</f>
        <v>0</v>
      </c>
      <c r="BS656" s="39">
        <f>(AI656+AL656)/62*7</f>
        <v>0</v>
      </c>
      <c r="BT656" s="39">
        <f>(AG656+AJ656)/62*7</f>
        <v>0</v>
      </c>
      <c r="BU656" s="39">
        <f>(AL656+AO656)/59*7</f>
        <v>0</v>
      </c>
      <c r="BV656" s="39">
        <f>(AJ656+AM656)/59*7</f>
        <v>0</v>
      </c>
      <c r="BW656" s="39">
        <f>(AO656+AR656)/59*7</f>
        <v>7.2372881355932197</v>
      </c>
      <c r="BX656" s="39">
        <f>(AM656+AP656)/59*7</f>
        <v>0.11864406779661017</v>
      </c>
      <c r="BY656" s="69">
        <f>(AR656+AU656)/30*7</f>
        <v>14.233333333333333</v>
      </c>
      <c r="BZ656" s="69">
        <f>(AP656+AS656)/30*7</f>
        <v>0.23333333333333334</v>
      </c>
      <c r="CA656" s="10">
        <f>E656</f>
        <v>38</v>
      </c>
      <c r="CB656" s="10">
        <f>F656</f>
        <v>0</v>
      </c>
      <c r="CC656" s="8">
        <f>IF(BY656-CA656&lt;0,0,BY656-CA656)</f>
        <v>0</v>
      </c>
      <c r="CD656" s="8">
        <f>IF(BZ656-CA656&lt;0,0,BZ656-CA656)</f>
        <v>0</v>
      </c>
      <c r="CE656" s="40" t="s">
        <v>19</v>
      </c>
      <c r="CG656" s="9" t="str">
        <f t="shared" si="10"/>
        <v/>
      </c>
      <c r="CH656" s="17">
        <f>G656</f>
        <v>0</v>
      </c>
      <c r="CJ656" s="47">
        <v>0</v>
      </c>
      <c r="CL656" s="42"/>
      <c r="CM656" s="42"/>
      <c r="CN656" s="57"/>
      <c r="CO656" s="57"/>
      <c r="CP656" s="57"/>
      <c r="CQ656" s="23"/>
      <c r="CR656" s="1" t="s">
        <v>19</v>
      </c>
    </row>
    <row r="657" spans="1:96">
      <c r="A657" s="13" t="s">
        <v>793</v>
      </c>
      <c r="B657" s="13">
        <v>3237</v>
      </c>
      <c r="E657" s="31">
        <v>38</v>
      </c>
      <c r="F657" s="34">
        <v>0</v>
      </c>
      <c r="X657" s="13"/>
      <c r="Y657" s="13"/>
      <c r="AD657" s="1"/>
      <c r="AE657" s="1"/>
      <c r="AJ657" s="40"/>
      <c r="AK657" s="40"/>
      <c r="AP657" s="40">
        <v>6</v>
      </c>
      <c r="AQ657" s="40">
        <v>55</v>
      </c>
      <c r="AR657" s="1">
        <f>AP657+AQ657</f>
        <v>61</v>
      </c>
      <c r="AS657" s="32">
        <v>0</v>
      </c>
      <c r="AT657" s="32">
        <v>0</v>
      </c>
      <c r="AU657" s="1">
        <f>AS657+AT657</f>
        <v>0</v>
      </c>
      <c r="AV657" s="1" t="s">
        <v>19</v>
      </c>
      <c r="AW657" s="1" t="s">
        <v>19</v>
      </c>
      <c r="AY657" s="8">
        <f>(K657/30)*60</f>
        <v>0</v>
      </c>
      <c r="AZ657" s="8">
        <f>(I657/30)*60</f>
        <v>0</v>
      </c>
      <c r="BA657" s="8">
        <f>(K657+N657)/61*30</f>
        <v>0</v>
      </c>
      <c r="BB657" s="8">
        <f>(I657+L657)/61*30</f>
        <v>0</v>
      </c>
      <c r="BC657" s="8">
        <f>(N657/31)*14</f>
        <v>0</v>
      </c>
      <c r="BD657" s="8">
        <f>(L657/31)*14</f>
        <v>0</v>
      </c>
      <c r="BE657" s="8">
        <f>(N657+Q657)/61*5</f>
        <v>0</v>
      </c>
      <c r="BF657" s="8">
        <f>(L657+O657)/61*5</f>
        <v>0</v>
      </c>
      <c r="BG657" s="8">
        <f>(Q657+T657)/59*7</f>
        <v>0</v>
      </c>
      <c r="BH657" s="8">
        <f>(O657+R657)/60*7</f>
        <v>0</v>
      </c>
      <c r="BI657" s="8">
        <f>(T657+W657)/62*5</f>
        <v>0</v>
      </c>
      <c r="BJ657" s="8">
        <f>(R657+U657)/62*5</f>
        <v>0</v>
      </c>
      <c r="BK657" s="8">
        <f>(W657+Z657)/61*7</f>
        <v>0</v>
      </c>
      <c r="BL657" s="8">
        <f>(U657+X657)/61*7</f>
        <v>0</v>
      </c>
      <c r="BM657" s="8">
        <f>(Z657+AC657)/61*7</f>
        <v>0</v>
      </c>
      <c r="BN657" s="8">
        <f>(X657+AA657)/61*7</f>
        <v>0</v>
      </c>
      <c r="BO657" s="39">
        <f>(AF657+AC657)/61*7</f>
        <v>0</v>
      </c>
      <c r="BP657" s="39">
        <f>(AD657+AA657)/61*7</f>
        <v>0</v>
      </c>
      <c r="BQ657" s="39">
        <f>(AF657+AI657)/50*10</f>
        <v>0</v>
      </c>
      <c r="BR657" s="39">
        <f>(AD657+AG657)/50*10</f>
        <v>0</v>
      </c>
      <c r="BS657" s="39">
        <f>(AI657+AL657)/62*7</f>
        <v>0</v>
      </c>
      <c r="BT657" s="39">
        <f>(AG657+AJ657)/62*7</f>
        <v>0</v>
      </c>
      <c r="BU657" s="39">
        <f>(AL657+AO657)/59*7</f>
        <v>0</v>
      </c>
      <c r="BV657" s="39">
        <f>(AJ657+AM657)/59*7</f>
        <v>0</v>
      </c>
      <c r="BW657" s="39">
        <f>(AO657+AR657)/59*7</f>
        <v>7.2372881355932197</v>
      </c>
      <c r="BX657" s="39">
        <f>(AM657+AP657)/59*7</f>
        <v>0.71186440677966112</v>
      </c>
      <c r="BY657" s="69">
        <f>(AR657+AU657)/30*7</f>
        <v>14.233333333333333</v>
      </c>
      <c r="BZ657" s="69">
        <f>(AP657+AS657)/30*7</f>
        <v>1.4000000000000001</v>
      </c>
      <c r="CA657" s="10">
        <f>E657</f>
        <v>38</v>
      </c>
      <c r="CB657" s="10">
        <f>F657</f>
        <v>0</v>
      </c>
      <c r="CC657" s="8">
        <f>IF(BY657-CA657&lt;0,0,BY657-CA657)</f>
        <v>0</v>
      </c>
      <c r="CD657" s="8">
        <f>IF(BZ657-CA657&lt;0,0,BZ657-CA657)</f>
        <v>0</v>
      </c>
      <c r="CE657" s="40" t="s">
        <v>19</v>
      </c>
      <c r="CG657" s="9" t="str">
        <f t="shared" si="10"/>
        <v/>
      </c>
      <c r="CH657" s="17">
        <f>G657</f>
        <v>0</v>
      </c>
      <c r="CJ657" s="47">
        <v>0</v>
      </c>
      <c r="CL657" s="42"/>
      <c r="CM657" s="42"/>
      <c r="CN657" s="57"/>
      <c r="CO657" s="57"/>
      <c r="CP657" s="57"/>
      <c r="CQ657" s="23"/>
      <c r="CR657" s="1" t="s">
        <v>19</v>
      </c>
    </row>
    <row r="658" spans="1:96">
      <c r="A658" s="13" t="s">
        <v>847</v>
      </c>
      <c r="B658" s="13">
        <v>5461</v>
      </c>
      <c r="E658" s="31">
        <v>40</v>
      </c>
      <c r="F658" s="34">
        <v>0</v>
      </c>
      <c r="X658" s="13"/>
      <c r="Y658" s="13"/>
      <c r="AD658" s="1"/>
      <c r="AE658" s="1"/>
      <c r="AJ658" s="40"/>
      <c r="AK658" s="40"/>
      <c r="AP658" s="40">
        <v>52</v>
      </c>
      <c r="AQ658" s="40">
        <v>9</v>
      </c>
      <c r="AR658" s="1">
        <f>AP658+AQ658</f>
        <v>61</v>
      </c>
      <c r="AS658" s="32">
        <v>0</v>
      </c>
      <c r="AT658" s="32">
        <v>0</v>
      </c>
      <c r="AU658" s="1">
        <f>AS658+AT658</f>
        <v>0</v>
      </c>
      <c r="AV658" s="1" t="s">
        <v>19</v>
      </c>
      <c r="AW658" s="1" t="s">
        <v>19</v>
      </c>
      <c r="AY658" s="8">
        <f>(K658/30)*60</f>
        <v>0</v>
      </c>
      <c r="AZ658" s="8">
        <f>(I658/30)*60</f>
        <v>0</v>
      </c>
      <c r="BA658" s="8">
        <f>(K658+N658)/61*30</f>
        <v>0</v>
      </c>
      <c r="BB658" s="8">
        <f>(I658+L658)/61*30</f>
        <v>0</v>
      </c>
      <c r="BC658" s="8">
        <f>(N658/31)*14</f>
        <v>0</v>
      </c>
      <c r="BD658" s="8">
        <f>(L658/31)*14</f>
        <v>0</v>
      </c>
      <c r="BE658" s="8">
        <f>(N658+Q658)/61*5</f>
        <v>0</v>
      </c>
      <c r="BF658" s="8">
        <f>(L658+O658)/61*5</f>
        <v>0</v>
      </c>
      <c r="BG658" s="8">
        <f>(Q658+T658)/59*7</f>
        <v>0</v>
      </c>
      <c r="BH658" s="8">
        <f>(O658+R658)/60*7</f>
        <v>0</v>
      </c>
      <c r="BI658" s="8">
        <f>(T658+W658)/62*5</f>
        <v>0</v>
      </c>
      <c r="BJ658" s="8">
        <f>(R658+U658)/62*5</f>
        <v>0</v>
      </c>
      <c r="BK658" s="8">
        <f>(W658+Z658)/61*7</f>
        <v>0</v>
      </c>
      <c r="BL658" s="8">
        <f>(U658+X658)/61*7</f>
        <v>0</v>
      </c>
      <c r="BM658" s="8">
        <f>(Z658+AC658)/61*7</f>
        <v>0</v>
      </c>
      <c r="BN658" s="8">
        <f>(X658+AA658)/61*7</f>
        <v>0</v>
      </c>
      <c r="BO658" s="39">
        <f>(AF658+AC658)/61*7</f>
        <v>0</v>
      </c>
      <c r="BP658" s="39">
        <f>(AD658+AA658)/61*7</f>
        <v>0</v>
      </c>
      <c r="BQ658" s="39">
        <f>(AF658+AI658)/50*10</f>
        <v>0</v>
      </c>
      <c r="BR658" s="39">
        <f>(AD658+AG658)/50*10</f>
        <v>0</v>
      </c>
      <c r="BS658" s="39">
        <f>(AI658+AL658)/62*7</f>
        <v>0</v>
      </c>
      <c r="BT658" s="39">
        <f>(AG658+AJ658)/62*7</f>
        <v>0</v>
      </c>
      <c r="BU658" s="39">
        <f>(AL658+AO658)/59*7</f>
        <v>0</v>
      </c>
      <c r="BV658" s="39">
        <f>(AJ658+AM658)/59*7</f>
        <v>0</v>
      </c>
      <c r="BW658" s="39">
        <f>(AO658+AR658)/59*7</f>
        <v>7.2372881355932197</v>
      </c>
      <c r="BX658" s="39">
        <f>(AM658+AP658)/59*7</f>
        <v>6.1694915254237284</v>
      </c>
      <c r="BY658" s="69">
        <f>(AR658+AU658)/30*7</f>
        <v>14.233333333333333</v>
      </c>
      <c r="BZ658" s="69">
        <f>(AP658+AS658)/30*7</f>
        <v>12.133333333333333</v>
      </c>
      <c r="CA658" s="10">
        <f>E658</f>
        <v>40</v>
      </c>
      <c r="CB658" s="10">
        <f>F658</f>
        <v>0</v>
      </c>
      <c r="CC658" s="8">
        <f>IF(BY658-CA658&lt;0,0,BY658-CA658)</f>
        <v>0</v>
      </c>
      <c r="CD658" s="8">
        <f>IF(BZ658-CA658&lt;0,0,BZ658-CA658)</f>
        <v>0</v>
      </c>
      <c r="CE658" s="40" t="s">
        <v>19</v>
      </c>
      <c r="CG658" s="9" t="str">
        <f t="shared" si="10"/>
        <v/>
      </c>
      <c r="CH658" s="17">
        <f>G658</f>
        <v>0</v>
      </c>
      <c r="CJ658" s="47">
        <v>0</v>
      </c>
      <c r="CL658" s="42"/>
      <c r="CM658" s="42"/>
      <c r="CN658" s="57"/>
      <c r="CO658" s="57"/>
      <c r="CP658" s="57"/>
      <c r="CQ658" s="23"/>
      <c r="CR658" s="1" t="s">
        <v>19</v>
      </c>
    </row>
    <row r="659" spans="1:96">
      <c r="A659" s="13" t="s">
        <v>1331</v>
      </c>
      <c r="B659" s="13">
        <v>981439</v>
      </c>
      <c r="E659" s="31">
        <v>20</v>
      </c>
      <c r="F659" s="34">
        <v>0</v>
      </c>
      <c r="X659" s="13"/>
      <c r="Y659" s="13"/>
      <c r="AD659" s="1"/>
      <c r="AE659" s="1"/>
      <c r="AJ659" s="40"/>
      <c r="AK659" s="40"/>
      <c r="AP659" s="40">
        <v>22</v>
      </c>
      <c r="AQ659" s="40">
        <v>39</v>
      </c>
      <c r="AR659" s="1">
        <f>AP659+AQ659</f>
        <v>61</v>
      </c>
      <c r="AS659" s="32">
        <v>0</v>
      </c>
      <c r="AT659" s="32">
        <v>0</v>
      </c>
      <c r="AU659" s="1">
        <f>AS659+AT659</f>
        <v>0</v>
      </c>
      <c r="AV659" s="1" t="s">
        <v>19</v>
      </c>
      <c r="AW659" s="1" t="s">
        <v>19</v>
      </c>
      <c r="AY659" s="8">
        <f>(K659/30)*60</f>
        <v>0</v>
      </c>
      <c r="AZ659" s="8">
        <f>(I659/30)*60</f>
        <v>0</v>
      </c>
      <c r="BA659" s="8">
        <f>(K659+N659)/61*30</f>
        <v>0</v>
      </c>
      <c r="BB659" s="8">
        <f>(I659+L659)/61*30</f>
        <v>0</v>
      </c>
      <c r="BC659" s="8">
        <f>(N659/31)*14</f>
        <v>0</v>
      </c>
      <c r="BD659" s="8">
        <f>(L659/31)*14</f>
        <v>0</v>
      </c>
      <c r="BE659" s="8">
        <f>(N659+Q659)/61*5</f>
        <v>0</v>
      </c>
      <c r="BF659" s="8">
        <f>(L659+O659)/61*5</f>
        <v>0</v>
      </c>
      <c r="BG659" s="8">
        <f>(Q659+T659)/59*7</f>
        <v>0</v>
      </c>
      <c r="BH659" s="8">
        <f>(O659+R659)/60*7</f>
        <v>0</v>
      </c>
      <c r="BI659" s="8">
        <f>(T659+W659)/62*5</f>
        <v>0</v>
      </c>
      <c r="BJ659" s="8">
        <f>(R659+U659)/62*5</f>
        <v>0</v>
      </c>
      <c r="BK659" s="8">
        <f>(W659+Z659)/61*7</f>
        <v>0</v>
      </c>
      <c r="BL659" s="8">
        <f>(U659+X659)/61*7</f>
        <v>0</v>
      </c>
      <c r="BM659" s="8">
        <f>(Z659+AC659)/61*7</f>
        <v>0</v>
      </c>
      <c r="BN659" s="8">
        <f>(X659+AA659)/61*7</f>
        <v>0</v>
      </c>
      <c r="BO659" s="39">
        <f>(AF659+AC659)/61*7</f>
        <v>0</v>
      </c>
      <c r="BP659" s="39">
        <f>(AD659+AA659)/61*7</f>
        <v>0</v>
      </c>
      <c r="BQ659" s="39">
        <f>(AF659+AI659)/50*10</f>
        <v>0</v>
      </c>
      <c r="BR659" s="39">
        <f>(AD659+AG659)/50*10</f>
        <v>0</v>
      </c>
      <c r="BS659" s="39">
        <f>(AI659+AL659)/62*7</f>
        <v>0</v>
      </c>
      <c r="BT659" s="39">
        <f>(AG659+AJ659)/62*7</f>
        <v>0</v>
      </c>
      <c r="BU659" s="39">
        <f>(AL659+AO659)/59*7</f>
        <v>0</v>
      </c>
      <c r="BV659" s="39">
        <f>(AJ659+AM659)/59*7</f>
        <v>0</v>
      </c>
      <c r="BW659" s="39">
        <f>(AO659+AR659)/59*7</f>
        <v>7.2372881355932197</v>
      </c>
      <c r="BX659" s="39">
        <f>(AM659+AP659)/59*7</f>
        <v>2.6101694915254239</v>
      </c>
      <c r="BY659" s="69">
        <f>(AR659+AU659)/30*7</f>
        <v>14.233333333333333</v>
      </c>
      <c r="BZ659" s="69">
        <f>(AP659+AS659)/30*7</f>
        <v>5.1333333333333329</v>
      </c>
      <c r="CA659" s="10">
        <f>E659</f>
        <v>20</v>
      </c>
      <c r="CB659" s="10">
        <f>F659</f>
        <v>0</v>
      </c>
      <c r="CC659" s="8">
        <f>IF(BY659-CA659&lt;0,0,BY659-CA659)</f>
        <v>0</v>
      </c>
      <c r="CD659" s="8">
        <f>IF(BZ659-CA659&lt;0,0,BZ659-CA659)</f>
        <v>0</v>
      </c>
      <c r="CE659" s="40" t="s">
        <v>19</v>
      </c>
      <c r="CG659" s="9" t="str">
        <f t="shared" si="10"/>
        <v/>
      </c>
      <c r="CH659" s="17">
        <f>G659</f>
        <v>0</v>
      </c>
      <c r="CJ659" s="47">
        <v>0</v>
      </c>
      <c r="CL659" s="42"/>
      <c r="CM659" s="42"/>
      <c r="CN659" s="57"/>
      <c r="CO659" s="57"/>
      <c r="CP659" s="57"/>
      <c r="CQ659" s="23"/>
      <c r="CR659" s="1" t="s">
        <v>19</v>
      </c>
    </row>
    <row r="660" spans="1:96">
      <c r="A660" s="13" t="s">
        <v>452</v>
      </c>
      <c r="B660" s="13">
        <v>31405</v>
      </c>
      <c r="E660" s="31">
        <v>48</v>
      </c>
      <c r="F660" s="34">
        <v>803</v>
      </c>
      <c r="X660" s="13"/>
      <c r="Y660" s="13"/>
      <c r="AD660" s="1"/>
      <c r="AE660" s="1"/>
      <c r="AJ660" s="40"/>
      <c r="AK660" s="40"/>
      <c r="AP660" s="40">
        <v>43</v>
      </c>
      <c r="AQ660" s="40">
        <v>13</v>
      </c>
      <c r="AR660" s="1">
        <f>AP660+AQ660</f>
        <v>56</v>
      </c>
      <c r="AS660" s="32">
        <v>1</v>
      </c>
      <c r="AT660" s="32">
        <v>3</v>
      </c>
      <c r="AU660" s="1">
        <f>AS660+AT660</f>
        <v>4</v>
      </c>
      <c r="AV660" s="1" t="s">
        <v>19</v>
      </c>
      <c r="AW660" s="1" t="s">
        <v>19</v>
      </c>
      <c r="AY660" s="8">
        <f>(K660/30)*60</f>
        <v>0</v>
      </c>
      <c r="AZ660" s="8">
        <f>(I660/30)*60</f>
        <v>0</v>
      </c>
      <c r="BA660" s="8">
        <f>(K660+N660)/61*30</f>
        <v>0</v>
      </c>
      <c r="BB660" s="8">
        <f>(I660+L660)/61*30</f>
        <v>0</v>
      </c>
      <c r="BC660" s="8">
        <f>(N660/31)*14</f>
        <v>0</v>
      </c>
      <c r="BD660" s="8">
        <f>(L660/31)*14</f>
        <v>0</v>
      </c>
      <c r="BE660" s="8">
        <f>(N660+Q660)/61*5</f>
        <v>0</v>
      </c>
      <c r="BF660" s="8">
        <f>(L660+O660)/61*5</f>
        <v>0</v>
      </c>
      <c r="BG660" s="8">
        <f>(Q660+T660)/59*7</f>
        <v>0</v>
      </c>
      <c r="BH660" s="8">
        <f>(O660+R660)/60*7</f>
        <v>0</v>
      </c>
      <c r="BI660" s="8">
        <f>(T660+W660)/62*5</f>
        <v>0</v>
      </c>
      <c r="BJ660" s="8">
        <f>(R660+U660)/62*5</f>
        <v>0</v>
      </c>
      <c r="BK660" s="8">
        <f>(W660+Z660)/61*7</f>
        <v>0</v>
      </c>
      <c r="BL660" s="8">
        <f>(U660+X660)/61*7</f>
        <v>0</v>
      </c>
      <c r="BM660" s="8">
        <f>(Z660+AC660)/61*7</f>
        <v>0</v>
      </c>
      <c r="BN660" s="8">
        <f>(X660+AA660)/61*7</f>
        <v>0</v>
      </c>
      <c r="BO660" s="39">
        <f>(AF660+AC660)/61*7</f>
        <v>0</v>
      </c>
      <c r="BP660" s="39">
        <f>(AD660+AA660)/61*7</f>
        <v>0</v>
      </c>
      <c r="BQ660" s="39">
        <f>(AF660+AI660)/50*10</f>
        <v>0</v>
      </c>
      <c r="BR660" s="39">
        <f>(AD660+AG660)/50*10</f>
        <v>0</v>
      </c>
      <c r="BS660" s="39">
        <f>(AI660+AL660)/62*7</f>
        <v>0</v>
      </c>
      <c r="BT660" s="39">
        <f>(AG660+AJ660)/62*7</f>
        <v>0</v>
      </c>
      <c r="BU660" s="39">
        <f>(AL660+AO660)/59*7</f>
        <v>0</v>
      </c>
      <c r="BV660" s="39">
        <f>(AJ660+AM660)/59*7</f>
        <v>0</v>
      </c>
      <c r="BW660" s="39">
        <f>(AO660+AR660)/59*7</f>
        <v>6.6440677966101696</v>
      </c>
      <c r="BX660" s="39">
        <f>(AM660+AP660)/59*7</f>
        <v>5.101694915254237</v>
      </c>
      <c r="BY660" s="69">
        <f>(AR660+AU660)/30*7</f>
        <v>14</v>
      </c>
      <c r="BZ660" s="69">
        <f>(AP660+AS660)/30*7</f>
        <v>10.266666666666666</v>
      </c>
      <c r="CA660" s="10">
        <f>E660</f>
        <v>48</v>
      </c>
      <c r="CB660" s="10">
        <f>F660</f>
        <v>803</v>
      </c>
      <c r="CC660" s="8">
        <f>IF(BY660-CA660&lt;0,0,BY660-CA660)</f>
        <v>0</v>
      </c>
      <c r="CD660" s="8">
        <f>IF(BZ660-CA660&lt;0,0,BZ660-CA660)</f>
        <v>0</v>
      </c>
      <c r="CE660" s="40" t="s">
        <v>19</v>
      </c>
      <c r="CG660" s="9" t="str">
        <f t="shared" si="10"/>
        <v/>
      </c>
      <c r="CH660" s="17">
        <f>G660</f>
        <v>0</v>
      </c>
      <c r="CJ660" s="47">
        <v>0</v>
      </c>
      <c r="CL660" s="42"/>
      <c r="CM660" s="42"/>
      <c r="CN660" s="57"/>
      <c r="CO660" s="57"/>
      <c r="CP660" s="57"/>
      <c r="CQ660" s="23"/>
      <c r="CR660" s="1" t="s">
        <v>19</v>
      </c>
    </row>
    <row r="661" spans="1:96">
      <c r="A661" s="13" t="s">
        <v>624</v>
      </c>
      <c r="B661" s="13">
        <v>31326</v>
      </c>
      <c r="E661" s="31">
        <v>30</v>
      </c>
      <c r="F661" s="34">
        <v>0</v>
      </c>
      <c r="X661" s="13"/>
      <c r="Y661" s="13"/>
      <c r="AD661" s="1"/>
      <c r="AE661" s="1"/>
      <c r="AJ661" s="40"/>
      <c r="AK661" s="40"/>
      <c r="AP661" s="40">
        <v>13</v>
      </c>
      <c r="AQ661" s="40">
        <v>33</v>
      </c>
      <c r="AR661" s="1">
        <f>AP661+AQ661</f>
        <v>46</v>
      </c>
      <c r="AS661" s="32">
        <v>10</v>
      </c>
      <c r="AT661" s="32">
        <v>4</v>
      </c>
      <c r="AU661" s="1">
        <f>AS661+AT661</f>
        <v>14</v>
      </c>
      <c r="AV661" s="1" t="s">
        <v>19</v>
      </c>
      <c r="AW661" s="1" t="s">
        <v>19</v>
      </c>
      <c r="AY661" s="8">
        <f>(K661/30)*60</f>
        <v>0</v>
      </c>
      <c r="AZ661" s="8">
        <f>(I661/30)*60</f>
        <v>0</v>
      </c>
      <c r="BA661" s="8">
        <f>(K661+N661)/61*30</f>
        <v>0</v>
      </c>
      <c r="BB661" s="8">
        <f>(I661+L661)/61*30</f>
        <v>0</v>
      </c>
      <c r="BC661" s="8">
        <f>(N661/31)*14</f>
        <v>0</v>
      </c>
      <c r="BD661" s="8">
        <f>(L661/31)*14</f>
        <v>0</v>
      </c>
      <c r="BE661" s="8">
        <f>(N661+Q661)/61*5</f>
        <v>0</v>
      </c>
      <c r="BF661" s="8">
        <f>(L661+O661)/61*5</f>
        <v>0</v>
      </c>
      <c r="BG661" s="8">
        <f>(Q661+T661)/59*7</f>
        <v>0</v>
      </c>
      <c r="BH661" s="8">
        <f>(O661+R661)/60*7</f>
        <v>0</v>
      </c>
      <c r="BI661" s="8">
        <f>(T661+W661)/62*5</f>
        <v>0</v>
      </c>
      <c r="BJ661" s="8">
        <f>(R661+U661)/62*5</f>
        <v>0</v>
      </c>
      <c r="BK661" s="8">
        <f>(W661+Z661)/61*7</f>
        <v>0</v>
      </c>
      <c r="BL661" s="8">
        <f>(U661+X661)/61*7</f>
        <v>0</v>
      </c>
      <c r="BM661" s="8">
        <f>(Z661+AC661)/61*7</f>
        <v>0</v>
      </c>
      <c r="BN661" s="8">
        <f>(X661+AA661)/61*7</f>
        <v>0</v>
      </c>
      <c r="BO661" s="39">
        <f>(AF661+AC661)/61*7</f>
        <v>0</v>
      </c>
      <c r="BP661" s="39">
        <f>(AD661+AA661)/61*7</f>
        <v>0</v>
      </c>
      <c r="BQ661" s="39">
        <f>(AF661+AI661)/50*10</f>
        <v>0</v>
      </c>
      <c r="BR661" s="39">
        <f>(AD661+AG661)/50*10</f>
        <v>0</v>
      </c>
      <c r="BS661" s="39">
        <f>(AI661+AL661)/62*7</f>
        <v>0</v>
      </c>
      <c r="BT661" s="39">
        <f>(AG661+AJ661)/62*7</f>
        <v>0</v>
      </c>
      <c r="BU661" s="39">
        <f>(AL661+AO661)/59*7</f>
        <v>0</v>
      </c>
      <c r="BV661" s="39">
        <f>(AJ661+AM661)/59*7</f>
        <v>0</v>
      </c>
      <c r="BW661" s="39">
        <f>(AO661+AR661)/59*7</f>
        <v>5.4576271186440684</v>
      </c>
      <c r="BX661" s="39">
        <f>(AM661+AP661)/59*7</f>
        <v>1.5423728813559321</v>
      </c>
      <c r="BY661" s="69">
        <f>(AR661+AU661)/30*7</f>
        <v>14</v>
      </c>
      <c r="BZ661" s="69">
        <f>(AP661+AS661)/30*7</f>
        <v>5.3666666666666671</v>
      </c>
      <c r="CA661" s="10">
        <f>E661</f>
        <v>30</v>
      </c>
      <c r="CB661" s="10">
        <f>F661</f>
        <v>0</v>
      </c>
      <c r="CC661" s="8">
        <f>IF(BY661-CA661&lt;0,0,BY661-CA661)</f>
        <v>0</v>
      </c>
      <c r="CD661" s="8">
        <f>IF(BZ661-CA661&lt;0,0,BZ661-CA661)</f>
        <v>0</v>
      </c>
      <c r="CE661" s="40" t="s">
        <v>19</v>
      </c>
      <c r="CG661" s="9" t="str">
        <f t="shared" si="10"/>
        <v/>
      </c>
      <c r="CH661" s="17">
        <f>G661</f>
        <v>0</v>
      </c>
      <c r="CJ661" s="47">
        <v>0</v>
      </c>
      <c r="CL661" s="42"/>
      <c r="CM661" s="42"/>
      <c r="CN661" s="57"/>
      <c r="CO661" s="57"/>
      <c r="CP661" s="57"/>
      <c r="CQ661" s="23"/>
      <c r="CR661" s="1" t="s">
        <v>19</v>
      </c>
    </row>
    <row r="662" spans="1:96">
      <c r="A662" s="13" t="s">
        <v>362</v>
      </c>
      <c r="B662" s="13">
        <v>55031</v>
      </c>
      <c r="E662" s="31">
        <v>32</v>
      </c>
      <c r="F662" s="34">
        <v>0</v>
      </c>
      <c r="X662" s="13"/>
      <c r="Y662" s="13"/>
      <c r="AD662" s="1"/>
      <c r="AE662" s="1"/>
      <c r="AJ662" s="40"/>
      <c r="AK662" s="40"/>
      <c r="AP662" s="40">
        <v>8</v>
      </c>
      <c r="AQ662" s="40">
        <v>52</v>
      </c>
      <c r="AR662" s="1">
        <f>AP662+AQ662</f>
        <v>60</v>
      </c>
      <c r="AS662" s="32">
        <v>0</v>
      </c>
      <c r="AT662" s="32">
        <v>0</v>
      </c>
      <c r="AU662" s="1">
        <f>AS662+AT662</f>
        <v>0</v>
      </c>
      <c r="AV662" s="1" t="s">
        <v>19</v>
      </c>
      <c r="AW662" s="1" t="s">
        <v>19</v>
      </c>
      <c r="AY662" s="8">
        <f>(K662/30)*60</f>
        <v>0</v>
      </c>
      <c r="AZ662" s="8">
        <f>(I662/30)*60</f>
        <v>0</v>
      </c>
      <c r="BA662" s="8">
        <f>(K662+N662)/61*30</f>
        <v>0</v>
      </c>
      <c r="BB662" s="8">
        <f>(I662+L662)/61*30</f>
        <v>0</v>
      </c>
      <c r="BC662" s="8">
        <f>(N662/31)*14</f>
        <v>0</v>
      </c>
      <c r="BD662" s="8">
        <f>(L662/31)*14</f>
        <v>0</v>
      </c>
      <c r="BE662" s="8">
        <f>(N662+Q662)/61*5</f>
        <v>0</v>
      </c>
      <c r="BF662" s="8">
        <f>(L662+O662)/61*5</f>
        <v>0</v>
      </c>
      <c r="BG662" s="8">
        <f>(Q662+T662)/59*7</f>
        <v>0</v>
      </c>
      <c r="BH662" s="8">
        <f>(O662+R662)/60*7</f>
        <v>0</v>
      </c>
      <c r="BI662" s="8">
        <f>(T662+W662)/62*5</f>
        <v>0</v>
      </c>
      <c r="BJ662" s="8">
        <f>(R662+U662)/62*5</f>
        <v>0</v>
      </c>
      <c r="BK662" s="8">
        <f>(W662+Z662)/61*7</f>
        <v>0</v>
      </c>
      <c r="BL662" s="8">
        <f>(U662+X662)/61*7</f>
        <v>0</v>
      </c>
      <c r="BM662" s="8">
        <f>(Z662+AC662)/61*7</f>
        <v>0</v>
      </c>
      <c r="BN662" s="8">
        <f>(X662+AA662)/61*7</f>
        <v>0</v>
      </c>
      <c r="BO662" s="39">
        <f>(AF662+AC662)/61*7</f>
        <v>0</v>
      </c>
      <c r="BP662" s="39">
        <f>(AD662+AA662)/61*7</f>
        <v>0</v>
      </c>
      <c r="BQ662" s="39">
        <f>(AF662+AI662)/50*10</f>
        <v>0</v>
      </c>
      <c r="BR662" s="39">
        <f>(AD662+AG662)/50*10</f>
        <v>0</v>
      </c>
      <c r="BS662" s="39">
        <f>(AI662+AL662)/62*7</f>
        <v>0</v>
      </c>
      <c r="BT662" s="39">
        <f>(AG662+AJ662)/62*7</f>
        <v>0</v>
      </c>
      <c r="BU662" s="39">
        <f>(AL662+AO662)/59*7</f>
        <v>0</v>
      </c>
      <c r="BV662" s="39">
        <f>(AJ662+AM662)/59*7</f>
        <v>0</v>
      </c>
      <c r="BW662" s="39">
        <f>(AO662+AR662)/59*7</f>
        <v>7.1186440677966099</v>
      </c>
      <c r="BX662" s="39">
        <f>(AM662+AP662)/59*7</f>
        <v>0.94915254237288138</v>
      </c>
      <c r="BY662" s="69">
        <f>(AR662+AU662)/30*7</f>
        <v>14</v>
      </c>
      <c r="BZ662" s="69">
        <f>(AP662+AS662)/30*7</f>
        <v>1.8666666666666667</v>
      </c>
      <c r="CA662" s="10">
        <f>E662</f>
        <v>32</v>
      </c>
      <c r="CB662" s="10">
        <f>F662</f>
        <v>0</v>
      </c>
      <c r="CC662" s="8">
        <f>IF(BY662-CA662&lt;0,0,BY662-CA662)</f>
        <v>0</v>
      </c>
      <c r="CD662" s="8">
        <f>IF(BZ662-CA662&lt;0,0,BZ662-CA662)</f>
        <v>0</v>
      </c>
      <c r="CE662" s="40" t="s">
        <v>19</v>
      </c>
      <c r="CG662" s="9" t="str">
        <f t="shared" si="10"/>
        <v/>
      </c>
      <c r="CH662" s="17">
        <f>G662</f>
        <v>0</v>
      </c>
      <c r="CJ662" s="47">
        <v>0</v>
      </c>
      <c r="CL662" s="42"/>
      <c r="CM662" s="42"/>
      <c r="CN662" s="57"/>
      <c r="CO662" s="57"/>
      <c r="CP662" s="57"/>
      <c r="CQ662" s="23"/>
      <c r="CR662" s="1" t="s">
        <v>19</v>
      </c>
    </row>
    <row r="663" spans="1:96">
      <c r="A663" s="13" t="s">
        <v>809</v>
      </c>
      <c r="B663" s="13">
        <v>3480</v>
      </c>
      <c r="E663" s="31">
        <v>18</v>
      </c>
      <c r="F663" s="34">
        <v>0</v>
      </c>
      <c r="X663" s="13"/>
      <c r="Y663" s="13"/>
      <c r="AD663" s="1"/>
      <c r="AE663" s="1"/>
      <c r="AJ663" s="40"/>
      <c r="AK663" s="40"/>
      <c r="AP663" s="40">
        <v>3</v>
      </c>
      <c r="AQ663" s="40">
        <v>57</v>
      </c>
      <c r="AR663" s="1">
        <f>AP663+AQ663</f>
        <v>60</v>
      </c>
      <c r="AS663" s="32">
        <v>0</v>
      </c>
      <c r="AT663" s="32">
        <v>0</v>
      </c>
      <c r="AU663" s="1">
        <f>AS663+AT663</f>
        <v>0</v>
      </c>
      <c r="AV663" s="1" t="s">
        <v>19</v>
      </c>
      <c r="AW663" s="1" t="s">
        <v>19</v>
      </c>
      <c r="AY663" s="8">
        <f>(K663/30)*60</f>
        <v>0</v>
      </c>
      <c r="AZ663" s="8">
        <f>(I663/30)*60</f>
        <v>0</v>
      </c>
      <c r="BA663" s="8">
        <f>(K663+N663)/61*30</f>
        <v>0</v>
      </c>
      <c r="BB663" s="8">
        <f>(I663+L663)/61*30</f>
        <v>0</v>
      </c>
      <c r="BC663" s="8">
        <f>(N663/31)*14</f>
        <v>0</v>
      </c>
      <c r="BD663" s="8">
        <f>(L663/31)*14</f>
        <v>0</v>
      </c>
      <c r="BE663" s="8">
        <f>(N663+Q663)/61*5</f>
        <v>0</v>
      </c>
      <c r="BF663" s="8">
        <f>(L663+O663)/61*5</f>
        <v>0</v>
      </c>
      <c r="BG663" s="8">
        <f>(Q663+T663)/59*7</f>
        <v>0</v>
      </c>
      <c r="BH663" s="8">
        <f>(O663+R663)/60*7</f>
        <v>0</v>
      </c>
      <c r="BI663" s="8">
        <f>(T663+W663)/62*5</f>
        <v>0</v>
      </c>
      <c r="BJ663" s="8">
        <f>(R663+U663)/62*5</f>
        <v>0</v>
      </c>
      <c r="BK663" s="8">
        <f>(W663+Z663)/61*7</f>
        <v>0</v>
      </c>
      <c r="BL663" s="8">
        <f>(U663+X663)/61*7</f>
        <v>0</v>
      </c>
      <c r="BM663" s="8">
        <f>(Z663+AC663)/61*7</f>
        <v>0</v>
      </c>
      <c r="BN663" s="8">
        <f>(X663+AA663)/61*7</f>
        <v>0</v>
      </c>
      <c r="BO663" s="39">
        <f>(AF663+AC663)/61*7</f>
        <v>0</v>
      </c>
      <c r="BP663" s="39">
        <f>(AD663+AA663)/61*7</f>
        <v>0</v>
      </c>
      <c r="BQ663" s="39">
        <f>(AF663+AI663)/50*10</f>
        <v>0</v>
      </c>
      <c r="BR663" s="39">
        <f>(AD663+AG663)/50*10</f>
        <v>0</v>
      </c>
      <c r="BS663" s="39">
        <f>(AI663+AL663)/62*7</f>
        <v>0</v>
      </c>
      <c r="BT663" s="39">
        <f>(AG663+AJ663)/62*7</f>
        <v>0</v>
      </c>
      <c r="BU663" s="39">
        <f>(AL663+AO663)/59*7</f>
        <v>0</v>
      </c>
      <c r="BV663" s="39">
        <f>(AJ663+AM663)/59*7</f>
        <v>0</v>
      </c>
      <c r="BW663" s="39">
        <f>(AO663+AR663)/59*7</f>
        <v>7.1186440677966099</v>
      </c>
      <c r="BX663" s="39">
        <f>(AM663+AP663)/59*7</f>
        <v>0.35593220338983056</v>
      </c>
      <c r="BY663" s="69">
        <f>(AR663+AU663)/30*7</f>
        <v>14</v>
      </c>
      <c r="BZ663" s="69">
        <f>(AP663+AS663)/30*7</f>
        <v>0.70000000000000007</v>
      </c>
      <c r="CA663" s="10">
        <f>E663</f>
        <v>18</v>
      </c>
      <c r="CB663" s="10">
        <f>F663</f>
        <v>0</v>
      </c>
      <c r="CC663" s="8">
        <f>IF(BY663-CA663&lt;0,0,BY663-CA663)</f>
        <v>0</v>
      </c>
      <c r="CD663" s="8">
        <f>IF(BZ663-CA663&lt;0,0,BZ663-CA663)</f>
        <v>0</v>
      </c>
      <c r="CE663" s="40" t="s">
        <v>19</v>
      </c>
      <c r="CG663" s="9" t="str">
        <f t="shared" si="10"/>
        <v/>
      </c>
      <c r="CH663" s="17">
        <f>G663</f>
        <v>0</v>
      </c>
      <c r="CJ663" s="47">
        <v>0</v>
      </c>
      <c r="CL663" s="42"/>
      <c r="CM663" s="42"/>
      <c r="CN663" s="57"/>
      <c r="CO663" s="57"/>
      <c r="CP663" s="57"/>
      <c r="CQ663" s="23"/>
      <c r="CR663" s="1" t="s">
        <v>19</v>
      </c>
    </row>
    <row r="664" spans="1:96">
      <c r="A664" s="13" t="s">
        <v>1314</v>
      </c>
      <c r="B664" s="13">
        <v>980978</v>
      </c>
      <c r="E664" s="31">
        <v>32</v>
      </c>
      <c r="F664" s="34">
        <v>0</v>
      </c>
      <c r="X664" s="13"/>
      <c r="Y664" s="13"/>
      <c r="AD664" s="1"/>
      <c r="AE664" s="1"/>
      <c r="AJ664" s="40"/>
      <c r="AK664" s="40"/>
      <c r="AP664" s="40">
        <v>12</v>
      </c>
      <c r="AQ664" s="40">
        <v>48</v>
      </c>
      <c r="AR664" s="1">
        <f>AP664+AQ664</f>
        <v>60</v>
      </c>
      <c r="AS664" s="32">
        <v>0</v>
      </c>
      <c r="AT664" s="32">
        <v>0</v>
      </c>
      <c r="AU664" s="1">
        <f>AS664+AT664</f>
        <v>0</v>
      </c>
      <c r="AV664" s="1">
        <v>31610</v>
      </c>
      <c r="AW664" s="1" t="s">
        <v>19</v>
      </c>
      <c r="AY664" s="8">
        <f>(K664/30)*60</f>
        <v>0</v>
      </c>
      <c r="AZ664" s="8">
        <f>(I664/30)*60</f>
        <v>0</v>
      </c>
      <c r="BA664" s="8">
        <f>(K664+N664)/61*30</f>
        <v>0</v>
      </c>
      <c r="BB664" s="8">
        <f>(I664+L664)/61*30</f>
        <v>0</v>
      </c>
      <c r="BC664" s="8">
        <f>(N664/31)*14</f>
        <v>0</v>
      </c>
      <c r="BD664" s="8">
        <f>(L664/31)*14</f>
        <v>0</v>
      </c>
      <c r="BE664" s="8">
        <f>(N664+Q664)/61*5</f>
        <v>0</v>
      </c>
      <c r="BF664" s="8">
        <f>(L664+O664)/61*5</f>
        <v>0</v>
      </c>
      <c r="BG664" s="8">
        <f>(Q664+T664)/59*7</f>
        <v>0</v>
      </c>
      <c r="BH664" s="8">
        <f>(O664+R664)/60*7</f>
        <v>0</v>
      </c>
      <c r="BI664" s="8">
        <f>(T664+W664)/62*5</f>
        <v>0</v>
      </c>
      <c r="BJ664" s="8">
        <f>(R664+U664)/62*5</f>
        <v>0</v>
      </c>
      <c r="BK664" s="8">
        <f>(W664+Z664)/61*7</f>
        <v>0</v>
      </c>
      <c r="BL664" s="8">
        <f>(U664+X664)/61*7</f>
        <v>0</v>
      </c>
      <c r="BM664" s="8">
        <f>(Z664+AC664)/61*7</f>
        <v>0</v>
      </c>
      <c r="BN664" s="8">
        <f>(X664+AA664)/61*7</f>
        <v>0</v>
      </c>
      <c r="BO664" s="39">
        <f>(AF664+AC664)/61*7</f>
        <v>0</v>
      </c>
      <c r="BP664" s="39">
        <f>(AD664+AA664)/61*7</f>
        <v>0</v>
      </c>
      <c r="BQ664" s="39">
        <f>(AF664+AI664)/50*10</f>
        <v>0</v>
      </c>
      <c r="BR664" s="39">
        <f>(AD664+AG664)/50*10</f>
        <v>0</v>
      </c>
      <c r="BS664" s="39">
        <f>(AI664+AL664)/62*7</f>
        <v>0</v>
      </c>
      <c r="BT664" s="39">
        <f>(AG664+AJ664)/62*7</f>
        <v>0</v>
      </c>
      <c r="BU664" s="39">
        <f>(AL664+AO664)/59*7</f>
        <v>0</v>
      </c>
      <c r="BV664" s="39">
        <f>(AJ664+AM664)/59*7</f>
        <v>0</v>
      </c>
      <c r="BW664" s="39">
        <f>(AO664+AR664)/59*7</f>
        <v>7.1186440677966099</v>
      </c>
      <c r="BX664" s="39">
        <f>(AM664+AP664)/59*7</f>
        <v>1.4237288135593222</v>
      </c>
      <c r="BY664" s="69">
        <f>(AR664+AU664)/30*7</f>
        <v>14</v>
      </c>
      <c r="BZ664" s="69">
        <f>(AP664+AS664)/30*7</f>
        <v>2.8000000000000003</v>
      </c>
      <c r="CA664" s="10">
        <f>E664</f>
        <v>32</v>
      </c>
      <c r="CB664" s="10">
        <f>F664</f>
        <v>0</v>
      </c>
      <c r="CC664" s="8">
        <f>IF(BY664-CA664&lt;0,0,BY664-CA664)</f>
        <v>0</v>
      </c>
      <c r="CD664" s="8">
        <f>IF(BZ664-CA664&lt;0,0,BZ664-CA664)</f>
        <v>0</v>
      </c>
      <c r="CE664" s="40" t="s">
        <v>19</v>
      </c>
      <c r="CG664" s="9" t="str">
        <f t="shared" si="10"/>
        <v/>
      </c>
      <c r="CH664" s="17">
        <f>G664</f>
        <v>0</v>
      </c>
      <c r="CJ664" s="47">
        <v>0</v>
      </c>
      <c r="CL664" s="42"/>
      <c r="CM664" s="42"/>
      <c r="CN664" s="57"/>
      <c r="CO664" s="57"/>
      <c r="CP664" s="57"/>
      <c r="CQ664" s="23"/>
      <c r="CR664" s="1" t="s">
        <v>19</v>
      </c>
    </row>
    <row r="665" spans="1:96">
      <c r="A665" s="13" t="s">
        <v>736</v>
      </c>
      <c r="B665" s="13">
        <v>54073</v>
      </c>
      <c r="E665" s="31">
        <v>26</v>
      </c>
      <c r="F665" s="34">
        <v>0</v>
      </c>
      <c r="X665" s="13"/>
      <c r="Y665" s="13"/>
      <c r="AD665" s="1"/>
      <c r="AE665" s="1"/>
      <c r="AJ665" s="40"/>
      <c r="AK665" s="40"/>
      <c r="AP665" s="40">
        <v>30</v>
      </c>
      <c r="AQ665" s="40">
        <v>29</v>
      </c>
      <c r="AR665" s="1">
        <f>AP665+AQ665</f>
        <v>59</v>
      </c>
      <c r="AS665" s="32">
        <v>0</v>
      </c>
      <c r="AT665" s="32">
        <v>0</v>
      </c>
      <c r="AU665" s="1">
        <f>AS665+AT665</f>
        <v>0</v>
      </c>
      <c r="AV665" s="1" t="s">
        <v>19</v>
      </c>
      <c r="AW665" s="1" t="s">
        <v>19</v>
      </c>
      <c r="AY665" s="8">
        <f>(K665/30)*60</f>
        <v>0</v>
      </c>
      <c r="AZ665" s="8">
        <f>(I665/30)*60</f>
        <v>0</v>
      </c>
      <c r="BA665" s="8">
        <f>(K665+N665)/61*30</f>
        <v>0</v>
      </c>
      <c r="BB665" s="8">
        <f>(I665+L665)/61*30</f>
        <v>0</v>
      </c>
      <c r="BC665" s="8">
        <f>(N665/31)*14</f>
        <v>0</v>
      </c>
      <c r="BD665" s="8">
        <f>(L665/31)*14</f>
        <v>0</v>
      </c>
      <c r="BE665" s="8">
        <f>(N665+Q665)/61*5</f>
        <v>0</v>
      </c>
      <c r="BF665" s="8">
        <f>(L665+O665)/61*5</f>
        <v>0</v>
      </c>
      <c r="BG665" s="8">
        <f>(Q665+T665)/59*7</f>
        <v>0</v>
      </c>
      <c r="BH665" s="8">
        <f>(O665+R665)/60*7</f>
        <v>0</v>
      </c>
      <c r="BI665" s="8">
        <f>(T665+W665)/62*5</f>
        <v>0</v>
      </c>
      <c r="BJ665" s="8">
        <f>(R665+U665)/62*5</f>
        <v>0</v>
      </c>
      <c r="BK665" s="8">
        <f>(W665+Z665)/61*7</f>
        <v>0</v>
      </c>
      <c r="BL665" s="8">
        <f>(U665+X665)/61*7</f>
        <v>0</v>
      </c>
      <c r="BM665" s="8">
        <f>(Z665+AC665)/61*7</f>
        <v>0</v>
      </c>
      <c r="BN665" s="8">
        <f>(X665+AA665)/61*7</f>
        <v>0</v>
      </c>
      <c r="BO665" s="39">
        <f>(AF665+AC665)/61*7</f>
        <v>0</v>
      </c>
      <c r="BP665" s="39">
        <f>(AD665+AA665)/61*7</f>
        <v>0</v>
      </c>
      <c r="BQ665" s="39">
        <f>(AF665+AI665)/50*10</f>
        <v>0</v>
      </c>
      <c r="BR665" s="39">
        <f>(AD665+AG665)/50*10</f>
        <v>0</v>
      </c>
      <c r="BS665" s="39">
        <f>(AI665+AL665)/62*7</f>
        <v>0</v>
      </c>
      <c r="BT665" s="39">
        <f>(AG665+AJ665)/62*7</f>
        <v>0</v>
      </c>
      <c r="BU665" s="39">
        <f>(AL665+AO665)/59*7</f>
        <v>0</v>
      </c>
      <c r="BV665" s="39">
        <f>(AJ665+AM665)/59*7</f>
        <v>0</v>
      </c>
      <c r="BW665" s="39">
        <f>(AO665+AR665)/59*7</f>
        <v>7</v>
      </c>
      <c r="BX665" s="39">
        <f>(AM665+AP665)/59*7</f>
        <v>3.5593220338983049</v>
      </c>
      <c r="BY665" s="69">
        <f>(AR665+AU665)/30*7</f>
        <v>13.766666666666666</v>
      </c>
      <c r="BZ665" s="69">
        <f>(AP665+AS665)/30*7</f>
        <v>7</v>
      </c>
      <c r="CA665" s="10">
        <f>E665</f>
        <v>26</v>
      </c>
      <c r="CB665" s="10">
        <f>F665</f>
        <v>0</v>
      </c>
      <c r="CC665" s="8">
        <f>IF(BY665-CA665&lt;0,0,BY665-CA665)</f>
        <v>0</v>
      </c>
      <c r="CD665" s="8">
        <f>IF(BZ665-CA665&lt;0,0,BZ665-CA665)</f>
        <v>0</v>
      </c>
      <c r="CE665" s="40" t="s">
        <v>19</v>
      </c>
      <c r="CG665" s="9" t="str">
        <f t="shared" si="10"/>
        <v/>
      </c>
      <c r="CH665" s="17">
        <f>G665</f>
        <v>0</v>
      </c>
      <c r="CJ665" s="47">
        <v>0</v>
      </c>
      <c r="CL665" s="42"/>
      <c r="CM665" s="42"/>
      <c r="CN665" s="57"/>
      <c r="CO665" s="57"/>
      <c r="CP665" s="57"/>
      <c r="CQ665" s="23"/>
      <c r="CR665" s="1" t="s">
        <v>19</v>
      </c>
    </row>
    <row r="666" spans="1:96">
      <c r="A666" s="13" t="s">
        <v>966</v>
      </c>
      <c r="B666" s="13">
        <v>31378</v>
      </c>
      <c r="E666" s="31">
        <v>14</v>
      </c>
      <c r="F666" s="34">
        <v>0</v>
      </c>
      <c r="X666" s="13"/>
      <c r="Y666" s="13"/>
      <c r="AD666" s="1"/>
      <c r="AE666" s="1"/>
      <c r="AJ666" s="40"/>
      <c r="AK666" s="40"/>
      <c r="AP666" s="40">
        <v>19</v>
      </c>
      <c r="AQ666" s="40">
        <v>40</v>
      </c>
      <c r="AR666" s="1">
        <f>AP666+AQ666</f>
        <v>59</v>
      </c>
      <c r="AS666" s="32">
        <v>0</v>
      </c>
      <c r="AT666" s="32">
        <v>0</v>
      </c>
      <c r="AU666" s="1">
        <f>AS666+AT666</f>
        <v>0</v>
      </c>
      <c r="AV666" s="1" t="s">
        <v>19</v>
      </c>
      <c r="AW666" s="1" t="s">
        <v>19</v>
      </c>
      <c r="AY666" s="8">
        <f>(K666/30)*60</f>
        <v>0</v>
      </c>
      <c r="AZ666" s="8">
        <f>(I666/30)*60</f>
        <v>0</v>
      </c>
      <c r="BA666" s="8">
        <f>(K666+N666)/61*30</f>
        <v>0</v>
      </c>
      <c r="BB666" s="8">
        <f>(I666+L666)/61*30</f>
        <v>0</v>
      </c>
      <c r="BC666" s="8">
        <f>(N666/31)*14</f>
        <v>0</v>
      </c>
      <c r="BD666" s="8">
        <f>(L666/31)*14</f>
        <v>0</v>
      </c>
      <c r="BE666" s="8">
        <f>(N666+Q666)/61*5</f>
        <v>0</v>
      </c>
      <c r="BF666" s="8">
        <f>(L666+O666)/61*5</f>
        <v>0</v>
      </c>
      <c r="BG666" s="8">
        <f>(Q666+T666)/59*7</f>
        <v>0</v>
      </c>
      <c r="BH666" s="8">
        <f>(O666+R666)/60*7</f>
        <v>0</v>
      </c>
      <c r="BI666" s="8">
        <f>(T666+W666)/62*5</f>
        <v>0</v>
      </c>
      <c r="BJ666" s="8">
        <f>(R666+U666)/62*5</f>
        <v>0</v>
      </c>
      <c r="BK666" s="8">
        <f>(W666+Z666)/61*7</f>
        <v>0</v>
      </c>
      <c r="BL666" s="8">
        <f>(U666+X666)/61*7</f>
        <v>0</v>
      </c>
      <c r="BM666" s="8">
        <f>(Z666+AC666)/61*7</f>
        <v>0</v>
      </c>
      <c r="BN666" s="8">
        <f>(X666+AA666)/61*7</f>
        <v>0</v>
      </c>
      <c r="BO666" s="39">
        <f>(AF666+AC666)/61*7</f>
        <v>0</v>
      </c>
      <c r="BP666" s="39">
        <f>(AD666+AA666)/61*7</f>
        <v>0</v>
      </c>
      <c r="BQ666" s="39">
        <f>(AF666+AI666)/50*10</f>
        <v>0</v>
      </c>
      <c r="BR666" s="39">
        <f>(AD666+AG666)/50*10</f>
        <v>0</v>
      </c>
      <c r="BS666" s="39">
        <f>(AI666+AL666)/62*7</f>
        <v>0</v>
      </c>
      <c r="BT666" s="39">
        <f>(AG666+AJ666)/62*7</f>
        <v>0</v>
      </c>
      <c r="BU666" s="39">
        <f>(AL666+AO666)/59*7</f>
        <v>0</v>
      </c>
      <c r="BV666" s="39">
        <f>(AJ666+AM666)/59*7</f>
        <v>0</v>
      </c>
      <c r="BW666" s="39">
        <f>(AO666+AR666)/59*7</f>
        <v>7</v>
      </c>
      <c r="BX666" s="39">
        <f>(AM666+AP666)/59*7</f>
        <v>2.254237288135593</v>
      </c>
      <c r="BY666" s="69">
        <f>(AR666+AU666)/30*7</f>
        <v>13.766666666666666</v>
      </c>
      <c r="BZ666" s="69">
        <f>(AP666+AS666)/30*7</f>
        <v>4.4333333333333336</v>
      </c>
      <c r="CA666" s="10">
        <f>E666</f>
        <v>14</v>
      </c>
      <c r="CB666" s="10">
        <f>F666</f>
        <v>0</v>
      </c>
      <c r="CC666" s="8">
        <f>IF(BY666-CA666&lt;0,0,BY666-CA666)</f>
        <v>0</v>
      </c>
      <c r="CD666" s="8">
        <f>IF(BZ666-CA666&lt;0,0,BZ666-CA666)</f>
        <v>0</v>
      </c>
      <c r="CE666" s="40" t="s">
        <v>19</v>
      </c>
      <c r="CG666" s="9" t="str">
        <f t="shared" si="10"/>
        <v/>
      </c>
      <c r="CH666" s="17">
        <f>G666</f>
        <v>0</v>
      </c>
      <c r="CJ666" s="47">
        <v>0</v>
      </c>
      <c r="CL666" s="42"/>
      <c r="CM666" s="42"/>
      <c r="CN666" s="57"/>
      <c r="CO666" s="57"/>
      <c r="CP666" s="57"/>
      <c r="CQ666" s="23"/>
      <c r="CR666" s="1" t="s">
        <v>19</v>
      </c>
    </row>
    <row r="667" spans="1:96">
      <c r="A667" s="13" t="s">
        <v>1079</v>
      </c>
      <c r="B667" s="13">
        <v>34489</v>
      </c>
      <c r="E667" s="31">
        <v>25</v>
      </c>
      <c r="F667" s="34">
        <v>0</v>
      </c>
      <c r="X667" s="13"/>
      <c r="Y667" s="13"/>
      <c r="AD667" s="1"/>
      <c r="AE667" s="1"/>
      <c r="AJ667" s="40"/>
      <c r="AK667" s="40"/>
      <c r="AP667" s="40">
        <v>40</v>
      </c>
      <c r="AQ667" s="40">
        <v>19</v>
      </c>
      <c r="AR667" s="1">
        <f>AP667+AQ667</f>
        <v>59</v>
      </c>
      <c r="AS667" s="32">
        <v>0</v>
      </c>
      <c r="AT667" s="32">
        <v>0</v>
      </c>
      <c r="AU667" s="1">
        <f>AS667+AT667</f>
        <v>0</v>
      </c>
      <c r="AV667" s="1" t="s">
        <v>19</v>
      </c>
      <c r="AW667" s="1" t="s">
        <v>19</v>
      </c>
      <c r="AY667" s="8">
        <f>(K667/30)*60</f>
        <v>0</v>
      </c>
      <c r="AZ667" s="8">
        <f>(I667/30)*60</f>
        <v>0</v>
      </c>
      <c r="BA667" s="8">
        <f>(K667+N667)/61*30</f>
        <v>0</v>
      </c>
      <c r="BB667" s="8">
        <f>(I667+L667)/61*30</f>
        <v>0</v>
      </c>
      <c r="BC667" s="8">
        <f>(N667/31)*14</f>
        <v>0</v>
      </c>
      <c r="BD667" s="8">
        <f>(L667/31)*14</f>
        <v>0</v>
      </c>
      <c r="BE667" s="8">
        <f>(N667+Q667)/61*5</f>
        <v>0</v>
      </c>
      <c r="BF667" s="8">
        <f>(L667+O667)/61*5</f>
        <v>0</v>
      </c>
      <c r="BG667" s="8">
        <f>(Q667+T667)/59*7</f>
        <v>0</v>
      </c>
      <c r="BH667" s="8">
        <f>(O667+R667)/60*7</f>
        <v>0</v>
      </c>
      <c r="BI667" s="8">
        <f>(T667+W667)/62*5</f>
        <v>0</v>
      </c>
      <c r="BJ667" s="8">
        <f>(R667+U667)/62*5</f>
        <v>0</v>
      </c>
      <c r="BK667" s="8">
        <f>(W667+Z667)/61*7</f>
        <v>0</v>
      </c>
      <c r="BL667" s="8">
        <f>(U667+X667)/61*7</f>
        <v>0</v>
      </c>
      <c r="BM667" s="8">
        <f>(Z667+AC667)/61*7</f>
        <v>0</v>
      </c>
      <c r="BN667" s="8">
        <f>(X667+AA667)/61*7</f>
        <v>0</v>
      </c>
      <c r="BO667" s="39">
        <f>(AF667+AC667)/61*7</f>
        <v>0</v>
      </c>
      <c r="BP667" s="39">
        <f>(AD667+AA667)/61*7</f>
        <v>0</v>
      </c>
      <c r="BQ667" s="39">
        <f>(AF667+AI667)/50*10</f>
        <v>0</v>
      </c>
      <c r="BR667" s="39">
        <f>(AD667+AG667)/50*10</f>
        <v>0</v>
      </c>
      <c r="BS667" s="39">
        <f>(AI667+AL667)/62*7</f>
        <v>0</v>
      </c>
      <c r="BT667" s="39">
        <f>(AG667+AJ667)/62*7</f>
        <v>0</v>
      </c>
      <c r="BU667" s="39">
        <f>(AL667+AO667)/59*7</f>
        <v>0</v>
      </c>
      <c r="BV667" s="39">
        <f>(AJ667+AM667)/59*7</f>
        <v>0</v>
      </c>
      <c r="BW667" s="39">
        <f>(AO667+AR667)/59*7</f>
        <v>7</v>
      </c>
      <c r="BX667" s="39">
        <f>(AM667+AP667)/59*7</f>
        <v>4.7457627118644066</v>
      </c>
      <c r="BY667" s="69">
        <f>(AR667+AU667)/30*7</f>
        <v>13.766666666666666</v>
      </c>
      <c r="BZ667" s="69">
        <f>(AP667+AS667)/30*7</f>
        <v>9.3333333333333321</v>
      </c>
      <c r="CA667" s="10">
        <f>E667</f>
        <v>25</v>
      </c>
      <c r="CB667" s="10">
        <f>F667</f>
        <v>0</v>
      </c>
      <c r="CC667" s="8">
        <f>IF(BY667-CA667&lt;0,0,BY667-CA667)</f>
        <v>0</v>
      </c>
      <c r="CD667" s="8">
        <f>IF(BZ667-CA667&lt;0,0,BZ667-CA667)</f>
        <v>0</v>
      </c>
      <c r="CE667" s="40" t="s">
        <v>19</v>
      </c>
      <c r="CG667" s="9" t="str">
        <f t="shared" si="10"/>
        <v/>
      </c>
      <c r="CH667" s="17">
        <f>G667</f>
        <v>0</v>
      </c>
      <c r="CJ667" s="47">
        <v>0</v>
      </c>
      <c r="CL667" s="42"/>
      <c r="CM667" s="42"/>
      <c r="CN667" s="57"/>
      <c r="CO667" s="57"/>
      <c r="CP667" s="57"/>
      <c r="CQ667" s="23"/>
      <c r="CR667" s="1" t="s">
        <v>19</v>
      </c>
    </row>
    <row r="668" spans="1:96">
      <c r="A668" s="13" t="s">
        <v>1129</v>
      </c>
      <c r="B668" s="13">
        <v>44787</v>
      </c>
      <c r="E668" s="31">
        <v>37</v>
      </c>
      <c r="F668" s="34">
        <v>0</v>
      </c>
      <c r="X668" s="13"/>
      <c r="Y668" s="13"/>
      <c r="AD668" s="1"/>
      <c r="AE668" s="1"/>
      <c r="AJ668" s="40"/>
      <c r="AK668" s="40"/>
      <c r="AP668" s="40">
        <v>9</v>
      </c>
      <c r="AQ668" s="40">
        <v>50</v>
      </c>
      <c r="AR668" s="1">
        <f>AP668+AQ668</f>
        <v>59</v>
      </c>
      <c r="AS668" s="32">
        <v>0</v>
      </c>
      <c r="AT668" s="32">
        <v>0</v>
      </c>
      <c r="AU668" s="1">
        <f>AS668+AT668</f>
        <v>0</v>
      </c>
      <c r="AV668" s="1" t="s">
        <v>19</v>
      </c>
      <c r="AW668" s="1" t="s">
        <v>19</v>
      </c>
      <c r="AY668" s="8">
        <f>(K668/30)*60</f>
        <v>0</v>
      </c>
      <c r="AZ668" s="8">
        <f>(I668/30)*60</f>
        <v>0</v>
      </c>
      <c r="BA668" s="8">
        <f>(K668+N668)/61*30</f>
        <v>0</v>
      </c>
      <c r="BB668" s="8">
        <f>(I668+L668)/61*30</f>
        <v>0</v>
      </c>
      <c r="BC668" s="8">
        <f>(N668/31)*14</f>
        <v>0</v>
      </c>
      <c r="BD668" s="8">
        <f>(L668/31)*14</f>
        <v>0</v>
      </c>
      <c r="BE668" s="8">
        <f>(N668+Q668)/61*5</f>
        <v>0</v>
      </c>
      <c r="BF668" s="8">
        <f>(L668+O668)/61*5</f>
        <v>0</v>
      </c>
      <c r="BG668" s="8">
        <f>(Q668+T668)/59*7</f>
        <v>0</v>
      </c>
      <c r="BH668" s="8">
        <f>(O668+R668)/60*7</f>
        <v>0</v>
      </c>
      <c r="BI668" s="8">
        <f>(T668+W668)/62*5</f>
        <v>0</v>
      </c>
      <c r="BJ668" s="8">
        <f>(R668+U668)/62*5</f>
        <v>0</v>
      </c>
      <c r="BK668" s="8">
        <f>(W668+Z668)/61*7</f>
        <v>0</v>
      </c>
      <c r="BL668" s="8">
        <f>(U668+X668)/61*7</f>
        <v>0</v>
      </c>
      <c r="BM668" s="8">
        <f>(Z668+AC668)/61*7</f>
        <v>0</v>
      </c>
      <c r="BN668" s="8">
        <f>(X668+AA668)/61*7</f>
        <v>0</v>
      </c>
      <c r="BO668" s="39">
        <f>(AF668+AC668)/61*7</f>
        <v>0</v>
      </c>
      <c r="BP668" s="39">
        <f>(AD668+AA668)/61*7</f>
        <v>0</v>
      </c>
      <c r="BQ668" s="39">
        <f>(AF668+AI668)/50*10</f>
        <v>0</v>
      </c>
      <c r="BR668" s="39">
        <f>(AD668+AG668)/50*10</f>
        <v>0</v>
      </c>
      <c r="BS668" s="39">
        <f>(AI668+AL668)/62*7</f>
        <v>0</v>
      </c>
      <c r="BT668" s="39">
        <f>(AG668+AJ668)/62*7</f>
        <v>0</v>
      </c>
      <c r="BU668" s="39">
        <f>(AL668+AO668)/59*7</f>
        <v>0</v>
      </c>
      <c r="BV668" s="39">
        <f>(AJ668+AM668)/59*7</f>
        <v>0</v>
      </c>
      <c r="BW668" s="39">
        <f>(AO668+AR668)/59*7</f>
        <v>7</v>
      </c>
      <c r="BX668" s="39">
        <f>(AM668+AP668)/59*7</f>
        <v>1.0677966101694916</v>
      </c>
      <c r="BY668" s="69">
        <f>(AR668+AU668)/30*7</f>
        <v>13.766666666666666</v>
      </c>
      <c r="BZ668" s="69">
        <f>(AP668+AS668)/30*7</f>
        <v>2.1</v>
      </c>
      <c r="CA668" s="10">
        <f>E668</f>
        <v>37</v>
      </c>
      <c r="CB668" s="10">
        <f>F668</f>
        <v>0</v>
      </c>
      <c r="CC668" s="8">
        <f>IF(BY668-CA668&lt;0,0,BY668-CA668)</f>
        <v>0</v>
      </c>
      <c r="CD668" s="8">
        <f>IF(BZ668-CA668&lt;0,0,BZ668-CA668)</f>
        <v>0</v>
      </c>
      <c r="CE668" s="40" t="s">
        <v>19</v>
      </c>
      <c r="CG668" s="9" t="str">
        <f t="shared" si="10"/>
        <v/>
      </c>
      <c r="CH668" s="17">
        <f>G668</f>
        <v>0</v>
      </c>
      <c r="CJ668" s="47">
        <v>0</v>
      </c>
      <c r="CL668" s="42"/>
      <c r="CM668" s="42"/>
      <c r="CN668" s="57"/>
      <c r="CO668" s="57"/>
      <c r="CP668" s="57"/>
      <c r="CQ668" s="23"/>
      <c r="CR668" s="1" t="s">
        <v>19</v>
      </c>
    </row>
    <row r="669" spans="1:96">
      <c r="A669" s="13" t="s">
        <v>938</v>
      </c>
      <c r="B669" s="13">
        <v>31238</v>
      </c>
      <c r="E669" s="31">
        <v>50</v>
      </c>
      <c r="F669" s="34">
        <v>0</v>
      </c>
      <c r="X669" s="13"/>
      <c r="Y669" s="13"/>
      <c r="AD669" s="1"/>
      <c r="AE669" s="1"/>
      <c r="AJ669" s="40"/>
      <c r="AK669" s="40"/>
      <c r="AP669" s="40">
        <v>44</v>
      </c>
      <c r="AQ669" s="40">
        <v>14</v>
      </c>
      <c r="AR669" s="1">
        <f>AP669+AQ669</f>
        <v>58</v>
      </c>
      <c r="AS669" s="32">
        <v>0</v>
      </c>
      <c r="AT669" s="32">
        <v>0</v>
      </c>
      <c r="AU669" s="1">
        <f>AS669+AT669</f>
        <v>0</v>
      </c>
      <c r="AV669" s="1" t="s">
        <v>19</v>
      </c>
      <c r="AW669" s="1" t="s">
        <v>19</v>
      </c>
      <c r="AY669" s="8">
        <f>(K669/30)*60</f>
        <v>0</v>
      </c>
      <c r="AZ669" s="8">
        <f>(I669/30)*60</f>
        <v>0</v>
      </c>
      <c r="BA669" s="8">
        <f>(K669+N669)/61*30</f>
        <v>0</v>
      </c>
      <c r="BB669" s="8">
        <f>(I669+L669)/61*30</f>
        <v>0</v>
      </c>
      <c r="BC669" s="8">
        <f>(N669/31)*14</f>
        <v>0</v>
      </c>
      <c r="BD669" s="8">
        <f>(L669/31)*14</f>
        <v>0</v>
      </c>
      <c r="BE669" s="8">
        <f>(N669+Q669)/61*5</f>
        <v>0</v>
      </c>
      <c r="BF669" s="8">
        <f>(L669+O669)/61*5</f>
        <v>0</v>
      </c>
      <c r="BG669" s="8">
        <f>(Q669+T669)/59*7</f>
        <v>0</v>
      </c>
      <c r="BH669" s="8">
        <f>(O669+R669)/60*7</f>
        <v>0</v>
      </c>
      <c r="BI669" s="8">
        <f>(T669+W669)/62*5</f>
        <v>0</v>
      </c>
      <c r="BJ669" s="8">
        <f>(R669+U669)/62*5</f>
        <v>0</v>
      </c>
      <c r="BK669" s="8">
        <f>(W669+Z669)/61*7</f>
        <v>0</v>
      </c>
      <c r="BL669" s="8">
        <f>(U669+X669)/61*7</f>
        <v>0</v>
      </c>
      <c r="BM669" s="8">
        <f>(Z669+AC669)/61*7</f>
        <v>0</v>
      </c>
      <c r="BN669" s="8">
        <f>(X669+AA669)/61*7</f>
        <v>0</v>
      </c>
      <c r="BO669" s="39">
        <f>(AF669+AC669)/61*7</f>
        <v>0</v>
      </c>
      <c r="BP669" s="39">
        <f>(AD669+AA669)/61*7</f>
        <v>0</v>
      </c>
      <c r="BQ669" s="39">
        <f>(AF669+AI669)/50*10</f>
        <v>0</v>
      </c>
      <c r="BR669" s="39">
        <f>(AD669+AG669)/50*10</f>
        <v>0</v>
      </c>
      <c r="BS669" s="39">
        <f>(AI669+AL669)/62*7</f>
        <v>0</v>
      </c>
      <c r="BT669" s="39">
        <f>(AG669+AJ669)/62*7</f>
        <v>0</v>
      </c>
      <c r="BU669" s="39">
        <f>(AL669+AO669)/59*7</f>
        <v>0</v>
      </c>
      <c r="BV669" s="39">
        <f>(AJ669+AM669)/59*7</f>
        <v>0</v>
      </c>
      <c r="BW669" s="39">
        <f>(AO669+AR669)/59*7</f>
        <v>6.8813559322033901</v>
      </c>
      <c r="BX669" s="39">
        <f>(AM669+AP669)/59*7</f>
        <v>5.2203389830508478</v>
      </c>
      <c r="BY669" s="69">
        <f>(AR669+AU669)/30*7</f>
        <v>13.533333333333333</v>
      </c>
      <c r="BZ669" s="69">
        <f>(AP669+AS669)/30*7</f>
        <v>10.266666666666666</v>
      </c>
      <c r="CA669" s="10">
        <f>E669</f>
        <v>50</v>
      </c>
      <c r="CB669" s="10">
        <f>F669</f>
        <v>0</v>
      </c>
      <c r="CC669" s="8">
        <f>IF(BY669-CA669&lt;0,0,BY669-CA669)</f>
        <v>0</v>
      </c>
      <c r="CD669" s="8">
        <f>IF(BZ669-CA669&lt;0,0,BZ669-CA669)</f>
        <v>0</v>
      </c>
      <c r="CE669" s="40" t="s">
        <v>19</v>
      </c>
      <c r="CG669" s="9" t="str">
        <f t="shared" si="10"/>
        <v/>
      </c>
      <c r="CH669" s="17">
        <f>G669</f>
        <v>0</v>
      </c>
      <c r="CJ669" s="47">
        <v>0</v>
      </c>
      <c r="CL669" s="42"/>
      <c r="CM669" s="42"/>
      <c r="CN669" s="57"/>
      <c r="CO669" s="57"/>
      <c r="CP669" s="57"/>
      <c r="CQ669" s="23"/>
      <c r="CR669" s="1" t="s">
        <v>19</v>
      </c>
    </row>
    <row r="670" spans="1:96">
      <c r="A670" s="13" t="s">
        <v>993</v>
      </c>
      <c r="B670" s="13">
        <v>34005</v>
      </c>
      <c r="E670" s="31">
        <v>50</v>
      </c>
      <c r="F670" s="34">
        <v>0</v>
      </c>
      <c r="X670" s="13"/>
      <c r="Y670" s="13"/>
      <c r="AD670" s="1"/>
      <c r="AE670" s="1"/>
      <c r="AJ670" s="40"/>
      <c r="AK670" s="40"/>
      <c r="AP670" s="40">
        <v>11</v>
      </c>
      <c r="AQ670" s="40">
        <v>47</v>
      </c>
      <c r="AR670" s="1">
        <f>AP670+AQ670</f>
        <v>58</v>
      </c>
      <c r="AS670" s="32">
        <v>0</v>
      </c>
      <c r="AT670" s="32">
        <v>0</v>
      </c>
      <c r="AU670" s="1">
        <f>AS670+AT670</f>
        <v>0</v>
      </c>
      <c r="AV670" s="1" t="s">
        <v>19</v>
      </c>
      <c r="AW670" s="1" t="s">
        <v>19</v>
      </c>
      <c r="AY670" s="8">
        <f>(K670/30)*60</f>
        <v>0</v>
      </c>
      <c r="AZ670" s="8">
        <f>(I670/30)*60</f>
        <v>0</v>
      </c>
      <c r="BA670" s="8">
        <f>(K670+N670)/61*30</f>
        <v>0</v>
      </c>
      <c r="BB670" s="8">
        <f>(I670+L670)/61*30</f>
        <v>0</v>
      </c>
      <c r="BC670" s="8">
        <f>(N670/31)*14</f>
        <v>0</v>
      </c>
      <c r="BD670" s="8">
        <f>(L670/31)*14</f>
        <v>0</v>
      </c>
      <c r="BE670" s="8">
        <f>(N670+Q670)/61*5</f>
        <v>0</v>
      </c>
      <c r="BF670" s="8">
        <f>(L670+O670)/61*5</f>
        <v>0</v>
      </c>
      <c r="BG670" s="8">
        <f>(Q670+T670)/59*7</f>
        <v>0</v>
      </c>
      <c r="BH670" s="8">
        <f>(O670+R670)/60*7</f>
        <v>0</v>
      </c>
      <c r="BI670" s="8">
        <f>(T670+W670)/62*5</f>
        <v>0</v>
      </c>
      <c r="BJ670" s="8">
        <f>(R670+U670)/62*5</f>
        <v>0</v>
      </c>
      <c r="BK670" s="8">
        <f>(W670+Z670)/61*7</f>
        <v>0</v>
      </c>
      <c r="BL670" s="8">
        <f>(U670+X670)/61*7</f>
        <v>0</v>
      </c>
      <c r="BM670" s="8">
        <f>(Z670+AC670)/61*7</f>
        <v>0</v>
      </c>
      <c r="BN670" s="8">
        <f>(X670+AA670)/61*7</f>
        <v>0</v>
      </c>
      <c r="BO670" s="39">
        <f>(AF670+AC670)/61*7</f>
        <v>0</v>
      </c>
      <c r="BP670" s="39">
        <f>(AD670+AA670)/61*7</f>
        <v>0</v>
      </c>
      <c r="BQ670" s="39">
        <f>(AF670+AI670)/50*10</f>
        <v>0</v>
      </c>
      <c r="BR670" s="39">
        <f>(AD670+AG670)/50*10</f>
        <v>0</v>
      </c>
      <c r="BS670" s="39">
        <f>(AI670+AL670)/62*7</f>
        <v>0</v>
      </c>
      <c r="BT670" s="39">
        <f>(AG670+AJ670)/62*7</f>
        <v>0</v>
      </c>
      <c r="BU670" s="39">
        <f>(AL670+AO670)/59*7</f>
        <v>0</v>
      </c>
      <c r="BV670" s="39">
        <f>(AJ670+AM670)/59*7</f>
        <v>0</v>
      </c>
      <c r="BW670" s="39">
        <f>(AO670+AR670)/59*7</f>
        <v>6.8813559322033901</v>
      </c>
      <c r="BX670" s="39">
        <f>(AM670+AP670)/59*7</f>
        <v>1.3050847457627119</v>
      </c>
      <c r="BY670" s="69">
        <f>(AR670+AU670)/30*7</f>
        <v>13.533333333333333</v>
      </c>
      <c r="BZ670" s="69">
        <f>(AP670+AS670)/30*7</f>
        <v>2.5666666666666664</v>
      </c>
      <c r="CA670" s="10">
        <f>E670</f>
        <v>50</v>
      </c>
      <c r="CB670" s="10">
        <f>F670</f>
        <v>0</v>
      </c>
      <c r="CC670" s="8">
        <f>IF(BY670-CA670&lt;0,0,BY670-CA670)</f>
        <v>0</v>
      </c>
      <c r="CD670" s="8">
        <f>IF(BZ670-CA670&lt;0,0,BZ670-CA670)</f>
        <v>0</v>
      </c>
      <c r="CE670" s="40" t="s">
        <v>19</v>
      </c>
      <c r="CG670" s="9" t="str">
        <f t="shared" si="10"/>
        <v/>
      </c>
      <c r="CH670" s="17">
        <f>G670</f>
        <v>0</v>
      </c>
      <c r="CJ670" s="47">
        <v>0</v>
      </c>
      <c r="CL670" s="42"/>
      <c r="CM670" s="42"/>
      <c r="CN670" s="57"/>
      <c r="CO670" s="57"/>
      <c r="CP670" s="57"/>
      <c r="CQ670" s="23"/>
      <c r="CR670" s="1" t="s">
        <v>19</v>
      </c>
    </row>
    <row r="671" spans="1:96">
      <c r="A671" s="13" t="s">
        <v>1018</v>
      </c>
      <c r="B671" s="13">
        <v>34176</v>
      </c>
      <c r="E671" s="31">
        <v>25</v>
      </c>
      <c r="F671" s="34">
        <v>0</v>
      </c>
      <c r="X671" s="13"/>
      <c r="Y671" s="13"/>
      <c r="AD671" s="1"/>
      <c r="AE671" s="1"/>
      <c r="AJ671" s="40"/>
      <c r="AK671" s="40"/>
      <c r="AP671" s="40">
        <v>55</v>
      </c>
      <c r="AQ671" s="40">
        <v>3</v>
      </c>
      <c r="AR671" s="1">
        <f>AP671+AQ671</f>
        <v>58</v>
      </c>
      <c r="AS671" s="32">
        <v>0</v>
      </c>
      <c r="AT671" s="32">
        <v>0</v>
      </c>
      <c r="AU671" s="1">
        <f>AS671+AT671</f>
        <v>0</v>
      </c>
      <c r="AV671" s="1" t="s">
        <v>19</v>
      </c>
      <c r="AW671" s="1" t="s">
        <v>19</v>
      </c>
      <c r="AY671" s="8">
        <f>(K671/30)*60</f>
        <v>0</v>
      </c>
      <c r="AZ671" s="8">
        <f>(I671/30)*60</f>
        <v>0</v>
      </c>
      <c r="BA671" s="8">
        <f>(K671+N671)/61*30</f>
        <v>0</v>
      </c>
      <c r="BB671" s="8">
        <f>(I671+L671)/61*30</f>
        <v>0</v>
      </c>
      <c r="BC671" s="8">
        <f>(N671/31)*14</f>
        <v>0</v>
      </c>
      <c r="BD671" s="8">
        <f>(L671/31)*14</f>
        <v>0</v>
      </c>
      <c r="BE671" s="8">
        <f>(N671+Q671)/61*5</f>
        <v>0</v>
      </c>
      <c r="BF671" s="8">
        <f>(L671+O671)/61*5</f>
        <v>0</v>
      </c>
      <c r="BG671" s="8">
        <f>(Q671+T671)/59*7</f>
        <v>0</v>
      </c>
      <c r="BH671" s="8">
        <f>(O671+R671)/60*7</f>
        <v>0</v>
      </c>
      <c r="BI671" s="8">
        <f>(T671+W671)/62*5</f>
        <v>0</v>
      </c>
      <c r="BJ671" s="8">
        <f>(R671+U671)/62*5</f>
        <v>0</v>
      </c>
      <c r="BK671" s="8">
        <f>(W671+Z671)/61*7</f>
        <v>0</v>
      </c>
      <c r="BL671" s="8">
        <f>(U671+X671)/61*7</f>
        <v>0</v>
      </c>
      <c r="BM671" s="8">
        <f>(Z671+AC671)/61*7</f>
        <v>0</v>
      </c>
      <c r="BN671" s="8">
        <f>(X671+AA671)/61*7</f>
        <v>0</v>
      </c>
      <c r="BO671" s="39">
        <f>(AF671+AC671)/61*7</f>
        <v>0</v>
      </c>
      <c r="BP671" s="39">
        <f>(AD671+AA671)/61*7</f>
        <v>0</v>
      </c>
      <c r="BQ671" s="39">
        <f>(AF671+AI671)/50*10</f>
        <v>0</v>
      </c>
      <c r="BR671" s="39">
        <f>(AD671+AG671)/50*10</f>
        <v>0</v>
      </c>
      <c r="BS671" s="39">
        <f>(AI671+AL671)/62*7</f>
        <v>0</v>
      </c>
      <c r="BT671" s="39">
        <f>(AG671+AJ671)/62*7</f>
        <v>0</v>
      </c>
      <c r="BU671" s="39">
        <f>(AL671+AO671)/59*7</f>
        <v>0</v>
      </c>
      <c r="BV671" s="39">
        <f>(AJ671+AM671)/59*7</f>
        <v>0</v>
      </c>
      <c r="BW671" s="39">
        <f>(AO671+AR671)/59*7</f>
        <v>6.8813559322033901</v>
      </c>
      <c r="BX671" s="39">
        <f>(AM671+AP671)/59*7</f>
        <v>6.5254237288135588</v>
      </c>
      <c r="BY671" s="69">
        <f>(AR671+AU671)/30*7</f>
        <v>13.533333333333333</v>
      </c>
      <c r="BZ671" s="69">
        <f>(AP671+AS671)/30*7</f>
        <v>12.833333333333332</v>
      </c>
      <c r="CA671" s="10">
        <f>E671</f>
        <v>25</v>
      </c>
      <c r="CB671" s="10">
        <f>F671</f>
        <v>0</v>
      </c>
      <c r="CC671" s="8">
        <f>IF(BY671-CA671&lt;0,0,BY671-CA671)</f>
        <v>0</v>
      </c>
      <c r="CD671" s="8">
        <f>IF(BZ671-CA671&lt;0,0,BZ671-CA671)</f>
        <v>0</v>
      </c>
      <c r="CE671" s="40" t="s">
        <v>19</v>
      </c>
      <c r="CG671" s="9" t="str">
        <f t="shared" si="10"/>
        <v/>
      </c>
      <c r="CH671" s="17">
        <f>G671</f>
        <v>0</v>
      </c>
      <c r="CJ671" s="47">
        <v>0</v>
      </c>
      <c r="CL671" s="42"/>
      <c r="CM671" s="42"/>
      <c r="CN671" s="57"/>
      <c r="CO671" s="57"/>
      <c r="CP671" s="57"/>
      <c r="CQ671" s="23"/>
      <c r="CR671" s="1" t="s">
        <v>19</v>
      </c>
    </row>
    <row r="672" spans="1:96">
      <c r="A672" s="13" t="s">
        <v>1059</v>
      </c>
      <c r="B672" s="13">
        <v>34375</v>
      </c>
      <c r="E672" s="31">
        <v>25</v>
      </c>
      <c r="F672" s="34">
        <v>0</v>
      </c>
      <c r="X672" s="13"/>
      <c r="Y672" s="13"/>
      <c r="AD672" s="1"/>
      <c r="AE672" s="1"/>
      <c r="AJ672" s="40"/>
      <c r="AK672" s="40"/>
      <c r="AP672" s="40">
        <v>34</v>
      </c>
      <c r="AQ672" s="40">
        <v>24</v>
      </c>
      <c r="AR672" s="1">
        <f>AP672+AQ672</f>
        <v>58</v>
      </c>
      <c r="AS672" s="32">
        <v>0</v>
      </c>
      <c r="AT672" s="32">
        <v>0</v>
      </c>
      <c r="AU672" s="1">
        <f>AS672+AT672</f>
        <v>0</v>
      </c>
      <c r="AV672" s="1" t="s">
        <v>19</v>
      </c>
      <c r="AW672" s="1" t="s">
        <v>19</v>
      </c>
      <c r="AY672" s="8">
        <f>(K672/30)*60</f>
        <v>0</v>
      </c>
      <c r="AZ672" s="8">
        <f>(I672/30)*60</f>
        <v>0</v>
      </c>
      <c r="BA672" s="8">
        <f>(K672+N672)/61*30</f>
        <v>0</v>
      </c>
      <c r="BB672" s="8">
        <f>(I672+L672)/61*30</f>
        <v>0</v>
      </c>
      <c r="BC672" s="8">
        <f>(N672/31)*14</f>
        <v>0</v>
      </c>
      <c r="BD672" s="8">
        <f>(L672/31)*14</f>
        <v>0</v>
      </c>
      <c r="BE672" s="8">
        <f>(N672+Q672)/61*5</f>
        <v>0</v>
      </c>
      <c r="BF672" s="8">
        <f>(L672+O672)/61*5</f>
        <v>0</v>
      </c>
      <c r="BG672" s="8">
        <f>(Q672+T672)/59*7</f>
        <v>0</v>
      </c>
      <c r="BH672" s="8">
        <f>(O672+R672)/60*7</f>
        <v>0</v>
      </c>
      <c r="BI672" s="8">
        <f>(T672+W672)/62*5</f>
        <v>0</v>
      </c>
      <c r="BJ672" s="8">
        <f>(R672+U672)/62*5</f>
        <v>0</v>
      </c>
      <c r="BK672" s="8">
        <f>(W672+Z672)/61*7</f>
        <v>0</v>
      </c>
      <c r="BL672" s="8">
        <f>(U672+X672)/61*7</f>
        <v>0</v>
      </c>
      <c r="BM672" s="8">
        <f>(Z672+AC672)/61*7</f>
        <v>0</v>
      </c>
      <c r="BN672" s="8">
        <f>(X672+AA672)/61*7</f>
        <v>0</v>
      </c>
      <c r="BO672" s="39">
        <f>(AF672+AC672)/61*7</f>
        <v>0</v>
      </c>
      <c r="BP672" s="39">
        <f>(AD672+AA672)/61*7</f>
        <v>0</v>
      </c>
      <c r="BQ672" s="39">
        <f>(AF672+AI672)/50*10</f>
        <v>0</v>
      </c>
      <c r="BR672" s="39">
        <f>(AD672+AG672)/50*10</f>
        <v>0</v>
      </c>
      <c r="BS672" s="39">
        <f>(AI672+AL672)/62*7</f>
        <v>0</v>
      </c>
      <c r="BT672" s="39">
        <f>(AG672+AJ672)/62*7</f>
        <v>0</v>
      </c>
      <c r="BU672" s="39">
        <f>(AL672+AO672)/59*7</f>
        <v>0</v>
      </c>
      <c r="BV672" s="39">
        <f>(AJ672+AM672)/59*7</f>
        <v>0</v>
      </c>
      <c r="BW672" s="39">
        <f>(AO672+AR672)/59*7</f>
        <v>6.8813559322033901</v>
      </c>
      <c r="BX672" s="39">
        <f>(AM672+AP672)/59*7</f>
        <v>4.0338983050847457</v>
      </c>
      <c r="BY672" s="69">
        <f>(AR672+AU672)/30*7</f>
        <v>13.533333333333333</v>
      </c>
      <c r="BZ672" s="69">
        <f>(AP672+AS672)/30*7</f>
        <v>7.9333333333333336</v>
      </c>
      <c r="CA672" s="10">
        <f>E672</f>
        <v>25</v>
      </c>
      <c r="CB672" s="10">
        <f>F672</f>
        <v>0</v>
      </c>
      <c r="CC672" s="8">
        <f>IF(BY672-CA672&lt;0,0,BY672-CA672)</f>
        <v>0</v>
      </c>
      <c r="CD672" s="8">
        <f>IF(BZ672-CA672&lt;0,0,BZ672-CA672)</f>
        <v>0</v>
      </c>
      <c r="CE672" s="40" t="s">
        <v>19</v>
      </c>
      <c r="CG672" s="9" t="str">
        <f t="shared" si="10"/>
        <v/>
      </c>
      <c r="CH672" s="17">
        <f>G672</f>
        <v>0</v>
      </c>
      <c r="CJ672" s="47">
        <v>0</v>
      </c>
      <c r="CL672" s="42"/>
      <c r="CM672" s="42"/>
      <c r="CN672" s="57"/>
      <c r="CO672" s="57"/>
      <c r="CP672" s="57"/>
      <c r="CQ672" s="23"/>
      <c r="CR672" s="1" t="s">
        <v>19</v>
      </c>
    </row>
    <row r="673" spans="1:96">
      <c r="A673" s="13" t="s">
        <v>1081</v>
      </c>
      <c r="B673" s="13">
        <v>34501</v>
      </c>
      <c r="E673" s="31">
        <v>26</v>
      </c>
      <c r="F673" s="34">
        <v>0</v>
      </c>
      <c r="X673" s="13"/>
      <c r="Y673" s="13"/>
      <c r="AD673" s="1"/>
      <c r="AE673" s="1"/>
      <c r="AJ673" s="40"/>
      <c r="AK673" s="40"/>
      <c r="AP673" s="40">
        <v>20</v>
      </c>
      <c r="AQ673" s="40">
        <v>38</v>
      </c>
      <c r="AR673" s="1">
        <f>AP673+AQ673</f>
        <v>58</v>
      </c>
      <c r="AS673" s="32">
        <v>0</v>
      </c>
      <c r="AT673" s="32">
        <v>0</v>
      </c>
      <c r="AU673" s="1">
        <f>AS673+AT673</f>
        <v>0</v>
      </c>
      <c r="AV673" s="1" t="s">
        <v>19</v>
      </c>
      <c r="AW673" s="1">
        <v>34491</v>
      </c>
      <c r="AY673" s="8">
        <f>(K673/30)*60</f>
        <v>0</v>
      </c>
      <c r="AZ673" s="8">
        <f>(I673/30)*60</f>
        <v>0</v>
      </c>
      <c r="BA673" s="8">
        <f>(K673+N673)/61*30</f>
        <v>0</v>
      </c>
      <c r="BB673" s="8">
        <f>(I673+L673)/61*30</f>
        <v>0</v>
      </c>
      <c r="BC673" s="8">
        <f>(N673/31)*14</f>
        <v>0</v>
      </c>
      <c r="BD673" s="8">
        <f>(L673/31)*14</f>
        <v>0</v>
      </c>
      <c r="BE673" s="8">
        <f>(N673+Q673)/61*5</f>
        <v>0</v>
      </c>
      <c r="BF673" s="8">
        <f>(L673+O673)/61*5</f>
        <v>0</v>
      </c>
      <c r="BG673" s="8">
        <f>(Q673+T673)/59*7</f>
        <v>0</v>
      </c>
      <c r="BH673" s="8">
        <f>(O673+R673)/60*7</f>
        <v>0</v>
      </c>
      <c r="BI673" s="8">
        <f>(T673+W673)/62*5</f>
        <v>0</v>
      </c>
      <c r="BJ673" s="8">
        <f>(R673+U673)/62*5</f>
        <v>0</v>
      </c>
      <c r="BK673" s="8">
        <f>(W673+Z673)/61*7</f>
        <v>0</v>
      </c>
      <c r="BL673" s="8">
        <f>(U673+X673)/61*7</f>
        <v>0</v>
      </c>
      <c r="BM673" s="8">
        <f>(Z673+AC673)/61*7</f>
        <v>0</v>
      </c>
      <c r="BN673" s="8">
        <f>(X673+AA673)/61*7</f>
        <v>0</v>
      </c>
      <c r="BO673" s="39">
        <f>(AF673+AC673)/61*7</f>
        <v>0</v>
      </c>
      <c r="BP673" s="39">
        <f>(AD673+AA673)/61*7</f>
        <v>0</v>
      </c>
      <c r="BQ673" s="39">
        <f>(AF673+AI673)/50*10</f>
        <v>0</v>
      </c>
      <c r="BR673" s="39">
        <f>(AD673+AG673)/50*10</f>
        <v>0</v>
      </c>
      <c r="BS673" s="39">
        <f>(AI673+AL673)/62*7</f>
        <v>0</v>
      </c>
      <c r="BT673" s="39">
        <f>(AG673+AJ673)/62*7</f>
        <v>0</v>
      </c>
      <c r="BU673" s="39">
        <f>(AL673+AO673)/59*7</f>
        <v>0</v>
      </c>
      <c r="BV673" s="39">
        <f>(AJ673+AM673)/59*7</f>
        <v>0</v>
      </c>
      <c r="BW673" s="39">
        <f>(AO673+AR673)/59*7</f>
        <v>6.8813559322033901</v>
      </c>
      <c r="BX673" s="39">
        <f>(AM673+AP673)/59*7</f>
        <v>2.3728813559322033</v>
      </c>
      <c r="BY673" s="69">
        <f>(AR673+AU673)/30*7</f>
        <v>13.533333333333333</v>
      </c>
      <c r="BZ673" s="69">
        <f>(AP673+AS673)/30*7</f>
        <v>4.6666666666666661</v>
      </c>
      <c r="CA673" s="10">
        <f>E673</f>
        <v>26</v>
      </c>
      <c r="CB673" s="10">
        <f>F673</f>
        <v>0</v>
      </c>
      <c r="CC673" s="8">
        <f>IF(BY673-CA673&lt;0,0,BY673-CA673)</f>
        <v>0</v>
      </c>
      <c r="CD673" s="8">
        <f>IF(BZ673-CA673&lt;0,0,BZ673-CA673)</f>
        <v>0</v>
      </c>
      <c r="CE673" s="40" t="s">
        <v>19</v>
      </c>
      <c r="CG673" s="9" t="str">
        <f t="shared" si="10"/>
        <v/>
      </c>
      <c r="CH673" s="17">
        <f>G673</f>
        <v>0</v>
      </c>
      <c r="CJ673" s="47">
        <v>0</v>
      </c>
      <c r="CL673" s="42"/>
      <c r="CM673" s="42"/>
      <c r="CN673" s="57"/>
      <c r="CO673" s="57"/>
      <c r="CP673" s="57"/>
      <c r="CQ673" s="23"/>
      <c r="CR673" s="1" t="s">
        <v>19</v>
      </c>
    </row>
    <row r="674" spans="1:96">
      <c r="A674" s="13" t="s">
        <v>743</v>
      </c>
      <c r="B674" s="13">
        <v>34120</v>
      </c>
      <c r="E674" s="31">
        <v>18</v>
      </c>
      <c r="F674" s="34">
        <v>0</v>
      </c>
      <c r="X674" s="13"/>
      <c r="Y674" s="13"/>
      <c r="AD674" s="1"/>
      <c r="AE674" s="1"/>
      <c r="AJ674" s="40"/>
      <c r="AK674" s="40"/>
      <c r="AP674" s="40">
        <v>2</v>
      </c>
      <c r="AQ674" s="40">
        <v>55</v>
      </c>
      <c r="AR674" s="1">
        <f>AP674+AQ674</f>
        <v>57</v>
      </c>
      <c r="AS674" s="32">
        <v>0</v>
      </c>
      <c r="AT674" s="32">
        <v>0</v>
      </c>
      <c r="AU674" s="1">
        <f>AS674+AT674</f>
        <v>0</v>
      </c>
      <c r="AV674" s="1" t="s">
        <v>19</v>
      </c>
      <c r="AW674" s="1" t="s">
        <v>19</v>
      </c>
      <c r="AY674" s="8">
        <f>(K674/30)*60</f>
        <v>0</v>
      </c>
      <c r="AZ674" s="8">
        <f>(I674/30)*60</f>
        <v>0</v>
      </c>
      <c r="BA674" s="8">
        <f>(K674+N674)/61*30</f>
        <v>0</v>
      </c>
      <c r="BB674" s="8">
        <f>(I674+L674)/61*30</f>
        <v>0</v>
      </c>
      <c r="BC674" s="8">
        <f>(N674/31)*14</f>
        <v>0</v>
      </c>
      <c r="BD674" s="8">
        <f>(L674/31)*14</f>
        <v>0</v>
      </c>
      <c r="BE674" s="8">
        <f>(N674+Q674)/61*5</f>
        <v>0</v>
      </c>
      <c r="BF674" s="8">
        <f>(L674+O674)/61*5</f>
        <v>0</v>
      </c>
      <c r="BG674" s="8">
        <f>(Q674+T674)/59*7</f>
        <v>0</v>
      </c>
      <c r="BH674" s="8">
        <f>(O674+R674)/60*7</f>
        <v>0</v>
      </c>
      <c r="BI674" s="8">
        <f>(T674+W674)/62*5</f>
        <v>0</v>
      </c>
      <c r="BJ674" s="8">
        <f>(R674+U674)/62*5</f>
        <v>0</v>
      </c>
      <c r="BK674" s="8">
        <f>(W674+Z674)/61*7</f>
        <v>0</v>
      </c>
      <c r="BL674" s="8">
        <f>(U674+X674)/61*7</f>
        <v>0</v>
      </c>
      <c r="BM674" s="8">
        <f>(Z674+AC674)/61*7</f>
        <v>0</v>
      </c>
      <c r="BN674" s="8">
        <f>(X674+AA674)/61*7</f>
        <v>0</v>
      </c>
      <c r="BO674" s="39">
        <f>(AF674+AC674)/61*7</f>
        <v>0</v>
      </c>
      <c r="BP674" s="39">
        <f>(AD674+AA674)/61*7</f>
        <v>0</v>
      </c>
      <c r="BQ674" s="39">
        <f>(AF674+AI674)/50*10</f>
        <v>0</v>
      </c>
      <c r="BR674" s="39">
        <f>(AD674+AG674)/50*10</f>
        <v>0</v>
      </c>
      <c r="BS674" s="39">
        <f>(AI674+AL674)/62*7</f>
        <v>0</v>
      </c>
      <c r="BT674" s="39">
        <f>(AG674+AJ674)/62*7</f>
        <v>0</v>
      </c>
      <c r="BU674" s="39">
        <f>(AL674+AO674)/59*7</f>
        <v>0</v>
      </c>
      <c r="BV674" s="39">
        <f>(AJ674+AM674)/59*7</f>
        <v>0</v>
      </c>
      <c r="BW674" s="39">
        <f>(AO674+AR674)/59*7</f>
        <v>6.7627118644067794</v>
      </c>
      <c r="BX674" s="39">
        <f>(AM674+AP674)/59*7</f>
        <v>0.23728813559322035</v>
      </c>
      <c r="BY674" s="69">
        <f>(AR674+AU674)/30*7</f>
        <v>13.299999999999999</v>
      </c>
      <c r="BZ674" s="69">
        <f>(AP674+AS674)/30*7</f>
        <v>0.46666666666666667</v>
      </c>
      <c r="CA674" s="10">
        <f>E674</f>
        <v>18</v>
      </c>
      <c r="CB674" s="10">
        <f>F674</f>
        <v>0</v>
      </c>
      <c r="CC674" s="8">
        <f>IF(BY674-CA674&lt;0,0,BY674-CA674)</f>
        <v>0</v>
      </c>
      <c r="CD674" s="8">
        <f>IF(BZ674-CA674&lt;0,0,BZ674-CA674)</f>
        <v>0</v>
      </c>
      <c r="CE674" s="40" t="s">
        <v>19</v>
      </c>
      <c r="CG674" s="9" t="str">
        <f t="shared" si="10"/>
        <v/>
      </c>
      <c r="CH674" s="17">
        <f>G674</f>
        <v>0</v>
      </c>
      <c r="CJ674" s="47">
        <v>0</v>
      </c>
      <c r="CL674" s="42"/>
      <c r="CM674" s="42"/>
      <c r="CN674" s="57"/>
      <c r="CO674" s="57"/>
      <c r="CP674" s="57"/>
      <c r="CQ674" s="23"/>
      <c r="CR674" s="1" t="s">
        <v>19</v>
      </c>
    </row>
    <row r="675" spans="1:96">
      <c r="A675" s="13" t="s">
        <v>266</v>
      </c>
      <c r="B675" s="13">
        <v>54163</v>
      </c>
      <c r="E675" s="31">
        <v>50</v>
      </c>
      <c r="F675" s="34">
        <v>0</v>
      </c>
      <c r="X675" s="13"/>
      <c r="Y675" s="13"/>
      <c r="AD675" s="1"/>
      <c r="AE675" s="1"/>
      <c r="AJ675" s="40"/>
      <c r="AK675" s="40"/>
      <c r="AP675" s="40">
        <v>22</v>
      </c>
      <c r="AQ675" s="40">
        <v>35</v>
      </c>
      <c r="AR675" s="1">
        <f>AP675+AQ675</f>
        <v>57</v>
      </c>
      <c r="AS675" s="32">
        <v>0</v>
      </c>
      <c r="AT675" s="32">
        <v>0</v>
      </c>
      <c r="AU675" s="1">
        <f>AS675+AT675</f>
        <v>0</v>
      </c>
      <c r="AV675" s="1" t="s">
        <v>19</v>
      </c>
      <c r="AW675" s="1" t="s">
        <v>19</v>
      </c>
      <c r="AY675" s="8">
        <f>(K675/30)*60</f>
        <v>0</v>
      </c>
      <c r="AZ675" s="8">
        <f>(I675/30)*60</f>
        <v>0</v>
      </c>
      <c r="BA675" s="8">
        <f>(K675+N675)/61*30</f>
        <v>0</v>
      </c>
      <c r="BB675" s="8">
        <f>(I675+L675)/61*30</f>
        <v>0</v>
      </c>
      <c r="BC675" s="8">
        <f>(N675/31)*14</f>
        <v>0</v>
      </c>
      <c r="BD675" s="8">
        <f>(L675/31)*14</f>
        <v>0</v>
      </c>
      <c r="BE675" s="8">
        <f>(N675+Q675)/61*5</f>
        <v>0</v>
      </c>
      <c r="BF675" s="8">
        <f>(L675+O675)/61*5</f>
        <v>0</v>
      </c>
      <c r="BG675" s="8">
        <f>(Q675+T675)/59*7</f>
        <v>0</v>
      </c>
      <c r="BH675" s="8">
        <f>(O675+R675)/60*7</f>
        <v>0</v>
      </c>
      <c r="BI675" s="8">
        <f>(T675+W675)/62*5</f>
        <v>0</v>
      </c>
      <c r="BJ675" s="8">
        <f>(R675+U675)/62*5</f>
        <v>0</v>
      </c>
      <c r="BK675" s="8">
        <f>(W675+Z675)/61*7</f>
        <v>0</v>
      </c>
      <c r="BL675" s="8">
        <f>(U675+X675)/61*7</f>
        <v>0</v>
      </c>
      <c r="BM675" s="8">
        <f>(Z675+AC675)/61*7</f>
        <v>0</v>
      </c>
      <c r="BN675" s="8">
        <f>(X675+AA675)/61*7</f>
        <v>0</v>
      </c>
      <c r="BO675" s="39">
        <f>(AF675+AC675)/61*7</f>
        <v>0</v>
      </c>
      <c r="BP675" s="39">
        <f>(AD675+AA675)/61*7</f>
        <v>0</v>
      </c>
      <c r="BQ675" s="39">
        <f>(AF675+AI675)/50*10</f>
        <v>0</v>
      </c>
      <c r="BR675" s="39">
        <f>(AD675+AG675)/50*10</f>
        <v>0</v>
      </c>
      <c r="BS675" s="39">
        <f>(AI675+AL675)/62*7</f>
        <v>0</v>
      </c>
      <c r="BT675" s="39">
        <f>(AG675+AJ675)/62*7</f>
        <v>0</v>
      </c>
      <c r="BU675" s="39">
        <f>(AL675+AO675)/59*7</f>
        <v>0</v>
      </c>
      <c r="BV675" s="39">
        <f>(AJ675+AM675)/59*7</f>
        <v>0</v>
      </c>
      <c r="BW675" s="39">
        <f>(AO675+AR675)/59*7</f>
        <v>6.7627118644067794</v>
      </c>
      <c r="BX675" s="39">
        <f>(AM675+AP675)/59*7</f>
        <v>2.6101694915254239</v>
      </c>
      <c r="BY675" s="69">
        <f>(AR675+AU675)/30*7</f>
        <v>13.299999999999999</v>
      </c>
      <c r="BZ675" s="69">
        <f>(AP675+AS675)/30*7</f>
        <v>5.1333333333333329</v>
      </c>
      <c r="CA675" s="10">
        <f>E675</f>
        <v>50</v>
      </c>
      <c r="CB675" s="10">
        <f>F675</f>
        <v>0</v>
      </c>
      <c r="CC675" s="8">
        <f>IF(BY675-CA675&lt;0,0,BY675-CA675)</f>
        <v>0</v>
      </c>
      <c r="CD675" s="8">
        <f>IF(BZ675-CA675&lt;0,0,BZ675-CA675)</f>
        <v>0</v>
      </c>
      <c r="CE675" s="40">
        <v>0</v>
      </c>
      <c r="CG675" s="9" t="str">
        <f t="shared" si="10"/>
        <v/>
      </c>
      <c r="CH675" s="17">
        <f>G675</f>
        <v>0</v>
      </c>
      <c r="CJ675" s="47">
        <v>0</v>
      </c>
      <c r="CL675" s="42"/>
      <c r="CM675" s="42"/>
      <c r="CN675" s="57"/>
      <c r="CO675" s="57"/>
      <c r="CP675" s="57"/>
      <c r="CQ675" s="23"/>
      <c r="CR675" s="1" t="s">
        <v>19</v>
      </c>
    </row>
    <row r="676" spans="1:96">
      <c r="A676" s="13" t="s">
        <v>783</v>
      </c>
      <c r="B676" s="13">
        <v>3202</v>
      </c>
      <c r="E676" s="31">
        <v>36</v>
      </c>
      <c r="F676" s="34">
        <v>0</v>
      </c>
      <c r="X676" s="13"/>
      <c r="Y676" s="13"/>
      <c r="AD676" s="1"/>
      <c r="AE676" s="1"/>
      <c r="AJ676" s="40"/>
      <c r="AK676" s="40"/>
      <c r="AP676" s="40">
        <v>54</v>
      </c>
      <c r="AQ676" s="40">
        <v>3</v>
      </c>
      <c r="AR676" s="1">
        <f>AP676+AQ676</f>
        <v>57</v>
      </c>
      <c r="AS676" s="32">
        <v>0</v>
      </c>
      <c r="AT676" s="32">
        <v>0</v>
      </c>
      <c r="AU676" s="1">
        <f>AS676+AT676</f>
        <v>0</v>
      </c>
      <c r="AV676" s="1" t="s">
        <v>19</v>
      </c>
      <c r="AW676" s="1" t="s">
        <v>19</v>
      </c>
      <c r="AY676" s="8">
        <f>(K676/30)*60</f>
        <v>0</v>
      </c>
      <c r="AZ676" s="8">
        <f>(I676/30)*60</f>
        <v>0</v>
      </c>
      <c r="BA676" s="8">
        <f>(K676+N676)/61*30</f>
        <v>0</v>
      </c>
      <c r="BB676" s="8">
        <f>(I676+L676)/61*30</f>
        <v>0</v>
      </c>
      <c r="BC676" s="8">
        <f>(N676/31)*14</f>
        <v>0</v>
      </c>
      <c r="BD676" s="8">
        <f>(L676/31)*14</f>
        <v>0</v>
      </c>
      <c r="BE676" s="8">
        <f>(N676+Q676)/61*5</f>
        <v>0</v>
      </c>
      <c r="BF676" s="8">
        <f>(L676+O676)/61*5</f>
        <v>0</v>
      </c>
      <c r="BG676" s="8">
        <f>(Q676+T676)/59*7</f>
        <v>0</v>
      </c>
      <c r="BH676" s="8">
        <f>(O676+R676)/60*7</f>
        <v>0</v>
      </c>
      <c r="BI676" s="8">
        <f>(T676+W676)/62*5</f>
        <v>0</v>
      </c>
      <c r="BJ676" s="8">
        <f>(R676+U676)/62*5</f>
        <v>0</v>
      </c>
      <c r="BK676" s="8">
        <f>(W676+Z676)/61*7</f>
        <v>0</v>
      </c>
      <c r="BL676" s="8">
        <f>(U676+X676)/61*7</f>
        <v>0</v>
      </c>
      <c r="BM676" s="8">
        <f>(Z676+AC676)/61*7</f>
        <v>0</v>
      </c>
      <c r="BN676" s="8">
        <f>(X676+AA676)/61*7</f>
        <v>0</v>
      </c>
      <c r="BO676" s="39">
        <f>(AF676+AC676)/61*7</f>
        <v>0</v>
      </c>
      <c r="BP676" s="39">
        <f>(AD676+AA676)/61*7</f>
        <v>0</v>
      </c>
      <c r="BQ676" s="39">
        <f>(AF676+AI676)/50*10</f>
        <v>0</v>
      </c>
      <c r="BR676" s="39">
        <f>(AD676+AG676)/50*10</f>
        <v>0</v>
      </c>
      <c r="BS676" s="39">
        <f>(AI676+AL676)/62*7</f>
        <v>0</v>
      </c>
      <c r="BT676" s="39">
        <f>(AG676+AJ676)/62*7</f>
        <v>0</v>
      </c>
      <c r="BU676" s="39">
        <f>(AL676+AO676)/59*7</f>
        <v>0</v>
      </c>
      <c r="BV676" s="39">
        <f>(AJ676+AM676)/59*7</f>
        <v>0</v>
      </c>
      <c r="BW676" s="39">
        <f>(AO676+AR676)/59*7</f>
        <v>6.7627118644067794</v>
      </c>
      <c r="BX676" s="39">
        <f>(AM676+AP676)/59*7</f>
        <v>6.406779661016949</v>
      </c>
      <c r="BY676" s="69">
        <f>(AR676+AU676)/30*7</f>
        <v>13.299999999999999</v>
      </c>
      <c r="BZ676" s="69">
        <f>(AP676+AS676)/30*7</f>
        <v>12.6</v>
      </c>
      <c r="CA676" s="10">
        <f>E676</f>
        <v>36</v>
      </c>
      <c r="CB676" s="10">
        <f>F676</f>
        <v>0</v>
      </c>
      <c r="CC676" s="8">
        <f>IF(BY676-CA676&lt;0,0,BY676-CA676)</f>
        <v>0</v>
      </c>
      <c r="CD676" s="8">
        <f>IF(BZ676-CA676&lt;0,0,BZ676-CA676)</f>
        <v>0</v>
      </c>
      <c r="CE676" s="40" t="s">
        <v>19</v>
      </c>
      <c r="CG676" s="9" t="str">
        <f t="shared" si="10"/>
        <v/>
      </c>
      <c r="CH676" s="17">
        <f>G676</f>
        <v>0</v>
      </c>
      <c r="CJ676" s="47">
        <v>0</v>
      </c>
      <c r="CL676" s="42"/>
      <c r="CM676" s="42"/>
      <c r="CN676" s="57"/>
      <c r="CO676" s="57"/>
      <c r="CP676" s="57"/>
      <c r="CQ676" s="23"/>
      <c r="CR676" s="1" t="s">
        <v>19</v>
      </c>
    </row>
    <row r="677" spans="1:96">
      <c r="A677" s="13" t="s">
        <v>833</v>
      </c>
      <c r="B677" s="13">
        <v>5387</v>
      </c>
      <c r="E677" s="31">
        <v>27</v>
      </c>
      <c r="F677" s="34">
        <v>0</v>
      </c>
      <c r="X677" s="13"/>
      <c r="Y677" s="13"/>
      <c r="AD677" s="1"/>
      <c r="AE677" s="1"/>
      <c r="AJ677" s="40"/>
      <c r="AK677" s="40"/>
      <c r="AP677" s="40">
        <v>39</v>
      </c>
      <c r="AQ677" s="40">
        <v>18</v>
      </c>
      <c r="AR677" s="1">
        <f>AP677+AQ677</f>
        <v>57</v>
      </c>
      <c r="AS677" s="32">
        <v>0</v>
      </c>
      <c r="AT677" s="32">
        <v>0</v>
      </c>
      <c r="AU677" s="1">
        <f>AS677+AT677</f>
        <v>0</v>
      </c>
      <c r="AV677" s="1" t="s">
        <v>19</v>
      </c>
      <c r="AW677" s="1" t="s">
        <v>19</v>
      </c>
      <c r="AY677" s="8">
        <f>(K677/30)*60</f>
        <v>0</v>
      </c>
      <c r="AZ677" s="8">
        <f>(I677/30)*60</f>
        <v>0</v>
      </c>
      <c r="BA677" s="8">
        <f>(K677+N677)/61*30</f>
        <v>0</v>
      </c>
      <c r="BB677" s="8">
        <f>(I677+L677)/61*30</f>
        <v>0</v>
      </c>
      <c r="BC677" s="8">
        <f>(N677/31)*14</f>
        <v>0</v>
      </c>
      <c r="BD677" s="8">
        <f>(L677/31)*14</f>
        <v>0</v>
      </c>
      <c r="BE677" s="8">
        <f>(N677+Q677)/61*5</f>
        <v>0</v>
      </c>
      <c r="BF677" s="8">
        <f>(L677+O677)/61*5</f>
        <v>0</v>
      </c>
      <c r="BG677" s="8">
        <f>(Q677+T677)/59*7</f>
        <v>0</v>
      </c>
      <c r="BH677" s="8">
        <f>(O677+R677)/60*7</f>
        <v>0</v>
      </c>
      <c r="BI677" s="8">
        <f>(T677+W677)/62*5</f>
        <v>0</v>
      </c>
      <c r="BJ677" s="8">
        <f>(R677+U677)/62*5</f>
        <v>0</v>
      </c>
      <c r="BK677" s="8">
        <f>(W677+Z677)/61*7</f>
        <v>0</v>
      </c>
      <c r="BL677" s="8">
        <f>(U677+X677)/61*7</f>
        <v>0</v>
      </c>
      <c r="BM677" s="8">
        <f>(Z677+AC677)/61*7</f>
        <v>0</v>
      </c>
      <c r="BN677" s="8">
        <f>(X677+AA677)/61*7</f>
        <v>0</v>
      </c>
      <c r="BO677" s="39">
        <f>(AF677+AC677)/61*7</f>
        <v>0</v>
      </c>
      <c r="BP677" s="39">
        <f>(AD677+AA677)/61*7</f>
        <v>0</v>
      </c>
      <c r="BQ677" s="39">
        <f>(AF677+AI677)/50*10</f>
        <v>0</v>
      </c>
      <c r="BR677" s="39">
        <f>(AD677+AG677)/50*10</f>
        <v>0</v>
      </c>
      <c r="BS677" s="39">
        <f>(AI677+AL677)/62*7</f>
        <v>0</v>
      </c>
      <c r="BT677" s="39">
        <f>(AG677+AJ677)/62*7</f>
        <v>0</v>
      </c>
      <c r="BU677" s="39">
        <f>(AL677+AO677)/59*7</f>
        <v>0</v>
      </c>
      <c r="BV677" s="39">
        <f>(AJ677+AM677)/59*7</f>
        <v>0</v>
      </c>
      <c r="BW677" s="39">
        <f>(AO677+AR677)/59*7</f>
        <v>6.7627118644067794</v>
      </c>
      <c r="BX677" s="39">
        <f>(AM677+AP677)/59*7</f>
        <v>4.6271186440677967</v>
      </c>
      <c r="BY677" s="69">
        <f>(AR677+AU677)/30*7</f>
        <v>13.299999999999999</v>
      </c>
      <c r="BZ677" s="69">
        <f>(AP677+AS677)/30*7</f>
        <v>9.1</v>
      </c>
      <c r="CA677" s="10">
        <f>E677</f>
        <v>27</v>
      </c>
      <c r="CB677" s="10">
        <f>F677</f>
        <v>0</v>
      </c>
      <c r="CC677" s="8">
        <f>IF(BY677-CA677&lt;0,0,BY677-CA677)</f>
        <v>0</v>
      </c>
      <c r="CD677" s="8">
        <f>IF(BZ677-CA677&lt;0,0,BZ677-CA677)</f>
        <v>0</v>
      </c>
      <c r="CE677" s="40" t="s">
        <v>19</v>
      </c>
      <c r="CG677" s="9" t="str">
        <f t="shared" si="10"/>
        <v/>
      </c>
      <c r="CH677" s="17">
        <f>G677</f>
        <v>0</v>
      </c>
      <c r="CJ677" s="47">
        <v>0</v>
      </c>
      <c r="CL677" s="42"/>
      <c r="CM677" s="42"/>
      <c r="CN677" s="57"/>
      <c r="CO677" s="57"/>
      <c r="CP677" s="57"/>
      <c r="CQ677" s="23"/>
      <c r="CR677" s="1" t="s">
        <v>19</v>
      </c>
    </row>
    <row r="678" spans="1:96">
      <c r="A678" s="13" t="s">
        <v>855</v>
      </c>
      <c r="B678" s="13">
        <v>5488</v>
      </c>
      <c r="E678" s="31">
        <v>19</v>
      </c>
      <c r="F678" s="34">
        <v>0</v>
      </c>
      <c r="X678" s="13"/>
      <c r="Y678" s="13"/>
      <c r="AD678" s="1"/>
      <c r="AE678" s="1"/>
      <c r="AJ678" s="40"/>
      <c r="AK678" s="40"/>
      <c r="AP678" s="40">
        <v>22</v>
      </c>
      <c r="AQ678" s="40">
        <v>35</v>
      </c>
      <c r="AR678" s="1">
        <f>AP678+AQ678</f>
        <v>57</v>
      </c>
      <c r="AS678" s="32">
        <v>0</v>
      </c>
      <c r="AT678" s="32">
        <v>0</v>
      </c>
      <c r="AU678" s="1">
        <f>AS678+AT678</f>
        <v>0</v>
      </c>
      <c r="AV678" s="1" t="s">
        <v>19</v>
      </c>
      <c r="AW678" s="1" t="s">
        <v>19</v>
      </c>
      <c r="AY678" s="8">
        <f>(K678/30)*60</f>
        <v>0</v>
      </c>
      <c r="AZ678" s="8">
        <f>(I678/30)*60</f>
        <v>0</v>
      </c>
      <c r="BA678" s="8">
        <f>(K678+N678)/61*30</f>
        <v>0</v>
      </c>
      <c r="BB678" s="8">
        <f>(I678+L678)/61*30</f>
        <v>0</v>
      </c>
      <c r="BC678" s="8">
        <f>(N678/31)*14</f>
        <v>0</v>
      </c>
      <c r="BD678" s="8">
        <f>(L678/31)*14</f>
        <v>0</v>
      </c>
      <c r="BE678" s="8">
        <f>(N678+Q678)/61*5</f>
        <v>0</v>
      </c>
      <c r="BF678" s="8">
        <f>(L678+O678)/61*5</f>
        <v>0</v>
      </c>
      <c r="BG678" s="8">
        <f>(Q678+T678)/59*7</f>
        <v>0</v>
      </c>
      <c r="BH678" s="8">
        <f>(O678+R678)/60*7</f>
        <v>0</v>
      </c>
      <c r="BI678" s="8">
        <f>(T678+W678)/62*5</f>
        <v>0</v>
      </c>
      <c r="BJ678" s="8">
        <f>(R678+U678)/62*5</f>
        <v>0</v>
      </c>
      <c r="BK678" s="8">
        <f>(W678+Z678)/61*7</f>
        <v>0</v>
      </c>
      <c r="BL678" s="8">
        <f>(U678+X678)/61*7</f>
        <v>0</v>
      </c>
      <c r="BM678" s="8">
        <f>(Z678+AC678)/61*7</f>
        <v>0</v>
      </c>
      <c r="BN678" s="8">
        <f>(X678+AA678)/61*7</f>
        <v>0</v>
      </c>
      <c r="BO678" s="39">
        <f>(AF678+AC678)/61*7</f>
        <v>0</v>
      </c>
      <c r="BP678" s="39">
        <f>(AD678+AA678)/61*7</f>
        <v>0</v>
      </c>
      <c r="BQ678" s="39">
        <f>(AF678+AI678)/50*10</f>
        <v>0</v>
      </c>
      <c r="BR678" s="39">
        <f>(AD678+AG678)/50*10</f>
        <v>0</v>
      </c>
      <c r="BS678" s="39">
        <f>(AI678+AL678)/62*7</f>
        <v>0</v>
      </c>
      <c r="BT678" s="39">
        <f>(AG678+AJ678)/62*7</f>
        <v>0</v>
      </c>
      <c r="BU678" s="39">
        <f>(AL678+AO678)/59*7</f>
        <v>0</v>
      </c>
      <c r="BV678" s="39">
        <f>(AJ678+AM678)/59*7</f>
        <v>0</v>
      </c>
      <c r="BW678" s="39">
        <f>(AO678+AR678)/59*7</f>
        <v>6.7627118644067794</v>
      </c>
      <c r="BX678" s="39">
        <f>(AM678+AP678)/59*7</f>
        <v>2.6101694915254239</v>
      </c>
      <c r="BY678" s="69">
        <f>(AR678+AU678)/30*7</f>
        <v>13.299999999999999</v>
      </c>
      <c r="BZ678" s="69">
        <f>(AP678+AS678)/30*7</f>
        <v>5.1333333333333329</v>
      </c>
      <c r="CA678" s="10">
        <f>E678</f>
        <v>19</v>
      </c>
      <c r="CB678" s="10">
        <f>F678</f>
        <v>0</v>
      </c>
      <c r="CC678" s="8">
        <f>IF(BY678-CA678&lt;0,0,BY678-CA678)</f>
        <v>0</v>
      </c>
      <c r="CD678" s="8">
        <f>IF(BZ678-CA678&lt;0,0,BZ678-CA678)</f>
        <v>0</v>
      </c>
      <c r="CE678" s="40" t="s">
        <v>19</v>
      </c>
      <c r="CG678" s="9" t="str">
        <f t="shared" si="10"/>
        <v/>
      </c>
      <c r="CH678" s="17">
        <f>G678</f>
        <v>0</v>
      </c>
      <c r="CJ678" s="47">
        <v>0</v>
      </c>
      <c r="CL678" s="42"/>
      <c r="CM678" s="42"/>
      <c r="CN678" s="57"/>
      <c r="CO678" s="57"/>
      <c r="CP678" s="57"/>
      <c r="CQ678" s="23"/>
      <c r="CR678" s="1" t="s">
        <v>19</v>
      </c>
    </row>
    <row r="679" spans="1:96">
      <c r="A679" s="13" t="s">
        <v>877</v>
      </c>
      <c r="B679" s="13">
        <v>5570</v>
      </c>
      <c r="E679" s="31">
        <v>28</v>
      </c>
      <c r="F679" s="34">
        <v>0</v>
      </c>
      <c r="X679" s="13"/>
      <c r="Y679" s="13"/>
      <c r="AD679" s="1"/>
      <c r="AE679" s="1"/>
      <c r="AJ679" s="40"/>
      <c r="AK679" s="40"/>
      <c r="AP679" s="40">
        <v>33</v>
      </c>
      <c r="AQ679" s="40">
        <v>24</v>
      </c>
      <c r="AR679" s="1">
        <f>AP679+AQ679</f>
        <v>57</v>
      </c>
      <c r="AS679" s="32">
        <v>0</v>
      </c>
      <c r="AT679" s="32">
        <v>0</v>
      </c>
      <c r="AU679" s="1">
        <f>AS679+AT679</f>
        <v>0</v>
      </c>
      <c r="AV679" s="1" t="s">
        <v>19</v>
      </c>
      <c r="AW679" s="1" t="s">
        <v>19</v>
      </c>
      <c r="AY679" s="8">
        <f>(K679/30)*60</f>
        <v>0</v>
      </c>
      <c r="AZ679" s="8">
        <f>(I679/30)*60</f>
        <v>0</v>
      </c>
      <c r="BA679" s="8">
        <f>(K679+N679)/61*30</f>
        <v>0</v>
      </c>
      <c r="BB679" s="8">
        <f>(I679+L679)/61*30</f>
        <v>0</v>
      </c>
      <c r="BC679" s="8">
        <f>(N679/31)*14</f>
        <v>0</v>
      </c>
      <c r="BD679" s="8">
        <f>(L679/31)*14</f>
        <v>0</v>
      </c>
      <c r="BE679" s="8">
        <f>(N679+Q679)/61*5</f>
        <v>0</v>
      </c>
      <c r="BF679" s="8">
        <f>(L679+O679)/61*5</f>
        <v>0</v>
      </c>
      <c r="BG679" s="8">
        <f>(Q679+T679)/59*7</f>
        <v>0</v>
      </c>
      <c r="BH679" s="8">
        <f>(O679+R679)/60*7</f>
        <v>0</v>
      </c>
      <c r="BI679" s="8">
        <f>(T679+W679)/62*5</f>
        <v>0</v>
      </c>
      <c r="BJ679" s="8">
        <f>(R679+U679)/62*5</f>
        <v>0</v>
      </c>
      <c r="BK679" s="8">
        <f>(W679+Z679)/61*7</f>
        <v>0</v>
      </c>
      <c r="BL679" s="8">
        <f>(U679+X679)/61*7</f>
        <v>0</v>
      </c>
      <c r="BM679" s="8">
        <f>(Z679+AC679)/61*7</f>
        <v>0</v>
      </c>
      <c r="BN679" s="8">
        <f>(X679+AA679)/61*7</f>
        <v>0</v>
      </c>
      <c r="BO679" s="39">
        <f>(AF679+AC679)/61*7</f>
        <v>0</v>
      </c>
      <c r="BP679" s="39">
        <f>(AD679+AA679)/61*7</f>
        <v>0</v>
      </c>
      <c r="BQ679" s="39">
        <f>(AF679+AI679)/50*10</f>
        <v>0</v>
      </c>
      <c r="BR679" s="39">
        <f>(AD679+AG679)/50*10</f>
        <v>0</v>
      </c>
      <c r="BS679" s="39">
        <f>(AI679+AL679)/62*7</f>
        <v>0</v>
      </c>
      <c r="BT679" s="39">
        <f>(AG679+AJ679)/62*7</f>
        <v>0</v>
      </c>
      <c r="BU679" s="39">
        <f>(AL679+AO679)/59*7</f>
        <v>0</v>
      </c>
      <c r="BV679" s="39">
        <f>(AJ679+AM679)/59*7</f>
        <v>0</v>
      </c>
      <c r="BW679" s="39">
        <f>(AO679+AR679)/59*7</f>
        <v>6.7627118644067794</v>
      </c>
      <c r="BX679" s="39">
        <f>(AM679+AP679)/59*7</f>
        <v>3.9152542372881354</v>
      </c>
      <c r="BY679" s="69">
        <f>(AR679+AU679)/30*7</f>
        <v>13.299999999999999</v>
      </c>
      <c r="BZ679" s="69">
        <f>(AP679+AS679)/30*7</f>
        <v>7.7000000000000011</v>
      </c>
      <c r="CA679" s="10">
        <f>E679</f>
        <v>28</v>
      </c>
      <c r="CB679" s="10">
        <f>F679</f>
        <v>0</v>
      </c>
      <c r="CC679" s="8">
        <f>IF(BY679-CA679&lt;0,0,BY679-CA679)</f>
        <v>0</v>
      </c>
      <c r="CD679" s="8">
        <f>IF(BZ679-CA679&lt;0,0,BZ679-CA679)</f>
        <v>0</v>
      </c>
      <c r="CE679" s="40" t="s">
        <v>19</v>
      </c>
      <c r="CG679" s="9" t="str">
        <f t="shared" si="10"/>
        <v/>
      </c>
      <c r="CH679" s="17">
        <f>G679</f>
        <v>0</v>
      </c>
      <c r="CJ679" s="47">
        <v>0</v>
      </c>
      <c r="CL679" s="42"/>
      <c r="CM679" s="42"/>
      <c r="CN679" s="57"/>
      <c r="CO679" s="57"/>
      <c r="CP679" s="57"/>
      <c r="CQ679" s="23"/>
      <c r="CR679" s="1" t="s">
        <v>19</v>
      </c>
    </row>
    <row r="680" spans="1:96">
      <c r="A680" s="13" t="s">
        <v>979</v>
      </c>
      <c r="B680" s="13">
        <v>31474</v>
      </c>
      <c r="E680" s="31">
        <v>32</v>
      </c>
      <c r="F680" s="34">
        <v>0</v>
      </c>
      <c r="X680" s="13"/>
      <c r="Y680" s="13"/>
      <c r="AD680" s="1"/>
      <c r="AE680" s="1"/>
      <c r="AJ680" s="40"/>
      <c r="AK680" s="40"/>
      <c r="AP680" s="40">
        <v>13</v>
      </c>
      <c r="AQ680" s="40">
        <v>44</v>
      </c>
      <c r="AR680" s="1">
        <f>AP680+AQ680</f>
        <v>57</v>
      </c>
      <c r="AS680" s="32">
        <v>0</v>
      </c>
      <c r="AT680" s="32">
        <v>0</v>
      </c>
      <c r="AU680" s="1">
        <f>AS680+AT680</f>
        <v>0</v>
      </c>
      <c r="AV680" s="1" t="s">
        <v>19</v>
      </c>
      <c r="AW680" s="1" t="s">
        <v>19</v>
      </c>
      <c r="AY680" s="8">
        <f>(K680/30)*60</f>
        <v>0</v>
      </c>
      <c r="AZ680" s="8">
        <f>(I680/30)*60</f>
        <v>0</v>
      </c>
      <c r="BA680" s="8">
        <f>(K680+N680)/61*30</f>
        <v>0</v>
      </c>
      <c r="BB680" s="8">
        <f>(I680+L680)/61*30</f>
        <v>0</v>
      </c>
      <c r="BC680" s="8">
        <f>(N680/31)*14</f>
        <v>0</v>
      </c>
      <c r="BD680" s="8">
        <f>(L680/31)*14</f>
        <v>0</v>
      </c>
      <c r="BE680" s="8">
        <f>(N680+Q680)/61*5</f>
        <v>0</v>
      </c>
      <c r="BF680" s="8">
        <f>(L680+O680)/61*5</f>
        <v>0</v>
      </c>
      <c r="BG680" s="8">
        <f>(Q680+T680)/59*7</f>
        <v>0</v>
      </c>
      <c r="BH680" s="8">
        <f>(O680+R680)/60*7</f>
        <v>0</v>
      </c>
      <c r="BI680" s="8">
        <f>(T680+W680)/62*5</f>
        <v>0</v>
      </c>
      <c r="BJ680" s="8">
        <f>(R680+U680)/62*5</f>
        <v>0</v>
      </c>
      <c r="BK680" s="8">
        <f>(W680+Z680)/61*7</f>
        <v>0</v>
      </c>
      <c r="BL680" s="8">
        <f>(U680+X680)/61*7</f>
        <v>0</v>
      </c>
      <c r="BM680" s="8">
        <f>(Z680+AC680)/61*7</f>
        <v>0</v>
      </c>
      <c r="BN680" s="8">
        <f>(X680+AA680)/61*7</f>
        <v>0</v>
      </c>
      <c r="BO680" s="39">
        <f>(AF680+AC680)/61*7</f>
        <v>0</v>
      </c>
      <c r="BP680" s="39">
        <f>(AD680+AA680)/61*7</f>
        <v>0</v>
      </c>
      <c r="BQ680" s="39">
        <f>(AF680+AI680)/50*10</f>
        <v>0</v>
      </c>
      <c r="BR680" s="39">
        <f>(AD680+AG680)/50*10</f>
        <v>0</v>
      </c>
      <c r="BS680" s="39">
        <f>(AI680+AL680)/62*7</f>
        <v>0</v>
      </c>
      <c r="BT680" s="39">
        <f>(AG680+AJ680)/62*7</f>
        <v>0</v>
      </c>
      <c r="BU680" s="39">
        <f>(AL680+AO680)/59*7</f>
        <v>0</v>
      </c>
      <c r="BV680" s="39">
        <f>(AJ680+AM680)/59*7</f>
        <v>0</v>
      </c>
      <c r="BW680" s="39">
        <f>(AO680+AR680)/59*7</f>
        <v>6.7627118644067794</v>
      </c>
      <c r="BX680" s="39">
        <f>(AM680+AP680)/59*7</f>
        <v>1.5423728813559321</v>
      </c>
      <c r="BY680" s="69">
        <f>(AR680+AU680)/30*7</f>
        <v>13.299999999999999</v>
      </c>
      <c r="BZ680" s="69">
        <f>(AP680+AS680)/30*7</f>
        <v>3.0333333333333332</v>
      </c>
      <c r="CA680" s="10">
        <f>E680</f>
        <v>32</v>
      </c>
      <c r="CB680" s="10">
        <f>F680</f>
        <v>0</v>
      </c>
      <c r="CC680" s="8">
        <f>IF(BY680-CA680&lt;0,0,BY680-CA680)</f>
        <v>0</v>
      </c>
      <c r="CD680" s="8">
        <f>IF(BZ680-CA680&lt;0,0,BZ680-CA680)</f>
        <v>0</v>
      </c>
      <c r="CE680" s="40" t="s">
        <v>19</v>
      </c>
      <c r="CG680" s="9" t="str">
        <f t="shared" si="10"/>
        <v/>
      </c>
      <c r="CH680" s="17">
        <f>G680</f>
        <v>0</v>
      </c>
      <c r="CJ680" s="47">
        <v>0</v>
      </c>
      <c r="CL680" s="42"/>
      <c r="CM680" s="42"/>
      <c r="CN680" s="57"/>
      <c r="CO680" s="57"/>
      <c r="CP680" s="57"/>
      <c r="CQ680" s="23"/>
      <c r="CR680" s="1" t="s">
        <v>19</v>
      </c>
    </row>
    <row r="681" spans="1:96">
      <c r="A681" s="13" t="s">
        <v>1182</v>
      </c>
      <c r="B681" s="13">
        <v>54064</v>
      </c>
      <c r="E681" s="31">
        <v>34</v>
      </c>
      <c r="F681" s="34">
        <v>0</v>
      </c>
      <c r="X681" s="13"/>
      <c r="Y681" s="13"/>
      <c r="AD681" s="1"/>
      <c r="AE681" s="1"/>
      <c r="AJ681" s="40"/>
      <c r="AK681" s="40"/>
      <c r="AP681" s="40">
        <v>25</v>
      </c>
      <c r="AQ681" s="40">
        <v>32</v>
      </c>
      <c r="AR681" s="1">
        <f>AP681+AQ681</f>
        <v>57</v>
      </c>
      <c r="AS681" s="32">
        <v>0</v>
      </c>
      <c r="AT681" s="32">
        <v>0</v>
      </c>
      <c r="AU681" s="1">
        <f>AS681+AT681</f>
        <v>0</v>
      </c>
      <c r="AV681" s="1" t="s">
        <v>19</v>
      </c>
      <c r="AW681" s="1" t="s">
        <v>19</v>
      </c>
      <c r="AY681" s="8">
        <f>(K681/30)*60</f>
        <v>0</v>
      </c>
      <c r="AZ681" s="8">
        <f>(I681/30)*60</f>
        <v>0</v>
      </c>
      <c r="BA681" s="8">
        <f>(K681+N681)/61*30</f>
        <v>0</v>
      </c>
      <c r="BB681" s="8">
        <f>(I681+L681)/61*30</f>
        <v>0</v>
      </c>
      <c r="BC681" s="8">
        <f>(N681/31)*14</f>
        <v>0</v>
      </c>
      <c r="BD681" s="8">
        <f>(L681/31)*14</f>
        <v>0</v>
      </c>
      <c r="BE681" s="8">
        <f>(N681+Q681)/61*5</f>
        <v>0</v>
      </c>
      <c r="BF681" s="8">
        <f>(L681+O681)/61*5</f>
        <v>0</v>
      </c>
      <c r="BG681" s="8">
        <f>(Q681+T681)/59*7</f>
        <v>0</v>
      </c>
      <c r="BH681" s="8">
        <f>(O681+R681)/60*7</f>
        <v>0</v>
      </c>
      <c r="BI681" s="8">
        <f>(T681+W681)/62*5</f>
        <v>0</v>
      </c>
      <c r="BJ681" s="8">
        <f>(R681+U681)/62*5</f>
        <v>0</v>
      </c>
      <c r="BK681" s="8">
        <f>(W681+Z681)/61*7</f>
        <v>0</v>
      </c>
      <c r="BL681" s="8">
        <f>(U681+X681)/61*7</f>
        <v>0</v>
      </c>
      <c r="BM681" s="8">
        <f>(Z681+AC681)/61*7</f>
        <v>0</v>
      </c>
      <c r="BN681" s="8">
        <f>(X681+AA681)/61*7</f>
        <v>0</v>
      </c>
      <c r="BO681" s="39">
        <f>(AF681+AC681)/61*7</f>
        <v>0</v>
      </c>
      <c r="BP681" s="39">
        <f>(AD681+AA681)/61*7</f>
        <v>0</v>
      </c>
      <c r="BQ681" s="39">
        <f>(AF681+AI681)/50*10</f>
        <v>0</v>
      </c>
      <c r="BR681" s="39">
        <f>(AD681+AG681)/50*10</f>
        <v>0</v>
      </c>
      <c r="BS681" s="39">
        <f>(AI681+AL681)/62*7</f>
        <v>0</v>
      </c>
      <c r="BT681" s="39">
        <f>(AG681+AJ681)/62*7</f>
        <v>0</v>
      </c>
      <c r="BU681" s="39">
        <f>(AL681+AO681)/59*7</f>
        <v>0</v>
      </c>
      <c r="BV681" s="39">
        <f>(AJ681+AM681)/59*7</f>
        <v>0</v>
      </c>
      <c r="BW681" s="39">
        <f>(AO681+AR681)/59*7</f>
        <v>6.7627118644067794</v>
      </c>
      <c r="BX681" s="39">
        <f>(AM681+AP681)/59*7</f>
        <v>2.9661016949152543</v>
      </c>
      <c r="BY681" s="69">
        <f>(AR681+AU681)/30*7</f>
        <v>13.299999999999999</v>
      </c>
      <c r="BZ681" s="69">
        <f>(AP681+AS681)/30*7</f>
        <v>5.8333333333333339</v>
      </c>
      <c r="CA681" s="10">
        <f>E681</f>
        <v>34</v>
      </c>
      <c r="CB681" s="10">
        <f>F681</f>
        <v>0</v>
      </c>
      <c r="CC681" s="8">
        <f>IF(BY681-CA681&lt;0,0,BY681-CA681)</f>
        <v>0</v>
      </c>
      <c r="CD681" s="8">
        <f>IF(BZ681-CA681&lt;0,0,BZ681-CA681)</f>
        <v>0</v>
      </c>
      <c r="CE681" s="40" t="s">
        <v>19</v>
      </c>
      <c r="CG681" s="9" t="str">
        <f t="shared" si="10"/>
        <v/>
      </c>
      <c r="CH681" s="17">
        <f>G681</f>
        <v>0</v>
      </c>
      <c r="CJ681" s="47">
        <v>0</v>
      </c>
      <c r="CL681" s="42"/>
      <c r="CM681" s="42"/>
      <c r="CN681" s="57"/>
      <c r="CO681" s="57"/>
      <c r="CP681" s="57"/>
      <c r="CQ681" s="23"/>
      <c r="CR681" s="1" t="s">
        <v>19</v>
      </c>
    </row>
    <row r="682" spans="1:96">
      <c r="A682" s="13" t="s">
        <v>1209</v>
      </c>
      <c r="B682" s="13">
        <v>55086</v>
      </c>
      <c r="E682" s="31">
        <v>44</v>
      </c>
      <c r="F682" s="34">
        <v>0</v>
      </c>
      <c r="X682" s="13"/>
      <c r="Y682" s="13"/>
      <c r="AD682" s="1"/>
      <c r="AE682" s="1"/>
      <c r="AJ682" s="40"/>
      <c r="AK682" s="40"/>
      <c r="AP682" s="40">
        <v>8</v>
      </c>
      <c r="AQ682" s="40">
        <v>49</v>
      </c>
      <c r="AR682" s="1">
        <f>AP682+AQ682</f>
        <v>57</v>
      </c>
      <c r="AS682" s="32">
        <v>0</v>
      </c>
      <c r="AT682" s="32">
        <v>0</v>
      </c>
      <c r="AU682" s="1">
        <f>AS682+AT682</f>
        <v>0</v>
      </c>
      <c r="AV682" s="1" t="s">
        <v>19</v>
      </c>
      <c r="AW682" s="1" t="s">
        <v>19</v>
      </c>
      <c r="AY682" s="8">
        <f>(K682/30)*60</f>
        <v>0</v>
      </c>
      <c r="AZ682" s="8">
        <f>(I682/30)*60</f>
        <v>0</v>
      </c>
      <c r="BA682" s="8">
        <f>(K682+N682)/61*30</f>
        <v>0</v>
      </c>
      <c r="BB682" s="8">
        <f>(I682+L682)/61*30</f>
        <v>0</v>
      </c>
      <c r="BC682" s="8">
        <f>(N682/31)*14</f>
        <v>0</v>
      </c>
      <c r="BD682" s="8">
        <f>(L682/31)*14</f>
        <v>0</v>
      </c>
      <c r="BE682" s="8">
        <f>(N682+Q682)/61*5</f>
        <v>0</v>
      </c>
      <c r="BF682" s="8">
        <f>(L682+O682)/61*5</f>
        <v>0</v>
      </c>
      <c r="BG682" s="8">
        <f>(Q682+T682)/59*7</f>
        <v>0</v>
      </c>
      <c r="BH682" s="8">
        <f>(O682+R682)/60*7</f>
        <v>0</v>
      </c>
      <c r="BI682" s="8">
        <f>(T682+W682)/62*5</f>
        <v>0</v>
      </c>
      <c r="BJ682" s="8">
        <f>(R682+U682)/62*5</f>
        <v>0</v>
      </c>
      <c r="BK682" s="8">
        <f>(W682+Z682)/61*7</f>
        <v>0</v>
      </c>
      <c r="BL682" s="8">
        <f>(U682+X682)/61*7</f>
        <v>0</v>
      </c>
      <c r="BM682" s="8">
        <f>(Z682+AC682)/61*7</f>
        <v>0</v>
      </c>
      <c r="BN682" s="8">
        <f>(X682+AA682)/61*7</f>
        <v>0</v>
      </c>
      <c r="BO682" s="39">
        <f>(AF682+AC682)/61*7</f>
        <v>0</v>
      </c>
      <c r="BP682" s="39">
        <f>(AD682+AA682)/61*7</f>
        <v>0</v>
      </c>
      <c r="BQ682" s="39">
        <f>(AF682+AI682)/50*10</f>
        <v>0</v>
      </c>
      <c r="BR682" s="39">
        <f>(AD682+AG682)/50*10</f>
        <v>0</v>
      </c>
      <c r="BS682" s="39">
        <f>(AI682+AL682)/62*7</f>
        <v>0</v>
      </c>
      <c r="BT682" s="39">
        <f>(AG682+AJ682)/62*7</f>
        <v>0</v>
      </c>
      <c r="BU682" s="39">
        <f>(AL682+AO682)/59*7</f>
        <v>0</v>
      </c>
      <c r="BV682" s="39">
        <f>(AJ682+AM682)/59*7</f>
        <v>0</v>
      </c>
      <c r="BW682" s="39">
        <f>(AO682+AR682)/59*7</f>
        <v>6.7627118644067794</v>
      </c>
      <c r="BX682" s="39">
        <f>(AM682+AP682)/59*7</f>
        <v>0.94915254237288138</v>
      </c>
      <c r="BY682" s="69">
        <f>(AR682+AU682)/30*7</f>
        <v>13.299999999999999</v>
      </c>
      <c r="BZ682" s="69">
        <f>(AP682+AS682)/30*7</f>
        <v>1.8666666666666667</v>
      </c>
      <c r="CA682" s="10">
        <f>E682</f>
        <v>44</v>
      </c>
      <c r="CB682" s="10">
        <f>F682</f>
        <v>0</v>
      </c>
      <c r="CC682" s="8">
        <f>IF(BY682-CA682&lt;0,0,BY682-CA682)</f>
        <v>0</v>
      </c>
      <c r="CD682" s="8">
        <f>IF(BZ682-CA682&lt;0,0,BZ682-CA682)</f>
        <v>0</v>
      </c>
      <c r="CE682" s="40" t="s">
        <v>19</v>
      </c>
      <c r="CG682" s="9" t="str">
        <f t="shared" si="10"/>
        <v/>
      </c>
      <c r="CH682" s="17">
        <f>G682</f>
        <v>0</v>
      </c>
      <c r="CJ682" s="47">
        <v>0</v>
      </c>
      <c r="CL682" s="42"/>
      <c r="CM682" s="42"/>
      <c r="CN682" s="57"/>
      <c r="CO682" s="57"/>
      <c r="CP682" s="57"/>
      <c r="CQ682" s="23"/>
      <c r="CR682" s="1" t="s">
        <v>19</v>
      </c>
    </row>
    <row r="683" spans="1:96">
      <c r="A683" s="13" t="s">
        <v>1346</v>
      </c>
      <c r="B683" s="13">
        <v>9819574</v>
      </c>
      <c r="E683" s="31">
        <v>20</v>
      </c>
      <c r="F683" s="34">
        <v>0</v>
      </c>
      <c r="X683" s="13"/>
      <c r="Y683" s="13"/>
      <c r="AD683" s="1"/>
      <c r="AE683" s="1"/>
      <c r="AJ683" s="40"/>
      <c r="AK683" s="40"/>
      <c r="AP683" s="40">
        <v>12</v>
      </c>
      <c r="AQ683" s="40">
        <v>45</v>
      </c>
      <c r="AR683" s="1">
        <f>AP683+AQ683</f>
        <v>57</v>
      </c>
      <c r="AS683" s="32">
        <v>0</v>
      </c>
      <c r="AT683" s="32">
        <v>0</v>
      </c>
      <c r="AU683" s="1">
        <f>AS683+AT683</f>
        <v>0</v>
      </c>
      <c r="AV683" s="1" t="s">
        <v>19</v>
      </c>
      <c r="AW683" s="1" t="s">
        <v>19</v>
      </c>
      <c r="AY683" s="8">
        <f>(K683/30)*60</f>
        <v>0</v>
      </c>
      <c r="AZ683" s="8">
        <f>(I683/30)*60</f>
        <v>0</v>
      </c>
      <c r="BA683" s="8">
        <f>(K683+N683)/61*30</f>
        <v>0</v>
      </c>
      <c r="BB683" s="8">
        <f>(I683+L683)/61*30</f>
        <v>0</v>
      </c>
      <c r="BC683" s="8">
        <f>(N683/31)*14</f>
        <v>0</v>
      </c>
      <c r="BD683" s="8">
        <f>(L683/31)*14</f>
        <v>0</v>
      </c>
      <c r="BE683" s="8">
        <f>(N683+Q683)/61*5</f>
        <v>0</v>
      </c>
      <c r="BF683" s="8">
        <f>(L683+O683)/61*5</f>
        <v>0</v>
      </c>
      <c r="BG683" s="8">
        <f>(Q683+T683)/59*7</f>
        <v>0</v>
      </c>
      <c r="BH683" s="8">
        <f>(O683+R683)/60*7</f>
        <v>0</v>
      </c>
      <c r="BI683" s="8">
        <f>(T683+W683)/62*5</f>
        <v>0</v>
      </c>
      <c r="BJ683" s="8">
        <f>(R683+U683)/62*5</f>
        <v>0</v>
      </c>
      <c r="BK683" s="8">
        <f>(W683+Z683)/61*7</f>
        <v>0</v>
      </c>
      <c r="BL683" s="8">
        <f>(U683+X683)/61*7</f>
        <v>0</v>
      </c>
      <c r="BM683" s="8">
        <f>(Z683+AC683)/61*7</f>
        <v>0</v>
      </c>
      <c r="BN683" s="8">
        <f>(X683+AA683)/61*7</f>
        <v>0</v>
      </c>
      <c r="BO683" s="39">
        <f>(AF683+AC683)/61*7</f>
        <v>0</v>
      </c>
      <c r="BP683" s="39">
        <f>(AD683+AA683)/61*7</f>
        <v>0</v>
      </c>
      <c r="BQ683" s="39">
        <f>(AF683+AI683)/50*10</f>
        <v>0</v>
      </c>
      <c r="BR683" s="39">
        <f>(AD683+AG683)/50*10</f>
        <v>0</v>
      </c>
      <c r="BS683" s="39">
        <f>(AI683+AL683)/62*7</f>
        <v>0</v>
      </c>
      <c r="BT683" s="39">
        <f>(AG683+AJ683)/62*7</f>
        <v>0</v>
      </c>
      <c r="BU683" s="39">
        <f>(AL683+AO683)/59*7</f>
        <v>0</v>
      </c>
      <c r="BV683" s="39">
        <f>(AJ683+AM683)/59*7</f>
        <v>0</v>
      </c>
      <c r="BW683" s="39">
        <f>(AO683+AR683)/59*7</f>
        <v>6.7627118644067794</v>
      </c>
      <c r="BX683" s="39">
        <f>(AM683+AP683)/59*7</f>
        <v>1.4237288135593222</v>
      </c>
      <c r="BY683" s="69">
        <f>(AR683+AU683)/30*7</f>
        <v>13.299999999999999</v>
      </c>
      <c r="BZ683" s="69">
        <f>(AP683+AS683)/30*7</f>
        <v>2.8000000000000003</v>
      </c>
      <c r="CA683" s="10">
        <f>E683</f>
        <v>20</v>
      </c>
      <c r="CB683" s="10">
        <f>F683</f>
        <v>0</v>
      </c>
      <c r="CC683" s="8">
        <f>IF(BY683-CA683&lt;0,0,BY683-CA683)</f>
        <v>0</v>
      </c>
      <c r="CD683" s="8">
        <f>IF(BZ683-CA683&lt;0,0,BZ683-CA683)</f>
        <v>0</v>
      </c>
      <c r="CE683" s="40" t="s">
        <v>19</v>
      </c>
      <c r="CG683" s="9" t="str">
        <f t="shared" si="10"/>
        <v/>
      </c>
      <c r="CH683" s="17">
        <f>G683</f>
        <v>0</v>
      </c>
      <c r="CJ683" s="47">
        <v>0</v>
      </c>
      <c r="CL683" s="42"/>
      <c r="CM683" s="42"/>
      <c r="CN683" s="57"/>
      <c r="CO683" s="57"/>
      <c r="CP683" s="57"/>
      <c r="CQ683" s="23"/>
      <c r="CR683" s="1" t="s">
        <v>19</v>
      </c>
    </row>
    <row r="684" spans="1:96">
      <c r="A684" s="13" t="s">
        <v>1338</v>
      </c>
      <c r="B684" s="13">
        <v>982092</v>
      </c>
      <c r="E684" s="31">
        <v>34</v>
      </c>
      <c r="F684" s="34">
        <v>0</v>
      </c>
      <c r="X684" s="13"/>
      <c r="Y684" s="13"/>
      <c r="AD684" s="1"/>
      <c r="AE684" s="1"/>
      <c r="AJ684" s="40"/>
      <c r="AK684" s="40"/>
      <c r="AP684" s="40">
        <v>50</v>
      </c>
      <c r="AQ684" s="40">
        <v>1</v>
      </c>
      <c r="AR684" s="1">
        <f>AP684+AQ684</f>
        <v>51</v>
      </c>
      <c r="AS684" s="32">
        <v>5</v>
      </c>
      <c r="AT684" s="32">
        <v>0</v>
      </c>
      <c r="AU684" s="1">
        <f>AS684+AT684</f>
        <v>5</v>
      </c>
      <c r="AV684" s="1" t="s">
        <v>19</v>
      </c>
      <c r="AW684" s="1" t="s">
        <v>19</v>
      </c>
      <c r="AY684" s="8">
        <f>(K684/30)*60</f>
        <v>0</v>
      </c>
      <c r="AZ684" s="8">
        <f>(I684/30)*60</f>
        <v>0</v>
      </c>
      <c r="BA684" s="8">
        <f>(K684+N684)/61*30</f>
        <v>0</v>
      </c>
      <c r="BB684" s="8">
        <f>(I684+L684)/61*30</f>
        <v>0</v>
      </c>
      <c r="BC684" s="8">
        <f>(N684/31)*14</f>
        <v>0</v>
      </c>
      <c r="BD684" s="8">
        <f>(L684/31)*14</f>
        <v>0</v>
      </c>
      <c r="BE684" s="8">
        <f>(N684+Q684)/61*5</f>
        <v>0</v>
      </c>
      <c r="BF684" s="8">
        <f>(L684+O684)/61*5</f>
        <v>0</v>
      </c>
      <c r="BG684" s="8">
        <f>(Q684+T684)/59*7</f>
        <v>0</v>
      </c>
      <c r="BH684" s="8">
        <f>(O684+R684)/60*7</f>
        <v>0</v>
      </c>
      <c r="BI684" s="8">
        <f>(T684+W684)/62*5</f>
        <v>0</v>
      </c>
      <c r="BJ684" s="8">
        <f>(R684+U684)/62*5</f>
        <v>0</v>
      </c>
      <c r="BK684" s="8">
        <f>(W684+Z684)/61*7</f>
        <v>0</v>
      </c>
      <c r="BL684" s="8">
        <f>(U684+X684)/61*7</f>
        <v>0</v>
      </c>
      <c r="BM684" s="8">
        <f>(Z684+AC684)/61*7</f>
        <v>0</v>
      </c>
      <c r="BN684" s="8">
        <f>(X684+AA684)/61*7</f>
        <v>0</v>
      </c>
      <c r="BO684" s="39">
        <f>(AF684+AC684)/61*7</f>
        <v>0</v>
      </c>
      <c r="BP684" s="39">
        <f>(AD684+AA684)/61*7</f>
        <v>0</v>
      </c>
      <c r="BQ684" s="39">
        <f>(AF684+AI684)/50*10</f>
        <v>0</v>
      </c>
      <c r="BR684" s="39">
        <f>(AD684+AG684)/50*10</f>
        <v>0</v>
      </c>
      <c r="BS684" s="39">
        <f>(AI684+AL684)/62*7</f>
        <v>0</v>
      </c>
      <c r="BT684" s="39">
        <f>(AG684+AJ684)/62*7</f>
        <v>0</v>
      </c>
      <c r="BU684" s="39">
        <f>(AL684+AO684)/59*7</f>
        <v>0</v>
      </c>
      <c r="BV684" s="39">
        <f>(AJ684+AM684)/59*7</f>
        <v>0</v>
      </c>
      <c r="BW684" s="39">
        <f>(AO684+AR684)/59*7</f>
        <v>6.0508474576271185</v>
      </c>
      <c r="BX684" s="39">
        <f>(AM684+AP684)/59*7</f>
        <v>5.9322033898305087</v>
      </c>
      <c r="BY684" s="69">
        <f>(AR684+AU684)/30*7</f>
        <v>13.066666666666666</v>
      </c>
      <c r="BZ684" s="69">
        <f>(AP684+AS684)/30*7</f>
        <v>12.833333333333332</v>
      </c>
      <c r="CA684" s="10">
        <f>E684</f>
        <v>34</v>
      </c>
      <c r="CB684" s="10">
        <f>F684</f>
        <v>0</v>
      </c>
      <c r="CC684" s="8">
        <f>IF(BY684-CA684&lt;0,0,BY684-CA684)</f>
        <v>0</v>
      </c>
      <c r="CD684" s="8">
        <f>IF(BZ684-CA684&lt;0,0,BZ684-CA684)</f>
        <v>0</v>
      </c>
      <c r="CE684" s="40" t="s">
        <v>19</v>
      </c>
      <c r="CG684" s="9" t="str">
        <f t="shared" si="10"/>
        <v/>
      </c>
      <c r="CH684" s="17">
        <f>G684</f>
        <v>0</v>
      </c>
      <c r="CJ684" s="47">
        <v>0</v>
      </c>
      <c r="CL684" s="42"/>
      <c r="CM684" s="42"/>
      <c r="CN684" s="57"/>
      <c r="CO684" s="57"/>
      <c r="CP684" s="57"/>
      <c r="CQ684" s="23"/>
      <c r="CR684" s="1" t="s">
        <v>19</v>
      </c>
    </row>
    <row r="685" spans="1:96">
      <c r="A685" s="13" t="s">
        <v>1288</v>
      </c>
      <c r="B685" s="13">
        <v>682502</v>
      </c>
      <c r="E685" s="31">
        <v>22</v>
      </c>
      <c r="F685" s="34">
        <v>0</v>
      </c>
      <c r="X685" s="13"/>
      <c r="Y685" s="13"/>
      <c r="AD685" s="1"/>
      <c r="AE685" s="1"/>
      <c r="AJ685" s="40"/>
      <c r="AK685" s="40"/>
      <c r="AP685" s="40">
        <v>14</v>
      </c>
      <c r="AQ685" s="40">
        <v>42</v>
      </c>
      <c r="AR685" s="1">
        <f>AP685+AQ685</f>
        <v>56</v>
      </c>
      <c r="AS685" s="32">
        <v>0</v>
      </c>
      <c r="AT685" s="32">
        <v>0</v>
      </c>
      <c r="AU685" s="1">
        <f>AS685+AT685</f>
        <v>0</v>
      </c>
      <c r="AV685" s="1" t="s">
        <v>19</v>
      </c>
      <c r="AW685" s="1" t="s">
        <v>19</v>
      </c>
      <c r="AY685" s="8">
        <f>(K685/30)*60</f>
        <v>0</v>
      </c>
      <c r="AZ685" s="8">
        <f>(I685/30)*60</f>
        <v>0</v>
      </c>
      <c r="BA685" s="8">
        <f>(K685+N685)/61*30</f>
        <v>0</v>
      </c>
      <c r="BB685" s="8">
        <f>(I685+L685)/61*30</f>
        <v>0</v>
      </c>
      <c r="BC685" s="8">
        <f>(N685/31)*14</f>
        <v>0</v>
      </c>
      <c r="BD685" s="8">
        <f>(L685/31)*14</f>
        <v>0</v>
      </c>
      <c r="BE685" s="8">
        <f>(N685+Q685)/61*5</f>
        <v>0</v>
      </c>
      <c r="BF685" s="8">
        <f>(L685+O685)/61*5</f>
        <v>0</v>
      </c>
      <c r="BG685" s="8">
        <f>(Q685+T685)/59*7</f>
        <v>0</v>
      </c>
      <c r="BH685" s="8">
        <f>(O685+R685)/60*7</f>
        <v>0</v>
      </c>
      <c r="BI685" s="8">
        <f>(T685+W685)/62*5</f>
        <v>0</v>
      </c>
      <c r="BJ685" s="8">
        <f>(R685+U685)/62*5</f>
        <v>0</v>
      </c>
      <c r="BK685" s="8">
        <f>(W685+Z685)/61*7</f>
        <v>0</v>
      </c>
      <c r="BL685" s="8">
        <f>(U685+X685)/61*7</f>
        <v>0</v>
      </c>
      <c r="BM685" s="8">
        <f>(Z685+AC685)/61*7</f>
        <v>0</v>
      </c>
      <c r="BN685" s="8">
        <f>(X685+AA685)/61*7</f>
        <v>0</v>
      </c>
      <c r="BO685" s="39">
        <f>(AF685+AC685)/61*7</f>
        <v>0</v>
      </c>
      <c r="BP685" s="39">
        <f>(AD685+AA685)/61*7</f>
        <v>0</v>
      </c>
      <c r="BQ685" s="39">
        <f>(AF685+AI685)/50*10</f>
        <v>0</v>
      </c>
      <c r="BR685" s="39">
        <f>(AD685+AG685)/50*10</f>
        <v>0</v>
      </c>
      <c r="BS685" s="39">
        <f>(AI685+AL685)/62*7</f>
        <v>0</v>
      </c>
      <c r="BT685" s="39">
        <f>(AG685+AJ685)/62*7</f>
        <v>0</v>
      </c>
      <c r="BU685" s="39">
        <f>(AL685+AO685)/59*7</f>
        <v>0</v>
      </c>
      <c r="BV685" s="39">
        <f>(AJ685+AM685)/59*7</f>
        <v>0</v>
      </c>
      <c r="BW685" s="39">
        <f>(AO685+AR685)/59*7</f>
        <v>6.6440677966101696</v>
      </c>
      <c r="BX685" s="39">
        <f>(AM685+AP685)/59*7</f>
        <v>1.6610169491525424</v>
      </c>
      <c r="BY685" s="69">
        <f>(AR685+AU685)/30*7</f>
        <v>13.066666666666666</v>
      </c>
      <c r="BZ685" s="69">
        <f>(AP685+AS685)/30*7</f>
        <v>3.2666666666666666</v>
      </c>
      <c r="CA685" s="10">
        <f>E685</f>
        <v>22</v>
      </c>
      <c r="CB685" s="10">
        <f>F685</f>
        <v>0</v>
      </c>
      <c r="CC685" s="8">
        <f>IF(BY685-CA685&lt;0,0,BY685-CA685)</f>
        <v>0</v>
      </c>
      <c r="CD685" s="8">
        <f>IF(BZ685-CA685&lt;0,0,BZ685-CA685)</f>
        <v>0</v>
      </c>
      <c r="CE685" s="40" t="s">
        <v>19</v>
      </c>
      <c r="CG685" s="9" t="str">
        <f t="shared" si="10"/>
        <v/>
      </c>
      <c r="CH685" s="17">
        <f>G685</f>
        <v>0</v>
      </c>
      <c r="CJ685" s="47">
        <v>0</v>
      </c>
      <c r="CL685" s="42"/>
      <c r="CM685" s="42"/>
      <c r="CN685" s="57"/>
      <c r="CO685" s="57"/>
      <c r="CP685" s="57"/>
      <c r="CQ685" s="23"/>
      <c r="CR685" s="1" t="s">
        <v>19</v>
      </c>
    </row>
    <row r="686" spans="1:96">
      <c r="A686" s="13" t="s">
        <v>858</v>
      </c>
      <c r="B686" s="13">
        <v>5500</v>
      </c>
      <c r="E686" s="31">
        <v>37</v>
      </c>
      <c r="F686" s="34">
        <v>0</v>
      </c>
      <c r="X686" s="13"/>
      <c r="Y686" s="13"/>
      <c r="AD686" s="1"/>
      <c r="AE686" s="1"/>
      <c r="AJ686" s="40"/>
      <c r="AK686" s="40"/>
      <c r="AP686" s="40">
        <v>34</v>
      </c>
      <c r="AQ686" s="40">
        <v>22</v>
      </c>
      <c r="AR686" s="1">
        <f>AP686+AQ686</f>
        <v>56</v>
      </c>
      <c r="AS686" s="32">
        <v>0</v>
      </c>
      <c r="AT686" s="32">
        <v>0</v>
      </c>
      <c r="AU686" s="1">
        <f>AS686+AT686</f>
        <v>0</v>
      </c>
      <c r="AV686" s="1">
        <v>5544</v>
      </c>
      <c r="AW686" s="1" t="s">
        <v>19</v>
      </c>
      <c r="AY686" s="8">
        <f>(K686/30)*60</f>
        <v>0</v>
      </c>
      <c r="AZ686" s="8">
        <f>(I686/30)*60</f>
        <v>0</v>
      </c>
      <c r="BA686" s="8">
        <f>(K686+N686)/61*30</f>
        <v>0</v>
      </c>
      <c r="BB686" s="8">
        <f>(I686+L686)/61*30</f>
        <v>0</v>
      </c>
      <c r="BC686" s="8">
        <f>(N686/31)*14</f>
        <v>0</v>
      </c>
      <c r="BD686" s="8">
        <f>(L686/31)*14</f>
        <v>0</v>
      </c>
      <c r="BE686" s="8">
        <f>(N686+Q686)/61*5</f>
        <v>0</v>
      </c>
      <c r="BF686" s="8">
        <f>(L686+O686)/61*5</f>
        <v>0</v>
      </c>
      <c r="BG686" s="8">
        <f>(Q686+T686)/59*7</f>
        <v>0</v>
      </c>
      <c r="BH686" s="8">
        <f>(O686+R686)/60*7</f>
        <v>0</v>
      </c>
      <c r="BI686" s="8">
        <f>(T686+W686)/62*5</f>
        <v>0</v>
      </c>
      <c r="BJ686" s="8">
        <f>(R686+U686)/62*5</f>
        <v>0</v>
      </c>
      <c r="BK686" s="8">
        <f>(W686+Z686)/61*7</f>
        <v>0</v>
      </c>
      <c r="BL686" s="8">
        <f>(U686+X686)/61*7</f>
        <v>0</v>
      </c>
      <c r="BM686" s="8">
        <f>(Z686+AC686)/61*7</f>
        <v>0</v>
      </c>
      <c r="BN686" s="8">
        <f>(X686+AA686)/61*7</f>
        <v>0</v>
      </c>
      <c r="BO686" s="39">
        <f>(AF686+AC686)/61*7</f>
        <v>0</v>
      </c>
      <c r="BP686" s="39">
        <f>(AD686+AA686)/61*7</f>
        <v>0</v>
      </c>
      <c r="BQ686" s="39">
        <f>(AF686+AI686)/50*10</f>
        <v>0</v>
      </c>
      <c r="BR686" s="39">
        <f>(AD686+AG686)/50*10</f>
        <v>0</v>
      </c>
      <c r="BS686" s="39">
        <f>(AI686+AL686)/62*7</f>
        <v>0</v>
      </c>
      <c r="BT686" s="39">
        <f>(AG686+AJ686)/62*7</f>
        <v>0</v>
      </c>
      <c r="BU686" s="39">
        <f>(AL686+AO686)/59*7</f>
        <v>0</v>
      </c>
      <c r="BV686" s="39">
        <f>(AJ686+AM686)/59*7</f>
        <v>0</v>
      </c>
      <c r="BW686" s="39">
        <f>(AO686+AR686)/59*7</f>
        <v>6.6440677966101696</v>
      </c>
      <c r="BX686" s="39">
        <f>(AM686+AP686)/59*7</f>
        <v>4.0338983050847457</v>
      </c>
      <c r="BY686" s="69">
        <f>(AR686+AU686)/30*7</f>
        <v>13.066666666666666</v>
      </c>
      <c r="BZ686" s="69">
        <f>(AP686+AS686)/30*7</f>
        <v>7.9333333333333336</v>
      </c>
      <c r="CA686" s="10">
        <f>E686</f>
        <v>37</v>
      </c>
      <c r="CB686" s="10">
        <f>F686</f>
        <v>0</v>
      </c>
      <c r="CC686" s="8">
        <f>IF(BY686-CA686&lt;0,0,BY686-CA686)</f>
        <v>0</v>
      </c>
      <c r="CD686" s="8">
        <f>IF(BZ686-CA686&lt;0,0,BZ686-CA686)</f>
        <v>0</v>
      </c>
      <c r="CE686" s="40" t="s">
        <v>19</v>
      </c>
      <c r="CG686" s="9" t="str">
        <f t="shared" si="10"/>
        <v/>
      </c>
      <c r="CH686" s="17">
        <f>G686</f>
        <v>0</v>
      </c>
      <c r="CJ686" s="47">
        <v>0</v>
      </c>
      <c r="CL686" s="42"/>
      <c r="CM686" s="42"/>
      <c r="CN686" s="57"/>
      <c r="CO686" s="57"/>
      <c r="CP686" s="57"/>
      <c r="CQ686" s="23"/>
      <c r="CR686" s="1" t="s">
        <v>19</v>
      </c>
    </row>
    <row r="687" spans="1:96">
      <c r="A687" s="13" t="s">
        <v>962</v>
      </c>
      <c r="B687" s="13">
        <v>31342</v>
      </c>
      <c r="E687" s="31">
        <v>22</v>
      </c>
      <c r="F687" s="34">
        <v>0</v>
      </c>
      <c r="X687" s="13"/>
      <c r="Y687" s="13"/>
      <c r="AD687" s="1"/>
      <c r="AE687" s="1"/>
      <c r="AJ687" s="40"/>
      <c r="AK687" s="40"/>
      <c r="AP687" s="40">
        <v>41</v>
      </c>
      <c r="AQ687" s="40">
        <v>15</v>
      </c>
      <c r="AR687" s="1">
        <f>AP687+AQ687</f>
        <v>56</v>
      </c>
      <c r="AS687" s="32">
        <v>0</v>
      </c>
      <c r="AT687" s="32">
        <v>0</v>
      </c>
      <c r="AU687" s="1">
        <f>AS687+AT687</f>
        <v>0</v>
      </c>
      <c r="AV687" s="1" t="s">
        <v>19</v>
      </c>
      <c r="AW687" s="1">
        <v>31245</v>
      </c>
      <c r="AY687" s="8">
        <f>(K687/30)*60</f>
        <v>0</v>
      </c>
      <c r="AZ687" s="8">
        <f>(I687/30)*60</f>
        <v>0</v>
      </c>
      <c r="BA687" s="8">
        <f>(K687+N687)/61*30</f>
        <v>0</v>
      </c>
      <c r="BB687" s="8">
        <f>(I687+L687)/61*30</f>
        <v>0</v>
      </c>
      <c r="BC687" s="8">
        <f>(N687/31)*14</f>
        <v>0</v>
      </c>
      <c r="BD687" s="8">
        <f>(L687/31)*14</f>
        <v>0</v>
      </c>
      <c r="BE687" s="8">
        <f>(N687+Q687)/61*5</f>
        <v>0</v>
      </c>
      <c r="BF687" s="8">
        <f>(L687+O687)/61*5</f>
        <v>0</v>
      </c>
      <c r="BG687" s="8">
        <f>(Q687+T687)/59*7</f>
        <v>0</v>
      </c>
      <c r="BH687" s="8">
        <f>(O687+R687)/60*7</f>
        <v>0</v>
      </c>
      <c r="BI687" s="8">
        <f>(T687+W687)/62*5</f>
        <v>0</v>
      </c>
      <c r="BJ687" s="8">
        <f>(R687+U687)/62*5</f>
        <v>0</v>
      </c>
      <c r="BK687" s="8">
        <f>(W687+Z687)/61*7</f>
        <v>0</v>
      </c>
      <c r="BL687" s="8">
        <f>(U687+X687)/61*7</f>
        <v>0</v>
      </c>
      <c r="BM687" s="8">
        <f>(Z687+AC687)/61*7</f>
        <v>0</v>
      </c>
      <c r="BN687" s="8">
        <f>(X687+AA687)/61*7</f>
        <v>0</v>
      </c>
      <c r="BO687" s="39">
        <f>(AF687+AC687)/61*7</f>
        <v>0</v>
      </c>
      <c r="BP687" s="39">
        <f>(AD687+AA687)/61*7</f>
        <v>0</v>
      </c>
      <c r="BQ687" s="39">
        <f>(AF687+AI687)/50*10</f>
        <v>0</v>
      </c>
      <c r="BR687" s="39">
        <f>(AD687+AG687)/50*10</f>
        <v>0</v>
      </c>
      <c r="BS687" s="39">
        <f>(AI687+AL687)/62*7</f>
        <v>0</v>
      </c>
      <c r="BT687" s="39">
        <f>(AG687+AJ687)/62*7</f>
        <v>0</v>
      </c>
      <c r="BU687" s="39">
        <f>(AL687+AO687)/59*7</f>
        <v>0</v>
      </c>
      <c r="BV687" s="39">
        <f>(AJ687+AM687)/59*7</f>
        <v>0</v>
      </c>
      <c r="BW687" s="39">
        <f>(AO687+AR687)/59*7</f>
        <v>6.6440677966101696</v>
      </c>
      <c r="BX687" s="39">
        <f>(AM687+AP687)/59*7</f>
        <v>4.8644067796610173</v>
      </c>
      <c r="BY687" s="69">
        <f>(AR687+AU687)/30*7</f>
        <v>13.066666666666666</v>
      </c>
      <c r="BZ687" s="69">
        <f>(AP687+AS687)/30*7</f>
        <v>9.5666666666666664</v>
      </c>
      <c r="CA687" s="10">
        <f>E687</f>
        <v>22</v>
      </c>
      <c r="CB687" s="10">
        <f>F687</f>
        <v>0</v>
      </c>
      <c r="CC687" s="8">
        <f>IF(BY687-CA687&lt;0,0,BY687-CA687)</f>
        <v>0</v>
      </c>
      <c r="CD687" s="8">
        <f>IF(BZ687-CA687&lt;0,0,BZ687-CA687)</f>
        <v>0</v>
      </c>
      <c r="CE687" s="40" t="s">
        <v>19</v>
      </c>
      <c r="CG687" s="9" t="str">
        <f t="shared" si="10"/>
        <v/>
      </c>
      <c r="CH687" s="17">
        <f>G687</f>
        <v>0</v>
      </c>
      <c r="CJ687" s="47">
        <v>0</v>
      </c>
      <c r="CL687" s="42"/>
      <c r="CM687" s="42"/>
      <c r="CN687" s="57"/>
      <c r="CO687" s="57"/>
      <c r="CP687" s="57"/>
      <c r="CQ687" s="23"/>
      <c r="CR687" s="1" t="s">
        <v>19</v>
      </c>
    </row>
    <row r="688" spans="1:96">
      <c r="A688" s="13" t="s">
        <v>1052</v>
      </c>
      <c r="B688" s="13">
        <v>34336</v>
      </c>
      <c r="E688" s="31">
        <v>48</v>
      </c>
      <c r="F688" s="34">
        <v>0</v>
      </c>
      <c r="X688" s="13"/>
      <c r="Y688" s="13"/>
      <c r="AD688" s="1"/>
      <c r="AE688" s="1"/>
      <c r="AJ688" s="40"/>
      <c r="AK688" s="40"/>
      <c r="AP688" s="40">
        <v>50</v>
      </c>
      <c r="AQ688" s="40">
        <v>6</v>
      </c>
      <c r="AR688" s="1">
        <f>AP688+AQ688</f>
        <v>56</v>
      </c>
      <c r="AS688" s="32">
        <v>0</v>
      </c>
      <c r="AT688" s="32">
        <v>0</v>
      </c>
      <c r="AU688" s="1">
        <f>AS688+AT688</f>
        <v>0</v>
      </c>
      <c r="AV688" s="1" t="s">
        <v>19</v>
      </c>
      <c r="AW688" s="1" t="s">
        <v>19</v>
      </c>
      <c r="AY688" s="8">
        <f>(K688/30)*60</f>
        <v>0</v>
      </c>
      <c r="AZ688" s="8">
        <f>(I688/30)*60</f>
        <v>0</v>
      </c>
      <c r="BA688" s="8">
        <f>(K688+N688)/61*30</f>
        <v>0</v>
      </c>
      <c r="BB688" s="8">
        <f>(I688+L688)/61*30</f>
        <v>0</v>
      </c>
      <c r="BC688" s="8">
        <f>(N688/31)*14</f>
        <v>0</v>
      </c>
      <c r="BD688" s="8">
        <f>(L688/31)*14</f>
        <v>0</v>
      </c>
      <c r="BE688" s="8">
        <f>(N688+Q688)/61*5</f>
        <v>0</v>
      </c>
      <c r="BF688" s="8">
        <f>(L688+O688)/61*5</f>
        <v>0</v>
      </c>
      <c r="BG688" s="8">
        <f>(Q688+T688)/59*7</f>
        <v>0</v>
      </c>
      <c r="BH688" s="8">
        <f>(O688+R688)/60*7</f>
        <v>0</v>
      </c>
      <c r="BI688" s="8">
        <f>(T688+W688)/62*5</f>
        <v>0</v>
      </c>
      <c r="BJ688" s="8">
        <f>(R688+U688)/62*5</f>
        <v>0</v>
      </c>
      <c r="BK688" s="8">
        <f>(W688+Z688)/61*7</f>
        <v>0</v>
      </c>
      <c r="BL688" s="8">
        <f>(U688+X688)/61*7</f>
        <v>0</v>
      </c>
      <c r="BM688" s="8">
        <f>(Z688+AC688)/61*7</f>
        <v>0</v>
      </c>
      <c r="BN688" s="8">
        <f>(X688+AA688)/61*7</f>
        <v>0</v>
      </c>
      <c r="BO688" s="39">
        <f>(AF688+AC688)/61*7</f>
        <v>0</v>
      </c>
      <c r="BP688" s="39">
        <f>(AD688+AA688)/61*7</f>
        <v>0</v>
      </c>
      <c r="BQ688" s="39">
        <f>(AF688+AI688)/50*10</f>
        <v>0</v>
      </c>
      <c r="BR688" s="39">
        <f>(AD688+AG688)/50*10</f>
        <v>0</v>
      </c>
      <c r="BS688" s="39">
        <f>(AI688+AL688)/62*7</f>
        <v>0</v>
      </c>
      <c r="BT688" s="39">
        <f>(AG688+AJ688)/62*7</f>
        <v>0</v>
      </c>
      <c r="BU688" s="39">
        <f>(AL688+AO688)/59*7</f>
        <v>0</v>
      </c>
      <c r="BV688" s="39">
        <f>(AJ688+AM688)/59*7</f>
        <v>0</v>
      </c>
      <c r="BW688" s="39">
        <f>(AO688+AR688)/59*7</f>
        <v>6.6440677966101696</v>
      </c>
      <c r="BX688" s="39">
        <f>(AM688+AP688)/59*7</f>
        <v>5.9322033898305087</v>
      </c>
      <c r="BY688" s="69">
        <f>(AR688+AU688)/30*7</f>
        <v>13.066666666666666</v>
      </c>
      <c r="BZ688" s="69">
        <f>(AP688+AS688)/30*7</f>
        <v>11.666666666666668</v>
      </c>
      <c r="CA688" s="10">
        <f>E688</f>
        <v>48</v>
      </c>
      <c r="CB688" s="10">
        <f>F688</f>
        <v>0</v>
      </c>
      <c r="CC688" s="8">
        <f>IF(BY688-CA688&lt;0,0,BY688-CA688)</f>
        <v>0</v>
      </c>
      <c r="CD688" s="8">
        <f>IF(BZ688-CA688&lt;0,0,BZ688-CA688)</f>
        <v>0</v>
      </c>
      <c r="CE688" s="40" t="s">
        <v>19</v>
      </c>
      <c r="CG688" s="9" t="str">
        <f t="shared" si="10"/>
        <v/>
      </c>
      <c r="CH688" s="17">
        <f>G688</f>
        <v>0</v>
      </c>
      <c r="CJ688" s="47">
        <v>0</v>
      </c>
      <c r="CL688" s="42"/>
      <c r="CM688" s="42"/>
      <c r="CN688" s="57"/>
      <c r="CO688" s="57"/>
      <c r="CP688" s="57"/>
      <c r="CQ688" s="23"/>
      <c r="CR688" s="1" t="s">
        <v>19</v>
      </c>
    </row>
    <row r="689" spans="1:96">
      <c r="A689" s="13" t="s">
        <v>1175</v>
      </c>
      <c r="B689" s="13">
        <v>54020</v>
      </c>
      <c r="E689" s="31">
        <v>43</v>
      </c>
      <c r="F689" s="34">
        <v>0</v>
      </c>
      <c r="X689" s="13"/>
      <c r="Y689" s="13"/>
      <c r="AD689" s="1"/>
      <c r="AE689" s="1"/>
      <c r="AJ689" s="40"/>
      <c r="AK689" s="40"/>
      <c r="AP689" s="40">
        <v>31</v>
      </c>
      <c r="AQ689" s="40">
        <v>25</v>
      </c>
      <c r="AR689" s="1">
        <f>AP689+AQ689</f>
        <v>56</v>
      </c>
      <c r="AS689" s="32">
        <v>0</v>
      </c>
      <c r="AT689" s="32">
        <v>0</v>
      </c>
      <c r="AU689" s="1">
        <f>AS689+AT689</f>
        <v>0</v>
      </c>
      <c r="AV689" s="1" t="s">
        <v>19</v>
      </c>
      <c r="AW689" s="1" t="s">
        <v>19</v>
      </c>
      <c r="AY689" s="8">
        <f>(K689/30)*60</f>
        <v>0</v>
      </c>
      <c r="AZ689" s="8">
        <f>(I689/30)*60</f>
        <v>0</v>
      </c>
      <c r="BA689" s="8">
        <f>(K689+N689)/61*30</f>
        <v>0</v>
      </c>
      <c r="BB689" s="8">
        <f>(I689+L689)/61*30</f>
        <v>0</v>
      </c>
      <c r="BC689" s="8">
        <f>(N689/31)*14</f>
        <v>0</v>
      </c>
      <c r="BD689" s="8">
        <f>(L689/31)*14</f>
        <v>0</v>
      </c>
      <c r="BE689" s="8">
        <f>(N689+Q689)/61*5</f>
        <v>0</v>
      </c>
      <c r="BF689" s="8">
        <f>(L689+O689)/61*5</f>
        <v>0</v>
      </c>
      <c r="BG689" s="8">
        <f>(Q689+T689)/59*7</f>
        <v>0</v>
      </c>
      <c r="BH689" s="8">
        <f>(O689+R689)/60*7</f>
        <v>0</v>
      </c>
      <c r="BI689" s="8">
        <f>(T689+W689)/62*5</f>
        <v>0</v>
      </c>
      <c r="BJ689" s="8">
        <f>(R689+U689)/62*5</f>
        <v>0</v>
      </c>
      <c r="BK689" s="8">
        <f>(W689+Z689)/61*7</f>
        <v>0</v>
      </c>
      <c r="BL689" s="8">
        <f>(U689+X689)/61*7</f>
        <v>0</v>
      </c>
      <c r="BM689" s="8">
        <f>(Z689+AC689)/61*7</f>
        <v>0</v>
      </c>
      <c r="BN689" s="8">
        <f>(X689+AA689)/61*7</f>
        <v>0</v>
      </c>
      <c r="BO689" s="39">
        <f>(AF689+AC689)/61*7</f>
        <v>0</v>
      </c>
      <c r="BP689" s="39">
        <f>(AD689+AA689)/61*7</f>
        <v>0</v>
      </c>
      <c r="BQ689" s="39">
        <f>(AF689+AI689)/50*10</f>
        <v>0</v>
      </c>
      <c r="BR689" s="39">
        <f>(AD689+AG689)/50*10</f>
        <v>0</v>
      </c>
      <c r="BS689" s="39">
        <f>(AI689+AL689)/62*7</f>
        <v>0</v>
      </c>
      <c r="BT689" s="39">
        <f>(AG689+AJ689)/62*7</f>
        <v>0</v>
      </c>
      <c r="BU689" s="39">
        <f>(AL689+AO689)/59*7</f>
        <v>0</v>
      </c>
      <c r="BV689" s="39">
        <f>(AJ689+AM689)/59*7</f>
        <v>0</v>
      </c>
      <c r="BW689" s="39">
        <f>(AO689+AR689)/59*7</f>
        <v>6.6440677966101696</v>
      </c>
      <c r="BX689" s="39">
        <f>(AM689+AP689)/59*7</f>
        <v>3.6779661016949157</v>
      </c>
      <c r="BY689" s="69">
        <f>(AR689+AU689)/30*7</f>
        <v>13.066666666666666</v>
      </c>
      <c r="BZ689" s="69">
        <f>(AP689+AS689)/30*7</f>
        <v>7.2333333333333343</v>
      </c>
      <c r="CA689" s="10">
        <f>E689</f>
        <v>43</v>
      </c>
      <c r="CB689" s="10">
        <f>F689</f>
        <v>0</v>
      </c>
      <c r="CC689" s="8">
        <f>IF(BY689-CA689&lt;0,0,BY689-CA689)</f>
        <v>0</v>
      </c>
      <c r="CD689" s="8">
        <f>IF(BZ689-CA689&lt;0,0,BZ689-CA689)</f>
        <v>0</v>
      </c>
      <c r="CE689" s="40" t="s">
        <v>19</v>
      </c>
      <c r="CG689" s="9" t="str">
        <f t="shared" si="10"/>
        <v/>
      </c>
      <c r="CH689" s="17">
        <f>G689</f>
        <v>0</v>
      </c>
      <c r="CJ689" s="47">
        <v>0</v>
      </c>
      <c r="CL689" s="42"/>
      <c r="CM689" s="42"/>
      <c r="CN689" s="57"/>
      <c r="CO689" s="57"/>
      <c r="CP689" s="57"/>
      <c r="CQ689" s="23"/>
      <c r="CR689" s="1" t="s">
        <v>19</v>
      </c>
    </row>
    <row r="690" spans="1:96">
      <c r="A690" s="13" t="s">
        <v>1241</v>
      </c>
      <c r="B690" s="13">
        <v>431978</v>
      </c>
      <c r="E690" s="31">
        <v>43</v>
      </c>
      <c r="F690" s="34">
        <v>0</v>
      </c>
      <c r="X690" s="13"/>
      <c r="Y690" s="13"/>
      <c r="AD690" s="1"/>
      <c r="AE690" s="1"/>
      <c r="AJ690" s="40"/>
      <c r="AK690" s="40"/>
      <c r="AP690" s="40">
        <v>10</v>
      </c>
      <c r="AQ690" s="40">
        <v>46</v>
      </c>
      <c r="AR690" s="1">
        <f>AP690+AQ690</f>
        <v>56</v>
      </c>
      <c r="AS690" s="32">
        <v>0</v>
      </c>
      <c r="AT690" s="32">
        <v>0</v>
      </c>
      <c r="AU690" s="1">
        <f>AS690+AT690</f>
        <v>0</v>
      </c>
      <c r="AV690" s="1" t="s">
        <v>19</v>
      </c>
      <c r="AW690" s="1" t="s">
        <v>19</v>
      </c>
      <c r="AY690" s="8">
        <f>(K690/30)*60</f>
        <v>0</v>
      </c>
      <c r="AZ690" s="8">
        <f>(I690/30)*60</f>
        <v>0</v>
      </c>
      <c r="BA690" s="8">
        <f>(K690+N690)/61*30</f>
        <v>0</v>
      </c>
      <c r="BB690" s="8">
        <f>(I690+L690)/61*30</f>
        <v>0</v>
      </c>
      <c r="BC690" s="8">
        <f>(N690/31)*14</f>
        <v>0</v>
      </c>
      <c r="BD690" s="8">
        <f>(L690/31)*14</f>
        <v>0</v>
      </c>
      <c r="BE690" s="8">
        <f>(N690+Q690)/61*5</f>
        <v>0</v>
      </c>
      <c r="BF690" s="8">
        <f>(L690+O690)/61*5</f>
        <v>0</v>
      </c>
      <c r="BG690" s="8">
        <f>(Q690+T690)/59*7</f>
        <v>0</v>
      </c>
      <c r="BH690" s="8">
        <f>(O690+R690)/60*7</f>
        <v>0</v>
      </c>
      <c r="BI690" s="8">
        <f>(T690+W690)/62*5</f>
        <v>0</v>
      </c>
      <c r="BJ690" s="8">
        <f>(R690+U690)/62*5</f>
        <v>0</v>
      </c>
      <c r="BK690" s="8">
        <f>(W690+Z690)/61*7</f>
        <v>0</v>
      </c>
      <c r="BL690" s="8">
        <f>(U690+X690)/61*7</f>
        <v>0</v>
      </c>
      <c r="BM690" s="8">
        <f>(Z690+AC690)/61*7</f>
        <v>0</v>
      </c>
      <c r="BN690" s="8">
        <f>(X690+AA690)/61*7</f>
        <v>0</v>
      </c>
      <c r="BO690" s="39">
        <f>(AF690+AC690)/61*7</f>
        <v>0</v>
      </c>
      <c r="BP690" s="39">
        <f>(AD690+AA690)/61*7</f>
        <v>0</v>
      </c>
      <c r="BQ690" s="39">
        <f>(AF690+AI690)/50*10</f>
        <v>0</v>
      </c>
      <c r="BR690" s="39">
        <f>(AD690+AG690)/50*10</f>
        <v>0</v>
      </c>
      <c r="BS690" s="39">
        <f>(AI690+AL690)/62*7</f>
        <v>0</v>
      </c>
      <c r="BT690" s="39">
        <f>(AG690+AJ690)/62*7</f>
        <v>0</v>
      </c>
      <c r="BU690" s="39">
        <f>(AL690+AO690)/59*7</f>
        <v>0</v>
      </c>
      <c r="BV690" s="39">
        <f>(AJ690+AM690)/59*7</f>
        <v>0</v>
      </c>
      <c r="BW690" s="39">
        <f>(AO690+AR690)/59*7</f>
        <v>6.6440677966101696</v>
      </c>
      <c r="BX690" s="39">
        <f>(AM690+AP690)/59*7</f>
        <v>1.1864406779661016</v>
      </c>
      <c r="BY690" s="69">
        <f>(AR690+AU690)/30*7</f>
        <v>13.066666666666666</v>
      </c>
      <c r="BZ690" s="69">
        <f>(AP690+AS690)/30*7</f>
        <v>2.333333333333333</v>
      </c>
      <c r="CA690" s="10">
        <f>E690</f>
        <v>43</v>
      </c>
      <c r="CB690" s="10">
        <f>F690</f>
        <v>0</v>
      </c>
      <c r="CC690" s="8">
        <f>IF(BY690-CA690&lt;0,0,BY690-CA690)</f>
        <v>0</v>
      </c>
      <c r="CD690" s="8">
        <f>IF(BZ690-CA690&lt;0,0,BZ690-CA690)</f>
        <v>0</v>
      </c>
      <c r="CE690" s="40" t="s">
        <v>19</v>
      </c>
      <c r="CG690" s="9" t="str">
        <f t="shared" si="10"/>
        <v/>
      </c>
      <c r="CH690" s="17">
        <f>G690</f>
        <v>0</v>
      </c>
      <c r="CJ690" s="47">
        <v>0</v>
      </c>
      <c r="CL690" s="42"/>
      <c r="CM690" s="42"/>
      <c r="CN690" s="57"/>
      <c r="CO690" s="57"/>
      <c r="CP690" s="57"/>
      <c r="CQ690" s="23"/>
      <c r="CR690" s="1" t="s">
        <v>19</v>
      </c>
    </row>
    <row r="691" spans="1:96">
      <c r="A691" s="13" t="s">
        <v>711</v>
      </c>
      <c r="B691" s="13">
        <v>34142</v>
      </c>
      <c r="E691" s="31">
        <v>44</v>
      </c>
      <c r="F691" s="34">
        <v>0</v>
      </c>
      <c r="X691" s="13"/>
      <c r="Y691" s="13"/>
      <c r="AD691" s="1"/>
      <c r="AE691" s="1"/>
      <c r="AJ691" s="40"/>
      <c r="AK691" s="40"/>
      <c r="AP691" s="40">
        <v>22</v>
      </c>
      <c r="AQ691" s="40">
        <v>33</v>
      </c>
      <c r="AR691" s="1">
        <f>AP691+AQ691</f>
        <v>55</v>
      </c>
      <c r="AS691" s="32">
        <v>0</v>
      </c>
      <c r="AT691" s="32">
        <v>0</v>
      </c>
      <c r="AU691" s="1">
        <f>AS691+AT691</f>
        <v>0</v>
      </c>
      <c r="AV691" s="1" t="s">
        <v>19</v>
      </c>
      <c r="AW691" s="1" t="s">
        <v>19</v>
      </c>
      <c r="AY691" s="8">
        <f>(K691/30)*60</f>
        <v>0</v>
      </c>
      <c r="AZ691" s="8">
        <f>(I691/30)*60</f>
        <v>0</v>
      </c>
      <c r="BA691" s="8">
        <f>(K691+N691)/61*30</f>
        <v>0</v>
      </c>
      <c r="BB691" s="8">
        <f>(I691+L691)/61*30</f>
        <v>0</v>
      </c>
      <c r="BC691" s="8">
        <f>(N691/31)*14</f>
        <v>0</v>
      </c>
      <c r="BD691" s="8">
        <f>(L691/31)*14</f>
        <v>0</v>
      </c>
      <c r="BE691" s="8">
        <f>(N691+Q691)/61*5</f>
        <v>0</v>
      </c>
      <c r="BF691" s="8">
        <f>(L691+O691)/61*5</f>
        <v>0</v>
      </c>
      <c r="BG691" s="8">
        <f>(Q691+T691)/59*7</f>
        <v>0</v>
      </c>
      <c r="BH691" s="8">
        <f>(O691+R691)/60*7</f>
        <v>0</v>
      </c>
      <c r="BI691" s="8">
        <f>(T691+W691)/62*5</f>
        <v>0</v>
      </c>
      <c r="BJ691" s="8">
        <f>(R691+U691)/62*5</f>
        <v>0</v>
      </c>
      <c r="BK691" s="8">
        <f>(W691+Z691)/61*7</f>
        <v>0</v>
      </c>
      <c r="BL691" s="8">
        <f>(U691+X691)/61*7</f>
        <v>0</v>
      </c>
      <c r="BM691" s="8">
        <f>(Z691+AC691)/61*7</f>
        <v>0</v>
      </c>
      <c r="BN691" s="8">
        <f>(X691+AA691)/61*7</f>
        <v>0</v>
      </c>
      <c r="BO691" s="39">
        <f>(AF691+AC691)/61*7</f>
        <v>0</v>
      </c>
      <c r="BP691" s="39">
        <f>(AD691+AA691)/61*7</f>
        <v>0</v>
      </c>
      <c r="BQ691" s="39">
        <f>(AF691+AI691)/50*10</f>
        <v>0</v>
      </c>
      <c r="BR691" s="39">
        <f>(AD691+AG691)/50*10</f>
        <v>0</v>
      </c>
      <c r="BS691" s="39">
        <f>(AI691+AL691)/62*7</f>
        <v>0</v>
      </c>
      <c r="BT691" s="39">
        <f>(AG691+AJ691)/62*7</f>
        <v>0</v>
      </c>
      <c r="BU691" s="39">
        <f>(AL691+AO691)/59*7</f>
        <v>0</v>
      </c>
      <c r="BV691" s="39">
        <f>(AJ691+AM691)/59*7</f>
        <v>0</v>
      </c>
      <c r="BW691" s="39">
        <f>(AO691+AR691)/59*7</f>
        <v>6.5254237288135588</v>
      </c>
      <c r="BX691" s="39">
        <f>(AM691+AP691)/59*7</f>
        <v>2.6101694915254239</v>
      </c>
      <c r="BY691" s="69">
        <f>(AR691+AU691)/30*7</f>
        <v>12.833333333333332</v>
      </c>
      <c r="BZ691" s="69">
        <f>(AP691+AS691)/30*7</f>
        <v>5.1333333333333329</v>
      </c>
      <c r="CA691" s="10">
        <f>E691</f>
        <v>44</v>
      </c>
      <c r="CB691" s="10">
        <f>F691</f>
        <v>0</v>
      </c>
      <c r="CC691" s="8">
        <f>IF(BY691-CA691&lt;0,0,BY691-CA691)</f>
        <v>0</v>
      </c>
      <c r="CD691" s="8">
        <f>IF(BZ691-CA691&lt;0,0,BZ691-CA691)</f>
        <v>0</v>
      </c>
      <c r="CE691" s="40" t="s">
        <v>19</v>
      </c>
      <c r="CG691" s="9" t="str">
        <f t="shared" si="10"/>
        <v/>
      </c>
      <c r="CH691" s="17">
        <f>G691</f>
        <v>0</v>
      </c>
      <c r="CJ691" s="47">
        <v>0</v>
      </c>
      <c r="CL691" s="42"/>
      <c r="CM691" s="42"/>
      <c r="CN691" s="57"/>
      <c r="CO691" s="57"/>
      <c r="CP691" s="57"/>
      <c r="CQ691" s="23"/>
      <c r="CR691" s="1" t="s">
        <v>19</v>
      </c>
    </row>
    <row r="692" spans="1:96">
      <c r="A692" s="13" t="s">
        <v>1117</v>
      </c>
      <c r="B692" s="13">
        <v>44757</v>
      </c>
      <c r="E692" s="31">
        <v>48</v>
      </c>
      <c r="F692" s="34">
        <v>0</v>
      </c>
      <c r="X692" s="13"/>
      <c r="Y692" s="13"/>
      <c r="AD692" s="1"/>
      <c r="AE692" s="1"/>
      <c r="AJ692" s="40"/>
      <c r="AK692" s="40"/>
      <c r="AP692" s="40">
        <v>37</v>
      </c>
      <c r="AQ692" s="40">
        <v>18</v>
      </c>
      <c r="AR692" s="1">
        <f>AP692+AQ692</f>
        <v>55</v>
      </c>
      <c r="AS692" s="32">
        <v>0</v>
      </c>
      <c r="AT692" s="32">
        <v>0</v>
      </c>
      <c r="AU692" s="1">
        <f>AS692+AT692</f>
        <v>0</v>
      </c>
      <c r="AV692" s="1" t="s">
        <v>19</v>
      </c>
      <c r="AW692" s="1" t="s">
        <v>19</v>
      </c>
      <c r="AY692" s="8">
        <f>(K692/30)*60</f>
        <v>0</v>
      </c>
      <c r="AZ692" s="8">
        <f>(I692/30)*60</f>
        <v>0</v>
      </c>
      <c r="BA692" s="8">
        <f>(K692+N692)/61*30</f>
        <v>0</v>
      </c>
      <c r="BB692" s="8">
        <f>(I692+L692)/61*30</f>
        <v>0</v>
      </c>
      <c r="BC692" s="8">
        <f>(N692/31)*14</f>
        <v>0</v>
      </c>
      <c r="BD692" s="8">
        <f>(L692/31)*14</f>
        <v>0</v>
      </c>
      <c r="BE692" s="8">
        <f>(N692+Q692)/61*5</f>
        <v>0</v>
      </c>
      <c r="BF692" s="8">
        <f>(L692+O692)/61*5</f>
        <v>0</v>
      </c>
      <c r="BG692" s="8">
        <f>(Q692+T692)/59*7</f>
        <v>0</v>
      </c>
      <c r="BH692" s="8">
        <f>(O692+R692)/60*7</f>
        <v>0</v>
      </c>
      <c r="BI692" s="8">
        <f>(T692+W692)/62*5</f>
        <v>0</v>
      </c>
      <c r="BJ692" s="8">
        <f>(R692+U692)/62*5</f>
        <v>0</v>
      </c>
      <c r="BK692" s="8">
        <f>(W692+Z692)/61*7</f>
        <v>0</v>
      </c>
      <c r="BL692" s="8">
        <f>(U692+X692)/61*7</f>
        <v>0</v>
      </c>
      <c r="BM692" s="8">
        <f>(Z692+AC692)/61*7</f>
        <v>0</v>
      </c>
      <c r="BN692" s="8">
        <f>(X692+AA692)/61*7</f>
        <v>0</v>
      </c>
      <c r="BO692" s="39">
        <f>(AF692+AC692)/61*7</f>
        <v>0</v>
      </c>
      <c r="BP692" s="39">
        <f>(AD692+AA692)/61*7</f>
        <v>0</v>
      </c>
      <c r="BQ692" s="39">
        <f>(AF692+AI692)/50*10</f>
        <v>0</v>
      </c>
      <c r="BR692" s="39">
        <f>(AD692+AG692)/50*10</f>
        <v>0</v>
      </c>
      <c r="BS692" s="39">
        <f>(AI692+AL692)/62*7</f>
        <v>0</v>
      </c>
      <c r="BT692" s="39">
        <f>(AG692+AJ692)/62*7</f>
        <v>0</v>
      </c>
      <c r="BU692" s="39">
        <f>(AL692+AO692)/59*7</f>
        <v>0</v>
      </c>
      <c r="BV692" s="39">
        <f>(AJ692+AM692)/59*7</f>
        <v>0</v>
      </c>
      <c r="BW692" s="39">
        <f>(AO692+AR692)/59*7</f>
        <v>6.5254237288135588</v>
      </c>
      <c r="BX692" s="39">
        <f>(AM692+AP692)/59*7</f>
        <v>4.3898305084745761</v>
      </c>
      <c r="BY692" s="69">
        <f>(AR692+AU692)/30*7</f>
        <v>12.833333333333332</v>
      </c>
      <c r="BZ692" s="69">
        <f>(AP692+AS692)/30*7</f>
        <v>8.6333333333333329</v>
      </c>
      <c r="CA692" s="10">
        <f>E692</f>
        <v>48</v>
      </c>
      <c r="CB692" s="10">
        <f>F692</f>
        <v>0</v>
      </c>
      <c r="CC692" s="8">
        <f>IF(BY692-CA692&lt;0,0,BY692-CA692)</f>
        <v>0</v>
      </c>
      <c r="CD692" s="8">
        <f>IF(BZ692-CA692&lt;0,0,BZ692-CA692)</f>
        <v>0</v>
      </c>
      <c r="CE692" s="40" t="s">
        <v>19</v>
      </c>
      <c r="CG692" s="9" t="str">
        <f t="shared" si="10"/>
        <v/>
      </c>
      <c r="CH692" s="17">
        <f>G692</f>
        <v>0</v>
      </c>
      <c r="CJ692" s="47">
        <v>0</v>
      </c>
      <c r="CL692" s="42"/>
      <c r="CM692" s="42"/>
      <c r="CN692" s="57"/>
      <c r="CO692" s="57"/>
      <c r="CP692" s="57"/>
      <c r="CQ692" s="23"/>
      <c r="CR692" s="1" t="s">
        <v>19</v>
      </c>
    </row>
    <row r="693" spans="1:96">
      <c r="A693" s="13" t="s">
        <v>1248</v>
      </c>
      <c r="B693" s="13">
        <v>447580</v>
      </c>
      <c r="E693" s="31">
        <v>36</v>
      </c>
      <c r="F693" s="34">
        <v>0</v>
      </c>
      <c r="X693" s="13"/>
      <c r="Y693" s="13"/>
      <c r="AD693" s="1"/>
      <c r="AE693" s="1"/>
      <c r="AJ693" s="40"/>
      <c r="AK693" s="40"/>
      <c r="AP693" s="40">
        <v>19</v>
      </c>
      <c r="AQ693" s="40">
        <v>36</v>
      </c>
      <c r="AR693" s="1">
        <f>AP693+AQ693</f>
        <v>55</v>
      </c>
      <c r="AS693" s="32">
        <v>0</v>
      </c>
      <c r="AT693" s="32">
        <v>0</v>
      </c>
      <c r="AU693" s="1">
        <f>AS693+AT693</f>
        <v>0</v>
      </c>
      <c r="AV693" s="1" t="s">
        <v>19</v>
      </c>
      <c r="AW693" s="1" t="s">
        <v>19</v>
      </c>
      <c r="AY693" s="8">
        <f>(K693/30)*60</f>
        <v>0</v>
      </c>
      <c r="AZ693" s="8">
        <f>(I693/30)*60</f>
        <v>0</v>
      </c>
      <c r="BA693" s="8">
        <f>(K693+N693)/61*30</f>
        <v>0</v>
      </c>
      <c r="BB693" s="8">
        <f>(I693+L693)/61*30</f>
        <v>0</v>
      </c>
      <c r="BC693" s="8">
        <f>(N693/31)*14</f>
        <v>0</v>
      </c>
      <c r="BD693" s="8">
        <f>(L693/31)*14</f>
        <v>0</v>
      </c>
      <c r="BE693" s="8">
        <f>(N693+Q693)/61*5</f>
        <v>0</v>
      </c>
      <c r="BF693" s="8">
        <f>(L693+O693)/61*5</f>
        <v>0</v>
      </c>
      <c r="BG693" s="8">
        <f>(Q693+T693)/59*7</f>
        <v>0</v>
      </c>
      <c r="BH693" s="8">
        <f>(O693+R693)/60*7</f>
        <v>0</v>
      </c>
      <c r="BI693" s="8">
        <f>(T693+W693)/62*5</f>
        <v>0</v>
      </c>
      <c r="BJ693" s="8">
        <f>(R693+U693)/62*5</f>
        <v>0</v>
      </c>
      <c r="BK693" s="8">
        <f>(W693+Z693)/61*7</f>
        <v>0</v>
      </c>
      <c r="BL693" s="8">
        <f>(U693+X693)/61*7</f>
        <v>0</v>
      </c>
      <c r="BM693" s="8">
        <f>(Z693+AC693)/61*7</f>
        <v>0</v>
      </c>
      <c r="BN693" s="8">
        <f>(X693+AA693)/61*7</f>
        <v>0</v>
      </c>
      <c r="BO693" s="39">
        <f>(AF693+AC693)/61*7</f>
        <v>0</v>
      </c>
      <c r="BP693" s="39">
        <f>(AD693+AA693)/61*7</f>
        <v>0</v>
      </c>
      <c r="BQ693" s="39">
        <f>(AF693+AI693)/50*10</f>
        <v>0</v>
      </c>
      <c r="BR693" s="39">
        <f>(AD693+AG693)/50*10</f>
        <v>0</v>
      </c>
      <c r="BS693" s="39">
        <f>(AI693+AL693)/62*7</f>
        <v>0</v>
      </c>
      <c r="BT693" s="39">
        <f>(AG693+AJ693)/62*7</f>
        <v>0</v>
      </c>
      <c r="BU693" s="39">
        <f>(AL693+AO693)/59*7</f>
        <v>0</v>
      </c>
      <c r="BV693" s="39">
        <f>(AJ693+AM693)/59*7</f>
        <v>0</v>
      </c>
      <c r="BW693" s="39">
        <f>(AO693+AR693)/59*7</f>
        <v>6.5254237288135588</v>
      </c>
      <c r="BX693" s="39">
        <f>(AM693+AP693)/59*7</f>
        <v>2.254237288135593</v>
      </c>
      <c r="BY693" s="69">
        <f>(AR693+AU693)/30*7</f>
        <v>12.833333333333332</v>
      </c>
      <c r="BZ693" s="69">
        <f>(AP693+AS693)/30*7</f>
        <v>4.4333333333333336</v>
      </c>
      <c r="CA693" s="10">
        <f>E693</f>
        <v>36</v>
      </c>
      <c r="CB693" s="10">
        <f>F693</f>
        <v>0</v>
      </c>
      <c r="CC693" s="8">
        <f>IF(BY693-CA693&lt;0,0,BY693-CA693)</f>
        <v>0</v>
      </c>
      <c r="CD693" s="8">
        <f>IF(BZ693-CA693&lt;0,0,BZ693-CA693)</f>
        <v>0</v>
      </c>
      <c r="CE693" s="40" t="s">
        <v>19</v>
      </c>
      <c r="CG693" s="9" t="str">
        <f t="shared" si="10"/>
        <v/>
      </c>
      <c r="CH693" s="17">
        <f>G693</f>
        <v>0</v>
      </c>
      <c r="CJ693" s="47">
        <v>0</v>
      </c>
      <c r="CL693" s="42"/>
      <c r="CM693" s="42"/>
      <c r="CN693" s="57"/>
      <c r="CO693" s="57"/>
      <c r="CP693" s="57"/>
      <c r="CQ693" s="23"/>
      <c r="CR693" s="1" t="s">
        <v>19</v>
      </c>
    </row>
    <row r="694" spans="1:96">
      <c r="A694" s="13" t="s">
        <v>714</v>
      </c>
      <c r="B694" s="13">
        <v>31233</v>
      </c>
      <c r="E694" s="31">
        <v>27</v>
      </c>
      <c r="F694" s="34">
        <v>0</v>
      </c>
      <c r="X694" s="13"/>
      <c r="Y694" s="13"/>
      <c r="AD694" s="1"/>
      <c r="AE694" s="1"/>
      <c r="AJ694" s="40"/>
      <c r="AK694" s="40"/>
      <c r="AP694" s="40">
        <v>24</v>
      </c>
      <c r="AQ694" s="40">
        <v>30</v>
      </c>
      <c r="AR694" s="1">
        <f>AP694+AQ694</f>
        <v>54</v>
      </c>
      <c r="AS694" s="32">
        <v>0</v>
      </c>
      <c r="AT694" s="32">
        <v>0</v>
      </c>
      <c r="AU694" s="1">
        <f>AS694+AT694</f>
        <v>0</v>
      </c>
      <c r="AV694" s="1" t="s">
        <v>19</v>
      </c>
      <c r="AW694" s="1" t="s">
        <v>19</v>
      </c>
      <c r="AY694" s="8">
        <f>(K694/30)*60</f>
        <v>0</v>
      </c>
      <c r="AZ694" s="8">
        <f>(I694/30)*60</f>
        <v>0</v>
      </c>
      <c r="BA694" s="8">
        <f>(K694+N694)/61*30</f>
        <v>0</v>
      </c>
      <c r="BB694" s="8">
        <f>(I694+L694)/61*30</f>
        <v>0</v>
      </c>
      <c r="BC694" s="8">
        <f>(N694/31)*14</f>
        <v>0</v>
      </c>
      <c r="BD694" s="8">
        <f>(L694/31)*14</f>
        <v>0</v>
      </c>
      <c r="BE694" s="8">
        <f>(N694+Q694)/61*5</f>
        <v>0</v>
      </c>
      <c r="BF694" s="8">
        <f>(L694+O694)/61*5</f>
        <v>0</v>
      </c>
      <c r="BG694" s="8">
        <f>(Q694+T694)/59*7</f>
        <v>0</v>
      </c>
      <c r="BH694" s="8">
        <f>(O694+R694)/60*7</f>
        <v>0</v>
      </c>
      <c r="BI694" s="8">
        <f>(T694+W694)/62*5</f>
        <v>0</v>
      </c>
      <c r="BJ694" s="8">
        <f>(R694+U694)/62*5</f>
        <v>0</v>
      </c>
      <c r="BK694" s="8">
        <f>(W694+Z694)/61*7</f>
        <v>0</v>
      </c>
      <c r="BL694" s="8">
        <f>(U694+X694)/61*7</f>
        <v>0</v>
      </c>
      <c r="BM694" s="8">
        <f>(Z694+AC694)/61*7</f>
        <v>0</v>
      </c>
      <c r="BN694" s="8">
        <f>(X694+AA694)/61*7</f>
        <v>0</v>
      </c>
      <c r="BO694" s="39">
        <f>(AF694+AC694)/61*7</f>
        <v>0</v>
      </c>
      <c r="BP694" s="39">
        <f>(AD694+AA694)/61*7</f>
        <v>0</v>
      </c>
      <c r="BQ694" s="39">
        <f>(AF694+AI694)/50*10</f>
        <v>0</v>
      </c>
      <c r="BR694" s="39">
        <f>(AD694+AG694)/50*10</f>
        <v>0</v>
      </c>
      <c r="BS694" s="39">
        <f>(AI694+AL694)/62*7</f>
        <v>0</v>
      </c>
      <c r="BT694" s="39">
        <f>(AG694+AJ694)/62*7</f>
        <v>0</v>
      </c>
      <c r="BU694" s="39">
        <f>(AL694+AO694)/59*7</f>
        <v>0</v>
      </c>
      <c r="BV694" s="39">
        <f>(AJ694+AM694)/59*7</f>
        <v>0</v>
      </c>
      <c r="BW694" s="39">
        <f>(AO694+AR694)/59*7</f>
        <v>6.406779661016949</v>
      </c>
      <c r="BX694" s="39">
        <f>(AM694+AP694)/59*7</f>
        <v>2.8474576271186445</v>
      </c>
      <c r="BY694" s="69">
        <f>(AR694+AU694)/30*7</f>
        <v>12.6</v>
      </c>
      <c r="BZ694" s="69">
        <f>(AP694+AS694)/30*7</f>
        <v>5.6000000000000005</v>
      </c>
      <c r="CA694" s="10">
        <f>E694</f>
        <v>27</v>
      </c>
      <c r="CB694" s="10">
        <f>F694</f>
        <v>0</v>
      </c>
      <c r="CC694" s="8">
        <f>IF(BY694-CA694&lt;0,0,BY694-CA694)</f>
        <v>0</v>
      </c>
      <c r="CD694" s="8">
        <f>IF(BZ694-CA694&lt;0,0,BZ694-CA694)</f>
        <v>0</v>
      </c>
      <c r="CE694" s="40" t="s">
        <v>19</v>
      </c>
      <c r="CG694" s="9" t="str">
        <f t="shared" si="10"/>
        <v/>
      </c>
      <c r="CH694" s="17">
        <f>G694</f>
        <v>0</v>
      </c>
      <c r="CJ694" s="47">
        <v>0</v>
      </c>
      <c r="CL694" s="42"/>
      <c r="CM694" s="42"/>
      <c r="CN694" s="57"/>
      <c r="CO694" s="57"/>
      <c r="CP694" s="57"/>
      <c r="CQ694" s="23"/>
      <c r="CR694" s="1" t="s">
        <v>19</v>
      </c>
    </row>
    <row r="695" spans="1:96">
      <c r="A695" s="13" t="s">
        <v>893</v>
      </c>
      <c r="B695" s="13">
        <v>31025</v>
      </c>
      <c r="E695" s="31">
        <v>46</v>
      </c>
      <c r="F695" s="34">
        <v>0</v>
      </c>
      <c r="X695" s="13"/>
      <c r="Y695" s="13"/>
      <c r="AD695" s="1"/>
      <c r="AE695" s="1"/>
      <c r="AJ695" s="40"/>
      <c r="AK695" s="40"/>
      <c r="AP695" s="40">
        <v>47</v>
      </c>
      <c r="AQ695" s="40">
        <v>7</v>
      </c>
      <c r="AR695" s="1">
        <f>AP695+AQ695</f>
        <v>54</v>
      </c>
      <c r="AS695" s="32">
        <v>0</v>
      </c>
      <c r="AT695" s="32">
        <v>0</v>
      </c>
      <c r="AU695" s="1">
        <f>AS695+AT695</f>
        <v>0</v>
      </c>
      <c r="AV695" s="1" t="s">
        <v>19</v>
      </c>
      <c r="AW695" s="1" t="s">
        <v>19</v>
      </c>
      <c r="AY695" s="8">
        <f>(K695/30)*60</f>
        <v>0</v>
      </c>
      <c r="AZ695" s="8">
        <f>(I695/30)*60</f>
        <v>0</v>
      </c>
      <c r="BA695" s="8">
        <f>(K695+N695)/61*30</f>
        <v>0</v>
      </c>
      <c r="BB695" s="8">
        <f>(I695+L695)/61*30</f>
        <v>0</v>
      </c>
      <c r="BC695" s="8">
        <f>(N695/31)*14</f>
        <v>0</v>
      </c>
      <c r="BD695" s="8">
        <f>(L695/31)*14</f>
        <v>0</v>
      </c>
      <c r="BE695" s="8">
        <f>(N695+Q695)/61*5</f>
        <v>0</v>
      </c>
      <c r="BF695" s="8">
        <f>(L695+O695)/61*5</f>
        <v>0</v>
      </c>
      <c r="BG695" s="8">
        <f>(Q695+T695)/59*7</f>
        <v>0</v>
      </c>
      <c r="BH695" s="8">
        <f>(O695+R695)/60*7</f>
        <v>0</v>
      </c>
      <c r="BI695" s="8">
        <f>(T695+W695)/62*5</f>
        <v>0</v>
      </c>
      <c r="BJ695" s="8">
        <f>(R695+U695)/62*5</f>
        <v>0</v>
      </c>
      <c r="BK695" s="8">
        <f>(W695+Z695)/61*7</f>
        <v>0</v>
      </c>
      <c r="BL695" s="8">
        <f>(U695+X695)/61*7</f>
        <v>0</v>
      </c>
      <c r="BM695" s="8">
        <f>(Z695+AC695)/61*7</f>
        <v>0</v>
      </c>
      <c r="BN695" s="8">
        <f>(X695+AA695)/61*7</f>
        <v>0</v>
      </c>
      <c r="BO695" s="39">
        <f>(AF695+AC695)/61*7</f>
        <v>0</v>
      </c>
      <c r="BP695" s="39">
        <f>(AD695+AA695)/61*7</f>
        <v>0</v>
      </c>
      <c r="BQ695" s="39">
        <f>(AF695+AI695)/50*10</f>
        <v>0</v>
      </c>
      <c r="BR695" s="39">
        <f>(AD695+AG695)/50*10</f>
        <v>0</v>
      </c>
      <c r="BS695" s="39">
        <f>(AI695+AL695)/62*7</f>
        <v>0</v>
      </c>
      <c r="BT695" s="39">
        <f>(AG695+AJ695)/62*7</f>
        <v>0</v>
      </c>
      <c r="BU695" s="39">
        <f>(AL695+AO695)/59*7</f>
        <v>0</v>
      </c>
      <c r="BV695" s="39">
        <f>(AJ695+AM695)/59*7</f>
        <v>0</v>
      </c>
      <c r="BW695" s="39">
        <f>(AO695+AR695)/59*7</f>
        <v>6.406779661016949</v>
      </c>
      <c r="BX695" s="39">
        <f>(AM695+AP695)/59*7</f>
        <v>5.5762711864406782</v>
      </c>
      <c r="BY695" s="69">
        <f>(AR695+AU695)/30*7</f>
        <v>12.6</v>
      </c>
      <c r="BZ695" s="69">
        <f>(AP695+AS695)/30*7</f>
        <v>10.966666666666667</v>
      </c>
      <c r="CA695" s="10">
        <f>E695</f>
        <v>46</v>
      </c>
      <c r="CB695" s="10">
        <f>F695</f>
        <v>0</v>
      </c>
      <c r="CC695" s="8">
        <f>IF(BY695-CA695&lt;0,0,BY695-CA695)</f>
        <v>0</v>
      </c>
      <c r="CD695" s="8">
        <f>IF(BZ695-CA695&lt;0,0,BZ695-CA695)</f>
        <v>0</v>
      </c>
      <c r="CE695" s="40" t="s">
        <v>19</v>
      </c>
      <c r="CG695" s="9" t="str">
        <f t="shared" si="10"/>
        <v/>
      </c>
      <c r="CH695" s="17">
        <f>G695</f>
        <v>0</v>
      </c>
      <c r="CJ695" s="47">
        <v>0</v>
      </c>
      <c r="CL695" s="42"/>
      <c r="CM695" s="42"/>
      <c r="CN695" s="57"/>
      <c r="CO695" s="57"/>
      <c r="CP695" s="57"/>
      <c r="CQ695" s="23"/>
      <c r="CR695" s="1" t="s">
        <v>19</v>
      </c>
    </row>
    <row r="696" spans="1:96">
      <c r="A696" s="13" t="s">
        <v>927</v>
      </c>
      <c r="B696" s="13">
        <v>31169</v>
      </c>
      <c r="E696" s="31">
        <v>17</v>
      </c>
      <c r="F696" s="34">
        <v>0</v>
      </c>
      <c r="X696" s="13"/>
      <c r="Y696" s="13"/>
      <c r="AD696" s="1"/>
      <c r="AE696" s="1"/>
      <c r="AJ696" s="40"/>
      <c r="AK696" s="40"/>
      <c r="AP696" s="40">
        <v>8</v>
      </c>
      <c r="AQ696" s="40">
        <v>46</v>
      </c>
      <c r="AR696" s="1">
        <f>AP696+AQ696</f>
        <v>54</v>
      </c>
      <c r="AS696" s="32">
        <v>0</v>
      </c>
      <c r="AT696" s="32">
        <v>0</v>
      </c>
      <c r="AU696" s="1">
        <f>AS696+AT696</f>
        <v>0</v>
      </c>
      <c r="AV696" s="1" t="s">
        <v>19</v>
      </c>
      <c r="AW696" s="1" t="s">
        <v>19</v>
      </c>
      <c r="AY696" s="8">
        <f>(K696/30)*60</f>
        <v>0</v>
      </c>
      <c r="AZ696" s="8">
        <f>(I696/30)*60</f>
        <v>0</v>
      </c>
      <c r="BA696" s="8">
        <f>(K696+N696)/61*30</f>
        <v>0</v>
      </c>
      <c r="BB696" s="8">
        <f>(I696+L696)/61*30</f>
        <v>0</v>
      </c>
      <c r="BC696" s="8">
        <f>(N696/31)*14</f>
        <v>0</v>
      </c>
      <c r="BD696" s="8">
        <f>(L696/31)*14</f>
        <v>0</v>
      </c>
      <c r="BE696" s="8">
        <f>(N696+Q696)/61*5</f>
        <v>0</v>
      </c>
      <c r="BF696" s="8">
        <f>(L696+O696)/61*5</f>
        <v>0</v>
      </c>
      <c r="BG696" s="8">
        <f>(Q696+T696)/59*7</f>
        <v>0</v>
      </c>
      <c r="BH696" s="8">
        <f>(O696+R696)/60*7</f>
        <v>0</v>
      </c>
      <c r="BI696" s="8">
        <f>(T696+W696)/62*5</f>
        <v>0</v>
      </c>
      <c r="BJ696" s="8">
        <f>(R696+U696)/62*5</f>
        <v>0</v>
      </c>
      <c r="BK696" s="8">
        <f>(W696+Z696)/61*7</f>
        <v>0</v>
      </c>
      <c r="BL696" s="8">
        <f>(U696+X696)/61*7</f>
        <v>0</v>
      </c>
      <c r="BM696" s="8">
        <f>(Z696+AC696)/61*7</f>
        <v>0</v>
      </c>
      <c r="BN696" s="8">
        <f>(X696+AA696)/61*7</f>
        <v>0</v>
      </c>
      <c r="BO696" s="39">
        <f>(AF696+AC696)/61*7</f>
        <v>0</v>
      </c>
      <c r="BP696" s="39">
        <f>(AD696+AA696)/61*7</f>
        <v>0</v>
      </c>
      <c r="BQ696" s="39">
        <f>(AF696+AI696)/50*10</f>
        <v>0</v>
      </c>
      <c r="BR696" s="39">
        <f>(AD696+AG696)/50*10</f>
        <v>0</v>
      </c>
      <c r="BS696" s="39">
        <f>(AI696+AL696)/62*7</f>
        <v>0</v>
      </c>
      <c r="BT696" s="39">
        <f>(AG696+AJ696)/62*7</f>
        <v>0</v>
      </c>
      <c r="BU696" s="39">
        <f>(AL696+AO696)/59*7</f>
        <v>0</v>
      </c>
      <c r="BV696" s="39">
        <f>(AJ696+AM696)/59*7</f>
        <v>0</v>
      </c>
      <c r="BW696" s="39">
        <f>(AO696+AR696)/59*7</f>
        <v>6.406779661016949</v>
      </c>
      <c r="BX696" s="39">
        <f>(AM696+AP696)/59*7</f>
        <v>0.94915254237288138</v>
      </c>
      <c r="BY696" s="69">
        <f>(AR696+AU696)/30*7</f>
        <v>12.6</v>
      </c>
      <c r="BZ696" s="69">
        <f>(AP696+AS696)/30*7</f>
        <v>1.8666666666666667</v>
      </c>
      <c r="CA696" s="10">
        <f>E696</f>
        <v>17</v>
      </c>
      <c r="CB696" s="10">
        <f>F696</f>
        <v>0</v>
      </c>
      <c r="CC696" s="8">
        <f>IF(BY696-CA696&lt;0,0,BY696-CA696)</f>
        <v>0</v>
      </c>
      <c r="CD696" s="8">
        <f>IF(BZ696-CA696&lt;0,0,BZ696-CA696)</f>
        <v>0</v>
      </c>
      <c r="CE696" s="40" t="s">
        <v>19</v>
      </c>
      <c r="CG696" s="9" t="str">
        <f t="shared" si="10"/>
        <v/>
      </c>
      <c r="CH696" s="17">
        <f>G696</f>
        <v>0</v>
      </c>
      <c r="CJ696" s="47">
        <v>0</v>
      </c>
      <c r="CL696" s="42"/>
      <c r="CM696" s="42"/>
      <c r="CN696" s="57"/>
      <c r="CO696" s="57"/>
      <c r="CP696" s="57"/>
      <c r="CQ696" s="23"/>
      <c r="CR696" s="1" t="s">
        <v>19</v>
      </c>
    </row>
    <row r="697" spans="1:96">
      <c r="A697" s="13" t="s">
        <v>1029</v>
      </c>
      <c r="B697" s="13">
        <v>34243</v>
      </c>
      <c r="E697" s="31">
        <v>15</v>
      </c>
      <c r="F697" s="34">
        <v>0</v>
      </c>
      <c r="X697" s="13"/>
      <c r="Y697" s="13"/>
      <c r="AD697" s="1"/>
      <c r="AE697" s="1"/>
      <c r="AJ697" s="40"/>
      <c r="AK697" s="40"/>
      <c r="AP697" s="40">
        <v>47</v>
      </c>
      <c r="AQ697" s="40">
        <v>7</v>
      </c>
      <c r="AR697" s="1">
        <f>AP697+AQ697</f>
        <v>54</v>
      </c>
      <c r="AS697" s="32">
        <v>0</v>
      </c>
      <c r="AT697" s="32">
        <v>0</v>
      </c>
      <c r="AU697" s="1">
        <f>AS697+AT697</f>
        <v>0</v>
      </c>
      <c r="AV697" s="1" t="s">
        <v>19</v>
      </c>
      <c r="AW697" s="1" t="s">
        <v>19</v>
      </c>
      <c r="AY697" s="8">
        <f>(K697/30)*60</f>
        <v>0</v>
      </c>
      <c r="AZ697" s="8">
        <f>(I697/30)*60</f>
        <v>0</v>
      </c>
      <c r="BA697" s="8">
        <f>(K697+N697)/61*30</f>
        <v>0</v>
      </c>
      <c r="BB697" s="8">
        <f>(I697+L697)/61*30</f>
        <v>0</v>
      </c>
      <c r="BC697" s="8">
        <f>(N697/31)*14</f>
        <v>0</v>
      </c>
      <c r="BD697" s="8">
        <f>(L697/31)*14</f>
        <v>0</v>
      </c>
      <c r="BE697" s="8">
        <f>(N697+Q697)/61*5</f>
        <v>0</v>
      </c>
      <c r="BF697" s="8">
        <f>(L697+O697)/61*5</f>
        <v>0</v>
      </c>
      <c r="BG697" s="8">
        <f>(Q697+T697)/59*7</f>
        <v>0</v>
      </c>
      <c r="BH697" s="8">
        <f>(O697+R697)/60*7</f>
        <v>0</v>
      </c>
      <c r="BI697" s="8">
        <f>(T697+W697)/62*5</f>
        <v>0</v>
      </c>
      <c r="BJ697" s="8">
        <f>(R697+U697)/62*5</f>
        <v>0</v>
      </c>
      <c r="BK697" s="8">
        <f>(W697+Z697)/61*7</f>
        <v>0</v>
      </c>
      <c r="BL697" s="8">
        <f>(U697+X697)/61*7</f>
        <v>0</v>
      </c>
      <c r="BM697" s="8">
        <f>(Z697+AC697)/61*7</f>
        <v>0</v>
      </c>
      <c r="BN697" s="8">
        <f>(X697+AA697)/61*7</f>
        <v>0</v>
      </c>
      <c r="BO697" s="39">
        <f>(AF697+AC697)/61*7</f>
        <v>0</v>
      </c>
      <c r="BP697" s="39">
        <f>(AD697+AA697)/61*7</f>
        <v>0</v>
      </c>
      <c r="BQ697" s="39">
        <f>(AF697+AI697)/50*10</f>
        <v>0</v>
      </c>
      <c r="BR697" s="39">
        <f>(AD697+AG697)/50*10</f>
        <v>0</v>
      </c>
      <c r="BS697" s="39">
        <f>(AI697+AL697)/62*7</f>
        <v>0</v>
      </c>
      <c r="BT697" s="39">
        <f>(AG697+AJ697)/62*7</f>
        <v>0</v>
      </c>
      <c r="BU697" s="39">
        <f>(AL697+AO697)/59*7</f>
        <v>0</v>
      </c>
      <c r="BV697" s="39">
        <f>(AJ697+AM697)/59*7</f>
        <v>0</v>
      </c>
      <c r="BW697" s="39">
        <f>(AO697+AR697)/59*7</f>
        <v>6.406779661016949</v>
      </c>
      <c r="BX697" s="39">
        <f>(AM697+AP697)/59*7</f>
        <v>5.5762711864406782</v>
      </c>
      <c r="BY697" s="69">
        <f>(AR697+AU697)/30*7</f>
        <v>12.6</v>
      </c>
      <c r="BZ697" s="69">
        <f>(AP697+AS697)/30*7</f>
        <v>10.966666666666667</v>
      </c>
      <c r="CA697" s="10">
        <f>E697</f>
        <v>15</v>
      </c>
      <c r="CB697" s="10">
        <f>F697</f>
        <v>0</v>
      </c>
      <c r="CC697" s="8">
        <f>IF(BY697-CA697&lt;0,0,BY697-CA697)</f>
        <v>0</v>
      </c>
      <c r="CD697" s="8">
        <f>IF(BZ697-CA697&lt;0,0,BZ697-CA697)</f>
        <v>0</v>
      </c>
      <c r="CE697" s="40" t="s">
        <v>19</v>
      </c>
      <c r="CG697" s="9" t="str">
        <f t="shared" si="10"/>
        <v/>
      </c>
      <c r="CH697" s="17">
        <f>G697</f>
        <v>0</v>
      </c>
      <c r="CJ697" s="47">
        <v>0</v>
      </c>
      <c r="CL697" s="42"/>
      <c r="CM697" s="42"/>
      <c r="CN697" s="57"/>
      <c r="CO697" s="57"/>
      <c r="CP697" s="57"/>
      <c r="CQ697" s="23"/>
      <c r="CR697" s="1" t="s">
        <v>19</v>
      </c>
    </row>
    <row r="698" spans="1:96">
      <c r="A698" s="13" t="s">
        <v>1208</v>
      </c>
      <c r="B698" s="13">
        <v>55068</v>
      </c>
      <c r="E698" s="31">
        <v>46</v>
      </c>
      <c r="F698" s="34">
        <v>0</v>
      </c>
      <c r="X698" s="13"/>
      <c r="Y698" s="13"/>
      <c r="AD698" s="1"/>
      <c r="AE698" s="1"/>
      <c r="AJ698" s="40"/>
      <c r="AK698" s="40"/>
      <c r="AP698" s="40">
        <v>46</v>
      </c>
      <c r="AQ698" s="40">
        <v>8</v>
      </c>
      <c r="AR698" s="1">
        <f>AP698+AQ698</f>
        <v>54</v>
      </c>
      <c r="AS698" s="32">
        <v>0</v>
      </c>
      <c r="AT698" s="32">
        <v>0</v>
      </c>
      <c r="AU698" s="1">
        <f>AS698+AT698</f>
        <v>0</v>
      </c>
      <c r="AV698" s="1" t="s">
        <v>19</v>
      </c>
      <c r="AW698" s="1">
        <v>55060</v>
      </c>
      <c r="AY698" s="8">
        <f>(K698/30)*60</f>
        <v>0</v>
      </c>
      <c r="AZ698" s="8">
        <f>(I698/30)*60</f>
        <v>0</v>
      </c>
      <c r="BA698" s="8">
        <f>(K698+N698)/61*30</f>
        <v>0</v>
      </c>
      <c r="BB698" s="8">
        <f>(I698+L698)/61*30</f>
        <v>0</v>
      </c>
      <c r="BC698" s="8">
        <f>(N698/31)*14</f>
        <v>0</v>
      </c>
      <c r="BD698" s="8">
        <f>(L698/31)*14</f>
        <v>0</v>
      </c>
      <c r="BE698" s="8">
        <f>(N698+Q698)/61*5</f>
        <v>0</v>
      </c>
      <c r="BF698" s="8">
        <f>(L698+O698)/61*5</f>
        <v>0</v>
      </c>
      <c r="BG698" s="8">
        <f>(Q698+T698)/59*7</f>
        <v>0</v>
      </c>
      <c r="BH698" s="8">
        <f>(O698+R698)/60*7</f>
        <v>0</v>
      </c>
      <c r="BI698" s="8">
        <f>(T698+W698)/62*5</f>
        <v>0</v>
      </c>
      <c r="BJ698" s="8">
        <f>(R698+U698)/62*5</f>
        <v>0</v>
      </c>
      <c r="BK698" s="8">
        <f>(W698+Z698)/61*7</f>
        <v>0</v>
      </c>
      <c r="BL698" s="8">
        <f>(U698+X698)/61*7</f>
        <v>0</v>
      </c>
      <c r="BM698" s="8">
        <f>(Z698+AC698)/61*7</f>
        <v>0</v>
      </c>
      <c r="BN698" s="8">
        <f>(X698+AA698)/61*7</f>
        <v>0</v>
      </c>
      <c r="BO698" s="39">
        <f>(AF698+AC698)/61*7</f>
        <v>0</v>
      </c>
      <c r="BP698" s="39">
        <f>(AD698+AA698)/61*7</f>
        <v>0</v>
      </c>
      <c r="BQ698" s="39">
        <f>(AF698+AI698)/50*10</f>
        <v>0</v>
      </c>
      <c r="BR698" s="39">
        <f>(AD698+AG698)/50*10</f>
        <v>0</v>
      </c>
      <c r="BS698" s="39">
        <f>(AI698+AL698)/62*7</f>
        <v>0</v>
      </c>
      <c r="BT698" s="39">
        <f>(AG698+AJ698)/62*7</f>
        <v>0</v>
      </c>
      <c r="BU698" s="39">
        <f>(AL698+AO698)/59*7</f>
        <v>0</v>
      </c>
      <c r="BV698" s="39">
        <f>(AJ698+AM698)/59*7</f>
        <v>0</v>
      </c>
      <c r="BW698" s="39">
        <f>(AO698+AR698)/59*7</f>
        <v>6.406779661016949</v>
      </c>
      <c r="BX698" s="39">
        <f>(AM698+AP698)/59*7</f>
        <v>5.4576271186440684</v>
      </c>
      <c r="BY698" s="69">
        <f>(AR698+AU698)/30*7</f>
        <v>12.6</v>
      </c>
      <c r="BZ698" s="69">
        <f>(AP698+AS698)/30*7</f>
        <v>10.733333333333334</v>
      </c>
      <c r="CA698" s="10">
        <f>E698</f>
        <v>46</v>
      </c>
      <c r="CB698" s="10">
        <f>F698</f>
        <v>0</v>
      </c>
      <c r="CC698" s="8">
        <f>IF(BY698-CA698&lt;0,0,BY698-CA698)</f>
        <v>0</v>
      </c>
      <c r="CD698" s="8">
        <f>IF(BZ698-CA698&lt;0,0,BZ698-CA698)</f>
        <v>0</v>
      </c>
      <c r="CE698" s="40" t="s">
        <v>19</v>
      </c>
      <c r="CG698" s="9" t="str">
        <f t="shared" si="10"/>
        <v/>
      </c>
      <c r="CH698" s="17">
        <f>G698</f>
        <v>0</v>
      </c>
      <c r="CJ698" s="47">
        <v>0</v>
      </c>
      <c r="CL698" s="42"/>
      <c r="CM698" s="42"/>
      <c r="CN698" s="57"/>
      <c r="CO698" s="57"/>
      <c r="CP698" s="57"/>
      <c r="CQ698" s="23"/>
      <c r="CR698" s="1" t="s">
        <v>19</v>
      </c>
    </row>
    <row r="699" spans="1:96">
      <c r="A699" s="13" t="s">
        <v>1210</v>
      </c>
      <c r="B699" s="13">
        <v>55104</v>
      </c>
      <c r="E699" s="31">
        <v>21</v>
      </c>
      <c r="F699" s="34">
        <v>0</v>
      </c>
      <c r="X699" s="13"/>
      <c r="Y699" s="13"/>
      <c r="AD699" s="1"/>
      <c r="AE699" s="1"/>
      <c r="AJ699" s="40"/>
      <c r="AK699" s="40"/>
      <c r="AP699" s="40">
        <v>6</v>
      </c>
      <c r="AQ699" s="40">
        <v>48</v>
      </c>
      <c r="AR699" s="1">
        <f>AP699+AQ699</f>
        <v>54</v>
      </c>
      <c r="AS699" s="32">
        <v>0</v>
      </c>
      <c r="AT699" s="32">
        <v>0</v>
      </c>
      <c r="AU699" s="1">
        <f>AS699+AT699</f>
        <v>0</v>
      </c>
      <c r="AV699" s="1" t="s">
        <v>19</v>
      </c>
      <c r="AW699" s="1" t="s">
        <v>19</v>
      </c>
      <c r="AY699" s="8">
        <f>(K699/30)*60</f>
        <v>0</v>
      </c>
      <c r="AZ699" s="8">
        <f>(I699/30)*60</f>
        <v>0</v>
      </c>
      <c r="BA699" s="8">
        <f>(K699+N699)/61*30</f>
        <v>0</v>
      </c>
      <c r="BB699" s="8">
        <f>(I699+L699)/61*30</f>
        <v>0</v>
      </c>
      <c r="BC699" s="8">
        <f>(N699/31)*14</f>
        <v>0</v>
      </c>
      <c r="BD699" s="8">
        <f>(L699/31)*14</f>
        <v>0</v>
      </c>
      <c r="BE699" s="8">
        <f>(N699+Q699)/61*5</f>
        <v>0</v>
      </c>
      <c r="BF699" s="8">
        <f>(L699+O699)/61*5</f>
        <v>0</v>
      </c>
      <c r="BG699" s="8">
        <f>(Q699+T699)/59*7</f>
        <v>0</v>
      </c>
      <c r="BH699" s="8">
        <f>(O699+R699)/60*7</f>
        <v>0</v>
      </c>
      <c r="BI699" s="8">
        <f>(T699+W699)/62*5</f>
        <v>0</v>
      </c>
      <c r="BJ699" s="8">
        <f>(R699+U699)/62*5</f>
        <v>0</v>
      </c>
      <c r="BK699" s="8">
        <f>(W699+Z699)/61*7</f>
        <v>0</v>
      </c>
      <c r="BL699" s="8">
        <f>(U699+X699)/61*7</f>
        <v>0</v>
      </c>
      <c r="BM699" s="8">
        <f>(Z699+AC699)/61*7</f>
        <v>0</v>
      </c>
      <c r="BN699" s="8">
        <f>(X699+AA699)/61*7</f>
        <v>0</v>
      </c>
      <c r="BO699" s="39">
        <f>(AF699+AC699)/61*7</f>
        <v>0</v>
      </c>
      <c r="BP699" s="39">
        <f>(AD699+AA699)/61*7</f>
        <v>0</v>
      </c>
      <c r="BQ699" s="39">
        <f>(AF699+AI699)/50*10</f>
        <v>0</v>
      </c>
      <c r="BR699" s="39">
        <f>(AD699+AG699)/50*10</f>
        <v>0</v>
      </c>
      <c r="BS699" s="39">
        <f>(AI699+AL699)/62*7</f>
        <v>0</v>
      </c>
      <c r="BT699" s="39">
        <f>(AG699+AJ699)/62*7</f>
        <v>0</v>
      </c>
      <c r="BU699" s="39">
        <f>(AL699+AO699)/59*7</f>
        <v>0</v>
      </c>
      <c r="BV699" s="39">
        <f>(AJ699+AM699)/59*7</f>
        <v>0</v>
      </c>
      <c r="BW699" s="39">
        <f>(AO699+AR699)/59*7</f>
        <v>6.406779661016949</v>
      </c>
      <c r="BX699" s="39">
        <f>(AM699+AP699)/59*7</f>
        <v>0.71186440677966112</v>
      </c>
      <c r="BY699" s="69">
        <f>(AR699+AU699)/30*7</f>
        <v>12.6</v>
      </c>
      <c r="BZ699" s="69">
        <f>(AP699+AS699)/30*7</f>
        <v>1.4000000000000001</v>
      </c>
      <c r="CA699" s="10">
        <f>E699</f>
        <v>21</v>
      </c>
      <c r="CB699" s="10">
        <f>F699</f>
        <v>0</v>
      </c>
      <c r="CC699" s="8">
        <f>IF(BY699-CA699&lt;0,0,BY699-CA699)</f>
        <v>0</v>
      </c>
      <c r="CD699" s="8">
        <f>IF(BZ699-CA699&lt;0,0,BZ699-CA699)</f>
        <v>0</v>
      </c>
      <c r="CE699" s="40" t="s">
        <v>19</v>
      </c>
      <c r="CG699" s="9" t="str">
        <f t="shared" si="10"/>
        <v/>
      </c>
      <c r="CH699" s="17">
        <f>G699</f>
        <v>0</v>
      </c>
      <c r="CJ699" s="47">
        <v>0</v>
      </c>
      <c r="CL699" s="42"/>
      <c r="CM699" s="42"/>
      <c r="CN699" s="57"/>
      <c r="CO699" s="57"/>
      <c r="CP699" s="57"/>
      <c r="CQ699" s="23"/>
      <c r="CR699" s="1" t="s">
        <v>19</v>
      </c>
    </row>
    <row r="700" spans="1:96">
      <c r="A700" s="13" t="s">
        <v>118</v>
      </c>
      <c r="B700" s="13">
        <v>55153</v>
      </c>
      <c r="E700" s="31">
        <v>41</v>
      </c>
      <c r="F700" s="34">
        <v>0</v>
      </c>
      <c r="X700" s="13"/>
      <c r="Y700" s="13"/>
      <c r="AD700" s="1"/>
      <c r="AE700" s="1"/>
      <c r="AJ700" s="40"/>
      <c r="AK700" s="40"/>
      <c r="AP700" s="40">
        <v>16</v>
      </c>
      <c r="AQ700" s="40">
        <v>37</v>
      </c>
      <c r="AR700" s="1">
        <f>AP700+AQ700</f>
        <v>53</v>
      </c>
      <c r="AS700" s="32">
        <v>0</v>
      </c>
      <c r="AT700" s="32">
        <v>0</v>
      </c>
      <c r="AU700" s="1">
        <f>AS700+AT700</f>
        <v>0</v>
      </c>
      <c r="AV700" s="1" t="s">
        <v>19</v>
      </c>
      <c r="AW700" s="1" t="s">
        <v>19</v>
      </c>
      <c r="AY700" s="8">
        <f>(K700/30)*60</f>
        <v>0</v>
      </c>
      <c r="AZ700" s="8">
        <f>(I700/30)*60</f>
        <v>0</v>
      </c>
      <c r="BA700" s="8">
        <f>(K700+N700)/61*30</f>
        <v>0</v>
      </c>
      <c r="BB700" s="8">
        <f>(I700+L700)/61*30</f>
        <v>0</v>
      </c>
      <c r="BC700" s="8">
        <f>(N700/31)*14</f>
        <v>0</v>
      </c>
      <c r="BD700" s="8">
        <f>(L700/31)*14</f>
        <v>0</v>
      </c>
      <c r="BE700" s="8">
        <f>(N700+Q700)/61*5</f>
        <v>0</v>
      </c>
      <c r="BF700" s="8">
        <f>(L700+O700)/61*5</f>
        <v>0</v>
      </c>
      <c r="BG700" s="8">
        <f>(Q700+T700)/59*7</f>
        <v>0</v>
      </c>
      <c r="BH700" s="8">
        <f>(O700+R700)/60*7</f>
        <v>0</v>
      </c>
      <c r="BI700" s="8">
        <f>(T700+W700)/62*5</f>
        <v>0</v>
      </c>
      <c r="BJ700" s="8">
        <f>(R700+U700)/62*5</f>
        <v>0</v>
      </c>
      <c r="BK700" s="8">
        <f>(W700+Z700)/61*7</f>
        <v>0</v>
      </c>
      <c r="BL700" s="8">
        <f>(U700+X700)/61*7</f>
        <v>0</v>
      </c>
      <c r="BM700" s="8">
        <f>(Z700+AC700)/61*7</f>
        <v>0</v>
      </c>
      <c r="BN700" s="8">
        <f>(X700+AA700)/61*7</f>
        <v>0</v>
      </c>
      <c r="BO700" s="39">
        <f>(AF700+AC700)/61*7</f>
        <v>0</v>
      </c>
      <c r="BP700" s="39">
        <f>(AD700+AA700)/61*7</f>
        <v>0</v>
      </c>
      <c r="BQ700" s="39">
        <f>(AF700+AI700)/50*10</f>
        <v>0</v>
      </c>
      <c r="BR700" s="39">
        <f>(AD700+AG700)/50*10</f>
        <v>0</v>
      </c>
      <c r="BS700" s="39">
        <f>(AI700+AL700)/62*7</f>
        <v>0</v>
      </c>
      <c r="BT700" s="39">
        <f>(AG700+AJ700)/62*7</f>
        <v>0</v>
      </c>
      <c r="BU700" s="39">
        <f>(AL700+AO700)/59*7</f>
        <v>0</v>
      </c>
      <c r="BV700" s="39">
        <f>(AJ700+AM700)/59*7</f>
        <v>0</v>
      </c>
      <c r="BW700" s="39">
        <f>(AO700+AR700)/59*7</f>
        <v>6.2881355932203391</v>
      </c>
      <c r="BX700" s="39">
        <f>(AM700+AP700)/59*7</f>
        <v>1.8983050847457628</v>
      </c>
      <c r="BY700" s="69">
        <f>(AR700+AU700)/30*7</f>
        <v>12.366666666666667</v>
      </c>
      <c r="BZ700" s="69">
        <f>(AP700+AS700)/30*7</f>
        <v>3.7333333333333334</v>
      </c>
      <c r="CA700" s="10">
        <f>E700</f>
        <v>41</v>
      </c>
      <c r="CB700" s="10">
        <f>F700</f>
        <v>0</v>
      </c>
      <c r="CC700" s="8">
        <f>IF(BY700-CA700&lt;0,0,BY700-CA700)</f>
        <v>0</v>
      </c>
      <c r="CD700" s="8">
        <f>IF(BZ700-CA700&lt;0,0,BZ700-CA700)</f>
        <v>0</v>
      </c>
      <c r="CE700" s="40" t="s">
        <v>19</v>
      </c>
      <c r="CG700" s="9" t="str">
        <f t="shared" si="10"/>
        <v/>
      </c>
      <c r="CH700" s="17">
        <f>G700</f>
        <v>0</v>
      </c>
      <c r="CJ700" s="47">
        <v>0</v>
      </c>
      <c r="CL700" s="42"/>
      <c r="CM700" s="42"/>
      <c r="CN700" s="57"/>
      <c r="CO700" s="57"/>
      <c r="CP700" s="57"/>
      <c r="CQ700" s="23"/>
      <c r="CR700" s="1" t="s">
        <v>19</v>
      </c>
    </row>
    <row r="701" spans="1:96">
      <c r="A701" s="13" t="s">
        <v>700</v>
      </c>
      <c r="B701" s="13">
        <v>55041</v>
      </c>
      <c r="E701" s="31">
        <v>37</v>
      </c>
      <c r="F701" s="34">
        <v>0</v>
      </c>
      <c r="X701" s="13"/>
      <c r="Y701" s="13"/>
      <c r="AD701" s="1"/>
      <c r="AE701" s="1"/>
      <c r="AJ701" s="40"/>
      <c r="AK701" s="40"/>
      <c r="AP701" s="40">
        <v>15</v>
      </c>
      <c r="AQ701" s="40">
        <v>38</v>
      </c>
      <c r="AR701" s="1">
        <f>AP701+AQ701</f>
        <v>53</v>
      </c>
      <c r="AS701" s="32">
        <v>0</v>
      </c>
      <c r="AT701" s="32">
        <v>0</v>
      </c>
      <c r="AU701" s="1">
        <f>AS701+AT701</f>
        <v>0</v>
      </c>
      <c r="AV701" s="1" t="s">
        <v>19</v>
      </c>
      <c r="AW701" s="1" t="s">
        <v>19</v>
      </c>
      <c r="AY701" s="8">
        <f>(K701/30)*60</f>
        <v>0</v>
      </c>
      <c r="AZ701" s="8">
        <f>(I701/30)*60</f>
        <v>0</v>
      </c>
      <c r="BA701" s="8">
        <f>(K701+N701)/61*30</f>
        <v>0</v>
      </c>
      <c r="BB701" s="8">
        <f>(I701+L701)/61*30</f>
        <v>0</v>
      </c>
      <c r="BC701" s="8">
        <f>(N701/31)*14</f>
        <v>0</v>
      </c>
      <c r="BD701" s="8">
        <f>(L701/31)*14</f>
        <v>0</v>
      </c>
      <c r="BE701" s="8">
        <f>(N701+Q701)/61*5</f>
        <v>0</v>
      </c>
      <c r="BF701" s="8">
        <f>(L701+O701)/61*5</f>
        <v>0</v>
      </c>
      <c r="BG701" s="8">
        <f>(Q701+T701)/59*7</f>
        <v>0</v>
      </c>
      <c r="BH701" s="8">
        <f>(O701+R701)/60*7</f>
        <v>0</v>
      </c>
      <c r="BI701" s="8">
        <f>(T701+W701)/62*5</f>
        <v>0</v>
      </c>
      <c r="BJ701" s="8">
        <f>(R701+U701)/62*5</f>
        <v>0</v>
      </c>
      <c r="BK701" s="8">
        <f>(W701+Z701)/61*7</f>
        <v>0</v>
      </c>
      <c r="BL701" s="8">
        <f>(U701+X701)/61*7</f>
        <v>0</v>
      </c>
      <c r="BM701" s="8">
        <f>(Z701+AC701)/61*7</f>
        <v>0</v>
      </c>
      <c r="BN701" s="8">
        <f>(X701+AA701)/61*7</f>
        <v>0</v>
      </c>
      <c r="BO701" s="39">
        <f>(AF701+AC701)/61*7</f>
        <v>0</v>
      </c>
      <c r="BP701" s="39">
        <f>(AD701+AA701)/61*7</f>
        <v>0</v>
      </c>
      <c r="BQ701" s="39">
        <f>(AF701+AI701)/50*10</f>
        <v>0</v>
      </c>
      <c r="BR701" s="39">
        <f>(AD701+AG701)/50*10</f>
        <v>0</v>
      </c>
      <c r="BS701" s="39">
        <f>(AI701+AL701)/62*7</f>
        <v>0</v>
      </c>
      <c r="BT701" s="39">
        <f>(AG701+AJ701)/62*7</f>
        <v>0</v>
      </c>
      <c r="BU701" s="39">
        <f>(AL701+AO701)/59*7</f>
        <v>0</v>
      </c>
      <c r="BV701" s="39">
        <f>(AJ701+AM701)/59*7</f>
        <v>0</v>
      </c>
      <c r="BW701" s="39">
        <f>(AO701+AR701)/59*7</f>
        <v>6.2881355932203391</v>
      </c>
      <c r="BX701" s="39">
        <f>(AM701+AP701)/59*7</f>
        <v>1.7796610169491525</v>
      </c>
      <c r="BY701" s="69">
        <f>(AR701+AU701)/30*7</f>
        <v>12.366666666666667</v>
      </c>
      <c r="BZ701" s="69">
        <f>(AP701+AS701)/30*7</f>
        <v>3.5</v>
      </c>
      <c r="CA701" s="10">
        <f>E701</f>
        <v>37</v>
      </c>
      <c r="CB701" s="10">
        <f>F701</f>
        <v>0</v>
      </c>
      <c r="CC701" s="8">
        <f>IF(BY701-CA701&lt;0,0,BY701-CA701)</f>
        <v>0</v>
      </c>
      <c r="CD701" s="8">
        <f>IF(BZ701-CA701&lt;0,0,BZ701-CA701)</f>
        <v>0</v>
      </c>
      <c r="CE701" s="40" t="s">
        <v>19</v>
      </c>
      <c r="CG701" s="9" t="str">
        <f t="shared" si="10"/>
        <v/>
      </c>
      <c r="CH701" s="17">
        <f>G701</f>
        <v>0</v>
      </c>
      <c r="CJ701" s="47">
        <v>0</v>
      </c>
      <c r="CL701" s="42"/>
      <c r="CM701" s="42"/>
      <c r="CN701" s="57"/>
      <c r="CO701" s="57"/>
      <c r="CP701" s="57"/>
      <c r="CQ701" s="23"/>
      <c r="CR701" s="1" t="s">
        <v>19</v>
      </c>
    </row>
    <row r="702" spans="1:96">
      <c r="A702" s="13" t="s">
        <v>942</v>
      </c>
      <c r="B702" s="13">
        <v>31256</v>
      </c>
      <c r="E702" s="31">
        <v>23</v>
      </c>
      <c r="F702" s="34">
        <v>0</v>
      </c>
      <c r="X702" s="13"/>
      <c r="Y702" s="13"/>
      <c r="AD702" s="1"/>
      <c r="AE702" s="1"/>
      <c r="AJ702" s="40"/>
      <c r="AK702" s="40"/>
      <c r="AP702" s="40">
        <v>36</v>
      </c>
      <c r="AQ702" s="40">
        <v>17</v>
      </c>
      <c r="AR702" s="1">
        <f>AP702+AQ702</f>
        <v>53</v>
      </c>
      <c r="AS702" s="32">
        <v>0</v>
      </c>
      <c r="AT702" s="32">
        <v>0</v>
      </c>
      <c r="AU702" s="1">
        <f>AS702+AT702</f>
        <v>0</v>
      </c>
      <c r="AV702" s="1" t="s">
        <v>19</v>
      </c>
      <c r="AW702" s="1">
        <v>31325</v>
      </c>
      <c r="AY702" s="8">
        <f>(K702/30)*60</f>
        <v>0</v>
      </c>
      <c r="AZ702" s="8">
        <f>(I702/30)*60</f>
        <v>0</v>
      </c>
      <c r="BA702" s="8">
        <f>(K702+N702)/61*30</f>
        <v>0</v>
      </c>
      <c r="BB702" s="8">
        <f>(I702+L702)/61*30</f>
        <v>0</v>
      </c>
      <c r="BC702" s="8">
        <f>(N702/31)*14</f>
        <v>0</v>
      </c>
      <c r="BD702" s="8">
        <f>(L702/31)*14</f>
        <v>0</v>
      </c>
      <c r="BE702" s="8">
        <f>(N702+Q702)/61*5</f>
        <v>0</v>
      </c>
      <c r="BF702" s="8">
        <f>(L702+O702)/61*5</f>
        <v>0</v>
      </c>
      <c r="BG702" s="8">
        <f>(Q702+T702)/59*7</f>
        <v>0</v>
      </c>
      <c r="BH702" s="8">
        <f>(O702+R702)/60*7</f>
        <v>0</v>
      </c>
      <c r="BI702" s="8">
        <f>(T702+W702)/62*5</f>
        <v>0</v>
      </c>
      <c r="BJ702" s="8">
        <f>(R702+U702)/62*5</f>
        <v>0</v>
      </c>
      <c r="BK702" s="8">
        <f>(W702+Z702)/61*7</f>
        <v>0</v>
      </c>
      <c r="BL702" s="8">
        <f>(U702+X702)/61*7</f>
        <v>0</v>
      </c>
      <c r="BM702" s="8">
        <f>(Z702+AC702)/61*7</f>
        <v>0</v>
      </c>
      <c r="BN702" s="8">
        <f>(X702+AA702)/61*7</f>
        <v>0</v>
      </c>
      <c r="BO702" s="39">
        <f>(AF702+AC702)/61*7</f>
        <v>0</v>
      </c>
      <c r="BP702" s="39">
        <f>(AD702+AA702)/61*7</f>
        <v>0</v>
      </c>
      <c r="BQ702" s="39">
        <f>(AF702+AI702)/50*10</f>
        <v>0</v>
      </c>
      <c r="BR702" s="39">
        <f>(AD702+AG702)/50*10</f>
        <v>0</v>
      </c>
      <c r="BS702" s="39">
        <f>(AI702+AL702)/62*7</f>
        <v>0</v>
      </c>
      <c r="BT702" s="39">
        <f>(AG702+AJ702)/62*7</f>
        <v>0</v>
      </c>
      <c r="BU702" s="39">
        <f>(AL702+AO702)/59*7</f>
        <v>0</v>
      </c>
      <c r="BV702" s="39">
        <f>(AJ702+AM702)/59*7</f>
        <v>0</v>
      </c>
      <c r="BW702" s="39">
        <f>(AO702+AR702)/59*7</f>
        <v>6.2881355932203391</v>
      </c>
      <c r="BX702" s="39">
        <f>(AM702+AP702)/59*7</f>
        <v>4.2711864406779663</v>
      </c>
      <c r="BY702" s="69">
        <f>(AR702+AU702)/30*7</f>
        <v>12.366666666666667</v>
      </c>
      <c r="BZ702" s="69">
        <f>(AP702+AS702)/30*7</f>
        <v>8.4</v>
      </c>
      <c r="CA702" s="10">
        <f>E702</f>
        <v>23</v>
      </c>
      <c r="CB702" s="10">
        <f>F702</f>
        <v>0</v>
      </c>
      <c r="CC702" s="8">
        <f>IF(BY702-CA702&lt;0,0,BY702-CA702)</f>
        <v>0</v>
      </c>
      <c r="CD702" s="8">
        <f>IF(BZ702-CA702&lt;0,0,BZ702-CA702)</f>
        <v>0</v>
      </c>
      <c r="CE702" s="40" t="s">
        <v>19</v>
      </c>
      <c r="CG702" s="9" t="str">
        <f t="shared" si="10"/>
        <v/>
      </c>
      <c r="CH702" s="17">
        <f>G702</f>
        <v>0</v>
      </c>
      <c r="CJ702" s="47">
        <v>0</v>
      </c>
      <c r="CL702" s="42"/>
      <c r="CM702" s="42"/>
      <c r="CN702" s="57"/>
      <c r="CO702" s="57"/>
      <c r="CP702" s="57"/>
      <c r="CQ702" s="23"/>
      <c r="CR702" s="1" t="s">
        <v>19</v>
      </c>
    </row>
    <row r="703" spans="1:96">
      <c r="A703" s="13" t="s">
        <v>1124</v>
      </c>
      <c r="B703" s="13">
        <v>44771</v>
      </c>
      <c r="E703" s="31">
        <v>35</v>
      </c>
      <c r="F703" s="34">
        <v>0</v>
      </c>
      <c r="X703" s="13"/>
      <c r="Y703" s="13"/>
      <c r="AD703" s="1"/>
      <c r="AE703" s="1"/>
      <c r="AJ703" s="40"/>
      <c r="AK703" s="40"/>
      <c r="AP703" s="40">
        <v>11</v>
      </c>
      <c r="AQ703" s="40">
        <v>42</v>
      </c>
      <c r="AR703" s="1">
        <f>AP703+AQ703</f>
        <v>53</v>
      </c>
      <c r="AS703" s="32">
        <v>0</v>
      </c>
      <c r="AT703" s="32">
        <v>0</v>
      </c>
      <c r="AU703" s="1">
        <f>AS703+AT703</f>
        <v>0</v>
      </c>
      <c r="AV703" s="1" t="s">
        <v>19</v>
      </c>
      <c r="AW703" s="1" t="s">
        <v>19</v>
      </c>
      <c r="AY703" s="8">
        <f>(K703/30)*60</f>
        <v>0</v>
      </c>
      <c r="AZ703" s="8">
        <f>(I703/30)*60</f>
        <v>0</v>
      </c>
      <c r="BA703" s="8">
        <f>(K703+N703)/61*30</f>
        <v>0</v>
      </c>
      <c r="BB703" s="8">
        <f>(I703+L703)/61*30</f>
        <v>0</v>
      </c>
      <c r="BC703" s="8">
        <f>(N703/31)*14</f>
        <v>0</v>
      </c>
      <c r="BD703" s="8">
        <f>(L703/31)*14</f>
        <v>0</v>
      </c>
      <c r="BE703" s="8">
        <f>(N703+Q703)/61*5</f>
        <v>0</v>
      </c>
      <c r="BF703" s="8">
        <f>(L703+O703)/61*5</f>
        <v>0</v>
      </c>
      <c r="BG703" s="8">
        <f>(Q703+T703)/59*7</f>
        <v>0</v>
      </c>
      <c r="BH703" s="8">
        <f>(O703+R703)/60*7</f>
        <v>0</v>
      </c>
      <c r="BI703" s="8">
        <f>(T703+W703)/62*5</f>
        <v>0</v>
      </c>
      <c r="BJ703" s="8">
        <f>(R703+U703)/62*5</f>
        <v>0</v>
      </c>
      <c r="BK703" s="8">
        <f>(W703+Z703)/61*7</f>
        <v>0</v>
      </c>
      <c r="BL703" s="8">
        <f>(U703+X703)/61*7</f>
        <v>0</v>
      </c>
      <c r="BM703" s="8">
        <f>(Z703+AC703)/61*7</f>
        <v>0</v>
      </c>
      <c r="BN703" s="8">
        <f>(X703+AA703)/61*7</f>
        <v>0</v>
      </c>
      <c r="BO703" s="39">
        <f>(AF703+AC703)/61*7</f>
        <v>0</v>
      </c>
      <c r="BP703" s="39">
        <f>(AD703+AA703)/61*7</f>
        <v>0</v>
      </c>
      <c r="BQ703" s="39">
        <f>(AF703+AI703)/50*10</f>
        <v>0</v>
      </c>
      <c r="BR703" s="39">
        <f>(AD703+AG703)/50*10</f>
        <v>0</v>
      </c>
      <c r="BS703" s="39">
        <f>(AI703+AL703)/62*7</f>
        <v>0</v>
      </c>
      <c r="BT703" s="39">
        <f>(AG703+AJ703)/62*7</f>
        <v>0</v>
      </c>
      <c r="BU703" s="39">
        <f>(AL703+AO703)/59*7</f>
        <v>0</v>
      </c>
      <c r="BV703" s="39">
        <f>(AJ703+AM703)/59*7</f>
        <v>0</v>
      </c>
      <c r="BW703" s="39">
        <f>(AO703+AR703)/59*7</f>
        <v>6.2881355932203391</v>
      </c>
      <c r="BX703" s="39">
        <f>(AM703+AP703)/59*7</f>
        <v>1.3050847457627119</v>
      </c>
      <c r="BY703" s="69">
        <f>(AR703+AU703)/30*7</f>
        <v>12.366666666666667</v>
      </c>
      <c r="BZ703" s="69">
        <f>(AP703+AS703)/30*7</f>
        <v>2.5666666666666664</v>
      </c>
      <c r="CA703" s="10">
        <f>E703</f>
        <v>35</v>
      </c>
      <c r="CB703" s="10">
        <f>F703</f>
        <v>0</v>
      </c>
      <c r="CC703" s="8">
        <f>IF(BY703-CA703&lt;0,0,BY703-CA703)</f>
        <v>0</v>
      </c>
      <c r="CD703" s="8">
        <f>IF(BZ703-CA703&lt;0,0,BZ703-CA703)</f>
        <v>0</v>
      </c>
      <c r="CE703" s="40" t="s">
        <v>19</v>
      </c>
      <c r="CG703" s="9" t="str">
        <f t="shared" si="10"/>
        <v/>
      </c>
      <c r="CH703" s="17">
        <f>G703</f>
        <v>0</v>
      </c>
      <c r="CJ703" s="47">
        <v>0</v>
      </c>
      <c r="CL703" s="42"/>
      <c r="CM703" s="42"/>
      <c r="CN703" s="57"/>
      <c r="CO703" s="57"/>
      <c r="CP703" s="57"/>
      <c r="CQ703" s="23"/>
      <c r="CR703" s="1" t="s">
        <v>19</v>
      </c>
    </row>
    <row r="704" spans="1:96">
      <c r="A704" s="13" t="s">
        <v>984</v>
      </c>
      <c r="B704" s="13">
        <v>31534</v>
      </c>
      <c r="E704" s="31">
        <v>23</v>
      </c>
      <c r="F704" s="34">
        <v>0</v>
      </c>
      <c r="X704" s="13"/>
      <c r="Y704" s="13"/>
      <c r="AD704" s="1"/>
      <c r="AE704" s="1"/>
      <c r="AJ704" s="40"/>
      <c r="AK704" s="40"/>
      <c r="AP704" s="40">
        <v>8</v>
      </c>
      <c r="AQ704" s="40">
        <v>44</v>
      </c>
      <c r="AR704" s="1">
        <f>AP704+AQ704</f>
        <v>52</v>
      </c>
      <c r="AS704" s="32">
        <v>0</v>
      </c>
      <c r="AT704" s="32">
        <v>0</v>
      </c>
      <c r="AU704" s="1">
        <f>AS704+AT704</f>
        <v>0</v>
      </c>
      <c r="AV704" s="1" t="s">
        <v>19</v>
      </c>
      <c r="AW704" s="1" t="s">
        <v>19</v>
      </c>
      <c r="AY704" s="8">
        <f>(K704/30)*60</f>
        <v>0</v>
      </c>
      <c r="AZ704" s="8">
        <f>(I704/30)*60</f>
        <v>0</v>
      </c>
      <c r="BA704" s="8">
        <f>(K704+N704)/61*30</f>
        <v>0</v>
      </c>
      <c r="BB704" s="8">
        <f>(I704+L704)/61*30</f>
        <v>0</v>
      </c>
      <c r="BC704" s="8">
        <f>(N704/31)*14</f>
        <v>0</v>
      </c>
      <c r="BD704" s="8">
        <f>(L704/31)*14</f>
        <v>0</v>
      </c>
      <c r="BE704" s="8">
        <f>(N704+Q704)/61*5</f>
        <v>0</v>
      </c>
      <c r="BF704" s="8">
        <f>(L704+O704)/61*5</f>
        <v>0</v>
      </c>
      <c r="BG704" s="8">
        <f>(Q704+T704)/59*7</f>
        <v>0</v>
      </c>
      <c r="BH704" s="8">
        <f>(O704+R704)/60*7</f>
        <v>0</v>
      </c>
      <c r="BI704" s="8">
        <f>(T704+W704)/62*5</f>
        <v>0</v>
      </c>
      <c r="BJ704" s="8">
        <f>(R704+U704)/62*5</f>
        <v>0</v>
      </c>
      <c r="BK704" s="8">
        <f>(W704+Z704)/61*7</f>
        <v>0</v>
      </c>
      <c r="BL704" s="8">
        <f>(U704+X704)/61*7</f>
        <v>0</v>
      </c>
      <c r="BM704" s="8">
        <f>(Z704+AC704)/61*7</f>
        <v>0</v>
      </c>
      <c r="BN704" s="8">
        <f>(X704+AA704)/61*7</f>
        <v>0</v>
      </c>
      <c r="BO704" s="39">
        <f>(AF704+AC704)/61*7</f>
        <v>0</v>
      </c>
      <c r="BP704" s="39">
        <f>(AD704+AA704)/61*7</f>
        <v>0</v>
      </c>
      <c r="BQ704" s="39">
        <f>(AF704+AI704)/50*10</f>
        <v>0</v>
      </c>
      <c r="BR704" s="39">
        <f>(AD704+AG704)/50*10</f>
        <v>0</v>
      </c>
      <c r="BS704" s="39">
        <f>(AI704+AL704)/62*7</f>
        <v>0</v>
      </c>
      <c r="BT704" s="39">
        <f>(AG704+AJ704)/62*7</f>
        <v>0</v>
      </c>
      <c r="BU704" s="39">
        <f>(AL704+AO704)/59*7</f>
        <v>0</v>
      </c>
      <c r="BV704" s="39">
        <f>(AJ704+AM704)/59*7</f>
        <v>0</v>
      </c>
      <c r="BW704" s="39">
        <f>(AO704+AR704)/59*7</f>
        <v>6.1694915254237284</v>
      </c>
      <c r="BX704" s="39">
        <f>(AM704+AP704)/59*7</f>
        <v>0.94915254237288138</v>
      </c>
      <c r="BY704" s="69">
        <f>(AR704+AU704)/30*7</f>
        <v>12.133333333333333</v>
      </c>
      <c r="BZ704" s="69">
        <f>(AP704+AS704)/30*7</f>
        <v>1.8666666666666667</v>
      </c>
      <c r="CA704" s="10">
        <f>E704</f>
        <v>23</v>
      </c>
      <c r="CB704" s="10">
        <f>F704</f>
        <v>0</v>
      </c>
      <c r="CC704" s="8">
        <f>IF(BY704-CA704&lt;0,0,BY704-CA704)</f>
        <v>0</v>
      </c>
      <c r="CD704" s="8">
        <f>IF(BZ704-CA704&lt;0,0,BZ704-CA704)</f>
        <v>0</v>
      </c>
      <c r="CE704" s="40" t="s">
        <v>19</v>
      </c>
      <c r="CG704" s="9" t="str">
        <f t="shared" si="10"/>
        <v/>
      </c>
      <c r="CH704" s="17">
        <f>G704</f>
        <v>0</v>
      </c>
      <c r="CJ704" s="47">
        <v>0</v>
      </c>
      <c r="CL704" s="42"/>
      <c r="CM704" s="42"/>
      <c r="CN704" s="57"/>
      <c r="CO704" s="57"/>
      <c r="CP704" s="57"/>
      <c r="CQ704" s="23"/>
      <c r="CR704" s="1" t="s">
        <v>19</v>
      </c>
    </row>
    <row r="705" spans="1:96">
      <c r="A705" s="13" t="s">
        <v>1294</v>
      </c>
      <c r="B705" s="13">
        <v>980270</v>
      </c>
      <c r="E705" s="31">
        <v>25</v>
      </c>
      <c r="F705" s="34">
        <v>0</v>
      </c>
      <c r="X705" s="13"/>
      <c r="Y705" s="13"/>
      <c r="AD705" s="1"/>
      <c r="AE705" s="1"/>
      <c r="AJ705" s="40"/>
      <c r="AK705" s="40"/>
      <c r="AP705" s="40">
        <v>3</v>
      </c>
      <c r="AQ705" s="40">
        <v>49</v>
      </c>
      <c r="AR705" s="1">
        <f>AP705+AQ705</f>
        <v>52</v>
      </c>
      <c r="AS705" s="32">
        <v>0</v>
      </c>
      <c r="AT705" s="32">
        <v>0</v>
      </c>
      <c r="AU705" s="1">
        <f>AS705+AT705</f>
        <v>0</v>
      </c>
      <c r="AV705" s="1">
        <v>34247</v>
      </c>
      <c r="AW705" s="1" t="s">
        <v>19</v>
      </c>
      <c r="AY705" s="8">
        <f>(K705/30)*60</f>
        <v>0</v>
      </c>
      <c r="AZ705" s="8">
        <f>(I705/30)*60</f>
        <v>0</v>
      </c>
      <c r="BA705" s="8">
        <f>(K705+N705)/61*30</f>
        <v>0</v>
      </c>
      <c r="BB705" s="8">
        <f>(I705+L705)/61*30</f>
        <v>0</v>
      </c>
      <c r="BC705" s="8">
        <f>(N705/31)*14</f>
        <v>0</v>
      </c>
      <c r="BD705" s="8">
        <f>(L705/31)*14</f>
        <v>0</v>
      </c>
      <c r="BE705" s="8">
        <f>(N705+Q705)/61*5</f>
        <v>0</v>
      </c>
      <c r="BF705" s="8">
        <f>(L705+O705)/61*5</f>
        <v>0</v>
      </c>
      <c r="BG705" s="8">
        <f>(Q705+T705)/59*7</f>
        <v>0</v>
      </c>
      <c r="BH705" s="8">
        <f>(O705+R705)/60*7</f>
        <v>0</v>
      </c>
      <c r="BI705" s="8">
        <f>(T705+W705)/62*5</f>
        <v>0</v>
      </c>
      <c r="BJ705" s="8">
        <f>(R705+U705)/62*5</f>
        <v>0</v>
      </c>
      <c r="BK705" s="8">
        <f>(W705+Z705)/61*7</f>
        <v>0</v>
      </c>
      <c r="BL705" s="8">
        <f>(U705+X705)/61*7</f>
        <v>0</v>
      </c>
      <c r="BM705" s="8">
        <f>(Z705+AC705)/61*7</f>
        <v>0</v>
      </c>
      <c r="BN705" s="8">
        <f>(X705+AA705)/61*7</f>
        <v>0</v>
      </c>
      <c r="BO705" s="39">
        <f>(AF705+AC705)/61*7</f>
        <v>0</v>
      </c>
      <c r="BP705" s="39">
        <f>(AD705+AA705)/61*7</f>
        <v>0</v>
      </c>
      <c r="BQ705" s="39">
        <f>(AF705+AI705)/50*10</f>
        <v>0</v>
      </c>
      <c r="BR705" s="39">
        <f>(AD705+AG705)/50*10</f>
        <v>0</v>
      </c>
      <c r="BS705" s="39">
        <f>(AI705+AL705)/62*7</f>
        <v>0</v>
      </c>
      <c r="BT705" s="39">
        <f>(AG705+AJ705)/62*7</f>
        <v>0</v>
      </c>
      <c r="BU705" s="39">
        <f>(AL705+AO705)/59*7</f>
        <v>0</v>
      </c>
      <c r="BV705" s="39">
        <f>(AJ705+AM705)/59*7</f>
        <v>0</v>
      </c>
      <c r="BW705" s="39">
        <f>(AO705+AR705)/59*7</f>
        <v>6.1694915254237284</v>
      </c>
      <c r="BX705" s="39">
        <f>(AM705+AP705)/59*7</f>
        <v>0.35593220338983056</v>
      </c>
      <c r="BY705" s="69">
        <f>(AR705+AU705)/30*7</f>
        <v>12.133333333333333</v>
      </c>
      <c r="BZ705" s="69">
        <f>(AP705+AS705)/30*7</f>
        <v>0.70000000000000007</v>
      </c>
      <c r="CA705" s="10">
        <f>E705</f>
        <v>25</v>
      </c>
      <c r="CB705" s="10">
        <f>F705</f>
        <v>0</v>
      </c>
      <c r="CC705" s="8">
        <f>IF(BY705-CA705&lt;0,0,BY705-CA705)</f>
        <v>0</v>
      </c>
      <c r="CD705" s="8">
        <f>IF(BZ705-CA705&lt;0,0,BZ705-CA705)</f>
        <v>0</v>
      </c>
      <c r="CE705" s="40" t="s">
        <v>19</v>
      </c>
      <c r="CG705" s="9" t="str">
        <f t="shared" si="10"/>
        <v/>
      </c>
      <c r="CH705" s="17">
        <f>G705</f>
        <v>0</v>
      </c>
      <c r="CJ705" s="47">
        <v>0</v>
      </c>
      <c r="CL705" s="42"/>
      <c r="CM705" s="42"/>
      <c r="CN705" s="57"/>
      <c r="CO705" s="57"/>
      <c r="CP705" s="57"/>
      <c r="CQ705" s="23"/>
      <c r="CR705" s="1" t="s">
        <v>19</v>
      </c>
    </row>
    <row r="706" spans="1:96">
      <c r="A706" s="13" t="s">
        <v>916</v>
      </c>
      <c r="B706" s="13">
        <v>31129</v>
      </c>
      <c r="E706" s="31">
        <v>30</v>
      </c>
      <c r="F706" s="34">
        <v>0</v>
      </c>
      <c r="X706" s="13"/>
      <c r="Y706" s="13"/>
      <c r="AD706" s="1"/>
      <c r="AE706" s="1"/>
      <c r="AJ706" s="40"/>
      <c r="AK706" s="40"/>
      <c r="AP706" s="40">
        <v>23</v>
      </c>
      <c r="AQ706" s="40">
        <v>28</v>
      </c>
      <c r="AR706" s="1">
        <f>AP706+AQ706</f>
        <v>51</v>
      </c>
      <c r="AS706" s="32">
        <v>0</v>
      </c>
      <c r="AT706" s="32">
        <v>0</v>
      </c>
      <c r="AU706" s="1">
        <f>AS706+AT706</f>
        <v>0</v>
      </c>
      <c r="AV706" s="1" t="s">
        <v>19</v>
      </c>
      <c r="AW706" s="1" t="s">
        <v>19</v>
      </c>
      <c r="AY706" s="8">
        <f>(K706/30)*60</f>
        <v>0</v>
      </c>
      <c r="AZ706" s="8">
        <f>(I706/30)*60</f>
        <v>0</v>
      </c>
      <c r="BA706" s="8">
        <f>(K706+N706)/61*30</f>
        <v>0</v>
      </c>
      <c r="BB706" s="8">
        <f>(I706+L706)/61*30</f>
        <v>0</v>
      </c>
      <c r="BC706" s="8">
        <f>(N706/31)*14</f>
        <v>0</v>
      </c>
      <c r="BD706" s="8">
        <f>(L706/31)*14</f>
        <v>0</v>
      </c>
      <c r="BE706" s="8">
        <f>(N706+Q706)/61*5</f>
        <v>0</v>
      </c>
      <c r="BF706" s="8">
        <f>(L706+O706)/61*5</f>
        <v>0</v>
      </c>
      <c r="BG706" s="8">
        <f>(Q706+T706)/59*7</f>
        <v>0</v>
      </c>
      <c r="BH706" s="8">
        <f>(O706+R706)/60*7</f>
        <v>0</v>
      </c>
      <c r="BI706" s="8">
        <f>(T706+W706)/62*5</f>
        <v>0</v>
      </c>
      <c r="BJ706" s="8">
        <f>(R706+U706)/62*5</f>
        <v>0</v>
      </c>
      <c r="BK706" s="8">
        <f>(W706+Z706)/61*7</f>
        <v>0</v>
      </c>
      <c r="BL706" s="8">
        <f>(U706+X706)/61*7</f>
        <v>0</v>
      </c>
      <c r="BM706" s="8">
        <f>(Z706+AC706)/61*7</f>
        <v>0</v>
      </c>
      <c r="BN706" s="8">
        <f>(X706+AA706)/61*7</f>
        <v>0</v>
      </c>
      <c r="BO706" s="39">
        <f>(AF706+AC706)/61*7</f>
        <v>0</v>
      </c>
      <c r="BP706" s="39">
        <f>(AD706+AA706)/61*7</f>
        <v>0</v>
      </c>
      <c r="BQ706" s="39">
        <f>(AF706+AI706)/50*10</f>
        <v>0</v>
      </c>
      <c r="BR706" s="39">
        <f>(AD706+AG706)/50*10</f>
        <v>0</v>
      </c>
      <c r="BS706" s="39">
        <f>(AI706+AL706)/62*7</f>
        <v>0</v>
      </c>
      <c r="BT706" s="39">
        <f>(AG706+AJ706)/62*7</f>
        <v>0</v>
      </c>
      <c r="BU706" s="39">
        <f>(AL706+AO706)/59*7</f>
        <v>0</v>
      </c>
      <c r="BV706" s="39">
        <f>(AJ706+AM706)/59*7</f>
        <v>0</v>
      </c>
      <c r="BW706" s="39">
        <f>(AO706+AR706)/59*7</f>
        <v>6.0508474576271185</v>
      </c>
      <c r="BX706" s="39">
        <f>(AM706+AP706)/59*7</f>
        <v>2.7288135593220342</v>
      </c>
      <c r="BY706" s="69">
        <f>(AR706+AU706)/30*7</f>
        <v>11.9</v>
      </c>
      <c r="BZ706" s="69">
        <f>(AP706+AS706)/30*7</f>
        <v>5.3666666666666671</v>
      </c>
      <c r="CA706" s="10">
        <f>E706</f>
        <v>30</v>
      </c>
      <c r="CB706" s="10">
        <f>F706</f>
        <v>0</v>
      </c>
      <c r="CC706" s="8">
        <f>IF(BY706-CA706&lt;0,0,BY706-CA706)</f>
        <v>0</v>
      </c>
      <c r="CD706" s="8">
        <f>IF(BZ706-CA706&lt;0,0,BZ706-CA706)</f>
        <v>0</v>
      </c>
      <c r="CE706" s="40" t="s">
        <v>19</v>
      </c>
      <c r="CG706" s="9" t="str">
        <f t="shared" si="10"/>
        <v/>
      </c>
      <c r="CH706" s="17">
        <f>G706</f>
        <v>0</v>
      </c>
      <c r="CJ706" s="47">
        <v>0</v>
      </c>
      <c r="CL706" s="42"/>
      <c r="CM706" s="42"/>
      <c r="CN706" s="57"/>
      <c r="CO706" s="57"/>
      <c r="CP706" s="57"/>
      <c r="CQ706" s="23"/>
      <c r="CR706" s="1" t="s">
        <v>19</v>
      </c>
    </row>
    <row r="707" spans="1:96">
      <c r="A707" s="13" t="s">
        <v>687</v>
      </c>
      <c r="B707" s="13">
        <v>31033</v>
      </c>
      <c r="E707" s="31">
        <v>40</v>
      </c>
      <c r="F707" s="34">
        <v>0</v>
      </c>
      <c r="X707" s="13"/>
      <c r="Y707" s="13"/>
      <c r="AD707" s="1"/>
      <c r="AE707" s="1"/>
      <c r="AJ707" s="40"/>
      <c r="AK707" s="40"/>
      <c r="AP707" s="40">
        <v>44</v>
      </c>
      <c r="AQ707" s="40">
        <v>7</v>
      </c>
      <c r="AR707" s="1">
        <f>AP707+AQ707</f>
        <v>51</v>
      </c>
      <c r="AS707" s="32">
        <v>0</v>
      </c>
      <c r="AT707" s="32">
        <v>0</v>
      </c>
      <c r="AU707" s="1">
        <f>AS707+AT707</f>
        <v>0</v>
      </c>
      <c r="AV707" s="1" t="s">
        <v>19</v>
      </c>
      <c r="AW707" s="1" t="s">
        <v>19</v>
      </c>
      <c r="AY707" s="8">
        <f>(K707/30)*60</f>
        <v>0</v>
      </c>
      <c r="AZ707" s="8">
        <f>(I707/30)*60</f>
        <v>0</v>
      </c>
      <c r="BA707" s="8">
        <f>(K707+N707)/61*30</f>
        <v>0</v>
      </c>
      <c r="BB707" s="8">
        <f>(I707+L707)/61*30</f>
        <v>0</v>
      </c>
      <c r="BC707" s="8">
        <f>(N707/31)*14</f>
        <v>0</v>
      </c>
      <c r="BD707" s="8">
        <f>(L707/31)*14</f>
        <v>0</v>
      </c>
      <c r="BE707" s="8">
        <f>(N707+Q707)/61*5</f>
        <v>0</v>
      </c>
      <c r="BF707" s="8">
        <f>(L707+O707)/61*5</f>
        <v>0</v>
      </c>
      <c r="BG707" s="8">
        <f>(Q707+T707)/59*7</f>
        <v>0</v>
      </c>
      <c r="BH707" s="8">
        <f>(O707+R707)/60*7</f>
        <v>0</v>
      </c>
      <c r="BI707" s="8">
        <f>(T707+W707)/62*5</f>
        <v>0</v>
      </c>
      <c r="BJ707" s="8">
        <f>(R707+U707)/62*5</f>
        <v>0</v>
      </c>
      <c r="BK707" s="8">
        <f>(W707+Z707)/61*7</f>
        <v>0</v>
      </c>
      <c r="BL707" s="8">
        <f>(U707+X707)/61*7</f>
        <v>0</v>
      </c>
      <c r="BM707" s="8">
        <f>(Z707+AC707)/61*7</f>
        <v>0</v>
      </c>
      <c r="BN707" s="8">
        <f>(X707+AA707)/61*7</f>
        <v>0</v>
      </c>
      <c r="BO707" s="39">
        <f>(AF707+AC707)/61*7</f>
        <v>0</v>
      </c>
      <c r="BP707" s="39">
        <f>(AD707+AA707)/61*7</f>
        <v>0</v>
      </c>
      <c r="BQ707" s="39">
        <f>(AF707+AI707)/50*10</f>
        <v>0</v>
      </c>
      <c r="BR707" s="39">
        <f>(AD707+AG707)/50*10</f>
        <v>0</v>
      </c>
      <c r="BS707" s="39">
        <f>(AI707+AL707)/62*7</f>
        <v>0</v>
      </c>
      <c r="BT707" s="39">
        <f>(AG707+AJ707)/62*7</f>
        <v>0</v>
      </c>
      <c r="BU707" s="39">
        <f>(AL707+AO707)/59*7</f>
        <v>0</v>
      </c>
      <c r="BV707" s="39">
        <f>(AJ707+AM707)/59*7</f>
        <v>0</v>
      </c>
      <c r="BW707" s="39">
        <f>(AO707+AR707)/59*7</f>
        <v>6.0508474576271185</v>
      </c>
      <c r="BX707" s="39">
        <f>(AM707+AP707)/59*7</f>
        <v>5.2203389830508478</v>
      </c>
      <c r="BY707" s="69">
        <f>(AR707+AU707)/30*7</f>
        <v>11.9</v>
      </c>
      <c r="BZ707" s="69">
        <f>(AP707+AS707)/30*7</f>
        <v>10.266666666666666</v>
      </c>
      <c r="CA707" s="10">
        <f>E707</f>
        <v>40</v>
      </c>
      <c r="CB707" s="10">
        <f>F707</f>
        <v>0</v>
      </c>
      <c r="CC707" s="8">
        <f>IF(BY707-CA707&lt;0,0,BY707-CA707)</f>
        <v>0</v>
      </c>
      <c r="CD707" s="8">
        <f>IF(BZ707-CA707&lt;0,0,BZ707-CA707)</f>
        <v>0</v>
      </c>
      <c r="CE707" s="40" t="s">
        <v>19</v>
      </c>
      <c r="CG707" s="9" t="str">
        <f t="shared" si="10"/>
        <v/>
      </c>
      <c r="CH707" s="17">
        <f>G707</f>
        <v>0</v>
      </c>
      <c r="CJ707" s="47">
        <v>0</v>
      </c>
      <c r="CL707" s="42"/>
      <c r="CM707" s="42"/>
      <c r="CN707" s="57"/>
      <c r="CO707" s="57"/>
      <c r="CP707" s="57"/>
      <c r="CQ707" s="23"/>
      <c r="CR707" s="1" t="s">
        <v>19</v>
      </c>
    </row>
    <row r="708" spans="1:96">
      <c r="A708" s="13" t="s">
        <v>923</v>
      </c>
      <c r="B708" s="13">
        <v>31155</v>
      </c>
      <c r="E708" s="31">
        <v>38</v>
      </c>
      <c r="F708" s="34">
        <v>0</v>
      </c>
      <c r="X708" s="13"/>
      <c r="Y708" s="13"/>
      <c r="AD708" s="1"/>
      <c r="AE708" s="1"/>
      <c r="AJ708" s="40"/>
      <c r="AK708" s="40"/>
      <c r="AP708" s="40">
        <v>45</v>
      </c>
      <c r="AQ708" s="40">
        <v>6</v>
      </c>
      <c r="AR708" s="1">
        <f>AP708+AQ708</f>
        <v>51</v>
      </c>
      <c r="AS708" s="32">
        <v>0</v>
      </c>
      <c r="AT708" s="32">
        <v>0</v>
      </c>
      <c r="AU708" s="1">
        <f>AS708+AT708</f>
        <v>0</v>
      </c>
      <c r="AV708" s="1" t="s">
        <v>19</v>
      </c>
      <c r="AW708" s="1" t="s">
        <v>19</v>
      </c>
      <c r="AY708" s="8">
        <f>(K708/30)*60</f>
        <v>0</v>
      </c>
      <c r="AZ708" s="8">
        <f>(I708/30)*60</f>
        <v>0</v>
      </c>
      <c r="BA708" s="8">
        <f>(K708+N708)/61*30</f>
        <v>0</v>
      </c>
      <c r="BB708" s="8">
        <f>(I708+L708)/61*30</f>
        <v>0</v>
      </c>
      <c r="BC708" s="8">
        <f>(N708/31)*14</f>
        <v>0</v>
      </c>
      <c r="BD708" s="8">
        <f>(L708/31)*14</f>
        <v>0</v>
      </c>
      <c r="BE708" s="8">
        <f>(N708+Q708)/61*5</f>
        <v>0</v>
      </c>
      <c r="BF708" s="8">
        <f>(L708+O708)/61*5</f>
        <v>0</v>
      </c>
      <c r="BG708" s="8">
        <f>(Q708+T708)/59*7</f>
        <v>0</v>
      </c>
      <c r="BH708" s="8">
        <f>(O708+R708)/60*7</f>
        <v>0</v>
      </c>
      <c r="BI708" s="8">
        <f>(T708+W708)/62*5</f>
        <v>0</v>
      </c>
      <c r="BJ708" s="8">
        <f>(R708+U708)/62*5</f>
        <v>0</v>
      </c>
      <c r="BK708" s="8">
        <f>(W708+Z708)/61*7</f>
        <v>0</v>
      </c>
      <c r="BL708" s="8">
        <f>(U708+X708)/61*7</f>
        <v>0</v>
      </c>
      <c r="BM708" s="8">
        <f>(Z708+AC708)/61*7</f>
        <v>0</v>
      </c>
      <c r="BN708" s="8">
        <f>(X708+AA708)/61*7</f>
        <v>0</v>
      </c>
      <c r="BO708" s="39">
        <f>(AF708+AC708)/61*7</f>
        <v>0</v>
      </c>
      <c r="BP708" s="39">
        <f>(AD708+AA708)/61*7</f>
        <v>0</v>
      </c>
      <c r="BQ708" s="39">
        <f>(AF708+AI708)/50*10</f>
        <v>0</v>
      </c>
      <c r="BR708" s="39">
        <f>(AD708+AG708)/50*10</f>
        <v>0</v>
      </c>
      <c r="BS708" s="39">
        <f>(AI708+AL708)/62*7</f>
        <v>0</v>
      </c>
      <c r="BT708" s="39">
        <f>(AG708+AJ708)/62*7</f>
        <v>0</v>
      </c>
      <c r="BU708" s="39">
        <f>(AL708+AO708)/59*7</f>
        <v>0</v>
      </c>
      <c r="BV708" s="39">
        <f>(AJ708+AM708)/59*7</f>
        <v>0</v>
      </c>
      <c r="BW708" s="39">
        <f>(AO708+AR708)/59*7</f>
        <v>6.0508474576271185</v>
      </c>
      <c r="BX708" s="39">
        <f>(AM708+AP708)/59*7</f>
        <v>5.3389830508474576</v>
      </c>
      <c r="BY708" s="69">
        <f>(AR708+AU708)/30*7</f>
        <v>11.9</v>
      </c>
      <c r="BZ708" s="69">
        <f>(AP708+AS708)/30*7</f>
        <v>10.5</v>
      </c>
      <c r="CA708" s="10">
        <f>E708</f>
        <v>38</v>
      </c>
      <c r="CB708" s="10">
        <f>F708</f>
        <v>0</v>
      </c>
      <c r="CC708" s="8">
        <f>IF(BY708-CA708&lt;0,0,BY708-CA708)</f>
        <v>0</v>
      </c>
      <c r="CD708" s="8">
        <f>IF(BZ708-CA708&lt;0,0,BZ708-CA708)</f>
        <v>0</v>
      </c>
      <c r="CE708" s="40" t="s">
        <v>19</v>
      </c>
      <c r="CG708" s="9" t="str">
        <f t="shared" ref="CG708:CG771" si="11">IF(CA708-BY708&gt;=0,"",(IF(CA708-BZ708&gt;=0,IF(CB708-BY708+BZ708&gt;=0,"",IF(BY708-CA708-CB708-CJ708&gt;1.5,EVEN(BY708-CA708-CB708-CJ708),"")),IF(CB708-BY708+BZ708&gt;=0,IF(BZ708-CA708-CJ708&gt;1.5,EVEN(BZ708-CA708-CJ708),""),IF(BY708-CA708-CB708-CJ708&gt;1.5,EVEN(BY708-CA708-CB708-CJ708),"")))))</f>
        <v/>
      </c>
      <c r="CH708" s="17">
        <f>G708</f>
        <v>0</v>
      </c>
      <c r="CJ708" s="47">
        <v>0</v>
      </c>
      <c r="CL708" s="42"/>
      <c r="CM708" s="42"/>
      <c r="CN708" s="57"/>
      <c r="CO708" s="57"/>
      <c r="CP708" s="57"/>
      <c r="CQ708" s="23"/>
      <c r="CR708" s="1" t="s">
        <v>19</v>
      </c>
    </row>
    <row r="709" spans="1:96">
      <c r="A709" s="13" t="s">
        <v>926</v>
      </c>
      <c r="B709" s="13">
        <v>31164</v>
      </c>
      <c r="E709" s="31">
        <v>30</v>
      </c>
      <c r="F709" s="34">
        <v>0</v>
      </c>
      <c r="X709" s="13"/>
      <c r="Y709" s="13"/>
      <c r="AD709" s="1"/>
      <c r="AE709" s="1"/>
      <c r="AJ709" s="40"/>
      <c r="AK709" s="40"/>
      <c r="AP709" s="40">
        <v>5</v>
      </c>
      <c r="AQ709" s="40">
        <v>46</v>
      </c>
      <c r="AR709" s="1">
        <f>AP709+AQ709</f>
        <v>51</v>
      </c>
      <c r="AS709" s="32">
        <v>0</v>
      </c>
      <c r="AT709" s="32">
        <v>0</v>
      </c>
      <c r="AU709" s="1">
        <f>AS709+AT709</f>
        <v>0</v>
      </c>
      <c r="AV709" s="1" t="s">
        <v>19</v>
      </c>
      <c r="AW709" s="1" t="s">
        <v>19</v>
      </c>
      <c r="AY709" s="8">
        <f>(K709/30)*60</f>
        <v>0</v>
      </c>
      <c r="AZ709" s="8">
        <f>(I709/30)*60</f>
        <v>0</v>
      </c>
      <c r="BA709" s="8">
        <f>(K709+N709)/61*30</f>
        <v>0</v>
      </c>
      <c r="BB709" s="8">
        <f>(I709+L709)/61*30</f>
        <v>0</v>
      </c>
      <c r="BC709" s="8">
        <f>(N709/31)*14</f>
        <v>0</v>
      </c>
      <c r="BD709" s="8">
        <f>(L709/31)*14</f>
        <v>0</v>
      </c>
      <c r="BE709" s="8">
        <f>(N709+Q709)/61*5</f>
        <v>0</v>
      </c>
      <c r="BF709" s="8">
        <f>(L709+O709)/61*5</f>
        <v>0</v>
      </c>
      <c r="BG709" s="8">
        <f>(Q709+T709)/59*7</f>
        <v>0</v>
      </c>
      <c r="BH709" s="8">
        <f>(O709+R709)/60*7</f>
        <v>0</v>
      </c>
      <c r="BI709" s="8">
        <f>(T709+W709)/62*5</f>
        <v>0</v>
      </c>
      <c r="BJ709" s="8">
        <f>(R709+U709)/62*5</f>
        <v>0</v>
      </c>
      <c r="BK709" s="8">
        <f>(W709+Z709)/61*7</f>
        <v>0</v>
      </c>
      <c r="BL709" s="8">
        <f>(U709+X709)/61*7</f>
        <v>0</v>
      </c>
      <c r="BM709" s="8">
        <f>(Z709+AC709)/61*7</f>
        <v>0</v>
      </c>
      <c r="BN709" s="8">
        <f>(X709+AA709)/61*7</f>
        <v>0</v>
      </c>
      <c r="BO709" s="39">
        <f>(AF709+AC709)/61*7</f>
        <v>0</v>
      </c>
      <c r="BP709" s="39">
        <f>(AD709+AA709)/61*7</f>
        <v>0</v>
      </c>
      <c r="BQ709" s="39">
        <f>(AF709+AI709)/50*10</f>
        <v>0</v>
      </c>
      <c r="BR709" s="39">
        <f>(AD709+AG709)/50*10</f>
        <v>0</v>
      </c>
      <c r="BS709" s="39">
        <f>(AI709+AL709)/62*7</f>
        <v>0</v>
      </c>
      <c r="BT709" s="39">
        <f>(AG709+AJ709)/62*7</f>
        <v>0</v>
      </c>
      <c r="BU709" s="39">
        <f>(AL709+AO709)/59*7</f>
        <v>0</v>
      </c>
      <c r="BV709" s="39">
        <f>(AJ709+AM709)/59*7</f>
        <v>0</v>
      </c>
      <c r="BW709" s="39">
        <f>(AO709+AR709)/59*7</f>
        <v>6.0508474576271185</v>
      </c>
      <c r="BX709" s="39">
        <f>(AM709+AP709)/59*7</f>
        <v>0.59322033898305082</v>
      </c>
      <c r="BY709" s="69">
        <f>(AR709+AU709)/30*7</f>
        <v>11.9</v>
      </c>
      <c r="BZ709" s="69">
        <f>(AP709+AS709)/30*7</f>
        <v>1.1666666666666665</v>
      </c>
      <c r="CA709" s="10">
        <f>E709</f>
        <v>30</v>
      </c>
      <c r="CB709" s="10">
        <f>F709</f>
        <v>0</v>
      </c>
      <c r="CC709" s="8">
        <f>IF(BY709-CA709&lt;0,0,BY709-CA709)</f>
        <v>0</v>
      </c>
      <c r="CD709" s="8">
        <f>IF(BZ709-CA709&lt;0,0,BZ709-CA709)</f>
        <v>0</v>
      </c>
      <c r="CE709" s="40" t="s">
        <v>19</v>
      </c>
      <c r="CG709" s="9" t="str">
        <f t="shared" si="11"/>
        <v/>
      </c>
      <c r="CH709" s="17">
        <f>G709</f>
        <v>0</v>
      </c>
      <c r="CJ709" s="47">
        <v>0</v>
      </c>
      <c r="CL709" s="42"/>
      <c r="CM709" s="42"/>
      <c r="CN709" s="57"/>
      <c r="CO709" s="57"/>
      <c r="CP709" s="57"/>
      <c r="CQ709" s="23"/>
      <c r="CR709" s="1" t="s">
        <v>19</v>
      </c>
    </row>
    <row r="710" spans="1:96">
      <c r="A710" s="13" t="s">
        <v>976</v>
      </c>
      <c r="B710" s="13">
        <v>31461</v>
      </c>
      <c r="E710" s="31">
        <v>16</v>
      </c>
      <c r="F710" s="34">
        <v>0</v>
      </c>
      <c r="X710" s="13"/>
      <c r="Y710" s="13"/>
      <c r="AD710" s="1"/>
      <c r="AE710" s="1"/>
      <c r="AJ710" s="40"/>
      <c r="AK710" s="40"/>
      <c r="AP710" s="40">
        <v>9</v>
      </c>
      <c r="AQ710" s="40">
        <v>42</v>
      </c>
      <c r="AR710" s="1">
        <f>AP710+AQ710</f>
        <v>51</v>
      </c>
      <c r="AS710" s="32">
        <v>0</v>
      </c>
      <c r="AT710" s="32">
        <v>0</v>
      </c>
      <c r="AU710" s="1">
        <f>AS710+AT710</f>
        <v>0</v>
      </c>
      <c r="AV710" s="1" t="s">
        <v>19</v>
      </c>
      <c r="AW710" s="1" t="s">
        <v>19</v>
      </c>
      <c r="AY710" s="8">
        <f>(K710/30)*60</f>
        <v>0</v>
      </c>
      <c r="AZ710" s="8">
        <f>(I710/30)*60</f>
        <v>0</v>
      </c>
      <c r="BA710" s="8">
        <f>(K710+N710)/61*30</f>
        <v>0</v>
      </c>
      <c r="BB710" s="8">
        <f>(I710+L710)/61*30</f>
        <v>0</v>
      </c>
      <c r="BC710" s="8">
        <f>(N710/31)*14</f>
        <v>0</v>
      </c>
      <c r="BD710" s="8">
        <f>(L710/31)*14</f>
        <v>0</v>
      </c>
      <c r="BE710" s="8">
        <f>(N710+Q710)/61*5</f>
        <v>0</v>
      </c>
      <c r="BF710" s="8">
        <f>(L710+O710)/61*5</f>
        <v>0</v>
      </c>
      <c r="BG710" s="8">
        <f>(Q710+T710)/59*7</f>
        <v>0</v>
      </c>
      <c r="BH710" s="8">
        <f>(O710+R710)/60*7</f>
        <v>0</v>
      </c>
      <c r="BI710" s="8">
        <f>(T710+W710)/62*5</f>
        <v>0</v>
      </c>
      <c r="BJ710" s="8">
        <f>(R710+U710)/62*5</f>
        <v>0</v>
      </c>
      <c r="BK710" s="8">
        <f>(W710+Z710)/61*7</f>
        <v>0</v>
      </c>
      <c r="BL710" s="8">
        <f>(U710+X710)/61*7</f>
        <v>0</v>
      </c>
      <c r="BM710" s="8">
        <f>(Z710+AC710)/61*7</f>
        <v>0</v>
      </c>
      <c r="BN710" s="8">
        <f>(X710+AA710)/61*7</f>
        <v>0</v>
      </c>
      <c r="BO710" s="39">
        <f>(AF710+AC710)/61*7</f>
        <v>0</v>
      </c>
      <c r="BP710" s="39">
        <f>(AD710+AA710)/61*7</f>
        <v>0</v>
      </c>
      <c r="BQ710" s="39">
        <f>(AF710+AI710)/50*10</f>
        <v>0</v>
      </c>
      <c r="BR710" s="39">
        <f>(AD710+AG710)/50*10</f>
        <v>0</v>
      </c>
      <c r="BS710" s="39">
        <f>(AI710+AL710)/62*7</f>
        <v>0</v>
      </c>
      <c r="BT710" s="39">
        <f>(AG710+AJ710)/62*7</f>
        <v>0</v>
      </c>
      <c r="BU710" s="39">
        <f>(AL710+AO710)/59*7</f>
        <v>0</v>
      </c>
      <c r="BV710" s="39">
        <f>(AJ710+AM710)/59*7</f>
        <v>0</v>
      </c>
      <c r="BW710" s="39">
        <f>(AO710+AR710)/59*7</f>
        <v>6.0508474576271185</v>
      </c>
      <c r="BX710" s="39">
        <f>(AM710+AP710)/59*7</f>
        <v>1.0677966101694916</v>
      </c>
      <c r="BY710" s="69">
        <f>(AR710+AU710)/30*7</f>
        <v>11.9</v>
      </c>
      <c r="BZ710" s="69">
        <f>(AP710+AS710)/30*7</f>
        <v>2.1</v>
      </c>
      <c r="CA710" s="10">
        <f>E710</f>
        <v>16</v>
      </c>
      <c r="CB710" s="10">
        <f>F710</f>
        <v>0</v>
      </c>
      <c r="CC710" s="8">
        <f>IF(BY710-CA710&lt;0,0,BY710-CA710)</f>
        <v>0</v>
      </c>
      <c r="CD710" s="8">
        <f>IF(BZ710-CA710&lt;0,0,BZ710-CA710)</f>
        <v>0</v>
      </c>
      <c r="CE710" s="40" t="s">
        <v>19</v>
      </c>
      <c r="CG710" s="9" t="str">
        <f t="shared" si="11"/>
        <v/>
      </c>
      <c r="CH710" s="17">
        <f>G710</f>
        <v>0</v>
      </c>
      <c r="CJ710" s="47">
        <v>0</v>
      </c>
      <c r="CL710" s="42"/>
      <c r="CM710" s="42"/>
      <c r="CN710" s="57"/>
      <c r="CO710" s="57"/>
      <c r="CP710" s="57"/>
      <c r="CQ710" s="23"/>
      <c r="CR710" s="1" t="s">
        <v>19</v>
      </c>
    </row>
    <row r="711" spans="1:96">
      <c r="A711" s="13" t="s">
        <v>1015</v>
      </c>
      <c r="B711" s="13">
        <v>34135</v>
      </c>
      <c r="E711" s="31">
        <v>23</v>
      </c>
      <c r="F711" s="34">
        <v>0</v>
      </c>
      <c r="X711" s="13"/>
      <c r="Y711" s="13"/>
      <c r="AD711" s="1"/>
      <c r="AE711" s="1"/>
      <c r="AJ711" s="40"/>
      <c r="AK711" s="40"/>
      <c r="AP711" s="40">
        <v>44</v>
      </c>
      <c r="AQ711" s="40">
        <v>7</v>
      </c>
      <c r="AR711" s="1">
        <f>AP711+AQ711</f>
        <v>51</v>
      </c>
      <c r="AS711" s="32">
        <v>0</v>
      </c>
      <c r="AT711" s="32">
        <v>0</v>
      </c>
      <c r="AU711" s="1">
        <f>AS711+AT711</f>
        <v>0</v>
      </c>
      <c r="AV711" s="1" t="s">
        <v>19</v>
      </c>
      <c r="AW711" s="1" t="s">
        <v>19</v>
      </c>
      <c r="AY711" s="8">
        <f>(K711/30)*60</f>
        <v>0</v>
      </c>
      <c r="AZ711" s="8">
        <f>(I711/30)*60</f>
        <v>0</v>
      </c>
      <c r="BA711" s="8">
        <f>(K711+N711)/61*30</f>
        <v>0</v>
      </c>
      <c r="BB711" s="8">
        <f>(I711+L711)/61*30</f>
        <v>0</v>
      </c>
      <c r="BC711" s="8">
        <f>(N711/31)*14</f>
        <v>0</v>
      </c>
      <c r="BD711" s="8">
        <f>(L711/31)*14</f>
        <v>0</v>
      </c>
      <c r="BE711" s="8">
        <f>(N711+Q711)/61*5</f>
        <v>0</v>
      </c>
      <c r="BF711" s="8">
        <f>(L711+O711)/61*5</f>
        <v>0</v>
      </c>
      <c r="BG711" s="8">
        <f>(Q711+T711)/59*7</f>
        <v>0</v>
      </c>
      <c r="BH711" s="8">
        <f>(O711+R711)/60*7</f>
        <v>0</v>
      </c>
      <c r="BI711" s="8">
        <f>(T711+W711)/62*5</f>
        <v>0</v>
      </c>
      <c r="BJ711" s="8">
        <f>(R711+U711)/62*5</f>
        <v>0</v>
      </c>
      <c r="BK711" s="8">
        <f>(W711+Z711)/61*7</f>
        <v>0</v>
      </c>
      <c r="BL711" s="8">
        <f>(U711+X711)/61*7</f>
        <v>0</v>
      </c>
      <c r="BM711" s="8">
        <f>(Z711+AC711)/61*7</f>
        <v>0</v>
      </c>
      <c r="BN711" s="8">
        <f>(X711+AA711)/61*7</f>
        <v>0</v>
      </c>
      <c r="BO711" s="39">
        <f>(AF711+AC711)/61*7</f>
        <v>0</v>
      </c>
      <c r="BP711" s="39">
        <f>(AD711+AA711)/61*7</f>
        <v>0</v>
      </c>
      <c r="BQ711" s="39">
        <f>(AF711+AI711)/50*10</f>
        <v>0</v>
      </c>
      <c r="BR711" s="39">
        <f>(AD711+AG711)/50*10</f>
        <v>0</v>
      </c>
      <c r="BS711" s="39">
        <f>(AI711+AL711)/62*7</f>
        <v>0</v>
      </c>
      <c r="BT711" s="39">
        <f>(AG711+AJ711)/62*7</f>
        <v>0</v>
      </c>
      <c r="BU711" s="39">
        <f>(AL711+AO711)/59*7</f>
        <v>0</v>
      </c>
      <c r="BV711" s="39">
        <f>(AJ711+AM711)/59*7</f>
        <v>0</v>
      </c>
      <c r="BW711" s="39">
        <f>(AO711+AR711)/59*7</f>
        <v>6.0508474576271185</v>
      </c>
      <c r="BX711" s="39">
        <f>(AM711+AP711)/59*7</f>
        <v>5.2203389830508478</v>
      </c>
      <c r="BY711" s="69">
        <f>(AR711+AU711)/30*7</f>
        <v>11.9</v>
      </c>
      <c r="BZ711" s="69">
        <f>(AP711+AS711)/30*7</f>
        <v>10.266666666666666</v>
      </c>
      <c r="CA711" s="10">
        <f>E711</f>
        <v>23</v>
      </c>
      <c r="CB711" s="10">
        <f>F711</f>
        <v>0</v>
      </c>
      <c r="CC711" s="8">
        <f>IF(BY711-CA711&lt;0,0,BY711-CA711)</f>
        <v>0</v>
      </c>
      <c r="CD711" s="8">
        <f>IF(BZ711-CA711&lt;0,0,BZ711-CA711)</f>
        <v>0</v>
      </c>
      <c r="CE711" s="40" t="s">
        <v>19</v>
      </c>
      <c r="CG711" s="9" t="str">
        <f t="shared" si="11"/>
        <v/>
      </c>
      <c r="CH711" s="17">
        <f>G711</f>
        <v>0</v>
      </c>
      <c r="CJ711" s="47">
        <v>0</v>
      </c>
      <c r="CL711" s="42"/>
      <c r="CM711" s="42"/>
      <c r="CN711" s="57"/>
      <c r="CO711" s="57"/>
      <c r="CP711" s="57"/>
      <c r="CQ711" s="23"/>
      <c r="CR711" s="1" t="s">
        <v>19</v>
      </c>
    </row>
    <row r="712" spans="1:96">
      <c r="A712" s="13" t="s">
        <v>1016</v>
      </c>
      <c r="B712" s="13">
        <v>34159</v>
      </c>
      <c r="E712" s="31">
        <v>21</v>
      </c>
      <c r="F712" s="34">
        <v>0</v>
      </c>
      <c r="X712" s="13"/>
      <c r="Y712" s="13"/>
      <c r="AD712" s="1"/>
      <c r="AE712" s="1"/>
      <c r="AJ712" s="40"/>
      <c r="AK712" s="40"/>
      <c r="AP712" s="40">
        <v>24</v>
      </c>
      <c r="AQ712" s="40">
        <v>27</v>
      </c>
      <c r="AR712" s="1">
        <f>AP712+AQ712</f>
        <v>51</v>
      </c>
      <c r="AS712" s="32">
        <v>0</v>
      </c>
      <c r="AT712" s="32">
        <v>0</v>
      </c>
      <c r="AU712" s="1">
        <f>AS712+AT712</f>
        <v>0</v>
      </c>
      <c r="AV712" s="1" t="s">
        <v>19</v>
      </c>
      <c r="AW712" s="1" t="s">
        <v>19</v>
      </c>
      <c r="AY712" s="8">
        <f>(K712/30)*60</f>
        <v>0</v>
      </c>
      <c r="AZ712" s="8">
        <f>(I712/30)*60</f>
        <v>0</v>
      </c>
      <c r="BA712" s="8">
        <f>(K712+N712)/61*30</f>
        <v>0</v>
      </c>
      <c r="BB712" s="8">
        <f>(I712+L712)/61*30</f>
        <v>0</v>
      </c>
      <c r="BC712" s="8">
        <f>(N712/31)*14</f>
        <v>0</v>
      </c>
      <c r="BD712" s="8">
        <f>(L712/31)*14</f>
        <v>0</v>
      </c>
      <c r="BE712" s="8">
        <f>(N712+Q712)/61*5</f>
        <v>0</v>
      </c>
      <c r="BF712" s="8">
        <f>(L712+O712)/61*5</f>
        <v>0</v>
      </c>
      <c r="BG712" s="8">
        <f>(Q712+T712)/59*7</f>
        <v>0</v>
      </c>
      <c r="BH712" s="8">
        <f>(O712+R712)/60*7</f>
        <v>0</v>
      </c>
      <c r="BI712" s="8">
        <f>(T712+W712)/62*5</f>
        <v>0</v>
      </c>
      <c r="BJ712" s="8">
        <f>(R712+U712)/62*5</f>
        <v>0</v>
      </c>
      <c r="BK712" s="8">
        <f>(W712+Z712)/61*7</f>
        <v>0</v>
      </c>
      <c r="BL712" s="8">
        <f>(U712+X712)/61*7</f>
        <v>0</v>
      </c>
      <c r="BM712" s="8">
        <f>(Z712+AC712)/61*7</f>
        <v>0</v>
      </c>
      <c r="BN712" s="8">
        <f>(X712+AA712)/61*7</f>
        <v>0</v>
      </c>
      <c r="BO712" s="39">
        <f>(AF712+AC712)/61*7</f>
        <v>0</v>
      </c>
      <c r="BP712" s="39">
        <f>(AD712+AA712)/61*7</f>
        <v>0</v>
      </c>
      <c r="BQ712" s="39">
        <f>(AF712+AI712)/50*10</f>
        <v>0</v>
      </c>
      <c r="BR712" s="39">
        <f>(AD712+AG712)/50*10</f>
        <v>0</v>
      </c>
      <c r="BS712" s="39">
        <f>(AI712+AL712)/62*7</f>
        <v>0</v>
      </c>
      <c r="BT712" s="39">
        <f>(AG712+AJ712)/62*7</f>
        <v>0</v>
      </c>
      <c r="BU712" s="39">
        <f>(AL712+AO712)/59*7</f>
        <v>0</v>
      </c>
      <c r="BV712" s="39">
        <f>(AJ712+AM712)/59*7</f>
        <v>0</v>
      </c>
      <c r="BW712" s="39">
        <f>(AO712+AR712)/59*7</f>
        <v>6.0508474576271185</v>
      </c>
      <c r="BX712" s="39">
        <f>(AM712+AP712)/59*7</f>
        <v>2.8474576271186445</v>
      </c>
      <c r="BY712" s="69">
        <f>(AR712+AU712)/30*7</f>
        <v>11.9</v>
      </c>
      <c r="BZ712" s="69">
        <f>(AP712+AS712)/30*7</f>
        <v>5.6000000000000005</v>
      </c>
      <c r="CA712" s="10">
        <f>E712</f>
        <v>21</v>
      </c>
      <c r="CB712" s="10">
        <f>F712</f>
        <v>0</v>
      </c>
      <c r="CC712" s="8">
        <f>IF(BY712-CA712&lt;0,0,BY712-CA712)</f>
        <v>0</v>
      </c>
      <c r="CD712" s="8">
        <f>IF(BZ712-CA712&lt;0,0,BZ712-CA712)</f>
        <v>0</v>
      </c>
      <c r="CE712" s="40" t="s">
        <v>19</v>
      </c>
      <c r="CG712" s="9" t="str">
        <f t="shared" si="11"/>
        <v/>
      </c>
      <c r="CH712" s="17">
        <f>G712</f>
        <v>0</v>
      </c>
      <c r="CJ712" s="47">
        <v>0</v>
      </c>
      <c r="CL712" s="42"/>
      <c r="CM712" s="42"/>
      <c r="CN712" s="57"/>
      <c r="CO712" s="57"/>
      <c r="CP712" s="57"/>
      <c r="CQ712" s="23"/>
      <c r="CR712" s="1" t="s">
        <v>19</v>
      </c>
    </row>
    <row r="713" spans="1:96">
      <c r="A713" s="13" t="s">
        <v>1402</v>
      </c>
      <c r="B713" s="13">
        <v>121.51052</v>
      </c>
      <c r="E713" s="31">
        <v>45</v>
      </c>
      <c r="F713" s="34">
        <v>0</v>
      </c>
      <c r="X713" s="13"/>
      <c r="Y713" s="13"/>
      <c r="AD713" s="1"/>
      <c r="AE713" s="1"/>
      <c r="AJ713" s="40"/>
      <c r="AK713" s="40"/>
      <c r="AP713" s="40">
        <v>11</v>
      </c>
      <c r="AQ713" s="40">
        <v>40</v>
      </c>
      <c r="AR713" s="1">
        <f>AP713+AQ713</f>
        <v>51</v>
      </c>
      <c r="AS713" s="32">
        <v>0</v>
      </c>
      <c r="AT713" s="32">
        <v>0</v>
      </c>
      <c r="AU713" s="1">
        <f>AS713+AT713</f>
        <v>0</v>
      </c>
      <c r="AV713" s="1" t="s">
        <v>19</v>
      </c>
      <c r="AW713" s="1" t="s">
        <v>19</v>
      </c>
      <c r="AY713" s="8">
        <f>(K713/30)*60</f>
        <v>0</v>
      </c>
      <c r="AZ713" s="8">
        <f>(I713/30)*60</f>
        <v>0</v>
      </c>
      <c r="BA713" s="8">
        <f>(K713+N713)/61*30</f>
        <v>0</v>
      </c>
      <c r="BB713" s="8">
        <f>(I713+L713)/61*30</f>
        <v>0</v>
      </c>
      <c r="BC713" s="8">
        <f>(N713/31)*14</f>
        <v>0</v>
      </c>
      <c r="BD713" s="8">
        <f>(L713/31)*14</f>
        <v>0</v>
      </c>
      <c r="BE713" s="8">
        <f>(N713+Q713)/61*5</f>
        <v>0</v>
      </c>
      <c r="BF713" s="8">
        <f>(L713+O713)/61*5</f>
        <v>0</v>
      </c>
      <c r="BG713" s="8">
        <f>(Q713+T713)/59*7</f>
        <v>0</v>
      </c>
      <c r="BH713" s="8">
        <f>(O713+R713)/60*7</f>
        <v>0</v>
      </c>
      <c r="BI713" s="8">
        <f>(T713+W713)/62*5</f>
        <v>0</v>
      </c>
      <c r="BJ713" s="8">
        <f>(R713+U713)/62*5</f>
        <v>0</v>
      </c>
      <c r="BK713" s="8">
        <f>(W713+Z713)/61*7</f>
        <v>0</v>
      </c>
      <c r="BL713" s="8">
        <f>(U713+X713)/61*7</f>
        <v>0</v>
      </c>
      <c r="BM713" s="8">
        <f>(Z713+AC713)/61*7</f>
        <v>0</v>
      </c>
      <c r="BN713" s="8">
        <f>(X713+AA713)/61*7</f>
        <v>0</v>
      </c>
      <c r="BO713" s="39">
        <f>(AF713+AC713)/61*7</f>
        <v>0</v>
      </c>
      <c r="BP713" s="39">
        <f>(AD713+AA713)/61*7</f>
        <v>0</v>
      </c>
      <c r="BQ713" s="39">
        <f>(AF713+AI713)/50*10</f>
        <v>0</v>
      </c>
      <c r="BR713" s="39">
        <f>(AD713+AG713)/50*10</f>
        <v>0</v>
      </c>
      <c r="BS713" s="39">
        <f>(AI713+AL713)/62*7</f>
        <v>0</v>
      </c>
      <c r="BT713" s="39">
        <f>(AG713+AJ713)/62*7</f>
        <v>0</v>
      </c>
      <c r="BU713" s="39">
        <f>(AL713+AO713)/59*7</f>
        <v>0</v>
      </c>
      <c r="BV713" s="39">
        <f>(AJ713+AM713)/59*7</f>
        <v>0</v>
      </c>
      <c r="BW713" s="39">
        <f>(AO713+AR713)/59*7</f>
        <v>6.0508474576271185</v>
      </c>
      <c r="BX713" s="39">
        <f>(AM713+AP713)/59*7</f>
        <v>1.3050847457627119</v>
      </c>
      <c r="BY713" s="69">
        <f>(AR713+AU713)/30*7</f>
        <v>11.9</v>
      </c>
      <c r="BZ713" s="69">
        <f>(AP713+AS713)/30*7</f>
        <v>2.5666666666666664</v>
      </c>
      <c r="CA713" s="10">
        <f>E713</f>
        <v>45</v>
      </c>
      <c r="CB713" s="10">
        <f>F713</f>
        <v>0</v>
      </c>
      <c r="CC713" s="8">
        <f>IF(BY713-CA713&lt;0,0,BY713-CA713)</f>
        <v>0</v>
      </c>
      <c r="CD713" s="8">
        <f>IF(BZ713-CA713&lt;0,0,BZ713-CA713)</f>
        <v>0</v>
      </c>
      <c r="CE713" s="40" t="s">
        <v>19</v>
      </c>
      <c r="CG713" s="9" t="str">
        <f t="shared" si="11"/>
        <v/>
      </c>
      <c r="CH713" s="17">
        <f>G713</f>
        <v>0</v>
      </c>
      <c r="CJ713" s="47">
        <v>0</v>
      </c>
      <c r="CL713" s="42"/>
      <c r="CM713" s="42"/>
      <c r="CN713" s="57"/>
      <c r="CO713" s="57"/>
      <c r="CP713" s="57"/>
      <c r="CQ713" s="23"/>
      <c r="CR713" s="1" t="s">
        <v>19</v>
      </c>
    </row>
    <row r="714" spans="1:96">
      <c r="A714" s="13" t="s">
        <v>1435</v>
      </c>
      <c r="B714" s="13">
        <v>31053</v>
      </c>
      <c r="E714" s="31">
        <v>32</v>
      </c>
      <c r="F714" s="34">
        <v>0</v>
      </c>
      <c r="X714" s="13"/>
      <c r="Y714" s="13"/>
      <c r="AD714" s="1"/>
      <c r="AE714" s="1"/>
      <c r="AJ714" s="40"/>
      <c r="AK714" s="40"/>
      <c r="AP714" s="40">
        <v>21</v>
      </c>
      <c r="AQ714" s="40">
        <v>30</v>
      </c>
      <c r="AR714" s="1">
        <f>AP714+AQ714</f>
        <v>51</v>
      </c>
      <c r="AS714" s="32">
        <v>0</v>
      </c>
      <c r="AT714" s="32">
        <v>0</v>
      </c>
      <c r="AU714" s="1">
        <f>AS714+AT714</f>
        <v>0</v>
      </c>
      <c r="AV714" s="1" t="s">
        <v>19</v>
      </c>
      <c r="AW714" s="1" t="s">
        <v>19</v>
      </c>
      <c r="AY714" s="8">
        <f>(K714/30)*60</f>
        <v>0</v>
      </c>
      <c r="AZ714" s="8">
        <f>(I714/30)*60</f>
        <v>0</v>
      </c>
      <c r="BA714" s="8">
        <f>(K714+N714)/61*30</f>
        <v>0</v>
      </c>
      <c r="BB714" s="8">
        <f>(I714+L714)/61*30</f>
        <v>0</v>
      </c>
      <c r="BC714" s="8">
        <f>(N714/31)*14</f>
        <v>0</v>
      </c>
      <c r="BD714" s="8">
        <f>(L714/31)*14</f>
        <v>0</v>
      </c>
      <c r="BE714" s="8">
        <f>(N714+Q714)/61*5</f>
        <v>0</v>
      </c>
      <c r="BF714" s="8">
        <f>(L714+O714)/61*5</f>
        <v>0</v>
      </c>
      <c r="BG714" s="8">
        <f>(Q714+T714)/59*7</f>
        <v>0</v>
      </c>
      <c r="BH714" s="8">
        <f>(O714+R714)/60*7</f>
        <v>0</v>
      </c>
      <c r="BI714" s="8">
        <f>(T714+W714)/62*5</f>
        <v>0</v>
      </c>
      <c r="BJ714" s="8">
        <f>(R714+U714)/62*5</f>
        <v>0</v>
      </c>
      <c r="BK714" s="8">
        <f>(W714+Z714)/61*7</f>
        <v>0</v>
      </c>
      <c r="BL714" s="8">
        <f>(U714+X714)/61*7</f>
        <v>0</v>
      </c>
      <c r="BM714" s="8">
        <f>(Z714+AC714)/61*7</f>
        <v>0</v>
      </c>
      <c r="BN714" s="8">
        <f>(X714+AA714)/61*7</f>
        <v>0</v>
      </c>
      <c r="BO714" s="39">
        <f>(AF714+AC714)/61*7</f>
        <v>0</v>
      </c>
      <c r="BP714" s="39">
        <f>(AD714+AA714)/61*7</f>
        <v>0</v>
      </c>
      <c r="BQ714" s="39">
        <f>(AF714+AI714)/50*10</f>
        <v>0</v>
      </c>
      <c r="BR714" s="39">
        <f>(AD714+AG714)/50*10</f>
        <v>0</v>
      </c>
      <c r="BS714" s="39">
        <f>(AI714+AL714)/62*7</f>
        <v>0</v>
      </c>
      <c r="BT714" s="39">
        <f>(AG714+AJ714)/62*7</f>
        <v>0</v>
      </c>
      <c r="BU714" s="39">
        <f>(AL714+AO714)/59*7</f>
        <v>0</v>
      </c>
      <c r="BV714" s="39">
        <f>(AJ714+AM714)/59*7</f>
        <v>0</v>
      </c>
      <c r="BW714" s="39">
        <f>(AO714+AR714)/59*7</f>
        <v>6.0508474576271185</v>
      </c>
      <c r="BX714" s="39">
        <f>(AM714+AP714)/59*7</f>
        <v>2.4915254237288136</v>
      </c>
      <c r="BY714" s="69">
        <f>(AR714+AU714)/30*7</f>
        <v>11.9</v>
      </c>
      <c r="BZ714" s="69">
        <f>(AP714+AS714)/30*7</f>
        <v>4.8999999999999995</v>
      </c>
      <c r="CA714" s="10">
        <f>E714</f>
        <v>32</v>
      </c>
      <c r="CB714" s="10">
        <f>F714</f>
        <v>0</v>
      </c>
      <c r="CC714" s="8">
        <f>IF(BY714-CA714&lt;0,0,BY714-CA714)</f>
        <v>0</v>
      </c>
      <c r="CD714" s="8">
        <f>IF(BZ714-CA714&lt;0,0,BZ714-CA714)</f>
        <v>0</v>
      </c>
      <c r="CE714" s="40" t="s">
        <v>19</v>
      </c>
      <c r="CG714" s="9" t="str">
        <f t="shared" si="11"/>
        <v/>
      </c>
      <c r="CH714" s="17">
        <f>G714</f>
        <v>0</v>
      </c>
      <c r="CJ714" s="47">
        <v>0</v>
      </c>
      <c r="CL714" s="42"/>
      <c r="CM714" s="42"/>
      <c r="CN714" s="57"/>
      <c r="CO714" s="57"/>
      <c r="CP714" s="57"/>
      <c r="CQ714" s="23"/>
      <c r="CR714" s="1" t="s">
        <v>19</v>
      </c>
    </row>
    <row r="715" spans="1:96">
      <c r="A715" s="13" t="s">
        <v>750</v>
      </c>
      <c r="B715" s="13">
        <v>34444</v>
      </c>
      <c r="E715" s="31">
        <v>35</v>
      </c>
      <c r="F715" s="34">
        <v>0</v>
      </c>
      <c r="X715" s="13"/>
      <c r="Y715" s="13"/>
      <c r="AD715" s="1"/>
      <c r="AE715" s="1"/>
      <c r="AJ715" s="40"/>
      <c r="AK715" s="40"/>
      <c r="AP715" s="40">
        <v>42</v>
      </c>
      <c r="AQ715" s="40">
        <v>8</v>
      </c>
      <c r="AR715" s="1">
        <f>AP715+AQ715</f>
        <v>50</v>
      </c>
      <c r="AS715" s="32">
        <v>0</v>
      </c>
      <c r="AT715" s="32">
        <v>0</v>
      </c>
      <c r="AU715" s="1">
        <f>AS715+AT715</f>
        <v>0</v>
      </c>
      <c r="AV715" s="1" t="s">
        <v>19</v>
      </c>
      <c r="AW715" s="1" t="s">
        <v>19</v>
      </c>
      <c r="AY715" s="8">
        <f>(K715/30)*60</f>
        <v>0</v>
      </c>
      <c r="AZ715" s="8">
        <f>(I715/30)*60</f>
        <v>0</v>
      </c>
      <c r="BA715" s="8">
        <f>(K715+N715)/61*30</f>
        <v>0</v>
      </c>
      <c r="BB715" s="8">
        <f>(I715+L715)/61*30</f>
        <v>0</v>
      </c>
      <c r="BC715" s="8">
        <f>(N715/31)*14</f>
        <v>0</v>
      </c>
      <c r="BD715" s="8">
        <f>(L715/31)*14</f>
        <v>0</v>
      </c>
      <c r="BE715" s="8">
        <f>(N715+Q715)/61*5</f>
        <v>0</v>
      </c>
      <c r="BF715" s="8">
        <f>(L715+O715)/61*5</f>
        <v>0</v>
      </c>
      <c r="BG715" s="8">
        <f>(Q715+T715)/59*7</f>
        <v>0</v>
      </c>
      <c r="BH715" s="8">
        <f>(O715+R715)/60*7</f>
        <v>0</v>
      </c>
      <c r="BI715" s="8">
        <f>(T715+W715)/62*5</f>
        <v>0</v>
      </c>
      <c r="BJ715" s="8">
        <f>(R715+U715)/62*5</f>
        <v>0</v>
      </c>
      <c r="BK715" s="8">
        <f>(W715+Z715)/61*7</f>
        <v>0</v>
      </c>
      <c r="BL715" s="8">
        <f>(U715+X715)/61*7</f>
        <v>0</v>
      </c>
      <c r="BM715" s="8">
        <f>(Z715+AC715)/61*7</f>
        <v>0</v>
      </c>
      <c r="BN715" s="8">
        <f>(X715+AA715)/61*7</f>
        <v>0</v>
      </c>
      <c r="BO715" s="39">
        <f>(AF715+AC715)/61*7</f>
        <v>0</v>
      </c>
      <c r="BP715" s="39">
        <f>(AD715+AA715)/61*7</f>
        <v>0</v>
      </c>
      <c r="BQ715" s="39">
        <f>(AF715+AI715)/50*10</f>
        <v>0</v>
      </c>
      <c r="BR715" s="39">
        <f>(AD715+AG715)/50*10</f>
        <v>0</v>
      </c>
      <c r="BS715" s="39">
        <f>(AI715+AL715)/62*7</f>
        <v>0</v>
      </c>
      <c r="BT715" s="39">
        <f>(AG715+AJ715)/62*7</f>
        <v>0</v>
      </c>
      <c r="BU715" s="39">
        <f>(AL715+AO715)/59*7</f>
        <v>0</v>
      </c>
      <c r="BV715" s="39">
        <f>(AJ715+AM715)/59*7</f>
        <v>0</v>
      </c>
      <c r="BW715" s="39">
        <f>(AO715+AR715)/59*7</f>
        <v>5.9322033898305087</v>
      </c>
      <c r="BX715" s="39">
        <f>(AM715+AP715)/59*7</f>
        <v>4.9830508474576272</v>
      </c>
      <c r="BY715" s="69">
        <f>(AR715+AU715)/30*7</f>
        <v>11.666666666666668</v>
      </c>
      <c r="BZ715" s="69">
        <f>(AP715+AS715)/30*7</f>
        <v>9.7999999999999989</v>
      </c>
      <c r="CA715" s="10">
        <f>E715</f>
        <v>35</v>
      </c>
      <c r="CB715" s="10">
        <f>F715</f>
        <v>0</v>
      </c>
      <c r="CC715" s="8">
        <f>IF(BY715-CA715&lt;0,0,BY715-CA715)</f>
        <v>0</v>
      </c>
      <c r="CD715" s="8">
        <f>IF(BZ715-CA715&lt;0,0,BZ715-CA715)</f>
        <v>0</v>
      </c>
      <c r="CE715" s="40" t="s">
        <v>19</v>
      </c>
      <c r="CG715" s="9" t="str">
        <f t="shared" si="11"/>
        <v/>
      </c>
      <c r="CH715" s="17">
        <f>G715</f>
        <v>0</v>
      </c>
      <c r="CJ715" s="47">
        <v>0</v>
      </c>
      <c r="CL715" s="42"/>
      <c r="CM715" s="42"/>
      <c r="CN715" s="57"/>
      <c r="CO715" s="57"/>
      <c r="CP715" s="57"/>
      <c r="CQ715" s="23"/>
      <c r="CR715" s="1" t="s">
        <v>19</v>
      </c>
    </row>
    <row r="716" spans="1:96">
      <c r="A716" s="13" t="s">
        <v>778</v>
      </c>
      <c r="B716" s="13">
        <v>3178</v>
      </c>
      <c r="E716" s="31">
        <v>13</v>
      </c>
      <c r="F716" s="34">
        <v>0</v>
      </c>
      <c r="X716" s="13"/>
      <c r="Y716" s="13"/>
      <c r="AD716" s="1"/>
      <c r="AE716" s="1"/>
      <c r="AJ716" s="40"/>
      <c r="AK716" s="40"/>
      <c r="AP716" s="40">
        <v>19</v>
      </c>
      <c r="AQ716" s="40">
        <v>31</v>
      </c>
      <c r="AR716" s="1">
        <f>AP716+AQ716</f>
        <v>50</v>
      </c>
      <c r="AS716" s="32">
        <v>0</v>
      </c>
      <c r="AT716" s="32">
        <v>0</v>
      </c>
      <c r="AU716" s="1">
        <f>AS716+AT716</f>
        <v>0</v>
      </c>
      <c r="AV716" s="1" t="s">
        <v>19</v>
      </c>
      <c r="AW716" s="1" t="s">
        <v>19</v>
      </c>
      <c r="AY716" s="8">
        <f>(K716/30)*60</f>
        <v>0</v>
      </c>
      <c r="AZ716" s="8">
        <f>(I716/30)*60</f>
        <v>0</v>
      </c>
      <c r="BA716" s="8">
        <f>(K716+N716)/61*30</f>
        <v>0</v>
      </c>
      <c r="BB716" s="8">
        <f>(I716+L716)/61*30</f>
        <v>0</v>
      </c>
      <c r="BC716" s="8">
        <f>(N716/31)*14</f>
        <v>0</v>
      </c>
      <c r="BD716" s="8">
        <f>(L716/31)*14</f>
        <v>0</v>
      </c>
      <c r="BE716" s="8">
        <f>(N716+Q716)/61*5</f>
        <v>0</v>
      </c>
      <c r="BF716" s="8">
        <f>(L716+O716)/61*5</f>
        <v>0</v>
      </c>
      <c r="BG716" s="8">
        <f>(Q716+T716)/59*7</f>
        <v>0</v>
      </c>
      <c r="BH716" s="8">
        <f>(O716+R716)/60*7</f>
        <v>0</v>
      </c>
      <c r="BI716" s="8">
        <f>(T716+W716)/62*5</f>
        <v>0</v>
      </c>
      <c r="BJ716" s="8">
        <f>(R716+U716)/62*5</f>
        <v>0</v>
      </c>
      <c r="BK716" s="8">
        <f>(W716+Z716)/61*7</f>
        <v>0</v>
      </c>
      <c r="BL716" s="8">
        <f>(U716+X716)/61*7</f>
        <v>0</v>
      </c>
      <c r="BM716" s="8">
        <f>(Z716+AC716)/61*7</f>
        <v>0</v>
      </c>
      <c r="BN716" s="8">
        <f>(X716+AA716)/61*7</f>
        <v>0</v>
      </c>
      <c r="BO716" s="39">
        <f>(AF716+AC716)/61*7</f>
        <v>0</v>
      </c>
      <c r="BP716" s="39">
        <f>(AD716+AA716)/61*7</f>
        <v>0</v>
      </c>
      <c r="BQ716" s="39">
        <f>(AF716+AI716)/50*10</f>
        <v>0</v>
      </c>
      <c r="BR716" s="39">
        <f>(AD716+AG716)/50*10</f>
        <v>0</v>
      </c>
      <c r="BS716" s="39">
        <f>(AI716+AL716)/62*7</f>
        <v>0</v>
      </c>
      <c r="BT716" s="39">
        <f>(AG716+AJ716)/62*7</f>
        <v>0</v>
      </c>
      <c r="BU716" s="39">
        <f>(AL716+AO716)/59*7</f>
        <v>0</v>
      </c>
      <c r="BV716" s="39">
        <f>(AJ716+AM716)/59*7</f>
        <v>0</v>
      </c>
      <c r="BW716" s="39">
        <f>(AO716+AR716)/59*7</f>
        <v>5.9322033898305087</v>
      </c>
      <c r="BX716" s="39">
        <f>(AM716+AP716)/59*7</f>
        <v>2.254237288135593</v>
      </c>
      <c r="BY716" s="69">
        <f>(AR716+AU716)/30*7</f>
        <v>11.666666666666668</v>
      </c>
      <c r="BZ716" s="69">
        <f>(AP716+AS716)/30*7</f>
        <v>4.4333333333333336</v>
      </c>
      <c r="CA716" s="10">
        <f>E716</f>
        <v>13</v>
      </c>
      <c r="CB716" s="10">
        <f>F716</f>
        <v>0</v>
      </c>
      <c r="CC716" s="8">
        <f>IF(BY716-CA716&lt;0,0,BY716-CA716)</f>
        <v>0</v>
      </c>
      <c r="CD716" s="8">
        <f>IF(BZ716-CA716&lt;0,0,BZ716-CA716)</f>
        <v>0</v>
      </c>
      <c r="CE716" s="40" t="s">
        <v>19</v>
      </c>
      <c r="CG716" s="9" t="str">
        <f t="shared" si="11"/>
        <v/>
      </c>
      <c r="CH716" s="17">
        <f>G716</f>
        <v>0</v>
      </c>
      <c r="CJ716" s="47">
        <v>0</v>
      </c>
      <c r="CL716" s="42"/>
      <c r="CM716" s="42"/>
      <c r="CN716" s="57"/>
      <c r="CO716" s="57"/>
      <c r="CP716" s="57"/>
      <c r="CQ716" s="23"/>
      <c r="CR716" s="1" t="s">
        <v>19</v>
      </c>
    </row>
    <row r="717" spans="1:96">
      <c r="A717" s="13" t="s">
        <v>949</v>
      </c>
      <c r="B717" s="13">
        <v>31279</v>
      </c>
      <c r="E717" s="31">
        <v>38</v>
      </c>
      <c r="F717" s="34">
        <v>0</v>
      </c>
      <c r="X717" s="13"/>
      <c r="Y717" s="13"/>
      <c r="AD717" s="1"/>
      <c r="AE717" s="1"/>
      <c r="AJ717" s="40"/>
      <c r="AK717" s="40"/>
      <c r="AP717" s="40">
        <v>13</v>
      </c>
      <c r="AQ717" s="40">
        <v>37</v>
      </c>
      <c r="AR717" s="1">
        <f>AP717+AQ717</f>
        <v>50</v>
      </c>
      <c r="AS717" s="32">
        <v>0</v>
      </c>
      <c r="AT717" s="32">
        <v>0</v>
      </c>
      <c r="AU717" s="1">
        <f>AS717+AT717</f>
        <v>0</v>
      </c>
      <c r="AV717" s="1" t="s">
        <v>19</v>
      </c>
      <c r="AW717" s="1" t="s">
        <v>19</v>
      </c>
      <c r="AY717" s="8">
        <f>(K717/30)*60</f>
        <v>0</v>
      </c>
      <c r="AZ717" s="8">
        <f>(I717/30)*60</f>
        <v>0</v>
      </c>
      <c r="BA717" s="8">
        <f>(K717+N717)/61*30</f>
        <v>0</v>
      </c>
      <c r="BB717" s="8">
        <f>(I717+L717)/61*30</f>
        <v>0</v>
      </c>
      <c r="BC717" s="8">
        <f>(N717/31)*14</f>
        <v>0</v>
      </c>
      <c r="BD717" s="8">
        <f>(L717/31)*14</f>
        <v>0</v>
      </c>
      <c r="BE717" s="8">
        <f>(N717+Q717)/61*5</f>
        <v>0</v>
      </c>
      <c r="BF717" s="8">
        <f>(L717+O717)/61*5</f>
        <v>0</v>
      </c>
      <c r="BG717" s="8">
        <f>(Q717+T717)/59*7</f>
        <v>0</v>
      </c>
      <c r="BH717" s="8">
        <f>(O717+R717)/60*7</f>
        <v>0</v>
      </c>
      <c r="BI717" s="8">
        <f>(T717+W717)/62*5</f>
        <v>0</v>
      </c>
      <c r="BJ717" s="8">
        <f>(R717+U717)/62*5</f>
        <v>0</v>
      </c>
      <c r="BK717" s="8">
        <f>(W717+Z717)/61*7</f>
        <v>0</v>
      </c>
      <c r="BL717" s="8">
        <f>(U717+X717)/61*7</f>
        <v>0</v>
      </c>
      <c r="BM717" s="8">
        <f>(Z717+AC717)/61*7</f>
        <v>0</v>
      </c>
      <c r="BN717" s="8">
        <f>(X717+AA717)/61*7</f>
        <v>0</v>
      </c>
      <c r="BO717" s="39">
        <f>(AF717+AC717)/61*7</f>
        <v>0</v>
      </c>
      <c r="BP717" s="39">
        <f>(AD717+AA717)/61*7</f>
        <v>0</v>
      </c>
      <c r="BQ717" s="39">
        <f>(AF717+AI717)/50*10</f>
        <v>0</v>
      </c>
      <c r="BR717" s="39">
        <f>(AD717+AG717)/50*10</f>
        <v>0</v>
      </c>
      <c r="BS717" s="39">
        <f>(AI717+AL717)/62*7</f>
        <v>0</v>
      </c>
      <c r="BT717" s="39">
        <f>(AG717+AJ717)/62*7</f>
        <v>0</v>
      </c>
      <c r="BU717" s="39">
        <f>(AL717+AO717)/59*7</f>
        <v>0</v>
      </c>
      <c r="BV717" s="39">
        <f>(AJ717+AM717)/59*7</f>
        <v>0</v>
      </c>
      <c r="BW717" s="39">
        <f>(AO717+AR717)/59*7</f>
        <v>5.9322033898305087</v>
      </c>
      <c r="BX717" s="39">
        <f>(AM717+AP717)/59*7</f>
        <v>1.5423728813559321</v>
      </c>
      <c r="BY717" s="69">
        <f>(AR717+AU717)/30*7</f>
        <v>11.666666666666668</v>
      </c>
      <c r="BZ717" s="69">
        <f>(AP717+AS717)/30*7</f>
        <v>3.0333333333333332</v>
      </c>
      <c r="CA717" s="10">
        <f>E717</f>
        <v>38</v>
      </c>
      <c r="CB717" s="10">
        <f>F717</f>
        <v>0</v>
      </c>
      <c r="CC717" s="8">
        <f>IF(BY717-CA717&lt;0,0,BY717-CA717)</f>
        <v>0</v>
      </c>
      <c r="CD717" s="8">
        <f>IF(BZ717-CA717&lt;0,0,BZ717-CA717)</f>
        <v>0</v>
      </c>
      <c r="CE717" s="40" t="s">
        <v>19</v>
      </c>
      <c r="CG717" s="9" t="str">
        <f t="shared" si="11"/>
        <v/>
      </c>
      <c r="CH717" s="17">
        <f>G717</f>
        <v>0</v>
      </c>
      <c r="CJ717" s="47">
        <v>0</v>
      </c>
      <c r="CL717" s="42"/>
      <c r="CM717" s="42"/>
      <c r="CN717" s="57"/>
      <c r="CO717" s="57"/>
      <c r="CP717" s="57"/>
      <c r="CQ717" s="23"/>
      <c r="CR717" s="1" t="s">
        <v>19</v>
      </c>
    </row>
    <row r="718" spans="1:96">
      <c r="A718" s="13" t="s">
        <v>1049</v>
      </c>
      <c r="B718" s="13">
        <v>34328</v>
      </c>
      <c r="E718" s="31">
        <v>22</v>
      </c>
      <c r="F718" s="34">
        <v>0</v>
      </c>
      <c r="X718" s="13"/>
      <c r="Y718" s="13"/>
      <c r="AD718" s="1"/>
      <c r="AE718" s="1"/>
      <c r="AJ718" s="40"/>
      <c r="AK718" s="40"/>
      <c r="AP718" s="40">
        <v>45</v>
      </c>
      <c r="AQ718" s="40">
        <v>5</v>
      </c>
      <c r="AR718" s="1">
        <f>AP718+AQ718</f>
        <v>50</v>
      </c>
      <c r="AS718" s="32">
        <v>0</v>
      </c>
      <c r="AT718" s="32">
        <v>0</v>
      </c>
      <c r="AU718" s="1">
        <f>AS718+AT718</f>
        <v>0</v>
      </c>
      <c r="AV718" s="1" t="s">
        <v>19</v>
      </c>
      <c r="AW718" s="1" t="s">
        <v>19</v>
      </c>
      <c r="AY718" s="8">
        <f>(K718/30)*60</f>
        <v>0</v>
      </c>
      <c r="AZ718" s="8">
        <f>(I718/30)*60</f>
        <v>0</v>
      </c>
      <c r="BA718" s="8">
        <f>(K718+N718)/61*30</f>
        <v>0</v>
      </c>
      <c r="BB718" s="8">
        <f>(I718+L718)/61*30</f>
        <v>0</v>
      </c>
      <c r="BC718" s="8">
        <f>(N718/31)*14</f>
        <v>0</v>
      </c>
      <c r="BD718" s="8">
        <f>(L718/31)*14</f>
        <v>0</v>
      </c>
      <c r="BE718" s="8">
        <f>(N718+Q718)/61*5</f>
        <v>0</v>
      </c>
      <c r="BF718" s="8">
        <f>(L718+O718)/61*5</f>
        <v>0</v>
      </c>
      <c r="BG718" s="8">
        <f>(Q718+T718)/59*7</f>
        <v>0</v>
      </c>
      <c r="BH718" s="8">
        <f>(O718+R718)/60*7</f>
        <v>0</v>
      </c>
      <c r="BI718" s="8">
        <f>(T718+W718)/62*5</f>
        <v>0</v>
      </c>
      <c r="BJ718" s="8">
        <f>(R718+U718)/62*5</f>
        <v>0</v>
      </c>
      <c r="BK718" s="8">
        <f>(W718+Z718)/61*7</f>
        <v>0</v>
      </c>
      <c r="BL718" s="8">
        <f>(U718+X718)/61*7</f>
        <v>0</v>
      </c>
      <c r="BM718" s="8">
        <f>(Z718+AC718)/61*7</f>
        <v>0</v>
      </c>
      <c r="BN718" s="8">
        <f>(X718+AA718)/61*7</f>
        <v>0</v>
      </c>
      <c r="BO718" s="39">
        <f>(AF718+AC718)/61*7</f>
        <v>0</v>
      </c>
      <c r="BP718" s="39">
        <f>(AD718+AA718)/61*7</f>
        <v>0</v>
      </c>
      <c r="BQ718" s="39">
        <f>(AF718+AI718)/50*10</f>
        <v>0</v>
      </c>
      <c r="BR718" s="39">
        <f>(AD718+AG718)/50*10</f>
        <v>0</v>
      </c>
      <c r="BS718" s="39">
        <f>(AI718+AL718)/62*7</f>
        <v>0</v>
      </c>
      <c r="BT718" s="39">
        <f>(AG718+AJ718)/62*7</f>
        <v>0</v>
      </c>
      <c r="BU718" s="39">
        <f>(AL718+AO718)/59*7</f>
        <v>0</v>
      </c>
      <c r="BV718" s="39">
        <f>(AJ718+AM718)/59*7</f>
        <v>0</v>
      </c>
      <c r="BW718" s="39">
        <f>(AO718+AR718)/59*7</f>
        <v>5.9322033898305087</v>
      </c>
      <c r="BX718" s="39">
        <f>(AM718+AP718)/59*7</f>
        <v>5.3389830508474576</v>
      </c>
      <c r="BY718" s="69">
        <f>(AR718+AU718)/30*7</f>
        <v>11.666666666666668</v>
      </c>
      <c r="BZ718" s="69">
        <f>(AP718+AS718)/30*7</f>
        <v>10.5</v>
      </c>
      <c r="CA718" s="10">
        <f>E718</f>
        <v>22</v>
      </c>
      <c r="CB718" s="10">
        <f>F718</f>
        <v>0</v>
      </c>
      <c r="CC718" s="8">
        <f>IF(BY718-CA718&lt;0,0,BY718-CA718)</f>
        <v>0</v>
      </c>
      <c r="CD718" s="8">
        <f>IF(BZ718-CA718&lt;0,0,BZ718-CA718)</f>
        <v>0</v>
      </c>
      <c r="CE718" s="40" t="s">
        <v>19</v>
      </c>
      <c r="CG718" s="9" t="str">
        <f t="shared" si="11"/>
        <v/>
      </c>
      <c r="CH718" s="17">
        <f>G718</f>
        <v>0</v>
      </c>
      <c r="CJ718" s="47">
        <v>0</v>
      </c>
      <c r="CL718" s="42"/>
      <c r="CM718" s="42"/>
      <c r="CN718" s="57"/>
      <c r="CO718" s="57"/>
      <c r="CP718" s="57"/>
      <c r="CQ718" s="23"/>
      <c r="CR718" s="1" t="s">
        <v>19</v>
      </c>
    </row>
    <row r="719" spans="1:96">
      <c r="A719" s="13" t="s">
        <v>1564</v>
      </c>
      <c r="B719" s="13">
        <v>3235</v>
      </c>
      <c r="E719" s="31">
        <v>43</v>
      </c>
      <c r="F719" s="34">
        <v>0</v>
      </c>
      <c r="X719" s="13"/>
      <c r="Y719" s="13"/>
      <c r="AD719" s="1"/>
      <c r="AE719" s="1"/>
      <c r="AJ719" s="40"/>
      <c r="AK719" s="40"/>
      <c r="AP719" s="40">
        <v>33</v>
      </c>
      <c r="AQ719" s="40">
        <v>9</v>
      </c>
      <c r="AR719" s="1">
        <f>AP719+AQ719</f>
        <v>42</v>
      </c>
      <c r="AS719" s="32">
        <v>8</v>
      </c>
      <c r="AT719" s="32">
        <v>0</v>
      </c>
      <c r="AU719" s="1">
        <f>AS719+AT719</f>
        <v>8</v>
      </c>
      <c r="BB719" s="8">
        <f>(I719+L719)/61*30</f>
        <v>0</v>
      </c>
      <c r="BC719" s="8">
        <f>(N719/31)*14</f>
        <v>0</v>
      </c>
      <c r="BD719" s="8">
        <f>(L719/31)*14</f>
        <v>0</v>
      </c>
      <c r="BE719" s="8">
        <f>(N719+Q719)/61*5</f>
        <v>0</v>
      </c>
      <c r="BF719" s="8">
        <f>(L719+O719)/61*5</f>
        <v>0</v>
      </c>
      <c r="BG719" s="8">
        <f>(Q719+T719)/59*7</f>
        <v>0</v>
      </c>
      <c r="BH719" s="8">
        <f>(O719+R719)/60*7</f>
        <v>0</v>
      </c>
      <c r="BI719" s="8">
        <f>(T719+W719)/62*5</f>
        <v>0</v>
      </c>
      <c r="BJ719" s="8">
        <f>(R719+U719)/62*5</f>
        <v>0</v>
      </c>
      <c r="BK719" s="8">
        <f>(W719+Z719)/61*7</f>
        <v>0</v>
      </c>
      <c r="BL719" s="8">
        <f>(U719+X719)/61*7</f>
        <v>0</v>
      </c>
      <c r="BM719" s="8">
        <f>(Z719+AC719)/61*7</f>
        <v>0</v>
      </c>
      <c r="BN719" s="8">
        <f>(X719+AA719)/61*7</f>
        <v>0</v>
      </c>
      <c r="BO719" s="39">
        <f>(AF719+AC719)/61*7</f>
        <v>0</v>
      </c>
      <c r="BP719" s="39">
        <f>(AD719+AA719)/61*7</f>
        <v>0</v>
      </c>
      <c r="BQ719" s="39">
        <f>(AF719+AI719)/50*10</f>
        <v>0</v>
      </c>
      <c r="BR719" s="39">
        <f>(AD719+AG719)/50*10</f>
        <v>0</v>
      </c>
      <c r="BS719" s="39">
        <f>(AI719+AL719)/62*7</f>
        <v>0</v>
      </c>
      <c r="BT719" s="39">
        <f>(AG719+AJ719)/62*7</f>
        <v>0</v>
      </c>
      <c r="BU719" s="39">
        <f>(AL719+AO719)/59*7</f>
        <v>0</v>
      </c>
      <c r="BV719" s="39">
        <f>(AJ719+AM719)/59*7</f>
        <v>0</v>
      </c>
      <c r="BW719" s="39">
        <f>(AO719+AR719)/59*7</f>
        <v>4.9830508474576272</v>
      </c>
      <c r="BX719" s="39">
        <f>(AM719+AP719)/59*7</f>
        <v>3.9152542372881354</v>
      </c>
      <c r="BY719" s="69">
        <f>(AR719+AU719)/30*7</f>
        <v>11.666666666666668</v>
      </c>
      <c r="BZ719" s="69">
        <f>(AP719+AS719)/30*7</f>
        <v>9.5666666666666664</v>
      </c>
      <c r="CA719" s="10">
        <f>E719</f>
        <v>43</v>
      </c>
      <c r="CB719" s="10">
        <f>F719</f>
        <v>0</v>
      </c>
      <c r="CC719" s="8">
        <f>IF(BY719-CA719&lt;0,0,BY719-CA719)</f>
        <v>0</v>
      </c>
      <c r="CD719" s="8">
        <f>IF(BZ719-CA719&lt;0,0,BZ719-CA719)</f>
        <v>0</v>
      </c>
      <c r="CE719" s="40" t="s">
        <v>19</v>
      </c>
      <c r="CG719" s="9" t="str">
        <f t="shared" si="11"/>
        <v/>
      </c>
      <c r="CH719" s="17">
        <f>G719</f>
        <v>0</v>
      </c>
      <c r="CJ719" s="47">
        <v>0</v>
      </c>
      <c r="CL719" s="42"/>
      <c r="CM719" s="42"/>
      <c r="CN719" s="57"/>
      <c r="CO719" s="57"/>
      <c r="CP719" s="57"/>
      <c r="CQ719" s="23"/>
      <c r="CR719" s="1" t="s">
        <v>19</v>
      </c>
    </row>
    <row r="720" spans="1:96">
      <c r="A720" s="13" t="s">
        <v>777</v>
      </c>
      <c r="B720" s="13">
        <v>3172</v>
      </c>
      <c r="E720" s="31">
        <v>47</v>
      </c>
      <c r="F720" s="34">
        <v>0</v>
      </c>
      <c r="X720" s="13"/>
      <c r="Y720" s="13"/>
      <c r="AD720" s="1"/>
      <c r="AE720" s="1"/>
      <c r="AJ720" s="40"/>
      <c r="AK720" s="40"/>
      <c r="AP720" s="40">
        <v>4</v>
      </c>
      <c r="AQ720" s="40">
        <v>45</v>
      </c>
      <c r="AR720" s="1">
        <f>AP720+AQ720</f>
        <v>49</v>
      </c>
      <c r="AS720" s="32">
        <v>0</v>
      </c>
      <c r="AT720" s="32">
        <v>0</v>
      </c>
      <c r="AU720" s="1">
        <f>AS720+AT720</f>
        <v>0</v>
      </c>
      <c r="AV720" s="1" t="s">
        <v>19</v>
      </c>
      <c r="AW720" s="1" t="s">
        <v>19</v>
      </c>
      <c r="AY720" s="8">
        <f>(K720/30)*60</f>
        <v>0</v>
      </c>
      <c r="AZ720" s="8">
        <f>(I720/30)*60</f>
        <v>0</v>
      </c>
      <c r="BA720" s="8">
        <f>(K720+N720)/61*30</f>
        <v>0</v>
      </c>
      <c r="BB720" s="8">
        <f>(I720+L720)/61*30</f>
        <v>0</v>
      </c>
      <c r="BC720" s="8">
        <f>(N720/31)*14</f>
        <v>0</v>
      </c>
      <c r="BD720" s="8">
        <f>(L720/31)*14</f>
        <v>0</v>
      </c>
      <c r="BE720" s="8">
        <f>(N720+Q720)/61*5</f>
        <v>0</v>
      </c>
      <c r="BF720" s="8">
        <f>(L720+O720)/61*5</f>
        <v>0</v>
      </c>
      <c r="BG720" s="8">
        <f>(Q720+T720)/59*7</f>
        <v>0</v>
      </c>
      <c r="BH720" s="8">
        <f>(O720+R720)/60*7</f>
        <v>0</v>
      </c>
      <c r="BI720" s="8">
        <f>(T720+W720)/62*5</f>
        <v>0</v>
      </c>
      <c r="BJ720" s="8">
        <f>(R720+U720)/62*5</f>
        <v>0</v>
      </c>
      <c r="BK720" s="8">
        <f>(W720+Z720)/61*7</f>
        <v>0</v>
      </c>
      <c r="BL720" s="8">
        <f>(U720+X720)/61*7</f>
        <v>0</v>
      </c>
      <c r="BM720" s="8">
        <f>(Z720+AC720)/61*7</f>
        <v>0</v>
      </c>
      <c r="BN720" s="8">
        <f>(X720+AA720)/61*7</f>
        <v>0</v>
      </c>
      <c r="BO720" s="39">
        <f>(AF720+AC720)/61*7</f>
        <v>0</v>
      </c>
      <c r="BP720" s="39">
        <f>(AD720+AA720)/61*7</f>
        <v>0</v>
      </c>
      <c r="BQ720" s="39">
        <f>(AF720+AI720)/50*10</f>
        <v>0</v>
      </c>
      <c r="BR720" s="39">
        <f>(AD720+AG720)/50*10</f>
        <v>0</v>
      </c>
      <c r="BS720" s="39">
        <f>(AI720+AL720)/62*7</f>
        <v>0</v>
      </c>
      <c r="BT720" s="39">
        <f>(AG720+AJ720)/62*7</f>
        <v>0</v>
      </c>
      <c r="BU720" s="39">
        <f>(AL720+AO720)/59*7</f>
        <v>0</v>
      </c>
      <c r="BV720" s="39">
        <f>(AJ720+AM720)/59*7</f>
        <v>0</v>
      </c>
      <c r="BW720" s="39">
        <f>(AO720+AR720)/59*7</f>
        <v>5.8135593220338979</v>
      </c>
      <c r="BX720" s="39">
        <f>(AM720+AP720)/59*7</f>
        <v>0.47457627118644069</v>
      </c>
      <c r="BY720" s="69">
        <f>(AR720+AU720)/30*7</f>
        <v>11.433333333333334</v>
      </c>
      <c r="BZ720" s="69">
        <f>(AP720+AS720)/30*7</f>
        <v>0.93333333333333335</v>
      </c>
      <c r="CA720" s="10">
        <f>E720</f>
        <v>47</v>
      </c>
      <c r="CB720" s="10">
        <f>F720</f>
        <v>0</v>
      </c>
      <c r="CC720" s="8">
        <f>IF(BY720-CA720&lt;0,0,BY720-CA720)</f>
        <v>0</v>
      </c>
      <c r="CD720" s="8">
        <f>IF(BZ720-CA720&lt;0,0,BZ720-CA720)</f>
        <v>0</v>
      </c>
      <c r="CE720" s="40" t="s">
        <v>19</v>
      </c>
      <c r="CG720" s="9" t="str">
        <f t="shared" si="11"/>
        <v/>
      </c>
      <c r="CH720" s="17">
        <f>G720</f>
        <v>0</v>
      </c>
      <c r="CJ720" s="47">
        <v>0</v>
      </c>
      <c r="CL720" s="42"/>
      <c r="CM720" s="42"/>
      <c r="CN720" s="57"/>
      <c r="CO720" s="57"/>
      <c r="CP720" s="57"/>
      <c r="CQ720" s="23"/>
      <c r="CR720" s="1" t="s">
        <v>19</v>
      </c>
    </row>
    <row r="721" spans="1:96">
      <c r="A721" s="13" t="s">
        <v>902</v>
      </c>
      <c r="B721" s="13">
        <v>31060</v>
      </c>
      <c r="E721" s="31">
        <v>25</v>
      </c>
      <c r="F721" s="34">
        <v>0</v>
      </c>
      <c r="X721" s="13"/>
      <c r="Y721" s="13"/>
      <c r="AD721" s="1"/>
      <c r="AE721" s="1"/>
      <c r="AJ721" s="40"/>
      <c r="AK721" s="40"/>
      <c r="AP721" s="40">
        <v>24</v>
      </c>
      <c r="AQ721" s="40">
        <v>25</v>
      </c>
      <c r="AR721" s="1">
        <f>AP721+AQ721</f>
        <v>49</v>
      </c>
      <c r="AS721" s="32">
        <v>0</v>
      </c>
      <c r="AT721" s="32">
        <v>0</v>
      </c>
      <c r="AU721" s="1">
        <f>AS721+AT721</f>
        <v>0</v>
      </c>
      <c r="AV721" s="1" t="s">
        <v>19</v>
      </c>
      <c r="AW721" s="1" t="s">
        <v>19</v>
      </c>
      <c r="AY721" s="8">
        <f>(K721/30)*60</f>
        <v>0</v>
      </c>
      <c r="AZ721" s="8">
        <f>(I721/30)*60</f>
        <v>0</v>
      </c>
      <c r="BA721" s="8">
        <f>(K721+N721)/61*30</f>
        <v>0</v>
      </c>
      <c r="BB721" s="8">
        <f>(I721+L721)/61*30</f>
        <v>0</v>
      </c>
      <c r="BC721" s="8">
        <f>(N721/31)*14</f>
        <v>0</v>
      </c>
      <c r="BD721" s="8">
        <f>(L721/31)*14</f>
        <v>0</v>
      </c>
      <c r="BE721" s="8">
        <f>(N721+Q721)/61*5</f>
        <v>0</v>
      </c>
      <c r="BF721" s="8">
        <f>(L721+O721)/61*5</f>
        <v>0</v>
      </c>
      <c r="BG721" s="8">
        <f>(Q721+T721)/59*7</f>
        <v>0</v>
      </c>
      <c r="BH721" s="8">
        <f>(O721+R721)/60*7</f>
        <v>0</v>
      </c>
      <c r="BI721" s="8">
        <f>(T721+W721)/62*5</f>
        <v>0</v>
      </c>
      <c r="BJ721" s="8">
        <f>(R721+U721)/62*5</f>
        <v>0</v>
      </c>
      <c r="BK721" s="8">
        <f>(W721+Z721)/61*7</f>
        <v>0</v>
      </c>
      <c r="BL721" s="8">
        <f>(U721+X721)/61*7</f>
        <v>0</v>
      </c>
      <c r="BM721" s="8">
        <f>(Z721+AC721)/61*7</f>
        <v>0</v>
      </c>
      <c r="BN721" s="8">
        <f>(X721+AA721)/61*7</f>
        <v>0</v>
      </c>
      <c r="BO721" s="39">
        <f>(AF721+AC721)/61*7</f>
        <v>0</v>
      </c>
      <c r="BP721" s="39">
        <f>(AD721+AA721)/61*7</f>
        <v>0</v>
      </c>
      <c r="BQ721" s="39">
        <f>(AF721+AI721)/50*10</f>
        <v>0</v>
      </c>
      <c r="BR721" s="39">
        <f>(AD721+AG721)/50*10</f>
        <v>0</v>
      </c>
      <c r="BS721" s="39">
        <f>(AI721+AL721)/62*7</f>
        <v>0</v>
      </c>
      <c r="BT721" s="39">
        <f>(AG721+AJ721)/62*7</f>
        <v>0</v>
      </c>
      <c r="BU721" s="39">
        <f>(AL721+AO721)/59*7</f>
        <v>0</v>
      </c>
      <c r="BV721" s="39">
        <f>(AJ721+AM721)/59*7</f>
        <v>0</v>
      </c>
      <c r="BW721" s="39">
        <f>(AO721+AR721)/59*7</f>
        <v>5.8135593220338979</v>
      </c>
      <c r="BX721" s="39">
        <f>(AM721+AP721)/59*7</f>
        <v>2.8474576271186445</v>
      </c>
      <c r="BY721" s="69">
        <f>(AR721+AU721)/30*7</f>
        <v>11.433333333333334</v>
      </c>
      <c r="BZ721" s="69">
        <f>(AP721+AS721)/30*7</f>
        <v>5.6000000000000005</v>
      </c>
      <c r="CA721" s="10">
        <f>E721</f>
        <v>25</v>
      </c>
      <c r="CB721" s="10">
        <f>F721</f>
        <v>0</v>
      </c>
      <c r="CC721" s="8">
        <f>IF(BY721-CA721&lt;0,0,BY721-CA721)</f>
        <v>0</v>
      </c>
      <c r="CD721" s="8">
        <f>IF(BZ721-CA721&lt;0,0,BZ721-CA721)</f>
        <v>0</v>
      </c>
      <c r="CE721" s="40" t="s">
        <v>19</v>
      </c>
      <c r="CG721" s="9" t="str">
        <f t="shared" si="11"/>
        <v/>
      </c>
      <c r="CH721" s="17">
        <f>G721</f>
        <v>0</v>
      </c>
      <c r="CJ721" s="47">
        <v>0</v>
      </c>
      <c r="CL721" s="42"/>
      <c r="CM721" s="42"/>
      <c r="CN721" s="57"/>
      <c r="CO721" s="57"/>
      <c r="CP721" s="57"/>
      <c r="CQ721" s="23"/>
      <c r="CR721" s="1" t="s">
        <v>19</v>
      </c>
    </row>
    <row r="722" spans="1:96">
      <c r="A722" s="13" t="s">
        <v>1068</v>
      </c>
      <c r="B722" s="13">
        <v>34416</v>
      </c>
      <c r="E722" s="31">
        <v>21</v>
      </c>
      <c r="F722" s="34">
        <v>0</v>
      </c>
      <c r="X722" s="13"/>
      <c r="Y722" s="13"/>
      <c r="AD722" s="1"/>
      <c r="AE722" s="1"/>
      <c r="AJ722" s="40"/>
      <c r="AK722" s="40"/>
      <c r="AP722" s="40">
        <v>15</v>
      </c>
      <c r="AQ722" s="40">
        <v>34</v>
      </c>
      <c r="AR722" s="1">
        <f>AP722+AQ722</f>
        <v>49</v>
      </c>
      <c r="AS722" s="32">
        <v>0</v>
      </c>
      <c r="AT722" s="32">
        <v>0</v>
      </c>
      <c r="AU722" s="1">
        <f>AS722+AT722</f>
        <v>0</v>
      </c>
      <c r="AV722" s="1" t="s">
        <v>19</v>
      </c>
      <c r="AW722" s="1" t="s">
        <v>19</v>
      </c>
      <c r="AY722" s="8">
        <f>(K722/30)*60</f>
        <v>0</v>
      </c>
      <c r="AZ722" s="8">
        <f>(I722/30)*60</f>
        <v>0</v>
      </c>
      <c r="BA722" s="8">
        <f>(K722+N722)/61*30</f>
        <v>0</v>
      </c>
      <c r="BB722" s="8">
        <f>(I722+L722)/61*30</f>
        <v>0</v>
      </c>
      <c r="BC722" s="8">
        <f>(N722/31)*14</f>
        <v>0</v>
      </c>
      <c r="BD722" s="8">
        <f>(L722/31)*14</f>
        <v>0</v>
      </c>
      <c r="BE722" s="8">
        <f>(N722+Q722)/61*5</f>
        <v>0</v>
      </c>
      <c r="BF722" s="8">
        <f>(L722+O722)/61*5</f>
        <v>0</v>
      </c>
      <c r="BG722" s="8">
        <f>(Q722+T722)/59*7</f>
        <v>0</v>
      </c>
      <c r="BH722" s="8">
        <f>(O722+R722)/60*7</f>
        <v>0</v>
      </c>
      <c r="BI722" s="8">
        <f>(T722+W722)/62*5</f>
        <v>0</v>
      </c>
      <c r="BJ722" s="8">
        <f>(R722+U722)/62*5</f>
        <v>0</v>
      </c>
      <c r="BK722" s="8">
        <f>(W722+Z722)/61*7</f>
        <v>0</v>
      </c>
      <c r="BL722" s="8">
        <f>(U722+X722)/61*7</f>
        <v>0</v>
      </c>
      <c r="BM722" s="8">
        <f>(Z722+AC722)/61*7</f>
        <v>0</v>
      </c>
      <c r="BN722" s="8">
        <f>(X722+AA722)/61*7</f>
        <v>0</v>
      </c>
      <c r="BO722" s="39">
        <f>(AF722+AC722)/61*7</f>
        <v>0</v>
      </c>
      <c r="BP722" s="39">
        <f>(AD722+AA722)/61*7</f>
        <v>0</v>
      </c>
      <c r="BQ722" s="39">
        <f>(AF722+AI722)/50*10</f>
        <v>0</v>
      </c>
      <c r="BR722" s="39">
        <f>(AD722+AG722)/50*10</f>
        <v>0</v>
      </c>
      <c r="BS722" s="39">
        <f>(AI722+AL722)/62*7</f>
        <v>0</v>
      </c>
      <c r="BT722" s="39">
        <f>(AG722+AJ722)/62*7</f>
        <v>0</v>
      </c>
      <c r="BU722" s="39">
        <f>(AL722+AO722)/59*7</f>
        <v>0</v>
      </c>
      <c r="BV722" s="39">
        <f>(AJ722+AM722)/59*7</f>
        <v>0</v>
      </c>
      <c r="BW722" s="39">
        <f>(AO722+AR722)/59*7</f>
        <v>5.8135593220338979</v>
      </c>
      <c r="BX722" s="39">
        <f>(AM722+AP722)/59*7</f>
        <v>1.7796610169491525</v>
      </c>
      <c r="BY722" s="69">
        <f>(AR722+AU722)/30*7</f>
        <v>11.433333333333334</v>
      </c>
      <c r="BZ722" s="69">
        <f>(AP722+AS722)/30*7</f>
        <v>3.5</v>
      </c>
      <c r="CA722" s="10">
        <f>E722</f>
        <v>21</v>
      </c>
      <c r="CB722" s="10">
        <f>F722</f>
        <v>0</v>
      </c>
      <c r="CC722" s="8">
        <f>IF(BY722-CA722&lt;0,0,BY722-CA722)</f>
        <v>0</v>
      </c>
      <c r="CD722" s="8">
        <f>IF(BZ722-CA722&lt;0,0,BZ722-CA722)</f>
        <v>0</v>
      </c>
      <c r="CE722" s="40" t="s">
        <v>19</v>
      </c>
      <c r="CG722" s="9" t="str">
        <f t="shared" si="11"/>
        <v/>
      </c>
      <c r="CH722" s="17">
        <f>G722</f>
        <v>0</v>
      </c>
      <c r="CJ722" s="47">
        <v>0</v>
      </c>
      <c r="CL722" s="42"/>
      <c r="CM722" s="42"/>
      <c r="CN722" s="57"/>
      <c r="CO722" s="57"/>
      <c r="CP722" s="57"/>
      <c r="CQ722" s="23"/>
      <c r="CR722" s="1" t="s">
        <v>19</v>
      </c>
    </row>
    <row r="723" spans="1:96">
      <c r="A723" s="13" t="s">
        <v>985</v>
      </c>
      <c r="B723" s="13">
        <v>31535</v>
      </c>
      <c r="E723" s="31">
        <v>36</v>
      </c>
      <c r="F723" s="34">
        <v>0</v>
      </c>
      <c r="X723" s="13"/>
      <c r="Y723" s="13"/>
      <c r="AD723" s="1"/>
      <c r="AE723" s="1"/>
      <c r="AJ723" s="40"/>
      <c r="AK723" s="40"/>
      <c r="AP723" s="40">
        <v>15</v>
      </c>
      <c r="AQ723" s="40">
        <v>33</v>
      </c>
      <c r="AR723" s="1">
        <f>AP723+AQ723</f>
        <v>48</v>
      </c>
      <c r="AS723" s="32">
        <v>0</v>
      </c>
      <c r="AT723" s="32">
        <v>0</v>
      </c>
      <c r="AU723" s="1">
        <f>AS723+AT723</f>
        <v>0</v>
      </c>
      <c r="AV723" s="1" t="s">
        <v>19</v>
      </c>
      <c r="AW723" s="1" t="s">
        <v>19</v>
      </c>
      <c r="AY723" s="8">
        <f>(K723/30)*60</f>
        <v>0</v>
      </c>
      <c r="AZ723" s="8">
        <f>(I723/30)*60</f>
        <v>0</v>
      </c>
      <c r="BA723" s="8">
        <f>(K723+N723)/61*30</f>
        <v>0</v>
      </c>
      <c r="BB723" s="8">
        <f>(I723+L723)/61*30</f>
        <v>0</v>
      </c>
      <c r="BC723" s="8">
        <f>(N723/31)*14</f>
        <v>0</v>
      </c>
      <c r="BD723" s="8">
        <f>(L723/31)*14</f>
        <v>0</v>
      </c>
      <c r="BE723" s="8">
        <f>(N723+Q723)/61*5</f>
        <v>0</v>
      </c>
      <c r="BF723" s="8">
        <f>(L723+O723)/61*5</f>
        <v>0</v>
      </c>
      <c r="BG723" s="8">
        <f>(Q723+T723)/59*7</f>
        <v>0</v>
      </c>
      <c r="BH723" s="8">
        <f>(O723+R723)/60*7</f>
        <v>0</v>
      </c>
      <c r="BI723" s="8">
        <f>(T723+W723)/62*5</f>
        <v>0</v>
      </c>
      <c r="BJ723" s="8">
        <f>(R723+U723)/62*5</f>
        <v>0</v>
      </c>
      <c r="BK723" s="8">
        <f>(W723+Z723)/61*7</f>
        <v>0</v>
      </c>
      <c r="BL723" s="8">
        <f>(U723+X723)/61*7</f>
        <v>0</v>
      </c>
      <c r="BM723" s="8">
        <f>(Z723+AC723)/61*7</f>
        <v>0</v>
      </c>
      <c r="BN723" s="8">
        <f>(X723+AA723)/61*7</f>
        <v>0</v>
      </c>
      <c r="BO723" s="39">
        <f>(AF723+AC723)/61*7</f>
        <v>0</v>
      </c>
      <c r="BP723" s="39">
        <f>(AD723+AA723)/61*7</f>
        <v>0</v>
      </c>
      <c r="BQ723" s="39">
        <f>(AF723+AI723)/50*10</f>
        <v>0</v>
      </c>
      <c r="BR723" s="39">
        <f>(AD723+AG723)/50*10</f>
        <v>0</v>
      </c>
      <c r="BS723" s="39">
        <f>(AI723+AL723)/62*7</f>
        <v>0</v>
      </c>
      <c r="BT723" s="39">
        <f>(AG723+AJ723)/62*7</f>
        <v>0</v>
      </c>
      <c r="BU723" s="39">
        <f>(AL723+AO723)/59*7</f>
        <v>0</v>
      </c>
      <c r="BV723" s="39">
        <f>(AJ723+AM723)/59*7</f>
        <v>0</v>
      </c>
      <c r="BW723" s="39">
        <f>(AO723+AR723)/59*7</f>
        <v>5.6949152542372889</v>
      </c>
      <c r="BX723" s="39">
        <f>(AM723+AP723)/59*7</f>
        <v>1.7796610169491525</v>
      </c>
      <c r="BY723" s="69">
        <f>(AR723+AU723)/30*7</f>
        <v>11.200000000000001</v>
      </c>
      <c r="BZ723" s="69">
        <f>(AP723+AS723)/30*7</f>
        <v>3.5</v>
      </c>
      <c r="CA723" s="10">
        <f>E723</f>
        <v>36</v>
      </c>
      <c r="CB723" s="10">
        <f>F723</f>
        <v>0</v>
      </c>
      <c r="CC723" s="8">
        <f>IF(BY723-CA723&lt;0,0,BY723-CA723)</f>
        <v>0</v>
      </c>
      <c r="CD723" s="8">
        <f>IF(BZ723-CA723&lt;0,0,BZ723-CA723)</f>
        <v>0</v>
      </c>
      <c r="CE723" s="40" t="s">
        <v>19</v>
      </c>
      <c r="CG723" s="9" t="str">
        <f t="shared" si="11"/>
        <v/>
      </c>
      <c r="CH723" s="17">
        <f>G723</f>
        <v>0</v>
      </c>
      <c r="CJ723" s="47">
        <v>0</v>
      </c>
      <c r="CL723" s="42"/>
      <c r="CM723" s="42"/>
      <c r="CN723" s="57"/>
      <c r="CO723" s="57"/>
      <c r="CP723" s="57"/>
      <c r="CQ723" s="23"/>
      <c r="CR723" s="1" t="s">
        <v>19</v>
      </c>
    </row>
    <row r="724" spans="1:96">
      <c r="A724" s="13" t="s">
        <v>1086</v>
      </c>
      <c r="B724" s="13">
        <v>35113</v>
      </c>
      <c r="E724" s="31">
        <v>21</v>
      </c>
      <c r="F724" s="34">
        <v>0</v>
      </c>
      <c r="X724" s="13"/>
      <c r="Y724" s="13"/>
      <c r="AD724" s="1"/>
      <c r="AE724" s="1"/>
      <c r="AJ724" s="40"/>
      <c r="AK724" s="40"/>
      <c r="AP724" s="40">
        <v>44</v>
      </c>
      <c r="AQ724" s="40">
        <v>4</v>
      </c>
      <c r="AR724" s="1">
        <f>AP724+AQ724</f>
        <v>48</v>
      </c>
      <c r="AS724" s="32">
        <v>0</v>
      </c>
      <c r="AT724" s="32">
        <v>0</v>
      </c>
      <c r="AU724" s="1">
        <f>AS724+AT724</f>
        <v>0</v>
      </c>
      <c r="AV724" s="1" t="s">
        <v>19</v>
      </c>
      <c r="AW724" s="1" t="s">
        <v>19</v>
      </c>
      <c r="AY724" s="8">
        <f>(K724/30)*60</f>
        <v>0</v>
      </c>
      <c r="AZ724" s="8">
        <f>(I724/30)*60</f>
        <v>0</v>
      </c>
      <c r="BA724" s="8">
        <f>(K724+N724)/61*30</f>
        <v>0</v>
      </c>
      <c r="BB724" s="8">
        <f>(I724+L724)/61*30</f>
        <v>0</v>
      </c>
      <c r="BC724" s="8">
        <f>(N724/31)*14</f>
        <v>0</v>
      </c>
      <c r="BD724" s="8">
        <f>(L724/31)*14</f>
        <v>0</v>
      </c>
      <c r="BE724" s="8">
        <f>(N724+Q724)/61*5</f>
        <v>0</v>
      </c>
      <c r="BF724" s="8">
        <f>(L724+O724)/61*5</f>
        <v>0</v>
      </c>
      <c r="BG724" s="8">
        <f>(Q724+T724)/59*7</f>
        <v>0</v>
      </c>
      <c r="BH724" s="8">
        <f>(O724+R724)/60*7</f>
        <v>0</v>
      </c>
      <c r="BI724" s="8">
        <f>(T724+W724)/62*5</f>
        <v>0</v>
      </c>
      <c r="BJ724" s="8">
        <f>(R724+U724)/62*5</f>
        <v>0</v>
      </c>
      <c r="BK724" s="8">
        <f>(W724+Z724)/61*7</f>
        <v>0</v>
      </c>
      <c r="BL724" s="8">
        <f>(U724+X724)/61*7</f>
        <v>0</v>
      </c>
      <c r="BM724" s="8">
        <f>(Z724+AC724)/61*7</f>
        <v>0</v>
      </c>
      <c r="BN724" s="8">
        <f>(X724+AA724)/61*7</f>
        <v>0</v>
      </c>
      <c r="BO724" s="39">
        <f>(AF724+AC724)/61*7</f>
        <v>0</v>
      </c>
      <c r="BP724" s="39">
        <f>(AD724+AA724)/61*7</f>
        <v>0</v>
      </c>
      <c r="BQ724" s="39">
        <f>(AF724+AI724)/50*10</f>
        <v>0</v>
      </c>
      <c r="BR724" s="39">
        <f>(AD724+AG724)/50*10</f>
        <v>0</v>
      </c>
      <c r="BS724" s="39">
        <f>(AI724+AL724)/62*7</f>
        <v>0</v>
      </c>
      <c r="BT724" s="39">
        <f>(AG724+AJ724)/62*7</f>
        <v>0</v>
      </c>
      <c r="BU724" s="39">
        <f>(AL724+AO724)/59*7</f>
        <v>0</v>
      </c>
      <c r="BV724" s="39">
        <f>(AJ724+AM724)/59*7</f>
        <v>0</v>
      </c>
      <c r="BW724" s="39">
        <f>(AO724+AR724)/59*7</f>
        <v>5.6949152542372889</v>
      </c>
      <c r="BX724" s="39">
        <f>(AM724+AP724)/59*7</f>
        <v>5.2203389830508478</v>
      </c>
      <c r="BY724" s="69">
        <f>(AR724+AU724)/30*7</f>
        <v>11.200000000000001</v>
      </c>
      <c r="BZ724" s="69">
        <f>(AP724+AS724)/30*7</f>
        <v>10.266666666666666</v>
      </c>
      <c r="CA724" s="10">
        <f>E724</f>
        <v>21</v>
      </c>
      <c r="CB724" s="10">
        <f>F724</f>
        <v>0</v>
      </c>
      <c r="CC724" s="8">
        <f>IF(BY724-CA724&lt;0,0,BY724-CA724)</f>
        <v>0</v>
      </c>
      <c r="CD724" s="8">
        <f>IF(BZ724-CA724&lt;0,0,BZ724-CA724)</f>
        <v>0</v>
      </c>
      <c r="CE724" s="40" t="s">
        <v>19</v>
      </c>
      <c r="CG724" s="9" t="str">
        <f t="shared" si="11"/>
        <v/>
      </c>
      <c r="CH724" s="17">
        <f>G724</f>
        <v>0</v>
      </c>
      <c r="CJ724" s="47">
        <v>0</v>
      </c>
      <c r="CL724" s="42"/>
      <c r="CM724" s="42"/>
      <c r="CN724" s="57"/>
      <c r="CO724" s="57"/>
      <c r="CP724" s="57"/>
      <c r="CQ724" s="23"/>
      <c r="CR724" s="1" t="s">
        <v>19</v>
      </c>
    </row>
    <row r="725" spans="1:96">
      <c r="A725" s="13" t="s">
        <v>460</v>
      </c>
      <c r="B725" s="13">
        <v>94010</v>
      </c>
      <c r="E725" s="31">
        <v>25</v>
      </c>
      <c r="F725" s="34">
        <v>0</v>
      </c>
      <c r="X725" s="13"/>
      <c r="Y725" s="13"/>
      <c r="AD725" s="1"/>
      <c r="AE725" s="1"/>
      <c r="AJ725" s="40"/>
      <c r="AK725" s="40"/>
      <c r="AP725" s="40">
        <v>43</v>
      </c>
      <c r="AQ725" s="40">
        <v>4</v>
      </c>
      <c r="AR725" s="1">
        <f>AP725+AQ725</f>
        <v>47</v>
      </c>
      <c r="AS725" s="32">
        <v>0</v>
      </c>
      <c r="AT725" s="32">
        <v>0</v>
      </c>
      <c r="AU725" s="1">
        <f>AS725+AT725</f>
        <v>0</v>
      </c>
      <c r="AV725" s="1" t="s">
        <v>19</v>
      </c>
      <c r="AW725" s="1" t="s">
        <v>19</v>
      </c>
      <c r="AY725" s="8">
        <f>(K725/30)*60</f>
        <v>0</v>
      </c>
      <c r="AZ725" s="8">
        <f>(I725/30)*60</f>
        <v>0</v>
      </c>
      <c r="BA725" s="8">
        <f>(K725+N725)/61*30</f>
        <v>0</v>
      </c>
      <c r="BB725" s="8">
        <f>(I725+L725)/61*30</f>
        <v>0</v>
      </c>
      <c r="BC725" s="8">
        <f>(N725/31)*14</f>
        <v>0</v>
      </c>
      <c r="BD725" s="8">
        <f>(L725/31)*14</f>
        <v>0</v>
      </c>
      <c r="BE725" s="8">
        <f>(N725+Q725)/61*5</f>
        <v>0</v>
      </c>
      <c r="BF725" s="8">
        <f>(L725+O725)/61*5</f>
        <v>0</v>
      </c>
      <c r="BG725" s="8">
        <f>(Q725+T725)/59*7</f>
        <v>0</v>
      </c>
      <c r="BH725" s="8">
        <f>(O725+R725)/60*7</f>
        <v>0</v>
      </c>
      <c r="BI725" s="8">
        <f>(T725+W725)/62*5</f>
        <v>0</v>
      </c>
      <c r="BJ725" s="8">
        <f>(R725+U725)/62*5</f>
        <v>0</v>
      </c>
      <c r="BK725" s="8">
        <f>(W725+Z725)/61*7</f>
        <v>0</v>
      </c>
      <c r="BL725" s="8">
        <f>(U725+X725)/61*7</f>
        <v>0</v>
      </c>
      <c r="BM725" s="8">
        <f>(Z725+AC725)/61*7</f>
        <v>0</v>
      </c>
      <c r="BN725" s="8">
        <f>(X725+AA725)/61*7</f>
        <v>0</v>
      </c>
      <c r="BO725" s="39">
        <f>(AF725+AC725)/61*7</f>
        <v>0</v>
      </c>
      <c r="BP725" s="39">
        <f>(AD725+AA725)/61*7</f>
        <v>0</v>
      </c>
      <c r="BQ725" s="39">
        <f>(AF725+AI725)/50*10</f>
        <v>0</v>
      </c>
      <c r="BR725" s="39">
        <f>(AD725+AG725)/50*10</f>
        <v>0</v>
      </c>
      <c r="BS725" s="39">
        <f>(AI725+AL725)/62*7</f>
        <v>0</v>
      </c>
      <c r="BT725" s="39">
        <f>(AG725+AJ725)/62*7</f>
        <v>0</v>
      </c>
      <c r="BU725" s="39">
        <f>(AL725+AO725)/59*7</f>
        <v>0</v>
      </c>
      <c r="BV725" s="39">
        <f>(AJ725+AM725)/59*7</f>
        <v>0</v>
      </c>
      <c r="BW725" s="39">
        <f>(AO725+AR725)/59*7</f>
        <v>5.5762711864406782</v>
      </c>
      <c r="BX725" s="39">
        <f>(AM725+AP725)/59*7</f>
        <v>5.101694915254237</v>
      </c>
      <c r="BY725" s="69">
        <f>(AR725+AU725)/30*7</f>
        <v>10.966666666666667</v>
      </c>
      <c r="BZ725" s="69">
        <f>(AP725+AS725)/30*7</f>
        <v>10.033333333333333</v>
      </c>
      <c r="CA725" s="10">
        <f>E725</f>
        <v>25</v>
      </c>
      <c r="CB725" s="10">
        <f>F725</f>
        <v>0</v>
      </c>
      <c r="CC725" s="8">
        <f>IF(BY725-CA725&lt;0,0,BY725-CA725)</f>
        <v>0</v>
      </c>
      <c r="CD725" s="8">
        <f>IF(BZ725-CA725&lt;0,0,BZ725-CA725)</f>
        <v>0</v>
      </c>
      <c r="CE725" s="40" t="s">
        <v>19</v>
      </c>
      <c r="CG725" s="9" t="str">
        <f t="shared" si="11"/>
        <v/>
      </c>
      <c r="CH725" s="17">
        <f>G725</f>
        <v>0</v>
      </c>
      <c r="CJ725" s="47">
        <v>0</v>
      </c>
      <c r="CL725" s="42"/>
      <c r="CM725" s="42"/>
      <c r="CN725" s="57"/>
      <c r="CO725" s="57"/>
      <c r="CP725" s="57"/>
      <c r="CQ725" s="23"/>
      <c r="CR725" s="1" t="s">
        <v>19</v>
      </c>
    </row>
    <row r="726" spans="1:96">
      <c r="A726" s="13" t="s">
        <v>885</v>
      </c>
      <c r="B726" s="13">
        <v>5596</v>
      </c>
      <c r="E726" s="31">
        <v>41</v>
      </c>
      <c r="F726" s="34">
        <v>0</v>
      </c>
      <c r="X726" s="13"/>
      <c r="Y726" s="13"/>
      <c r="AD726" s="1"/>
      <c r="AE726" s="1"/>
      <c r="AJ726" s="40"/>
      <c r="AK726" s="40"/>
      <c r="AP726" s="40">
        <v>2</v>
      </c>
      <c r="AQ726" s="40">
        <v>45</v>
      </c>
      <c r="AR726" s="1">
        <f>AP726+AQ726</f>
        <v>47</v>
      </c>
      <c r="AS726" s="32">
        <v>0</v>
      </c>
      <c r="AT726" s="32">
        <v>0</v>
      </c>
      <c r="AU726" s="1">
        <f>AS726+AT726</f>
        <v>0</v>
      </c>
      <c r="AV726" s="1" t="s">
        <v>19</v>
      </c>
      <c r="AW726" s="1" t="s">
        <v>19</v>
      </c>
      <c r="AY726" s="8">
        <f>(K726/30)*60</f>
        <v>0</v>
      </c>
      <c r="AZ726" s="8">
        <f>(I726/30)*60</f>
        <v>0</v>
      </c>
      <c r="BA726" s="8">
        <f>(K726+N726)/61*30</f>
        <v>0</v>
      </c>
      <c r="BB726" s="8">
        <f>(I726+L726)/61*30</f>
        <v>0</v>
      </c>
      <c r="BC726" s="8">
        <f>(N726/31)*14</f>
        <v>0</v>
      </c>
      <c r="BD726" s="8">
        <f>(L726/31)*14</f>
        <v>0</v>
      </c>
      <c r="BE726" s="8">
        <f>(N726+Q726)/61*5</f>
        <v>0</v>
      </c>
      <c r="BF726" s="8">
        <f>(L726+O726)/61*5</f>
        <v>0</v>
      </c>
      <c r="BG726" s="8">
        <f>(Q726+T726)/59*7</f>
        <v>0</v>
      </c>
      <c r="BH726" s="8">
        <f>(O726+R726)/60*7</f>
        <v>0</v>
      </c>
      <c r="BI726" s="8">
        <f>(T726+W726)/62*5</f>
        <v>0</v>
      </c>
      <c r="BJ726" s="8">
        <f>(R726+U726)/62*5</f>
        <v>0</v>
      </c>
      <c r="BK726" s="8">
        <f>(W726+Z726)/61*7</f>
        <v>0</v>
      </c>
      <c r="BL726" s="8">
        <f>(U726+X726)/61*7</f>
        <v>0</v>
      </c>
      <c r="BM726" s="8">
        <f>(Z726+AC726)/61*7</f>
        <v>0</v>
      </c>
      <c r="BN726" s="8">
        <f>(X726+AA726)/61*7</f>
        <v>0</v>
      </c>
      <c r="BO726" s="39">
        <f>(AF726+AC726)/61*7</f>
        <v>0</v>
      </c>
      <c r="BP726" s="39">
        <f>(AD726+AA726)/61*7</f>
        <v>0</v>
      </c>
      <c r="BQ726" s="39">
        <f>(AF726+AI726)/50*10</f>
        <v>0</v>
      </c>
      <c r="BR726" s="39">
        <f>(AD726+AG726)/50*10</f>
        <v>0</v>
      </c>
      <c r="BS726" s="39">
        <f>(AI726+AL726)/62*7</f>
        <v>0</v>
      </c>
      <c r="BT726" s="39">
        <f>(AG726+AJ726)/62*7</f>
        <v>0</v>
      </c>
      <c r="BU726" s="39">
        <f>(AL726+AO726)/59*7</f>
        <v>0</v>
      </c>
      <c r="BV726" s="39">
        <f>(AJ726+AM726)/59*7</f>
        <v>0</v>
      </c>
      <c r="BW726" s="39">
        <f>(AO726+AR726)/59*7</f>
        <v>5.5762711864406782</v>
      </c>
      <c r="BX726" s="39">
        <f>(AM726+AP726)/59*7</f>
        <v>0.23728813559322035</v>
      </c>
      <c r="BY726" s="69">
        <f>(AR726+AU726)/30*7</f>
        <v>10.966666666666667</v>
      </c>
      <c r="BZ726" s="69">
        <f>(AP726+AS726)/30*7</f>
        <v>0.46666666666666667</v>
      </c>
      <c r="CA726" s="10">
        <f>E726</f>
        <v>41</v>
      </c>
      <c r="CB726" s="10">
        <f>F726</f>
        <v>0</v>
      </c>
      <c r="CC726" s="8">
        <f>IF(BY726-CA726&lt;0,0,BY726-CA726)</f>
        <v>0</v>
      </c>
      <c r="CD726" s="8">
        <f>IF(BZ726-CA726&lt;0,0,BZ726-CA726)</f>
        <v>0</v>
      </c>
      <c r="CE726" s="40" t="s">
        <v>19</v>
      </c>
      <c r="CG726" s="9" t="str">
        <f t="shared" si="11"/>
        <v/>
      </c>
      <c r="CH726" s="17">
        <f>G726</f>
        <v>0</v>
      </c>
      <c r="CJ726" s="47">
        <v>0</v>
      </c>
      <c r="CL726" s="42"/>
      <c r="CM726" s="42"/>
      <c r="CN726" s="57"/>
      <c r="CO726" s="57"/>
      <c r="CP726" s="57"/>
      <c r="CQ726" s="23"/>
      <c r="CR726" s="1" t="s">
        <v>19</v>
      </c>
    </row>
    <row r="727" spans="1:96">
      <c r="A727" s="13" t="s">
        <v>1125</v>
      </c>
      <c r="B727" s="13">
        <v>44772</v>
      </c>
      <c r="E727" s="31">
        <v>30</v>
      </c>
      <c r="F727" s="34">
        <v>0</v>
      </c>
      <c r="X727" s="13"/>
      <c r="Y727" s="13"/>
      <c r="AD727" s="1"/>
      <c r="AE727" s="1"/>
      <c r="AJ727" s="40"/>
      <c r="AK727" s="40"/>
      <c r="AP727" s="40">
        <v>37</v>
      </c>
      <c r="AQ727" s="40">
        <v>10</v>
      </c>
      <c r="AR727" s="1">
        <f>AP727+AQ727</f>
        <v>47</v>
      </c>
      <c r="AS727" s="32">
        <v>0</v>
      </c>
      <c r="AT727" s="32">
        <v>0</v>
      </c>
      <c r="AU727" s="1">
        <f>AS727+AT727</f>
        <v>0</v>
      </c>
      <c r="AV727" s="1" t="s">
        <v>19</v>
      </c>
      <c r="AW727" s="1" t="s">
        <v>19</v>
      </c>
      <c r="AY727" s="8">
        <f>(K727/30)*60</f>
        <v>0</v>
      </c>
      <c r="AZ727" s="8">
        <f>(I727/30)*60</f>
        <v>0</v>
      </c>
      <c r="BA727" s="8">
        <f>(K727+N727)/61*30</f>
        <v>0</v>
      </c>
      <c r="BB727" s="8">
        <f>(I727+L727)/61*30</f>
        <v>0</v>
      </c>
      <c r="BC727" s="8">
        <f>(N727/31)*14</f>
        <v>0</v>
      </c>
      <c r="BD727" s="8">
        <f>(L727/31)*14</f>
        <v>0</v>
      </c>
      <c r="BE727" s="8">
        <f>(N727+Q727)/61*5</f>
        <v>0</v>
      </c>
      <c r="BF727" s="8">
        <f>(L727+O727)/61*5</f>
        <v>0</v>
      </c>
      <c r="BG727" s="8">
        <f>(Q727+T727)/59*7</f>
        <v>0</v>
      </c>
      <c r="BH727" s="8">
        <f>(O727+R727)/60*7</f>
        <v>0</v>
      </c>
      <c r="BI727" s="8">
        <f>(T727+W727)/62*5</f>
        <v>0</v>
      </c>
      <c r="BJ727" s="8">
        <f>(R727+U727)/62*5</f>
        <v>0</v>
      </c>
      <c r="BK727" s="8">
        <f>(W727+Z727)/61*7</f>
        <v>0</v>
      </c>
      <c r="BL727" s="8">
        <f>(U727+X727)/61*7</f>
        <v>0</v>
      </c>
      <c r="BM727" s="8">
        <f>(Z727+AC727)/61*7</f>
        <v>0</v>
      </c>
      <c r="BN727" s="8">
        <f>(X727+AA727)/61*7</f>
        <v>0</v>
      </c>
      <c r="BO727" s="39">
        <f>(AF727+AC727)/61*7</f>
        <v>0</v>
      </c>
      <c r="BP727" s="39">
        <f>(AD727+AA727)/61*7</f>
        <v>0</v>
      </c>
      <c r="BQ727" s="39">
        <f>(AF727+AI727)/50*10</f>
        <v>0</v>
      </c>
      <c r="BR727" s="39">
        <f>(AD727+AG727)/50*10</f>
        <v>0</v>
      </c>
      <c r="BS727" s="39">
        <f>(AI727+AL727)/62*7</f>
        <v>0</v>
      </c>
      <c r="BT727" s="39">
        <f>(AG727+AJ727)/62*7</f>
        <v>0</v>
      </c>
      <c r="BU727" s="39">
        <f>(AL727+AO727)/59*7</f>
        <v>0</v>
      </c>
      <c r="BV727" s="39">
        <f>(AJ727+AM727)/59*7</f>
        <v>0</v>
      </c>
      <c r="BW727" s="39">
        <f>(AO727+AR727)/59*7</f>
        <v>5.5762711864406782</v>
      </c>
      <c r="BX727" s="39">
        <f>(AM727+AP727)/59*7</f>
        <v>4.3898305084745761</v>
      </c>
      <c r="BY727" s="69">
        <f>(AR727+AU727)/30*7</f>
        <v>10.966666666666667</v>
      </c>
      <c r="BZ727" s="69">
        <f>(AP727+AS727)/30*7</f>
        <v>8.6333333333333329</v>
      </c>
      <c r="CA727" s="10">
        <f>E727</f>
        <v>30</v>
      </c>
      <c r="CB727" s="10">
        <f>F727</f>
        <v>0</v>
      </c>
      <c r="CC727" s="8">
        <f>IF(BY727-CA727&lt;0,0,BY727-CA727)</f>
        <v>0</v>
      </c>
      <c r="CD727" s="8">
        <f>IF(BZ727-CA727&lt;0,0,BZ727-CA727)</f>
        <v>0</v>
      </c>
      <c r="CE727" s="40" t="s">
        <v>19</v>
      </c>
      <c r="CG727" s="9" t="str">
        <f t="shared" si="11"/>
        <v/>
      </c>
      <c r="CH727" s="17">
        <f>G727</f>
        <v>0</v>
      </c>
      <c r="CJ727" s="47">
        <v>0</v>
      </c>
      <c r="CL727" s="42"/>
      <c r="CM727" s="42"/>
      <c r="CN727" s="57"/>
      <c r="CO727" s="57"/>
      <c r="CP727" s="57"/>
      <c r="CQ727" s="23"/>
      <c r="CR727" s="1" t="s">
        <v>19</v>
      </c>
    </row>
    <row r="728" spans="1:96">
      <c r="A728" s="13" t="s">
        <v>120</v>
      </c>
      <c r="B728" s="13">
        <v>31570</v>
      </c>
      <c r="E728" s="31">
        <v>28</v>
      </c>
      <c r="F728" s="34">
        <v>0</v>
      </c>
      <c r="X728" s="13"/>
      <c r="Y728" s="13"/>
      <c r="AD728" s="1"/>
      <c r="AE728" s="1"/>
      <c r="AJ728" s="40"/>
      <c r="AK728" s="40"/>
      <c r="AP728" s="40">
        <v>38</v>
      </c>
      <c r="AQ728" s="40">
        <v>5</v>
      </c>
      <c r="AR728" s="1">
        <f>AP728+AQ728</f>
        <v>43</v>
      </c>
      <c r="AS728" s="32">
        <v>3</v>
      </c>
      <c r="AT728" s="32">
        <v>0</v>
      </c>
      <c r="AU728" s="1">
        <f>AS728+AT728</f>
        <v>3</v>
      </c>
      <c r="AV728" s="1" t="s">
        <v>19</v>
      </c>
      <c r="AW728" s="1" t="s">
        <v>19</v>
      </c>
      <c r="AY728" s="8">
        <f>(K728/30)*60</f>
        <v>0</v>
      </c>
      <c r="AZ728" s="8">
        <f>(I728/30)*60</f>
        <v>0</v>
      </c>
      <c r="BA728" s="8">
        <f>(K728+N728)/61*30</f>
        <v>0</v>
      </c>
      <c r="BB728" s="8">
        <f>(I728+L728)/61*30</f>
        <v>0</v>
      </c>
      <c r="BC728" s="8">
        <f>(N728/31)*14</f>
        <v>0</v>
      </c>
      <c r="BD728" s="8">
        <f>(L728/31)*14</f>
        <v>0</v>
      </c>
      <c r="BE728" s="8">
        <f>(N728+Q728)/61*5</f>
        <v>0</v>
      </c>
      <c r="BF728" s="8">
        <f>(L728+O728)/61*5</f>
        <v>0</v>
      </c>
      <c r="BG728" s="8">
        <f>(Q728+T728)/59*7</f>
        <v>0</v>
      </c>
      <c r="BH728" s="8">
        <f>(O728+R728)/60*7</f>
        <v>0</v>
      </c>
      <c r="BI728" s="8">
        <f>(T728+W728)/62*5</f>
        <v>0</v>
      </c>
      <c r="BJ728" s="8">
        <f>(R728+U728)/62*5</f>
        <v>0</v>
      </c>
      <c r="BK728" s="8">
        <f>(W728+Z728)/61*7</f>
        <v>0</v>
      </c>
      <c r="BL728" s="8">
        <f>(U728+X728)/61*7</f>
        <v>0</v>
      </c>
      <c r="BM728" s="8">
        <f>(Z728+AC728)/61*7</f>
        <v>0</v>
      </c>
      <c r="BN728" s="8">
        <f>(X728+AA728)/61*7</f>
        <v>0</v>
      </c>
      <c r="BO728" s="39">
        <f>(AF728+AC728)/61*7</f>
        <v>0</v>
      </c>
      <c r="BP728" s="39">
        <f>(AD728+AA728)/61*7</f>
        <v>0</v>
      </c>
      <c r="BQ728" s="39">
        <f>(AF728+AI728)/50*10</f>
        <v>0</v>
      </c>
      <c r="BR728" s="39">
        <f>(AD728+AG728)/50*10</f>
        <v>0</v>
      </c>
      <c r="BS728" s="39">
        <f>(AI728+AL728)/62*7</f>
        <v>0</v>
      </c>
      <c r="BT728" s="39">
        <f>(AG728+AJ728)/62*7</f>
        <v>0</v>
      </c>
      <c r="BU728" s="39">
        <f>(AL728+AO728)/59*7</f>
        <v>0</v>
      </c>
      <c r="BV728" s="39">
        <f>(AJ728+AM728)/59*7</f>
        <v>0</v>
      </c>
      <c r="BW728" s="39">
        <f>(AO728+AR728)/59*7</f>
        <v>5.101694915254237</v>
      </c>
      <c r="BX728" s="39">
        <f>(AM728+AP728)/59*7</f>
        <v>4.508474576271186</v>
      </c>
      <c r="BY728" s="69">
        <f>(AR728+AU728)/30*7</f>
        <v>10.733333333333334</v>
      </c>
      <c r="BZ728" s="69">
        <f>(AP728+AS728)/30*7</f>
        <v>9.5666666666666664</v>
      </c>
      <c r="CA728" s="10">
        <f>E728</f>
        <v>28</v>
      </c>
      <c r="CB728" s="10">
        <f>F728</f>
        <v>0</v>
      </c>
      <c r="CC728" s="8">
        <f>IF(BY728-CA728&lt;0,0,BY728-CA728)</f>
        <v>0</v>
      </c>
      <c r="CD728" s="8">
        <f>IF(BZ728-CA728&lt;0,0,BZ728-CA728)</f>
        <v>0</v>
      </c>
      <c r="CE728" s="40" t="s">
        <v>19</v>
      </c>
      <c r="CG728" s="9" t="str">
        <f t="shared" si="11"/>
        <v/>
      </c>
      <c r="CH728" s="17">
        <f>G728</f>
        <v>0</v>
      </c>
      <c r="CJ728" s="47">
        <v>0</v>
      </c>
      <c r="CL728" s="42"/>
      <c r="CM728" s="42"/>
      <c r="CN728" s="57"/>
      <c r="CO728" s="57"/>
      <c r="CP728" s="57"/>
      <c r="CQ728" s="23"/>
      <c r="CR728" s="1" t="s">
        <v>19</v>
      </c>
    </row>
    <row r="729" spans="1:96">
      <c r="A729" s="13" t="s">
        <v>1429</v>
      </c>
      <c r="B729" s="13">
        <v>34315</v>
      </c>
      <c r="E729" s="31">
        <v>41</v>
      </c>
      <c r="F729" s="34">
        <v>318</v>
      </c>
      <c r="X729" s="13"/>
      <c r="Y729" s="13"/>
      <c r="AD729" s="1"/>
      <c r="AE729" s="1"/>
      <c r="AJ729" s="40"/>
      <c r="AK729" s="40"/>
      <c r="AP729" s="40">
        <v>15</v>
      </c>
      <c r="AQ729" s="40">
        <v>31</v>
      </c>
      <c r="AR729" s="1">
        <f>AP729+AQ729</f>
        <v>46</v>
      </c>
      <c r="AS729" s="32">
        <v>0</v>
      </c>
      <c r="AT729" s="32">
        <v>0</v>
      </c>
      <c r="AU729" s="1">
        <f>AS729+AT729</f>
        <v>0</v>
      </c>
      <c r="AV729" s="1" t="s">
        <v>19</v>
      </c>
      <c r="AW729" s="1">
        <v>982062</v>
      </c>
      <c r="AY729" s="8">
        <f>(K729/30)*60</f>
        <v>0</v>
      </c>
      <c r="AZ729" s="8">
        <f>(I729/30)*60</f>
        <v>0</v>
      </c>
      <c r="BA729" s="8">
        <f>(K729+N729)/61*30</f>
        <v>0</v>
      </c>
      <c r="BB729" s="8">
        <f>(I729+L729)/61*30</f>
        <v>0</v>
      </c>
      <c r="BC729" s="8">
        <f>(N729/31)*14</f>
        <v>0</v>
      </c>
      <c r="BD729" s="8">
        <f>(L729/31)*14</f>
        <v>0</v>
      </c>
      <c r="BE729" s="8">
        <f>(N729+Q729)/61*5</f>
        <v>0</v>
      </c>
      <c r="BF729" s="8">
        <f>(L729+O729)/61*5</f>
        <v>0</v>
      </c>
      <c r="BG729" s="8">
        <f>(Q729+T729)/59*7</f>
        <v>0</v>
      </c>
      <c r="BH729" s="8">
        <f>(O729+R729)/60*7</f>
        <v>0</v>
      </c>
      <c r="BI729" s="8">
        <f>(T729+W729)/62*5</f>
        <v>0</v>
      </c>
      <c r="BJ729" s="8">
        <f>(R729+U729)/62*5</f>
        <v>0</v>
      </c>
      <c r="BK729" s="8">
        <f>(W729+Z729)/61*7</f>
        <v>0</v>
      </c>
      <c r="BL729" s="8">
        <f>(U729+X729)/61*7</f>
        <v>0</v>
      </c>
      <c r="BM729" s="8">
        <f>(Z729+AC729)/61*7</f>
        <v>0</v>
      </c>
      <c r="BN729" s="8">
        <f>(X729+AA729)/61*7</f>
        <v>0</v>
      </c>
      <c r="BO729" s="39">
        <f>(AF729+AC729)/61*7</f>
        <v>0</v>
      </c>
      <c r="BP729" s="39">
        <f>(AD729+AA729)/61*7</f>
        <v>0</v>
      </c>
      <c r="BQ729" s="39">
        <f>(AF729+AI729)/50*10</f>
        <v>0</v>
      </c>
      <c r="BR729" s="39">
        <f>(AD729+AG729)/50*10</f>
        <v>0</v>
      </c>
      <c r="BS729" s="39">
        <f>(AI729+AL729)/62*7</f>
        <v>0</v>
      </c>
      <c r="BT729" s="39">
        <f>(AG729+AJ729)/62*7</f>
        <v>0</v>
      </c>
      <c r="BU729" s="39">
        <f>(AL729+AO729)/59*7</f>
        <v>0</v>
      </c>
      <c r="BV729" s="39">
        <f>(AJ729+AM729)/59*7</f>
        <v>0</v>
      </c>
      <c r="BW729" s="39">
        <f>(AO729+AR729)/59*7</f>
        <v>5.4576271186440684</v>
      </c>
      <c r="BX729" s="39">
        <f>(AM729+AP729)/59*7</f>
        <v>1.7796610169491525</v>
      </c>
      <c r="BY729" s="69">
        <f>(AR729+AU729)/30*7</f>
        <v>10.733333333333334</v>
      </c>
      <c r="BZ729" s="69">
        <f>(AP729+AS729)/30*7</f>
        <v>3.5</v>
      </c>
      <c r="CA729" s="10">
        <f>E729</f>
        <v>41</v>
      </c>
      <c r="CB729" s="10">
        <f>F729</f>
        <v>318</v>
      </c>
      <c r="CC729" s="8">
        <f>IF(BY729-CA729&lt;0,0,BY729-CA729)</f>
        <v>0</v>
      </c>
      <c r="CD729" s="8">
        <f>IF(BZ729-CA729&lt;0,0,BZ729-CA729)</f>
        <v>0</v>
      </c>
      <c r="CE729" s="40" t="s">
        <v>19</v>
      </c>
      <c r="CG729" s="9" t="str">
        <f t="shared" si="11"/>
        <v/>
      </c>
      <c r="CH729" s="17">
        <f>G729</f>
        <v>0</v>
      </c>
      <c r="CJ729" s="47">
        <v>0</v>
      </c>
      <c r="CL729" s="42"/>
      <c r="CM729" s="42"/>
      <c r="CN729" s="57"/>
      <c r="CO729" s="57"/>
      <c r="CP729" s="57"/>
      <c r="CQ729" s="23"/>
      <c r="CR729" s="1" t="s">
        <v>19</v>
      </c>
    </row>
    <row r="730" spans="1:96">
      <c r="A730" s="13" t="s">
        <v>807</v>
      </c>
      <c r="B730" s="13">
        <v>3455</v>
      </c>
      <c r="E730" s="31">
        <v>37</v>
      </c>
      <c r="F730" s="34">
        <v>0</v>
      </c>
      <c r="X730" s="13"/>
      <c r="Y730" s="13"/>
      <c r="AD730" s="1"/>
      <c r="AE730" s="1"/>
      <c r="AJ730" s="40"/>
      <c r="AK730" s="40"/>
      <c r="AP730" s="40">
        <v>12</v>
      </c>
      <c r="AQ730" s="40">
        <v>34</v>
      </c>
      <c r="AR730" s="1">
        <f>AP730+AQ730</f>
        <v>46</v>
      </c>
      <c r="AS730" s="32">
        <v>0</v>
      </c>
      <c r="AT730" s="32">
        <v>0</v>
      </c>
      <c r="AU730" s="1">
        <f>AS730+AT730</f>
        <v>0</v>
      </c>
      <c r="AV730" s="1" t="s">
        <v>19</v>
      </c>
      <c r="AW730" s="1" t="s">
        <v>19</v>
      </c>
      <c r="AY730" s="8">
        <f>(K730/30)*60</f>
        <v>0</v>
      </c>
      <c r="AZ730" s="8">
        <f>(I730/30)*60</f>
        <v>0</v>
      </c>
      <c r="BA730" s="8">
        <f>(K730+N730)/61*30</f>
        <v>0</v>
      </c>
      <c r="BB730" s="8">
        <f>(I730+L730)/61*30</f>
        <v>0</v>
      </c>
      <c r="BC730" s="8">
        <f>(N730/31)*14</f>
        <v>0</v>
      </c>
      <c r="BD730" s="8">
        <f>(L730/31)*14</f>
        <v>0</v>
      </c>
      <c r="BE730" s="8">
        <f>(N730+Q730)/61*5</f>
        <v>0</v>
      </c>
      <c r="BF730" s="8">
        <f>(L730+O730)/61*5</f>
        <v>0</v>
      </c>
      <c r="BG730" s="8">
        <f>(Q730+T730)/59*7</f>
        <v>0</v>
      </c>
      <c r="BH730" s="8">
        <f>(O730+R730)/60*7</f>
        <v>0</v>
      </c>
      <c r="BI730" s="8">
        <f>(T730+W730)/62*5</f>
        <v>0</v>
      </c>
      <c r="BJ730" s="8">
        <f>(R730+U730)/62*5</f>
        <v>0</v>
      </c>
      <c r="BK730" s="8">
        <f>(W730+Z730)/61*7</f>
        <v>0</v>
      </c>
      <c r="BL730" s="8">
        <f>(U730+X730)/61*7</f>
        <v>0</v>
      </c>
      <c r="BM730" s="8">
        <f>(Z730+AC730)/61*7</f>
        <v>0</v>
      </c>
      <c r="BN730" s="8">
        <f>(X730+AA730)/61*7</f>
        <v>0</v>
      </c>
      <c r="BO730" s="39">
        <f>(AF730+AC730)/61*7</f>
        <v>0</v>
      </c>
      <c r="BP730" s="39">
        <f>(AD730+AA730)/61*7</f>
        <v>0</v>
      </c>
      <c r="BQ730" s="39">
        <f>(AF730+AI730)/50*10</f>
        <v>0</v>
      </c>
      <c r="BR730" s="39">
        <f>(AD730+AG730)/50*10</f>
        <v>0</v>
      </c>
      <c r="BS730" s="39">
        <f>(AI730+AL730)/62*7</f>
        <v>0</v>
      </c>
      <c r="BT730" s="39">
        <f>(AG730+AJ730)/62*7</f>
        <v>0</v>
      </c>
      <c r="BU730" s="39">
        <f>(AL730+AO730)/59*7</f>
        <v>0</v>
      </c>
      <c r="BV730" s="39">
        <f>(AJ730+AM730)/59*7</f>
        <v>0</v>
      </c>
      <c r="BW730" s="39">
        <f>(AO730+AR730)/59*7</f>
        <v>5.4576271186440684</v>
      </c>
      <c r="BX730" s="39">
        <f>(AM730+AP730)/59*7</f>
        <v>1.4237288135593222</v>
      </c>
      <c r="BY730" s="69">
        <f>(AR730+AU730)/30*7</f>
        <v>10.733333333333334</v>
      </c>
      <c r="BZ730" s="69">
        <f>(AP730+AS730)/30*7</f>
        <v>2.8000000000000003</v>
      </c>
      <c r="CA730" s="10">
        <f>E730</f>
        <v>37</v>
      </c>
      <c r="CB730" s="10">
        <f>F730</f>
        <v>0</v>
      </c>
      <c r="CC730" s="8">
        <f>IF(BY730-CA730&lt;0,0,BY730-CA730)</f>
        <v>0</v>
      </c>
      <c r="CD730" s="8">
        <f>IF(BZ730-CA730&lt;0,0,BZ730-CA730)</f>
        <v>0</v>
      </c>
      <c r="CE730" s="40" t="s">
        <v>19</v>
      </c>
      <c r="CG730" s="9" t="str">
        <f t="shared" si="11"/>
        <v/>
      </c>
      <c r="CH730" s="17">
        <f>G730</f>
        <v>0</v>
      </c>
      <c r="CJ730" s="47">
        <v>0</v>
      </c>
      <c r="CL730" s="42"/>
      <c r="CM730" s="42"/>
      <c r="CN730" s="57"/>
      <c r="CO730" s="57"/>
      <c r="CP730" s="57"/>
      <c r="CQ730" s="23"/>
      <c r="CR730" s="1" t="s">
        <v>19</v>
      </c>
    </row>
    <row r="731" spans="1:96">
      <c r="A731" s="13" t="s">
        <v>909</v>
      </c>
      <c r="B731" s="13">
        <v>31106</v>
      </c>
      <c r="E731" s="31">
        <v>30</v>
      </c>
      <c r="F731" s="34">
        <v>0</v>
      </c>
      <c r="X731" s="13"/>
      <c r="Y731" s="13"/>
      <c r="AD731" s="1"/>
      <c r="AE731" s="1"/>
      <c r="AJ731" s="40"/>
      <c r="AK731" s="40"/>
      <c r="AP731" s="40">
        <v>24</v>
      </c>
      <c r="AQ731" s="40">
        <v>22</v>
      </c>
      <c r="AR731" s="1">
        <f>AP731+AQ731</f>
        <v>46</v>
      </c>
      <c r="AS731" s="32">
        <v>0</v>
      </c>
      <c r="AT731" s="32">
        <v>0</v>
      </c>
      <c r="AU731" s="1">
        <f>AS731+AT731</f>
        <v>0</v>
      </c>
      <c r="AV731" s="1" t="s">
        <v>19</v>
      </c>
      <c r="AW731" s="1" t="s">
        <v>19</v>
      </c>
      <c r="AY731" s="8">
        <f>(K731/30)*60</f>
        <v>0</v>
      </c>
      <c r="AZ731" s="8">
        <f>(I731/30)*60</f>
        <v>0</v>
      </c>
      <c r="BA731" s="8">
        <f>(K731+N731)/61*30</f>
        <v>0</v>
      </c>
      <c r="BB731" s="8">
        <f>(I731+L731)/61*30</f>
        <v>0</v>
      </c>
      <c r="BC731" s="8">
        <f>(N731/31)*14</f>
        <v>0</v>
      </c>
      <c r="BD731" s="8">
        <f>(L731/31)*14</f>
        <v>0</v>
      </c>
      <c r="BE731" s="8">
        <f>(N731+Q731)/61*5</f>
        <v>0</v>
      </c>
      <c r="BF731" s="8">
        <f>(L731+O731)/61*5</f>
        <v>0</v>
      </c>
      <c r="BG731" s="8">
        <f>(Q731+T731)/59*7</f>
        <v>0</v>
      </c>
      <c r="BH731" s="8">
        <f>(O731+R731)/60*7</f>
        <v>0</v>
      </c>
      <c r="BI731" s="8">
        <f>(T731+W731)/62*5</f>
        <v>0</v>
      </c>
      <c r="BJ731" s="8">
        <f>(R731+U731)/62*5</f>
        <v>0</v>
      </c>
      <c r="BK731" s="8">
        <f>(W731+Z731)/61*7</f>
        <v>0</v>
      </c>
      <c r="BL731" s="8">
        <f>(U731+X731)/61*7</f>
        <v>0</v>
      </c>
      <c r="BM731" s="8">
        <f>(Z731+AC731)/61*7</f>
        <v>0</v>
      </c>
      <c r="BN731" s="8">
        <f>(X731+AA731)/61*7</f>
        <v>0</v>
      </c>
      <c r="BO731" s="39">
        <f>(AF731+AC731)/61*7</f>
        <v>0</v>
      </c>
      <c r="BP731" s="39">
        <f>(AD731+AA731)/61*7</f>
        <v>0</v>
      </c>
      <c r="BQ731" s="39">
        <f>(AF731+AI731)/50*10</f>
        <v>0</v>
      </c>
      <c r="BR731" s="39">
        <f>(AD731+AG731)/50*10</f>
        <v>0</v>
      </c>
      <c r="BS731" s="39">
        <f>(AI731+AL731)/62*7</f>
        <v>0</v>
      </c>
      <c r="BT731" s="39">
        <f>(AG731+AJ731)/62*7</f>
        <v>0</v>
      </c>
      <c r="BU731" s="39">
        <f>(AL731+AO731)/59*7</f>
        <v>0</v>
      </c>
      <c r="BV731" s="39">
        <f>(AJ731+AM731)/59*7</f>
        <v>0</v>
      </c>
      <c r="BW731" s="39">
        <f>(AO731+AR731)/59*7</f>
        <v>5.4576271186440684</v>
      </c>
      <c r="BX731" s="39">
        <f>(AM731+AP731)/59*7</f>
        <v>2.8474576271186445</v>
      </c>
      <c r="BY731" s="69">
        <f>(AR731+AU731)/30*7</f>
        <v>10.733333333333334</v>
      </c>
      <c r="BZ731" s="69">
        <f>(AP731+AS731)/30*7</f>
        <v>5.6000000000000005</v>
      </c>
      <c r="CA731" s="10">
        <f>E731</f>
        <v>30</v>
      </c>
      <c r="CB731" s="10">
        <f>F731</f>
        <v>0</v>
      </c>
      <c r="CC731" s="8">
        <f>IF(BY731-CA731&lt;0,0,BY731-CA731)</f>
        <v>0</v>
      </c>
      <c r="CD731" s="8">
        <f>IF(BZ731-CA731&lt;0,0,BZ731-CA731)</f>
        <v>0</v>
      </c>
      <c r="CE731" s="40" t="s">
        <v>19</v>
      </c>
      <c r="CG731" s="9" t="str">
        <f t="shared" si="11"/>
        <v/>
      </c>
      <c r="CH731" s="17">
        <f>G731</f>
        <v>0</v>
      </c>
      <c r="CJ731" s="47">
        <v>0</v>
      </c>
      <c r="CL731" s="42"/>
      <c r="CM731" s="42"/>
      <c r="CN731" s="57"/>
      <c r="CO731" s="57"/>
      <c r="CP731" s="57"/>
      <c r="CQ731" s="23"/>
      <c r="CR731" s="1" t="s">
        <v>19</v>
      </c>
    </row>
    <row r="732" spans="1:96">
      <c r="A732" s="13" t="s">
        <v>1217</v>
      </c>
      <c r="B732" s="13">
        <v>55123</v>
      </c>
      <c r="E732" s="31">
        <v>37</v>
      </c>
      <c r="F732" s="34">
        <v>0</v>
      </c>
      <c r="X732" s="13"/>
      <c r="Y732" s="13"/>
      <c r="AD732" s="1"/>
      <c r="AE732" s="1"/>
      <c r="AJ732" s="40"/>
      <c r="AK732" s="40"/>
      <c r="AP732" s="40">
        <v>23</v>
      </c>
      <c r="AQ732" s="40">
        <v>23</v>
      </c>
      <c r="AR732" s="1">
        <f>AP732+AQ732</f>
        <v>46</v>
      </c>
      <c r="AS732" s="32">
        <v>0</v>
      </c>
      <c r="AT732" s="32">
        <v>0</v>
      </c>
      <c r="AU732" s="1">
        <f>AS732+AT732</f>
        <v>0</v>
      </c>
      <c r="AV732" s="1" t="s">
        <v>19</v>
      </c>
      <c r="AW732" s="1" t="s">
        <v>19</v>
      </c>
      <c r="AY732" s="8">
        <f>(K732/30)*60</f>
        <v>0</v>
      </c>
      <c r="AZ732" s="8">
        <f>(I732/30)*60</f>
        <v>0</v>
      </c>
      <c r="BA732" s="8">
        <f>(K732+N732)/61*30</f>
        <v>0</v>
      </c>
      <c r="BB732" s="8">
        <f>(I732+L732)/61*30</f>
        <v>0</v>
      </c>
      <c r="BC732" s="8">
        <f>(N732/31)*14</f>
        <v>0</v>
      </c>
      <c r="BD732" s="8">
        <f>(L732/31)*14</f>
        <v>0</v>
      </c>
      <c r="BE732" s="8">
        <f>(N732+Q732)/61*5</f>
        <v>0</v>
      </c>
      <c r="BF732" s="8">
        <f>(L732+O732)/61*5</f>
        <v>0</v>
      </c>
      <c r="BG732" s="8">
        <f>(Q732+T732)/59*7</f>
        <v>0</v>
      </c>
      <c r="BH732" s="8">
        <f>(O732+R732)/60*7</f>
        <v>0</v>
      </c>
      <c r="BI732" s="8">
        <f>(T732+W732)/62*5</f>
        <v>0</v>
      </c>
      <c r="BJ732" s="8">
        <f>(R732+U732)/62*5</f>
        <v>0</v>
      </c>
      <c r="BK732" s="8">
        <f>(W732+Z732)/61*7</f>
        <v>0</v>
      </c>
      <c r="BL732" s="8">
        <f>(U732+X732)/61*7</f>
        <v>0</v>
      </c>
      <c r="BM732" s="8">
        <f>(Z732+AC732)/61*7</f>
        <v>0</v>
      </c>
      <c r="BN732" s="8">
        <f>(X732+AA732)/61*7</f>
        <v>0</v>
      </c>
      <c r="BO732" s="39">
        <f>(AF732+AC732)/61*7</f>
        <v>0</v>
      </c>
      <c r="BP732" s="39">
        <f>(AD732+AA732)/61*7</f>
        <v>0</v>
      </c>
      <c r="BQ732" s="39">
        <f>(AF732+AI732)/50*10</f>
        <v>0</v>
      </c>
      <c r="BR732" s="39">
        <f>(AD732+AG732)/50*10</f>
        <v>0</v>
      </c>
      <c r="BS732" s="39">
        <f>(AI732+AL732)/62*7</f>
        <v>0</v>
      </c>
      <c r="BT732" s="39">
        <f>(AG732+AJ732)/62*7</f>
        <v>0</v>
      </c>
      <c r="BU732" s="39">
        <f>(AL732+AO732)/59*7</f>
        <v>0</v>
      </c>
      <c r="BV732" s="39">
        <f>(AJ732+AM732)/59*7</f>
        <v>0</v>
      </c>
      <c r="BW732" s="39">
        <f>(AO732+AR732)/59*7</f>
        <v>5.4576271186440684</v>
      </c>
      <c r="BX732" s="39">
        <f>(AM732+AP732)/59*7</f>
        <v>2.7288135593220342</v>
      </c>
      <c r="BY732" s="69">
        <f>(AR732+AU732)/30*7</f>
        <v>10.733333333333334</v>
      </c>
      <c r="BZ732" s="69">
        <f>(AP732+AS732)/30*7</f>
        <v>5.3666666666666671</v>
      </c>
      <c r="CA732" s="10">
        <f>E732</f>
        <v>37</v>
      </c>
      <c r="CB732" s="10">
        <f>F732</f>
        <v>0</v>
      </c>
      <c r="CC732" s="8">
        <f>IF(BY732-CA732&lt;0,0,BY732-CA732)</f>
        <v>0</v>
      </c>
      <c r="CD732" s="8">
        <f>IF(BZ732-CA732&lt;0,0,BZ732-CA732)</f>
        <v>0</v>
      </c>
      <c r="CE732" s="40" t="s">
        <v>19</v>
      </c>
      <c r="CG732" s="9" t="str">
        <f t="shared" si="11"/>
        <v/>
      </c>
      <c r="CH732" s="17">
        <f>G732</f>
        <v>0</v>
      </c>
      <c r="CJ732" s="47">
        <v>0</v>
      </c>
      <c r="CL732" s="42"/>
      <c r="CM732" s="42"/>
      <c r="CN732" s="57"/>
      <c r="CO732" s="57"/>
      <c r="CP732" s="57"/>
      <c r="CQ732" s="23"/>
      <c r="CR732" s="1" t="s">
        <v>19</v>
      </c>
    </row>
    <row r="733" spans="1:96">
      <c r="A733" s="13" t="s">
        <v>1261</v>
      </c>
      <c r="B733" s="13">
        <v>448223</v>
      </c>
      <c r="E733" s="31">
        <v>26</v>
      </c>
      <c r="F733" s="34">
        <v>0</v>
      </c>
      <c r="X733" s="13"/>
      <c r="Y733" s="13"/>
      <c r="AD733" s="1"/>
      <c r="AE733" s="1"/>
      <c r="AJ733" s="40"/>
      <c r="AK733" s="40"/>
      <c r="AP733" s="40">
        <v>3</v>
      </c>
      <c r="AQ733" s="40">
        <v>43</v>
      </c>
      <c r="AR733" s="1">
        <f>AP733+AQ733</f>
        <v>46</v>
      </c>
      <c r="AS733" s="32">
        <v>0</v>
      </c>
      <c r="AT733" s="32">
        <v>0</v>
      </c>
      <c r="AU733" s="1">
        <f>AS733+AT733</f>
        <v>0</v>
      </c>
      <c r="AV733" s="1" t="s">
        <v>19</v>
      </c>
      <c r="AW733" s="1" t="s">
        <v>19</v>
      </c>
      <c r="AY733" s="8">
        <f>(K733/30)*60</f>
        <v>0</v>
      </c>
      <c r="AZ733" s="8">
        <f>(I733/30)*60</f>
        <v>0</v>
      </c>
      <c r="BA733" s="8">
        <f>(K733+N733)/61*30</f>
        <v>0</v>
      </c>
      <c r="BB733" s="8">
        <f>(I733+L733)/61*30</f>
        <v>0</v>
      </c>
      <c r="BC733" s="8">
        <f>(N733/31)*14</f>
        <v>0</v>
      </c>
      <c r="BD733" s="8">
        <f>(L733/31)*14</f>
        <v>0</v>
      </c>
      <c r="BE733" s="8">
        <f>(N733+Q733)/61*5</f>
        <v>0</v>
      </c>
      <c r="BF733" s="8">
        <f>(L733+O733)/61*5</f>
        <v>0</v>
      </c>
      <c r="BG733" s="8">
        <f>(Q733+T733)/59*7</f>
        <v>0</v>
      </c>
      <c r="BH733" s="8">
        <f>(O733+R733)/60*7</f>
        <v>0</v>
      </c>
      <c r="BI733" s="8">
        <f>(T733+W733)/62*5</f>
        <v>0</v>
      </c>
      <c r="BJ733" s="8">
        <f>(R733+U733)/62*5</f>
        <v>0</v>
      </c>
      <c r="BK733" s="8">
        <f>(W733+Z733)/61*7</f>
        <v>0</v>
      </c>
      <c r="BL733" s="8">
        <f>(U733+X733)/61*7</f>
        <v>0</v>
      </c>
      <c r="BM733" s="8">
        <f>(Z733+AC733)/61*7</f>
        <v>0</v>
      </c>
      <c r="BN733" s="8">
        <f>(X733+AA733)/61*7</f>
        <v>0</v>
      </c>
      <c r="BO733" s="39">
        <f>(AF733+AC733)/61*7</f>
        <v>0</v>
      </c>
      <c r="BP733" s="39">
        <f>(AD733+AA733)/61*7</f>
        <v>0</v>
      </c>
      <c r="BQ733" s="39">
        <f>(AF733+AI733)/50*10</f>
        <v>0</v>
      </c>
      <c r="BR733" s="39">
        <f>(AD733+AG733)/50*10</f>
        <v>0</v>
      </c>
      <c r="BS733" s="39">
        <f>(AI733+AL733)/62*7</f>
        <v>0</v>
      </c>
      <c r="BT733" s="39">
        <f>(AG733+AJ733)/62*7</f>
        <v>0</v>
      </c>
      <c r="BU733" s="39">
        <f>(AL733+AO733)/59*7</f>
        <v>0</v>
      </c>
      <c r="BV733" s="39">
        <f>(AJ733+AM733)/59*7</f>
        <v>0</v>
      </c>
      <c r="BW733" s="39">
        <f>(AO733+AR733)/59*7</f>
        <v>5.4576271186440684</v>
      </c>
      <c r="BX733" s="39">
        <f>(AM733+AP733)/59*7</f>
        <v>0.35593220338983056</v>
      </c>
      <c r="BY733" s="69">
        <f>(AR733+AU733)/30*7</f>
        <v>10.733333333333334</v>
      </c>
      <c r="BZ733" s="69">
        <f>(AP733+AS733)/30*7</f>
        <v>0.70000000000000007</v>
      </c>
      <c r="CA733" s="10">
        <f>E733</f>
        <v>26</v>
      </c>
      <c r="CB733" s="10">
        <f>F733</f>
        <v>0</v>
      </c>
      <c r="CC733" s="8">
        <f>IF(BY733-CA733&lt;0,0,BY733-CA733)</f>
        <v>0</v>
      </c>
      <c r="CD733" s="8">
        <f>IF(BZ733-CA733&lt;0,0,BZ733-CA733)</f>
        <v>0</v>
      </c>
      <c r="CE733" s="40" t="s">
        <v>19</v>
      </c>
      <c r="CG733" s="9" t="str">
        <f t="shared" si="11"/>
        <v/>
      </c>
      <c r="CH733" s="17">
        <f>G733</f>
        <v>0</v>
      </c>
      <c r="CJ733" s="47">
        <v>0</v>
      </c>
      <c r="CL733" s="42"/>
      <c r="CM733" s="42"/>
      <c r="CN733" s="57"/>
      <c r="CO733" s="57"/>
      <c r="CP733" s="57"/>
      <c r="CQ733" s="23"/>
      <c r="CR733" s="1" t="s">
        <v>19</v>
      </c>
    </row>
    <row r="734" spans="1:96">
      <c r="A734" s="13" t="s">
        <v>820</v>
      </c>
      <c r="B734" s="13">
        <v>5341</v>
      </c>
      <c r="E734" s="31">
        <v>15</v>
      </c>
      <c r="F734" s="34">
        <v>0</v>
      </c>
      <c r="X734" s="13"/>
      <c r="Y734" s="13"/>
      <c r="AD734" s="1"/>
      <c r="AE734" s="1"/>
      <c r="AJ734" s="40"/>
      <c r="AK734" s="40"/>
      <c r="AP734" s="40">
        <v>36</v>
      </c>
      <c r="AQ734" s="40">
        <v>9</v>
      </c>
      <c r="AR734" s="1">
        <f>AP734+AQ734</f>
        <v>45</v>
      </c>
      <c r="AS734" s="32">
        <v>0</v>
      </c>
      <c r="AT734" s="32">
        <v>0</v>
      </c>
      <c r="AU734" s="1">
        <f>AS734+AT734</f>
        <v>0</v>
      </c>
      <c r="AV734" s="1" t="s">
        <v>19</v>
      </c>
      <c r="AW734" s="1" t="s">
        <v>19</v>
      </c>
      <c r="AY734" s="8">
        <f>(K734/30)*60</f>
        <v>0</v>
      </c>
      <c r="AZ734" s="8">
        <f>(I734/30)*60</f>
        <v>0</v>
      </c>
      <c r="BA734" s="8">
        <f>(K734+N734)/61*30</f>
        <v>0</v>
      </c>
      <c r="BB734" s="8">
        <f>(I734+L734)/61*30</f>
        <v>0</v>
      </c>
      <c r="BC734" s="8">
        <f>(N734/31)*14</f>
        <v>0</v>
      </c>
      <c r="BD734" s="8">
        <f>(L734/31)*14</f>
        <v>0</v>
      </c>
      <c r="BE734" s="8">
        <f>(N734+Q734)/61*5</f>
        <v>0</v>
      </c>
      <c r="BF734" s="8">
        <f>(L734+O734)/61*5</f>
        <v>0</v>
      </c>
      <c r="BG734" s="8">
        <f>(Q734+T734)/59*7</f>
        <v>0</v>
      </c>
      <c r="BH734" s="8">
        <f>(O734+R734)/60*7</f>
        <v>0</v>
      </c>
      <c r="BI734" s="8">
        <f>(T734+W734)/62*5</f>
        <v>0</v>
      </c>
      <c r="BJ734" s="8">
        <f>(R734+U734)/62*5</f>
        <v>0</v>
      </c>
      <c r="BK734" s="8">
        <f>(W734+Z734)/61*7</f>
        <v>0</v>
      </c>
      <c r="BL734" s="8">
        <f>(U734+X734)/61*7</f>
        <v>0</v>
      </c>
      <c r="BM734" s="8">
        <f>(Z734+AC734)/61*7</f>
        <v>0</v>
      </c>
      <c r="BN734" s="8">
        <f>(X734+AA734)/61*7</f>
        <v>0</v>
      </c>
      <c r="BO734" s="39">
        <f>(AF734+AC734)/61*7</f>
        <v>0</v>
      </c>
      <c r="BP734" s="39">
        <f>(AD734+AA734)/61*7</f>
        <v>0</v>
      </c>
      <c r="BQ734" s="39">
        <f>(AF734+AI734)/50*10</f>
        <v>0</v>
      </c>
      <c r="BR734" s="39">
        <f>(AD734+AG734)/50*10</f>
        <v>0</v>
      </c>
      <c r="BS734" s="39">
        <f>(AI734+AL734)/62*7</f>
        <v>0</v>
      </c>
      <c r="BT734" s="39">
        <f>(AG734+AJ734)/62*7</f>
        <v>0</v>
      </c>
      <c r="BU734" s="39">
        <f>(AL734+AO734)/59*7</f>
        <v>0</v>
      </c>
      <c r="BV734" s="39">
        <f>(AJ734+AM734)/59*7</f>
        <v>0</v>
      </c>
      <c r="BW734" s="39">
        <f>(AO734+AR734)/59*7</f>
        <v>5.3389830508474576</v>
      </c>
      <c r="BX734" s="39">
        <f>(AM734+AP734)/59*7</f>
        <v>4.2711864406779663</v>
      </c>
      <c r="BY734" s="69">
        <f>(AR734+AU734)/30*7</f>
        <v>10.5</v>
      </c>
      <c r="BZ734" s="69">
        <f>(AP734+AS734)/30*7</f>
        <v>8.4</v>
      </c>
      <c r="CA734" s="10">
        <f>E734</f>
        <v>15</v>
      </c>
      <c r="CB734" s="10">
        <f>F734</f>
        <v>0</v>
      </c>
      <c r="CC734" s="8">
        <f>IF(BY734-CA734&lt;0,0,BY734-CA734)</f>
        <v>0</v>
      </c>
      <c r="CD734" s="8">
        <f>IF(BZ734-CA734&lt;0,0,BZ734-CA734)</f>
        <v>0</v>
      </c>
      <c r="CE734" s="40" t="s">
        <v>19</v>
      </c>
      <c r="CG734" s="9" t="str">
        <f t="shared" si="11"/>
        <v/>
      </c>
      <c r="CH734" s="17">
        <f>G734</f>
        <v>0</v>
      </c>
      <c r="CJ734" s="47">
        <v>0</v>
      </c>
      <c r="CL734" s="42"/>
      <c r="CM734" s="42"/>
      <c r="CN734" s="57"/>
      <c r="CO734" s="57"/>
      <c r="CP734" s="57"/>
      <c r="CQ734" s="23"/>
      <c r="CR734" s="1" t="s">
        <v>19</v>
      </c>
    </row>
    <row r="735" spans="1:96">
      <c r="A735" s="13" t="s">
        <v>763</v>
      </c>
      <c r="B735" s="13">
        <v>34201</v>
      </c>
      <c r="E735" s="31">
        <v>39</v>
      </c>
      <c r="F735" s="34">
        <v>0</v>
      </c>
      <c r="X735" s="13"/>
      <c r="Y735" s="13"/>
      <c r="AD735" s="1"/>
      <c r="AE735" s="1"/>
      <c r="AJ735" s="40"/>
      <c r="AK735" s="40"/>
      <c r="AP735" s="40">
        <v>1</v>
      </c>
      <c r="AQ735" s="40">
        <v>43</v>
      </c>
      <c r="AR735" s="1">
        <f>AP735+AQ735</f>
        <v>44</v>
      </c>
      <c r="AS735" s="32">
        <v>0</v>
      </c>
      <c r="AT735" s="32">
        <v>0</v>
      </c>
      <c r="AU735" s="1">
        <f>AS735+AT735</f>
        <v>0</v>
      </c>
      <c r="AV735" s="1" t="s">
        <v>19</v>
      </c>
      <c r="AW735" s="1" t="s">
        <v>19</v>
      </c>
      <c r="AY735" s="8">
        <f>(K735/30)*60</f>
        <v>0</v>
      </c>
      <c r="AZ735" s="8">
        <f>(I735/30)*60</f>
        <v>0</v>
      </c>
      <c r="BA735" s="8">
        <f>(K735+N735)/61*30</f>
        <v>0</v>
      </c>
      <c r="BB735" s="8">
        <f>(I735+L735)/61*30</f>
        <v>0</v>
      </c>
      <c r="BC735" s="8">
        <f>(N735/31)*14</f>
        <v>0</v>
      </c>
      <c r="BD735" s="8">
        <f>(L735/31)*14</f>
        <v>0</v>
      </c>
      <c r="BE735" s="8">
        <f>(N735+Q735)/61*5</f>
        <v>0</v>
      </c>
      <c r="BF735" s="8">
        <f>(L735+O735)/61*5</f>
        <v>0</v>
      </c>
      <c r="BG735" s="8">
        <f>(Q735+T735)/59*7</f>
        <v>0</v>
      </c>
      <c r="BH735" s="8">
        <f>(O735+R735)/60*7</f>
        <v>0</v>
      </c>
      <c r="BI735" s="8">
        <f>(T735+W735)/62*5</f>
        <v>0</v>
      </c>
      <c r="BJ735" s="8">
        <f>(R735+U735)/62*5</f>
        <v>0</v>
      </c>
      <c r="BK735" s="8">
        <f>(W735+Z735)/61*7</f>
        <v>0</v>
      </c>
      <c r="BL735" s="8">
        <f>(U735+X735)/61*7</f>
        <v>0</v>
      </c>
      <c r="BM735" s="8">
        <f>(Z735+AC735)/61*7</f>
        <v>0</v>
      </c>
      <c r="BN735" s="8">
        <f>(X735+AA735)/61*7</f>
        <v>0</v>
      </c>
      <c r="BO735" s="39">
        <f>(AF735+AC735)/61*7</f>
        <v>0</v>
      </c>
      <c r="BP735" s="39">
        <f>(AD735+AA735)/61*7</f>
        <v>0</v>
      </c>
      <c r="BQ735" s="39">
        <f>(AF735+AI735)/50*10</f>
        <v>0</v>
      </c>
      <c r="BR735" s="39">
        <f>(AD735+AG735)/50*10</f>
        <v>0</v>
      </c>
      <c r="BS735" s="39">
        <f>(AI735+AL735)/62*7</f>
        <v>0</v>
      </c>
      <c r="BT735" s="39">
        <f>(AG735+AJ735)/62*7</f>
        <v>0</v>
      </c>
      <c r="BU735" s="39">
        <f>(AL735+AO735)/59*7</f>
        <v>0</v>
      </c>
      <c r="BV735" s="39">
        <f>(AJ735+AM735)/59*7</f>
        <v>0</v>
      </c>
      <c r="BW735" s="39">
        <f>(AO735+AR735)/59*7</f>
        <v>5.2203389830508478</v>
      </c>
      <c r="BX735" s="39">
        <f>(AM735+AP735)/59*7</f>
        <v>0.11864406779661017</v>
      </c>
      <c r="BY735" s="69">
        <f>(AR735+AU735)/30*7</f>
        <v>10.266666666666666</v>
      </c>
      <c r="BZ735" s="69">
        <f>(AP735+AS735)/30*7</f>
        <v>0.23333333333333334</v>
      </c>
      <c r="CA735" s="10">
        <f>E735</f>
        <v>39</v>
      </c>
      <c r="CB735" s="10">
        <f>F735</f>
        <v>0</v>
      </c>
      <c r="CC735" s="8">
        <f>IF(BY735-CA735&lt;0,0,BY735-CA735)</f>
        <v>0</v>
      </c>
      <c r="CD735" s="8">
        <f>IF(BZ735-CA735&lt;0,0,BZ735-CA735)</f>
        <v>0</v>
      </c>
      <c r="CE735" s="40" t="s">
        <v>19</v>
      </c>
      <c r="CG735" s="9" t="str">
        <f t="shared" si="11"/>
        <v/>
      </c>
      <c r="CH735" s="17">
        <f>G735</f>
        <v>0</v>
      </c>
      <c r="CJ735" s="47">
        <v>0</v>
      </c>
      <c r="CL735" s="42"/>
      <c r="CM735" s="42"/>
      <c r="CN735" s="57"/>
      <c r="CO735" s="57"/>
      <c r="CP735" s="57"/>
      <c r="CQ735" s="23"/>
      <c r="CR735" s="1" t="s">
        <v>19</v>
      </c>
    </row>
    <row r="736" spans="1:96">
      <c r="A736" s="13" t="s">
        <v>1153</v>
      </c>
      <c r="B736" s="13">
        <v>45696</v>
      </c>
      <c r="E736" s="31">
        <v>41</v>
      </c>
      <c r="F736" s="34">
        <v>0</v>
      </c>
      <c r="X736" s="13"/>
      <c r="Y736" s="13"/>
      <c r="AD736" s="1"/>
      <c r="AE736" s="1"/>
      <c r="AJ736" s="40"/>
      <c r="AK736" s="40"/>
      <c r="AP736" s="40">
        <v>23</v>
      </c>
      <c r="AQ736" s="40">
        <v>21</v>
      </c>
      <c r="AR736" s="1">
        <f>AP736+AQ736</f>
        <v>44</v>
      </c>
      <c r="AS736" s="32">
        <v>0</v>
      </c>
      <c r="AT736" s="32">
        <v>0</v>
      </c>
      <c r="AU736" s="1">
        <f>AS736+AT736</f>
        <v>0</v>
      </c>
      <c r="AV736" s="1" t="s">
        <v>19</v>
      </c>
      <c r="AW736" s="1" t="s">
        <v>19</v>
      </c>
      <c r="AY736" s="8">
        <f>(K736/30)*60</f>
        <v>0</v>
      </c>
      <c r="AZ736" s="8">
        <f>(I736/30)*60</f>
        <v>0</v>
      </c>
      <c r="BA736" s="8">
        <f>(K736+N736)/61*30</f>
        <v>0</v>
      </c>
      <c r="BB736" s="8">
        <f>(I736+L736)/61*30</f>
        <v>0</v>
      </c>
      <c r="BC736" s="8">
        <f>(N736/31)*14</f>
        <v>0</v>
      </c>
      <c r="BD736" s="8">
        <f>(L736/31)*14</f>
        <v>0</v>
      </c>
      <c r="BE736" s="8">
        <f>(N736+Q736)/61*5</f>
        <v>0</v>
      </c>
      <c r="BF736" s="8">
        <f>(L736+O736)/61*5</f>
        <v>0</v>
      </c>
      <c r="BG736" s="8">
        <f>(Q736+T736)/59*7</f>
        <v>0</v>
      </c>
      <c r="BH736" s="8">
        <f>(O736+R736)/60*7</f>
        <v>0</v>
      </c>
      <c r="BI736" s="8">
        <f>(T736+W736)/62*5</f>
        <v>0</v>
      </c>
      <c r="BJ736" s="8">
        <f>(R736+U736)/62*5</f>
        <v>0</v>
      </c>
      <c r="BK736" s="8">
        <f>(W736+Z736)/61*7</f>
        <v>0</v>
      </c>
      <c r="BL736" s="8">
        <f>(U736+X736)/61*7</f>
        <v>0</v>
      </c>
      <c r="BM736" s="8">
        <f>(Z736+AC736)/61*7</f>
        <v>0</v>
      </c>
      <c r="BN736" s="8">
        <f>(X736+AA736)/61*7</f>
        <v>0</v>
      </c>
      <c r="BO736" s="39">
        <f>(AF736+AC736)/61*7</f>
        <v>0</v>
      </c>
      <c r="BP736" s="39">
        <f>(AD736+AA736)/61*7</f>
        <v>0</v>
      </c>
      <c r="BQ736" s="39">
        <f>(AF736+AI736)/50*10</f>
        <v>0</v>
      </c>
      <c r="BR736" s="39">
        <f>(AD736+AG736)/50*10</f>
        <v>0</v>
      </c>
      <c r="BS736" s="39">
        <f>(AI736+AL736)/62*7</f>
        <v>0</v>
      </c>
      <c r="BT736" s="39">
        <f>(AG736+AJ736)/62*7</f>
        <v>0</v>
      </c>
      <c r="BU736" s="39">
        <f>(AL736+AO736)/59*7</f>
        <v>0</v>
      </c>
      <c r="BV736" s="39">
        <f>(AJ736+AM736)/59*7</f>
        <v>0</v>
      </c>
      <c r="BW736" s="39">
        <f>(AO736+AR736)/59*7</f>
        <v>5.2203389830508478</v>
      </c>
      <c r="BX736" s="39">
        <f>(AM736+AP736)/59*7</f>
        <v>2.7288135593220342</v>
      </c>
      <c r="BY736" s="69">
        <f>(AR736+AU736)/30*7</f>
        <v>10.266666666666666</v>
      </c>
      <c r="BZ736" s="69">
        <f>(AP736+AS736)/30*7</f>
        <v>5.3666666666666671</v>
      </c>
      <c r="CA736" s="10">
        <f>E736</f>
        <v>41</v>
      </c>
      <c r="CB736" s="10">
        <f>F736</f>
        <v>0</v>
      </c>
      <c r="CC736" s="8">
        <f>IF(BY736-CA736&lt;0,0,BY736-CA736)</f>
        <v>0</v>
      </c>
      <c r="CD736" s="8">
        <f>IF(BZ736-CA736&lt;0,0,BZ736-CA736)</f>
        <v>0</v>
      </c>
      <c r="CE736" s="40" t="s">
        <v>19</v>
      </c>
      <c r="CG736" s="9" t="str">
        <f t="shared" si="11"/>
        <v/>
      </c>
      <c r="CH736" s="17">
        <f>G736</f>
        <v>0</v>
      </c>
      <c r="CJ736" s="47">
        <v>0</v>
      </c>
      <c r="CL736" s="42"/>
      <c r="CM736" s="42"/>
      <c r="CN736" s="57"/>
      <c r="CO736" s="57"/>
      <c r="CP736" s="57"/>
      <c r="CQ736" s="23"/>
      <c r="CR736" s="1" t="s">
        <v>19</v>
      </c>
    </row>
    <row r="737" spans="1:96">
      <c r="A737" s="13" t="s">
        <v>795</v>
      </c>
      <c r="B737" s="13">
        <v>3258</v>
      </c>
      <c r="E737" s="31">
        <v>15</v>
      </c>
      <c r="F737" s="34">
        <v>0</v>
      </c>
      <c r="X737" s="13"/>
      <c r="Y737" s="13"/>
      <c r="AD737" s="1"/>
      <c r="AE737" s="1"/>
      <c r="AJ737" s="40"/>
      <c r="AK737" s="40"/>
      <c r="AP737" s="40">
        <v>12</v>
      </c>
      <c r="AQ737" s="40">
        <v>31</v>
      </c>
      <c r="AR737" s="1">
        <f>AP737+AQ737</f>
        <v>43</v>
      </c>
      <c r="AS737" s="32">
        <v>0</v>
      </c>
      <c r="AT737" s="32">
        <v>0</v>
      </c>
      <c r="AU737" s="1">
        <f>AS737+AT737</f>
        <v>0</v>
      </c>
      <c r="AV737" s="1" t="s">
        <v>19</v>
      </c>
      <c r="AW737" s="1">
        <v>31037</v>
      </c>
      <c r="AY737" s="8">
        <f>(K737/30)*60</f>
        <v>0</v>
      </c>
      <c r="AZ737" s="8">
        <f>(I737/30)*60</f>
        <v>0</v>
      </c>
      <c r="BA737" s="8">
        <f>(K737+N737)/61*30</f>
        <v>0</v>
      </c>
      <c r="BB737" s="8">
        <f>(I737+L737)/61*30</f>
        <v>0</v>
      </c>
      <c r="BC737" s="8">
        <f>(N737/31)*14</f>
        <v>0</v>
      </c>
      <c r="BD737" s="8">
        <f>(L737/31)*14</f>
        <v>0</v>
      </c>
      <c r="BE737" s="8">
        <f>(N737+Q737)/61*5</f>
        <v>0</v>
      </c>
      <c r="BF737" s="8">
        <f>(L737+O737)/61*5</f>
        <v>0</v>
      </c>
      <c r="BG737" s="8">
        <f>(Q737+T737)/59*7</f>
        <v>0</v>
      </c>
      <c r="BH737" s="8">
        <f>(O737+R737)/60*7</f>
        <v>0</v>
      </c>
      <c r="BI737" s="8">
        <f>(T737+W737)/62*5</f>
        <v>0</v>
      </c>
      <c r="BJ737" s="8">
        <f>(R737+U737)/62*5</f>
        <v>0</v>
      </c>
      <c r="BK737" s="8">
        <f>(W737+Z737)/61*7</f>
        <v>0</v>
      </c>
      <c r="BL737" s="8">
        <f>(U737+X737)/61*7</f>
        <v>0</v>
      </c>
      <c r="BM737" s="8">
        <f>(Z737+AC737)/61*7</f>
        <v>0</v>
      </c>
      <c r="BN737" s="8">
        <f>(X737+AA737)/61*7</f>
        <v>0</v>
      </c>
      <c r="BO737" s="39">
        <f>(AF737+AC737)/61*7</f>
        <v>0</v>
      </c>
      <c r="BP737" s="39">
        <f>(AD737+AA737)/61*7</f>
        <v>0</v>
      </c>
      <c r="BQ737" s="39">
        <f>(AF737+AI737)/50*10</f>
        <v>0</v>
      </c>
      <c r="BR737" s="39">
        <f>(AD737+AG737)/50*10</f>
        <v>0</v>
      </c>
      <c r="BS737" s="39">
        <f>(AI737+AL737)/62*7</f>
        <v>0</v>
      </c>
      <c r="BT737" s="39">
        <f>(AG737+AJ737)/62*7</f>
        <v>0</v>
      </c>
      <c r="BU737" s="39">
        <f>(AL737+AO737)/59*7</f>
        <v>0</v>
      </c>
      <c r="BV737" s="39">
        <f>(AJ737+AM737)/59*7</f>
        <v>0</v>
      </c>
      <c r="BW737" s="39">
        <f>(AO737+AR737)/59*7</f>
        <v>5.101694915254237</v>
      </c>
      <c r="BX737" s="39">
        <f>(AM737+AP737)/59*7</f>
        <v>1.4237288135593222</v>
      </c>
      <c r="BY737" s="69">
        <f>(AR737+AU737)/30*7</f>
        <v>10.033333333333333</v>
      </c>
      <c r="BZ737" s="69">
        <f>(AP737+AS737)/30*7</f>
        <v>2.8000000000000003</v>
      </c>
      <c r="CA737" s="10">
        <f>E737</f>
        <v>15</v>
      </c>
      <c r="CB737" s="10">
        <f>F737</f>
        <v>0</v>
      </c>
      <c r="CC737" s="8">
        <f>IF(BY737-CA737&lt;0,0,BY737-CA737)</f>
        <v>0</v>
      </c>
      <c r="CD737" s="8">
        <f>IF(BZ737-CA737&lt;0,0,BZ737-CA737)</f>
        <v>0</v>
      </c>
      <c r="CE737" s="40" t="s">
        <v>19</v>
      </c>
      <c r="CG737" s="9" t="str">
        <f t="shared" si="11"/>
        <v/>
      </c>
      <c r="CH737" s="17">
        <f>G737</f>
        <v>0</v>
      </c>
      <c r="CJ737" s="47">
        <v>0</v>
      </c>
      <c r="CL737" s="42"/>
      <c r="CM737" s="42"/>
      <c r="CN737" s="57"/>
      <c r="CO737" s="57"/>
      <c r="CP737" s="57"/>
      <c r="CQ737" s="23"/>
      <c r="CR737" s="1" t="s">
        <v>19</v>
      </c>
    </row>
    <row r="738" spans="1:96">
      <c r="A738" s="13" t="s">
        <v>895</v>
      </c>
      <c r="B738" s="13">
        <v>31040</v>
      </c>
      <c r="E738" s="31">
        <v>16</v>
      </c>
      <c r="F738" s="34">
        <v>0</v>
      </c>
      <c r="X738" s="13"/>
      <c r="Y738" s="13"/>
      <c r="AD738" s="1"/>
      <c r="AE738" s="1"/>
      <c r="AJ738" s="40"/>
      <c r="AK738" s="40"/>
      <c r="AP738" s="40">
        <v>17</v>
      </c>
      <c r="AQ738" s="40">
        <v>26</v>
      </c>
      <c r="AR738" s="1">
        <f>AP738+AQ738</f>
        <v>43</v>
      </c>
      <c r="AS738" s="32">
        <v>0</v>
      </c>
      <c r="AT738" s="32">
        <v>0</v>
      </c>
      <c r="AU738" s="1">
        <f>AS738+AT738</f>
        <v>0</v>
      </c>
      <c r="AV738" s="1" t="s">
        <v>19</v>
      </c>
      <c r="AW738" s="1" t="s">
        <v>19</v>
      </c>
      <c r="AY738" s="8">
        <f>(K738/30)*60</f>
        <v>0</v>
      </c>
      <c r="AZ738" s="8">
        <f>(I738/30)*60</f>
        <v>0</v>
      </c>
      <c r="BA738" s="8">
        <f>(K738+N738)/61*30</f>
        <v>0</v>
      </c>
      <c r="BB738" s="8">
        <f>(I738+L738)/61*30</f>
        <v>0</v>
      </c>
      <c r="BC738" s="8">
        <f>(N738/31)*14</f>
        <v>0</v>
      </c>
      <c r="BD738" s="8">
        <f>(L738/31)*14</f>
        <v>0</v>
      </c>
      <c r="BE738" s="8">
        <f>(N738+Q738)/61*5</f>
        <v>0</v>
      </c>
      <c r="BF738" s="8">
        <f>(L738+O738)/61*5</f>
        <v>0</v>
      </c>
      <c r="BG738" s="8">
        <f>(Q738+T738)/59*7</f>
        <v>0</v>
      </c>
      <c r="BH738" s="8">
        <f>(O738+R738)/60*7</f>
        <v>0</v>
      </c>
      <c r="BI738" s="8">
        <f>(T738+W738)/62*5</f>
        <v>0</v>
      </c>
      <c r="BJ738" s="8">
        <f>(R738+U738)/62*5</f>
        <v>0</v>
      </c>
      <c r="BK738" s="8">
        <f>(W738+Z738)/61*7</f>
        <v>0</v>
      </c>
      <c r="BL738" s="8">
        <f>(U738+X738)/61*7</f>
        <v>0</v>
      </c>
      <c r="BM738" s="8">
        <f>(Z738+AC738)/61*7</f>
        <v>0</v>
      </c>
      <c r="BN738" s="8">
        <f>(X738+AA738)/61*7</f>
        <v>0</v>
      </c>
      <c r="BO738" s="39">
        <f>(AF738+AC738)/61*7</f>
        <v>0</v>
      </c>
      <c r="BP738" s="39">
        <f>(AD738+AA738)/61*7</f>
        <v>0</v>
      </c>
      <c r="BQ738" s="39">
        <f>(AF738+AI738)/50*10</f>
        <v>0</v>
      </c>
      <c r="BR738" s="39">
        <f>(AD738+AG738)/50*10</f>
        <v>0</v>
      </c>
      <c r="BS738" s="39">
        <f>(AI738+AL738)/62*7</f>
        <v>0</v>
      </c>
      <c r="BT738" s="39">
        <f>(AG738+AJ738)/62*7</f>
        <v>0</v>
      </c>
      <c r="BU738" s="39">
        <f>(AL738+AO738)/59*7</f>
        <v>0</v>
      </c>
      <c r="BV738" s="39">
        <f>(AJ738+AM738)/59*7</f>
        <v>0</v>
      </c>
      <c r="BW738" s="39">
        <f>(AO738+AR738)/59*7</f>
        <v>5.101694915254237</v>
      </c>
      <c r="BX738" s="39">
        <f>(AM738+AP738)/59*7</f>
        <v>2.0169491525423728</v>
      </c>
      <c r="BY738" s="69">
        <f>(AR738+AU738)/30*7</f>
        <v>10.033333333333333</v>
      </c>
      <c r="BZ738" s="69">
        <f>(AP738+AS738)/30*7</f>
        <v>3.9666666666666668</v>
      </c>
      <c r="CA738" s="10">
        <f>E738</f>
        <v>16</v>
      </c>
      <c r="CB738" s="10">
        <f>F738</f>
        <v>0</v>
      </c>
      <c r="CC738" s="8">
        <f>IF(BY738-CA738&lt;0,0,BY738-CA738)</f>
        <v>0</v>
      </c>
      <c r="CD738" s="8">
        <f>IF(BZ738-CA738&lt;0,0,BZ738-CA738)</f>
        <v>0</v>
      </c>
      <c r="CE738" s="40" t="s">
        <v>19</v>
      </c>
      <c r="CG738" s="9" t="str">
        <f t="shared" si="11"/>
        <v/>
      </c>
      <c r="CH738" s="17">
        <f>G738</f>
        <v>0</v>
      </c>
      <c r="CJ738" s="47">
        <v>0</v>
      </c>
      <c r="CL738" s="42"/>
      <c r="CM738" s="42"/>
      <c r="CN738" s="57"/>
      <c r="CO738" s="57"/>
      <c r="CP738" s="57"/>
      <c r="CQ738" s="23"/>
      <c r="CR738" s="1" t="s">
        <v>19</v>
      </c>
    </row>
    <row r="739" spans="1:96">
      <c r="A739" s="13" t="s">
        <v>1047</v>
      </c>
      <c r="B739" s="13">
        <v>34322</v>
      </c>
      <c r="E739" s="31">
        <v>48</v>
      </c>
      <c r="F739" s="34">
        <v>0</v>
      </c>
      <c r="X739" s="13"/>
      <c r="Y739" s="13"/>
      <c r="AD739" s="1"/>
      <c r="AE739" s="1"/>
      <c r="AJ739" s="40"/>
      <c r="AK739" s="40"/>
      <c r="AP739" s="40">
        <v>39</v>
      </c>
      <c r="AQ739" s="40">
        <v>4</v>
      </c>
      <c r="AR739" s="1">
        <f>AP739+AQ739</f>
        <v>43</v>
      </c>
      <c r="AS739" s="32">
        <v>0</v>
      </c>
      <c r="AT739" s="32">
        <v>0</v>
      </c>
      <c r="AU739" s="1">
        <f>AS739+AT739</f>
        <v>0</v>
      </c>
      <c r="AV739" s="1" t="s">
        <v>19</v>
      </c>
      <c r="AW739" s="1" t="s">
        <v>19</v>
      </c>
      <c r="AY739" s="8">
        <f>(K739/30)*60</f>
        <v>0</v>
      </c>
      <c r="AZ739" s="8">
        <f>(I739/30)*60</f>
        <v>0</v>
      </c>
      <c r="BA739" s="8">
        <f>(K739+N739)/61*30</f>
        <v>0</v>
      </c>
      <c r="BB739" s="8">
        <f>(I739+L739)/61*30</f>
        <v>0</v>
      </c>
      <c r="BC739" s="8">
        <f>(N739/31)*14</f>
        <v>0</v>
      </c>
      <c r="BD739" s="8">
        <f>(L739/31)*14</f>
        <v>0</v>
      </c>
      <c r="BE739" s="8">
        <f>(N739+Q739)/61*5</f>
        <v>0</v>
      </c>
      <c r="BF739" s="8">
        <f>(L739+O739)/61*5</f>
        <v>0</v>
      </c>
      <c r="BG739" s="8">
        <f>(Q739+T739)/59*7</f>
        <v>0</v>
      </c>
      <c r="BH739" s="8">
        <f>(O739+R739)/60*7</f>
        <v>0</v>
      </c>
      <c r="BI739" s="8">
        <f>(T739+W739)/62*5</f>
        <v>0</v>
      </c>
      <c r="BJ739" s="8">
        <f>(R739+U739)/62*5</f>
        <v>0</v>
      </c>
      <c r="BK739" s="8">
        <f>(W739+Z739)/61*7</f>
        <v>0</v>
      </c>
      <c r="BL739" s="8">
        <f>(U739+X739)/61*7</f>
        <v>0</v>
      </c>
      <c r="BM739" s="8">
        <f>(Z739+AC739)/61*7</f>
        <v>0</v>
      </c>
      <c r="BN739" s="8">
        <f>(X739+AA739)/61*7</f>
        <v>0</v>
      </c>
      <c r="BO739" s="39">
        <f>(AF739+AC739)/61*7</f>
        <v>0</v>
      </c>
      <c r="BP739" s="39">
        <f>(AD739+AA739)/61*7</f>
        <v>0</v>
      </c>
      <c r="BQ739" s="39">
        <f>(AF739+AI739)/50*10</f>
        <v>0</v>
      </c>
      <c r="BR739" s="39">
        <f>(AD739+AG739)/50*10</f>
        <v>0</v>
      </c>
      <c r="BS739" s="39">
        <f>(AI739+AL739)/62*7</f>
        <v>0</v>
      </c>
      <c r="BT739" s="39">
        <f>(AG739+AJ739)/62*7</f>
        <v>0</v>
      </c>
      <c r="BU739" s="39">
        <f>(AL739+AO739)/59*7</f>
        <v>0</v>
      </c>
      <c r="BV739" s="39">
        <f>(AJ739+AM739)/59*7</f>
        <v>0</v>
      </c>
      <c r="BW739" s="39">
        <f>(AO739+AR739)/59*7</f>
        <v>5.101694915254237</v>
      </c>
      <c r="BX739" s="39">
        <f>(AM739+AP739)/59*7</f>
        <v>4.6271186440677967</v>
      </c>
      <c r="BY739" s="69">
        <f>(AR739+AU739)/30*7</f>
        <v>10.033333333333333</v>
      </c>
      <c r="BZ739" s="69">
        <f>(AP739+AS739)/30*7</f>
        <v>9.1</v>
      </c>
      <c r="CA739" s="10">
        <f>E739</f>
        <v>48</v>
      </c>
      <c r="CB739" s="10">
        <f>F739</f>
        <v>0</v>
      </c>
      <c r="CC739" s="8">
        <f>IF(BY739-CA739&lt;0,0,BY739-CA739)</f>
        <v>0</v>
      </c>
      <c r="CD739" s="8">
        <f>IF(BZ739-CA739&lt;0,0,BZ739-CA739)</f>
        <v>0</v>
      </c>
      <c r="CE739" s="40" t="s">
        <v>19</v>
      </c>
      <c r="CG739" s="9" t="str">
        <f t="shared" si="11"/>
        <v/>
      </c>
      <c r="CH739" s="17">
        <f>G739</f>
        <v>0</v>
      </c>
      <c r="CJ739" s="47">
        <v>0</v>
      </c>
      <c r="CL739" s="42"/>
      <c r="CM739" s="42"/>
      <c r="CN739" s="57"/>
      <c r="CO739" s="57"/>
      <c r="CP739" s="57"/>
      <c r="CQ739" s="23"/>
      <c r="CR739" s="1" t="s">
        <v>19</v>
      </c>
    </row>
    <row r="740" spans="1:96">
      <c r="A740" s="13" t="s">
        <v>1127</v>
      </c>
      <c r="B740" s="13">
        <v>44775</v>
      </c>
      <c r="E740" s="31">
        <v>13</v>
      </c>
      <c r="F740" s="34">
        <v>0</v>
      </c>
      <c r="X740" s="13"/>
      <c r="Y740" s="13"/>
      <c r="AD740" s="1"/>
      <c r="AE740" s="1"/>
      <c r="AJ740" s="40"/>
      <c r="AK740" s="40"/>
      <c r="AP740" s="40">
        <v>19</v>
      </c>
      <c r="AQ740" s="40">
        <v>24</v>
      </c>
      <c r="AR740" s="1">
        <f>AP740+AQ740</f>
        <v>43</v>
      </c>
      <c r="AS740" s="32">
        <v>0</v>
      </c>
      <c r="AT740" s="32">
        <v>0</v>
      </c>
      <c r="AU740" s="1">
        <f>AS740+AT740</f>
        <v>0</v>
      </c>
      <c r="AV740" s="1" t="s">
        <v>19</v>
      </c>
      <c r="AW740" s="1" t="s">
        <v>19</v>
      </c>
      <c r="AY740" s="8">
        <f>(K740/30)*60</f>
        <v>0</v>
      </c>
      <c r="AZ740" s="8">
        <f>(I740/30)*60</f>
        <v>0</v>
      </c>
      <c r="BA740" s="8">
        <f>(K740+N740)/61*30</f>
        <v>0</v>
      </c>
      <c r="BB740" s="8">
        <f>(I740+L740)/61*30</f>
        <v>0</v>
      </c>
      <c r="BC740" s="8">
        <f>(N740/31)*14</f>
        <v>0</v>
      </c>
      <c r="BD740" s="8">
        <f>(L740/31)*14</f>
        <v>0</v>
      </c>
      <c r="BE740" s="8">
        <f>(N740+Q740)/61*5</f>
        <v>0</v>
      </c>
      <c r="BF740" s="8">
        <f>(L740+O740)/61*5</f>
        <v>0</v>
      </c>
      <c r="BG740" s="8">
        <f>(Q740+T740)/59*7</f>
        <v>0</v>
      </c>
      <c r="BH740" s="8">
        <f>(O740+R740)/60*7</f>
        <v>0</v>
      </c>
      <c r="BI740" s="8">
        <f>(T740+W740)/62*5</f>
        <v>0</v>
      </c>
      <c r="BJ740" s="8">
        <f>(R740+U740)/62*5</f>
        <v>0</v>
      </c>
      <c r="BK740" s="8">
        <f>(W740+Z740)/61*7</f>
        <v>0</v>
      </c>
      <c r="BL740" s="8">
        <f>(U740+X740)/61*7</f>
        <v>0</v>
      </c>
      <c r="BM740" s="8">
        <f>(Z740+AC740)/61*7</f>
        <v>0</v>
      </c>
      <c r="BN740" s="8">
        <f>(X740+AA740)/61*7</f>
        <v>0</v>
      </c>
      <c r="BO740" s="39">
        <f>(AF740+AC740)/61*7</f>
        <v>0</v>
      </c>
      <c r="BP740" s="39">
        <f>(AD740+AA740)/61*7</f>
        <v>0</v>
      </c>
      <c r="BQ740" s="39">
        <f>(AF740+AI740)/50*10</f>
        <v>0</v>
      </c>
      <c r="BR740" s="39">
        <f>(AD740+AG740)/50*10</f>
        <v>0</v>
      </c>
      <c r="BS740" s="39">
        <f>(AI740+AL740)/62*7</f>
        <v>0</v>
      </c>
      <c r="BT740" s="39">
        <f>(AG740+AJ740)/62*7</f>
        <v>0</v>
      </c>
      <c r="BU740" s="39">
        <f>(AL740+AO740)/59*7</f>
        <v>0</v>
      </c>
      <c r="BV740" s="39">
        <f>(AJ740+AM740)/59*7</f>
        <v>0</v>
      </c>
      <c r="BW740" s="39">
        <f>(AO740+AR740)/59*7</f>
        <v>5.101694915254237</v>
      </c>
      <c r="BX740" s="39">
        <f>(AM740+AP740)/59*7</f>
        <v>2.254237288135593</v>
      </c>
      <c r="BY740" s="69">
        <f>(AR740+AU740)/30*7</f>
        <v>10.033333333333333</v>
      </c>
      <c r="BZ740" s="69">
        <f>(AP740+AS740)/30*7</f>
        <v>4.4333333333333336</v>
      </c>
      <c r="CA740" s="10">
        <f>E740</f>
        <v>13</v>
      </c>
      <c r="CB740" s="10">
        <f>F740</f>
        <v>0</v>
      </c>
      <c r="CC740" s="8">
        <f>IF(BY740-CA740&lt;0,0,BY740-CA740)</f>
        <v>0</v>
      </c>
      <c r="CD740" s="8">
        <f>IF(BZ740-CA740&lt;0,0,BZ740-CA740)</f>
        <v>0</v>
      </c>
      <c r="CE740" s="40" t="s">
        <v>19</v>
      </c>
      <c r="CG740" s="9" t="str">
        <f t="shared" si="11"/>
        <v/>
      </c>
      <c r="CH740" s="17">
        <f>G740</f>
        <v>0</v>
      </c>
      <c r="CJ740" s="47">
        <v>0</v>
      </c>
      <c r="CL740" s="42"/>
      <c r="CM740" s="42"/>
      <c r="CN740" s="57"/>
      <c r="CO740" s="57"/>
      <c r="CP740" s="57"/>
      <c r="CQ740" s="23"/>
      <c r="CR740" s="1" t="s">
        <v>19</v>
      </c>
    </row>
    <row r="741" spans="1:96">
      <c r="A741" s="13" t="s">
        <v>1272</v>
      </c>
      <c r="B741" s="13">
        <v>456989</v>
      </c>
      <c r="E741" s="31">
        <v>32</v>
      </c>
      <c r="F741" s="34">
        <v>0</v>
      </c>
      <c r="X741" s="13"/>
      <c r="Y741" s="13"/>
      <c r="AD741" s="1"/>
      <c r="AE741" s="1"/>
      <c r="AJ741" s="40"/>
      <c r="AK741" s="40"/>
      <c r="AP741" s="40">
        <v>38</v>
      </c>
      <c r="AQ741" s="40">
        <v>5</v>
      </c>
      <c r="AR741" s="1">
        <f>AP741+AQ741</f>
        <v>43</v>
      </c>
      <c r="AS741" s="32">
        <v>0</v>
      </c>
      <c r="AT741" s="32">
        <v>0</v>
      </c>
      <c r="AU741" s="1">
        <f>AS741+AT741</f>
        <v>0</v>
      </c>
      <c r="AV741" s="1" t="s">
        <v>19</v>
      </c>
      <c r="AW741" s="1" t="s">
        <v>19</v>
      </c>
      <c r="AY741" s="8">
        <f>(K741/30)*60</f>
        <v>0</v>
      </c>
      <c r="AZ741" s="8">
        <f>(I741/30)*60</f>
        <v>0</v>
      </c>
      <c r="BA741" s="8">
        <f>(K741+N741)/61*30</f>
        <v>0</v>
      </c>
      <c r="BB741" s="8">
        <f>(I741+L741)/61*30</f>
        <v>0</v>
      </c>
      <c r="BC741" s="8">
        <f>(N741/31)*14</f>
        <v>0</v>
      </c>
      <c r="BD741" s="8">
        <f>(L741/31)*14</f>
        <v>0</v>
      </c>
      <c r="BE741" s="8">
        <f>(N741+Q741)/61*5</f>
        <v>0</v>
      </c>
      <c r="BF741" s="8">
        <f>(L741+O741)/61*5</f>
        <v>0</v>
      </c>
      <c r="BG741" s="8">
        <f>(Q741+T741)/59*7</f>
        <v>0</v>
      </c>
      <c r="BH741" s="8">
        <f>(O741+R741)/60*7</f>
        <v>0</v>
      </c>
      <c r="BI741" s="8">
        <f>(T741+W741)/62*5</f>
        <v>0</v>
      </c>
      <c r="BJ741" s="8">
        <f>(R741+U741)/62*5</f>
        <v>0</v>
      </c>
      <c r="BK741" s="8">
        <f>(W741+Z741)/61*7</f>
        <v>0</v>
      </c>
      <c r="BL741" s="8">
        <f>(U741+X741)/61*7</f>
        <v>0</v>
      </c>
      <c r="BM741" s="8">
        <f>(Z741+AC741)/61*7</f>
        <v>0</v>
      </c>
      <c r="BN741" s="8">
        <f>(X741+AA741)/61*7</f>
        <v>0</v>
      </c>
      <c r="BO741" s="39">
        <f>(AF741+AC741)/61*7</f>
        <v>0</v>
      </c>
      <c r="BP741" s="39">
        <f>(AD741+AA741)/61*7</f>
        <v>0</v>
      </c>
      <c r="BQ741" s="39">
        <f>(AF741+AI741)/50*10</f>
        <v>0</v>
      </c>
      <c r="BR741" s="39">
        <f>(AD741+AG741)/50*10</f>
        <v>0</v>
      </c>
      <c r="BS741" s="39">
        <f>(AI741+AL741)/62*7</f>
        <v>0</v>
      </c>
      <c r="BT741" s="39">
        <f>(AG741+AJ741)/62*7</f>
        <v>0</v>
      </c>
      <c r="BU741" s="39">
        <f>(AL741+AO741)/59*7</f>
        <v>0</v>
      </c>
      <c r="BV741" s="39">
        <f>(AJ741+AM741)/59*7</f>
        <v>0</v>
      </c>
      <c r="BW741" s="39">
        <f>(AO741+AR741)/59*7</f>
        <v>5.101694915254237</v>
      </c>
      <c r="BX741" s="39">
        <f>(AM741+AP741)/59*7</f>
        <v>4.508474576271186</v>
      </c>
      <c r="BY741" s="69">
        <f>(AR741+AU741)/30*7</f>
        <v>10.033333333333333</v>
      </c>
      <c r="BZ741" s="69">
        <f>(AP741+AS741)/30*7</f>
        <v>8.8666666666666671</v>
      </c>
      <c r="CA741" s="10">
        <f>E741</f>
        <v>32</v>
      </c>
      <c r="CB741" s="10">
        <f>F741</f>
        <v>0</v>
      </c>
      <c r="CC741" s="8">
        <f>IF(BY741-CA741&lt;0,0,BY741-CA741)</f>
        <v>0</v>
      </c>
      <c r="CD741" s="8">
        <f>IF(BZ741-CA741&lt;0,0,BZ741-CA741)</f>
        <v>0</v>
      </c>
      <c r="CE741" s="40" t="s">
        <v>19</v>
      </c>
      <c r="CG741" s="9" t="str">
        <f t="shared" si="11"/>
        <v/>
      </c>
      <c r="CH741" s="17">
        <f>G741</f>
        <v>0</v>
      </c>
      <c r="CJ741" s="47">
        <v>0</v>
      </c>
      <c r="CL741" s="42"/>
      <c r="CM741" s="42"/>
      <c r="CN741" s="57"/>
      <c r="CO741" s="57"/>
      <c r="CP741" s="57"/>
      <c r="CQ741" s="23"/>
      <c r="CR741" s="1" t="s">
        <v>19</v>
      </c>
    </row>
    <row r="742" spans="1:96">
      <c r="A742" s="13" t="s">
        <v>1375</v>
      </c>
      <c r="B742" s="13" t="s">
        <v>1376</v>
      </c>
      <c r="E742" s="31">
        <v>26</v>
      </c>
      <c r="F742" s="34">
        <v>0</v>
      </c>
      <c r="X742" s="13"/>
      <c r="Y742" s="13"/>
      <c r="AD742" s="1"/>
      <c r="AE742" s="1"/>
      <c r="AJ742" s="40"/>
      <c r="AK742" s="40"/>
      <c r="AP742" s="40">
        <v>25</v>
      </c>
      <c r="AQ742" s="40">
        <v>18</v>
      </c>
      <c r="AR742" s="1">
        <f>AP742+AQ742</f>
        <v>43</v>
      </c>
      <c r="AS742" s="32">
        <v>0</v>
      </c>
      <c r="AT742" s="32">
        <v>0</v>
      </c>
      <c r="AU742" s="1">
        <f>AS742+AT742</f>
        <v>0</v>
      </c>
      <c r="AV742" s="1" t="s">
        <v>19</v>
      </c>
      <c r="AW742" s="1" t="s">
        <v>19</v>
      </c>
      <c r="AY742" s="8">
        <f>(K742/30)*60</f>
        <v>0</v>
      </c>
      <c r="AZ742" s="8">
        <f>(I742/30)*60</f>
        <v>0</v>
      </c>
      <c r="BA742" s="8">
        <f>(K742+N742)/61*30</f>
        <v>0</v>
      </c>
      <c r="BB742" s="8">
        <f>(I742+L742)/61*30</f>
        <v>0</v>
      </c>
      <c r="BC742" s="8">
        <f>(N742/31)*14</f>
        <v>0</v>
      </c>
      <c r="BD742" s="8">
        <f>(L742/31)*14</f>
        <v>0</v>
      </c>
      <c r="BE742" s="8">
        <f>(N742+Q742)/61*5</f>
        <v>0</v>
      </c>
      <c r="BF742" s="8">
        <f>(L742+O742)/61*5</f>
        <v>0</v>
      </c>
      <c r="BG742" s="8">
        <f>(Q742+T742)/59*7</f>
        <v>0</v>
      </c>
      <c r="BH742" s="8">
        <f>(O742+R742)/60*7</f>
        <v>0</v>
      </c>
      <c r="BI742" s="8">
        <f>(T742+W742)/62*5</f>
        <v>0</v>
      </c>
      <c r="BJ742" s="8">
        <f>(R742+U742)/62*5</f>
        <v>0</v>
      </c>
      <c r="BK742" s="8">
        <f>(W742+Z742)/61*7</f>
        <v>0</v>
      </c>
      <c r="BL742" s="8">
        <f>(U742+X742)/61*7</f>
        <v>0</v>
      </c>
      <c r="BM742" s="8">
        <f>(Z742+AC742)/61*7</f>
        <v>0</v>
      </c>
      <c r="BN742" s="8">
        <f>(X742+AA742)/61*7</f>
        <v>0</v>
      </c>
      <c r="BO742" s="39">
        <f>(AF742+AC742)/61*7</f>
        <v>0</v>
      </c>
      <c r="BP742" s="39">
        <f>(AD742+AA742)/61*7</f>
        <v>0</v>
      </c>
      <c r="BQ742" s="39">
        <f>(AF742+AI742)/50*10</f>
        <v>0</v>
      </c>
      <c r="BR742" s="39">
        <f>(AD742+AG742)/50*10</f>
        <v>0</v>
      </c>
      <c r="BS742" s="39">
        <f>(AI742+AL742)/62*7</f>
        <v>0</v>
      </c>
      <c r="BT742" s="39">
        <f>(AG742+AJ742)/62*7</f>
        <v>0</v>
      </c>
      <c r="BU742" s="39">
        <f>(AL742+AO742)/59*7</f>
        <v>0</v>
      </c>
      <c r="BV742" s="39">
        <f>(AJ742+AM742)/59*7</f>
        <v>0</v>
      </c>
      <c r="BW742" s="39">
        <f>(AO742+AR742)/59*7</f>
        <v>5.101694915254237</v>
      </c>
      <c r="BX742" s="39">
        <f>(AM742+AP742)/59*7</f>
        <v>2.9661016949152543</v>
      </c>
      <c r="BY742" s="69">
        <f>(AR742+AU742)/30*7</f>
        <v>10.033333333333333</v>
      </c>
      <c r="BZ742" s="69">
        <f>(AP742+AS742)/30*7</f>
        <v>5.8333333333333339</v>
      </c>
      <c r="CA742" s="10">
        <f>E742</f>
        <v>26</v>
      </c>
      <c r="CB742" s="10">
        <f>F742</f>
        <v>0</v>
      </c>
      <c r="CC742" s="8">
        <f>IF(BY742-CA742&lt;0,0,BY742-CA742)</f>
        <v>0</v>
      </c>
      <c r="CD742" s="8">
        <f>IF(BZ742-CA742&lt;0,0,BZ742-CA742)</f>
        <v>0</v>
      </c>
      <c r="CE742" s="40" t="s">
        <v>19</v>
      </c>
      <c r="CG742" s="9" t="str">
        <f t="shared" si="11"/>
        <v/>
      </c>
      <c r="CH742" s="17">
        <f>G742</f>
        <v>0</v>
      </c>
      <c r="CJ742" s="47">
        <v>0</v>
      </c>
      <c r="CL742" s="42"/>
      <c r="CM742" s="42"/>
      <c r="CN742" s="57"/>
      <c r="CO742" s="57"/>
      <c r="CP742" s="57"/>
      <c r="CQ742" s="23"/>
      <c r="CR742" s="1" t="s">
        <v>19</v>
      </c>
    </row>
    <row r="743" spans="1:96">
      <c r="A743" s="13" t="s">
        <v>1405</v>
      </c>
      <c r="B743" s="13">
        <v>125.61062</v>
      </c>
      <c r="E743" s="31">
        <v>15</v>
      </c>
      <c r="F743" s="34">
        <v>0</v>
      </c>
      <c r="X743" s="13"/>
      <c r="Y743" s="13"/>
      <c r="AD743" s="1"/>
      <c r="AE743" s="1"/>
      <c r="AJ743" s="40"/>
      <c r="AK743" s="40"/>
      <c r="AP743" s="40">
        <v>26</v>
      </c>
      <c r="AQ743" s="40">
        <v>17</v>
      </c>
      <c r="AR743" s="1">
        <f>AP743+AQ743</f>
        <v>43</v>
      </c>
      <c r="AS743" s="32">
        <v>0</v>
      </c>
      <c r="AT743" s="32">
        <v>0</v>
      </c>
      <c r="AU743" s="1">
        <f>AS743+AT743</f>
        <v>0</v>
      </c>
      <c r="AV743" s="1" t="s">
        <v>19</v>
      </c>
      <c r="AW743" s="1" t="s">
        <v>19</v>
      </c>
      <c r="AY743" s="8">
        <f>(K743/30)*60</f>
        <v>0</v>
      </c>
      <c r="AZ743" s="8">
        <f>(I743/30)*60</f>
        <v>0</v>
      </c>
      <c r="BA743" s="8">
        <f>(K743+N743)/61*30</f>
        <v>0</v>
      </c>
      <c r="BB743" s="8">
        <f>(I743+L743)/61*30</f>
        <v>0</v>
      </c>
      <c r="BC743" s="8">
        <f>(N743/31)*14</f>
        <v>0</v>
      </c>
      <c r="BD743" s="8">
        <f>(L743/31)*14</f>
        <v>0</v>
      </c>
      <c r="BE743" s="8">
        <f>(N743+Q743)/61*5</f>
        <v>0</v>
      </c>
      <c r="BF743" s="8">
        <f>(L743+O743)/61*5</f>
        <v>0</v>
      </c>
      <c r="BG743" s="8">
        <f>(Q743+T743)/59*7</f>
        <v>0</v>
      </c>
      <c r="BH743" s="8">
        <f>(O743+R743)/60*7</f>
        <v>0</v>
      </c>
      <c r="BI743" s="8">
        <f>(T743+W743)/62*5</f>
        <v>0</v>
      </c>
      <c r="BJ743" s="8">
        <f>(R743+U743)/62*5</f>
        <v>0</v>
      </c>
      <c r="BK743" s="8">
        <f>(W743+Z743)/61*7</f>
        <v>0</v>
      </c>
      <c r="BL743" s="8">
        <f>(U743+X743)/61*7</f>
        <v>0</v>
      </c>
      <c r="BM743" s="8">
        <f>(Z743+AC743)/61*7</f>
        <v>0</v>
      </c>
      <c r="BN743" s="8">
        <f>(X743+AA743)/61*7</f>
        <v>0</v>
      </c>
      <c r="BO743" s="39">
        <f>(AF743+AC743)/61*7</f>
        <v>0</v>
      </c>
      <c r="BP743" s="39">
        <f>(AD743+AA743)/61*7</f>
        <v>0</v>
      </c>
      <c r="BQ743" s="39">
        <f>(AF743+AI743)/50*10</f>
        <v>0</v>
      </c>
      <c r="BR743" s="39">
        <f>(AD743+AG743)/50*10</f>
        <v>0</v>
      </c>
      <c r="BS743" s="39">
        <f>(AI743+AL743)/62*7</f>
        <v>0</v>
      </c>
      <c r="BT743" s="39">
        <f>(AG743+AJ743)/62*7</f>
        <v>0</v>
      </c>
      <c r="BU743" s="39">
        <f>(AL743+AO743)/59*7</f>
        <v>0</v>
      </c>
      <c r="BV743" s="39">
        <f>(AJ743+AM743)/59*7</f>
        <v>0</v>
      </c>
      <c r="BW743" s="39">
        <f>(AO743+AR743)/59*7</f>
        <v>5.101694915254237</v>
      </c>
      <c r="BX743" s="39">
        <f>(AM743+AP743)/59*7</f>
        <v>3.0847457627118642</v>
      </c>
      <c r="BY743" s="69">
        <f>(AR743+AU743)/30*7</f>
        <v>10.033333333333333</v>
      </c>
      <c r="BZ743" s="69">
        <f>(AP743+AS743)/30*7</f>
        <v>6.0666666666666664</v>
      </c>
      <c r="CA743" s="10">
        <f>E743</f>
        <v>15</v>
      </c>
      <c r="CB743" s="10">
        <f>F743</f>
        <v>0</v>
      </c>
      <c r="CC743" s="8">
        <f>IF(BY743-CA743&lt;0,0,BY743-CA743)</f>
        <v>0</v>
      </c>
      <c r="CD743" s="8">
        <f>IF(BZ743-CA743&lt;0,0,BZ743-CA743)</f>
        <v>0</v>
      </c>
      <c r="CE743" s="40" t="s">
        <v>19</v>
      </c>
      <c r="CG743" s="9" t="str">
        <f t="shared" si="11"/>
        <v/>
      </c>
      <c r="CH743" s="17">
        <f>G743</f>
        <v>0</v>
      </c>
      <c r="CJ743" s="47">
        <v>0</v>
      </c>
      <c r="CL743" s="42"/>
      <c r="CM743" s="42"/>
      <c r="CN743" s="57"/>
      <c r="CO743" s="57"/>
      <c r="CP743" s="57"/>
      <c r="CQ743" s="23"/>
      <c r="CR743" s="1" t="s">
        <v>19</v>
      </c>
    </row>
    <row r="744" spans="1:96">
      <c r="A744" s="13" t="s">
        <v>1092</v>
      </c>
      <c r="B744" s="13">
        <v>41279</v>
      </c>
      <c r="E744" s="31">
        <v>32</v>
      </c>
      <c r="F744" s="34">
        <v>0</v>
      </c>
      <c r="X744" s="13"/>
      <c r="Y744" s="13"/>
      <c r="AD744" s="1"/>
      <c r="AE744" s="1"/>
      <c r="AJ744" s="40"/>
      <c r="AK744" s="40"/>
      <c r="AP744" s="40">
        <v>29</v>
      </c>
      <c r="AQ744" s="40">
        <v>13</v>
      </c>
      <c r="AR744" s="1">
        <f>AP744+AQ744</f>
        <v>42</v>
      </c>
      <c r="AS744" s="32">
        <v>0</v>
      </c>
      <c r="AT744" s="32">
        <v>0</v>
      </c>
      <c r="AU744" s="1">
        <f>AS744+AT744</f>
        <v>0</v>
      </c>
      <c r="AV744" s="1" t="s">
        <v>19</v>
      </c>
      <c r="AW744" s="1" t="s">
        <v>19</v>
      </c>
      <c r="AY744" s="8">
        <f>(K744/30)*60</f>
        <v>0</v>
      </c>
      <c r="AZ744" s="8">
        <f>(I744/30)*60</f>
        <v>0</v>
      </c>
      <c r="BA744" s="8">
        <f>(K744+N744)/61*30</f>
        <v>0</v>
      </c>
      <c r="BB744" s="8">
        <f>(I744+L744)/61*30</f>
        <v>0</v>
      </c>
      <c r="BC744" s="8">
        <f>(N744/31)*14</f>
        <v>0</v>
      </c>
      <c r="BD744" s="8">
        <f>(L744/31)*14</f>
        <v>0</v>
      </c>
      <c r="BE744" s="8">
        <f>(N744+Q744)/61*5</f>
        <v>0</v>
      </c>
      <c r="BF744" s="8">
        <f>(L744+O744)/61*5</f>
        <v>0</v>
      </c>
      <c r="BG744" s="8">
        <f>(Q744+T744)/59*7</f>
        <v>0</v>
      </c>
      <c r="BH744" s="8">
        <f>(O744+R744)/60*7</f>
        <v>0</v>
      </c>
      <c r="BI744" s="8">
        <f>(T744+W744)/62*5</f>
        <v>0</v>
      </c>
      <c r="BJ744" s="8">
        <f>(R744+U744)/62*5</f>
        <v>0</v>
      </c>
      <c r="BK744" s="8">
        <f>(W744+Z744)/61*7</f>
        <v>0</v>
      </c>
      <c r="BL744" s="8">
        <f>(U744+X744)/61*7</f>
        <v>0</v>
      </c>
      <c r="BM744" s="8">
        <f>(Z744+AC744)/61*7</f>
        <v>0</v>
      </c>
      <c r="BN744" s="8">
        <f>(X744+AA744)/61*7</f>
        <v>0</v>
      </c>
      <c r="BO744" s="39">
        <f>(AF744+AC744)/61*7</f>
        <v>0</v>
      </c>
      <c r="BP744" s="39">
        <f>(AD744+AA744)/61*7</f>
        <v>0</v>
      </c>
      <c r="BQ744" s="39">
        <f>(AF744+AI744)/50*10</f>
        <v>0</v>
      </c>
      <c r="BR744" s="39">
        <f>(AD744+AG744)/50*10</f>
        <v>0</v>
      </c>
      <c r="BS744" s="39">
        <f>(AI744+AL744)/62*7</f>
        <v>0</v>
      </c>
      <c r="BT744" s="39">
        <f>(AG744+AJ744)/62*7</f>
        <v>0</v>
      </c>
      <c r="BU744" s="39">
        <f>(AL744+AO744)/59*7</f>
        <v>0</v>
      </c>
      <c r="BV744" s="39">
        <f>(AJ744+AM744)/59*7</f>
        <v>0</v>
      </c>
      <c r="BW744" s="39">
        <f>(AO744+AR744)/59*7</f>
        <v>4.9830508474576272</v>
      </c>
      <c r="BX744" s="39">
        <f>(AM744+AP744)/59*7</f>
        <v>3.4406779661016951</v>
      </c>
      <c r="BY744" s="69">
        <f>(AR744+AU744)/30*7</f>
        <v>9.7999999999999989</v>
      </c>
      <c r="BZ744" s="69">
        <f>(AP744+AS744)/30*7</f>
        <v>6.7666666666666666</v>
      </c>
      <c r="CA744" s="10">
        <f>E744</f>
        <v>32</v>
      </c>
      <c r="CB744" s="10">
        <f>F744</f>
        <v>0</v>
      </c>
      <c r="CC744" s="8">
        <f>IF(BY744-CA744&lt;0,0,BY744-CA744)</f>
        <v>0</v>
      </c>
      <c r="CD744" s="8">
        <f>IF(BZ744-CA744&lt;0,0,BZ744-CA744)</f>
        <v>0</v>
      </c>
      <c r="CE744" s="40" t="s">
        <v>19</v>
      </c>
      <c r="CG744" s="9" t="str">
        <f t="shared" si="11"/>
        <v/>
      </c>
      <c r="CH744" s="17">
        <f>G744</f>
        <v>0</v>
      </c>
      <c r="CJ744" s="47">
        <v>0</v>
      </c>
      <c r="CL744" s="42"/>
      <c r="CM744" s="42"/>
      <c r="CN744" s="57"/>
      <c r="CO744" s="57"/>
      <c r="CP744" s="57"/>
      <c r="CQ744" s="23"/>
      <c r="CR744" s="1" t="s">
        <v>19</v>
      </c>
    </row>
    <row r="745" spans="1:96">
      <c r="A745" s="13" t="s">
        <v>1132</v>
      </c>
      <c r="B745" s="13">
        <v>44790</v>
      </c>
      <c r="E745" s="31">
        <v>30</v>
      </c>
      <c r="F745" s="34">
        <v>0</v>
      </c>
      <c r="X745" s="13"/>
      <c r="Y745" s="13"/>
      <c r="AD745" s="1"/>
      <c r="AE745" s="1"/>
      <c r="AJ745" s="40"/>
      <c r="AK745" s="40"/>
      <c r="AP745" s="40">
        <v>4</v>
      </c>
      <c r="AQ745" s="40">
        <v>38</v>
      </c>
      <c r="AR745" s="1">
        <f>AP745+AQ745</f>
        <v>42</v>
      </c>
      <c r="AS745" s="32">
        <v>0</v>
      </c>
      <c r="AT745" s="32">
        <v>0</v>
      </c>
      <c r="AU745" s="1">
        <f>AS745+AT745</f>
        <v>0</v>
      </c>
      <c r="AV745" s="1" t="s">
        <v>19</v>
      </c>
      <c r="AW745" s="1" t="s">
        <v>19</v>
      </c>
      <c r="AY745" s="8">
        <f>(K745/30)*60</f>
        <v>0</v>
      </c>
      <c r="AZ745" s="8">
        <f>(I745/30)*60</f>
        <v>0</v>
      </c>
      <c r="BA745" s="8">
        <f>(K745+N745)/61*30</f>
        <v>0</v>
      </c>
      <c r="BB745" s="8">
        <f>(I745+L745)/61*30</f>
        <v>0</v>
      </c>
      <c r="BC745" s="8">
        <f>(N745/31)*14</f>
        <v>0</v>
      </c>
      <c r="BD745" s="8">
        <f>(L745/31)*14</f>
        <v>0</v>
      </c>
      <c r="BE745" s="8">
        <f>(N745+Q745)/61*5</f>
        <v>0</v>
      </c>
      <c r="BF745" s="8">
        <f>(L745+O745)/61*5</f>
        <v>0</v>
      </c>
      <c r="BG745" s="8">
        <f>(Q745+T745)/59*7</f>
        <v>0</v>
      </c>
      <c r="BH745" s="8">
        <f>(O745+R745)/60*7</f>
        <v>0</v>
      </c>
      <c r="BI745" s="8">
        <f>(T745+W745)/62*5</f>
        <v>0</v>
      </c>
      <c r="BJ745" s="8">
        <f>(R745+U745)/62*5</f>
        <v>0</v>
      </c>
      <c r="BK745" s="8">
        <f>(W745+Z745)/61*7</f>
        <v>0</v>
      </c>
      <c r="BL745" s="8">
        <f>(U745+X745)/61*7</f>
        <v>0</v>
      </c>
      <c r="BM745" s="8">
        <f>(Z745+AC745)/61*7</f>
        <v>0</v>
      </c>
      <c r="BN745" s="8">
        <f>(X745+AA745)/61*7</f>
        <v>0</v>
      </c>
      <c r="BO745" s="39">
        <f>(AF745+AC745)/61*7</f>
        <v>0</v>
      </c>
      <c r="BP745" s="39">
        <f>(AD745+AA745)/61*7</f>
        <v>0</v>
      </c>
      <c r="BQ745" s="39">
        <f>(AF745+AI745)/50*10</f>
        <v>0</v>
      </c>
      <c r="BR745" s="39">
        <f>(AD745+AG745)/50*10</f>
        <v>0</v>
      </c>
      <c r="BS745" s="39">
        <f>(AI745+AL745)/62*7</f>
        <v>0</v>
      </c>
      <c r="BT745" s="39">
        <f>(AG745+AJ745)/62*7</f>
        <v>0</v>
      </c>
      <c r="BU745" s="39">
        <f>(AL745+AO745)/59*7</f>
        <v>0</v>
      </c>
      <c r="BV745" s="39">
        <f>(AJ745+AM745)/59*7</f>
        <v>0</v>
      </c>
      <c r="BW745" s="39">
        <f>(AO745+AR745)/59*7</f>
        <v>4.9830508474576272</v>
      </c>
      <c r="BX745" s="39">
        <f>(AM745+AP745)/59*7</f>
        <v>0.47457627118644069</v>
      </c>
      <c r="BY745" s="69">
        <f>(AR745+AU745)/30*7</f>
        <v>9.7999999999999989</v>
      </c>
      <c r="BZ745" s="69">
        <f>(AP745+AS745)/30*7</f>
        <v>0.93333333333333335</v>
      </c>
      <c r="CA745" s="10">
        <f>E745</f>
        <v>30</v>
      </c>
      <c r="CB745" s="10">
        <f>F745</f>
        <v>0</v>
      </c>
      <c r="CC745" s="8">
        <f>IF(BY745-CA745&lt;0,0,BY745-CA745)</f>
        <v>0</v>
      </c>
      <c r="CD745" s="8">
        <f>IF(BZ745-CA745&lt;0,0,BZ745-CA745)</f>
        <v>0</v>
      </c>
      <c r="CE745" s="40" t="s">
        <v>19</v>
      </c>
      <c r="CG745" s="9" t="str">
        <f t="shared" si="11"/>
        <v/>
      </c>
      <c r="CH745" s="17">
        <f>G745</f>
        <v>0</v>
      </c>
      <c r="CJ745" s="47">
        <v>0</v>
      </c>
      <c r="CL745" s="42"/>
      <c r="CM745" s="42"/>
      <c r="CN745" s="57"/>
      <c r="CO745" s="57"/>
      <c r="CP745" s="57"/>
      <c r="CQ745" s="23"/>
      <c r="CR745" s="1" t="s">
        <v>19</v>
      </c>
    </row>
    <row r="746" spans="1:96">
      <c r="A746" s="13" t="s">
        <v>846</v>
      </c>
      <c r="B746" s="13">
        <v>5459</v>
      </c>
      <c r="E746" s="31">
        <v>36</v>
      </c>
      <c r="F746" s="34">
        <v>0</v>
      </c>
      <c r="X746" s="13"/>
      <c r="Y746" s="13"/>
      <c r="AD746" s="1"/>
      <c r="AE746" s="1"/>
      <c r="AJ746" s="40"/>
      <c r="AK746" s="40"/>
      <c r="AP746" s="40">
        <v>16</v>
      </c>
      <c r="AQ746" s="40">
        <v>25</v>
      </c>
      <c r="AR746" s="1">
        <f>AP746+AQ746</f>
        <v>41</v>
      </c>
      <c r="AS746" s="32">
        <v>0</v>
      </c>
      <c r="AT746" s="32">
        <v>0</v>
      </c>
      <c r="AU746" s="1">
        <f>AS746+AT746</f>
        <v>0</v>
      </c>
      <c r="AV746" s="1" t="s">
        <v>19</v>
      </c>
      <c r="AW746" s="1" t="s">
        <v>19</v>
      </c>
      <c r="AY746" s="8">
        <f>(K746/30)*60</f>
        <v>0</v>
      </c>
      <c r="AZ746" s="8">
        <f>(I746/30)*60</f>
        <v>0</v>
      </c>
      <c r="BA746" s="8">
        <f>(K746+N746)/61*30</f>
        <v>0</v>
      </c>
      <c r="BB746" s="8">
        <f>(I746+L746)/61*30</f>
        <v>0</v>
      </c>
      <c r="BC746" s="8">
        <f>(N746/31)*14</f>
        <v>0</v>
      </c>
      <c r="BD746" s="8">
        <f>(L746/31)*14</f>
        <v>0</v>
      </c>
      <c r="BE746" s="8">
        <f>(N746+Q746)/61*5</f>
        <v>0</v>
      </c>
      <c r="BF746" s="8">
        <f>(L746+O746)/61*5</f>
        <v>0</v>
      </c>
      <c r="BG746" s="8">
        <f>(Q746+T746)/59*7</f>
        <v>0</v>
      </c>
      <c r="BH746" s="8">
        <f>(O746+R746)/60*7</f>
        <v>0</v>
      </c>
      <c r="BI746" s="8">
        <f>(T746+W746)/62*5</f>
        <v>0</v>
      </c>
      <c r="BJ746" s="8">
        <f>(R746+U746)/62*5</f>
        <v>0</v>
      </c>
      <c r="BK746" s="8">
        <f>(W746+Z746)/61*7</f>
        <v>0</v>
      </c>
      <c r="BL746" s="8">
        <f>(U746+X746)/61*7</f>
        <v>0</v>
      </c>
      <c r="BM746" s="8">
        <f>(Z746+AC746)/61*7</f>
        <v>0</v>
      </c>
      <c r="BN746" s="8">
        <f>(X746+AA746)/61*7</f>
        <v>0</v>
      </c>
      <c r="BO746" s="39">
        <f>(AF746+AC746)/61*7</f>
        <v>0</v>
      </c>
      <c r="BP746" s="39">
        <f>(AD746+AA746)/61*7</f>
        <v>0</v>
      </c>
      <c r="BQ746" s="39">
        <f>(AF746+AI746)/50*10</f>
        <v>0</v>
      </c>
      <c r="BR746" s="39">
        <f>(AD746+AG746)/50*10</f>
        <v>0</v>
      </c>
      <c r="BS746" s="39">
        <f>(AI746+AL746)/62*7</f>
        <v>0</v>
      </c>
      <c r="BT746" s="39">
        <f>(AG746+AJ746)/62*7</f>
        <v>0</v>
      </c>
      <c r="BU746" s="39">
        <f>(AL746+AO746)/59*7</f>
        <v>0</v>
      </c>
      <c r="BV746" s="39">
        <f>(AJ746+AM746)/59*7</f>
        <v>0</v>
      </c>
      <c r="BW746" s="39">
        <f>(AO746+AR746)/59*7</f>
        <v>4.8644067796610173</v>
      </c>
      <c r="BX746" s="39">
        <f>(AM746+AP746)/59*7</f>
        <v>1.8983050847457628</v>
      </c>
      <c r="BY746" s="69">
        <f>(AR746+AU746)/30*7</f>
        <v>9.5666666666666664</v>
      </c>
      <c r="BZ746" s="69">
        <f>(AP746+AS746)/30*7</f>
        <v>3.7333333333333334</v>
      </c>
      <c r="CA746" s="10">
        <f>E746</f>
        <v>36</v>
      </c>
      <c r="CB746" s="10">
        <f>F746</f>
        <v>0</v>
      </c>
      <c r="CC746" s="8">
        <f>IF(BY746-CA746&lt;0,0,BY746-CA746)</f>
        <v>0</v>
      </c>
      <c r="CD746" s="8">
        <f>IF(BZ746-CA746&lt;0,0,BZ746-CA746)</f>
        <v>0</v>
      </c>
      <c r="CE746" s="40" t="s">
        <v>19</v>
      </c>
      <c r="CG746" s="9" t="str">
        <f t="shared" si="11"/>
        <v/>
      </c>
      <c r="CH746" s="17">
        <f>G746</f>
        <v>0</v>
      </c>
      <c r="CJ746" s="47">
        <v>0</v>
      </c>
      <c r="CL746" s="42"/>
      <c r="CM746" s="42"/>
      <c r="CN746" s="57"/>
      <c r="CO746" s="57"/>
      <c r="CP746" s="57"/>
      <c r="CQ746" s="23"/>
      <c r="CR746" s="1" t="s">
        <v>19</v>
      </c>
    </row>
    <row r="747" spans="1:96">
      <c r="A747" s="13" t="s">
        <v>901</v>
      </c>
      <c r="B747" s="13">
        <v>31059</v>
      </c>
      <c r="E747" s="31">
        <v>31</v>
      </c>
      <c r="F747" s="34">
        <v>0</v>
      </c>
      <c r="X747" s="13"/>
      <c r="Y747" s="13"/>
      <c r="AD747" s="1"/>
      <c r="AE747" s="1"/>
      <c r="AJ747" s="40"/>
      <c r="AK747" s="40"/>
      <c r="AP747" s="40">
        <v>9</v>
      </c>
      <c r="AQ747" s="40">
        <v>32</v>
      </c>
      <c r="AR747" s="1">
        <f>AP747+AQ747</f>
        <v>41</v>
      </c>
      <c r="AS747" s="32">
        <v>0</v>
      </c>
      <c r="AT747" s="32">
        <v>0</v>
      </c>
      <c r="AU747" s="1">
        <f>AS747+AT747</f>
        <v>0</v>
      </c>
      <c r="AV747" s="1" t="s">
        <v>19</v>
      </c>
      <c r="AW747" s="1">
        <v>31247</v>
      </c>
      <c r="AY747" s="8">
        <f>(K747/30)*60</f>
        <v>0</v>
      </c>
      <c r="AZ747" s="8">
        <f>(I747/30)*60</f>
        <v>0</v>
      </c>
      <c r="BA747" s="8">
        <f>(K747+N747)/61*30</f>
        <v>0</v>
      </c>
      <c r="BB747" s="8">
        <f>(I747+L747)/61*30</f>
        <v>0</v>
      </c>
      <c r="BC747" s="8">
        <f>(N747/31)*14</f>
        <v>0</v>
      </c>
      <c r="BD747" s="8">
        <f>(L747/31)*14</f>
        <v>0</v>
      </c>
      <c r="BE747" s="8">
        <f>(N747+Q747)/61*5</f>
        <v>0</v>
      </c>
      <c r="BF747" s="8">
        <f>(L747+O747)/61*5</f>
        <v>0</v>
      </c>
      <c r="BG747" s="8">
        <f>(Q747+T747)/59*7</f>
        <v>0</v>
      </c>
      <c r="BH747" s="8">
        <f>(O747+R747)/60*7</f>
        <v>0</v>
      </c>
      <c r="BI747" s="8">
        <f>(T747+W747)/62*5</f>
        <v>0</v>
      </c>
      <c r="BJ747" s="8">
        <f>(R747+U747)/62*5</f>
        <v>0</v>
      </c>
      <c r="BK747" s="8">
        <f>(W747+Z747)/61*7</f>
        <v>0</v>
      </c>
      <c r="BL747" s="8">
        <f>(U747+X747)/61*7</f>
        <v>0</v>
      </c>
      <c r="BM747" s="8">
        <f>(Z747+AC747)/61*7</f>
        <v>0</v>
      </c>
      <c r="BN747" s="8">
        <f>(X747+AA747)/61*7</f>
        <v>0</v>
      </c>
      <c r="BO747" s="39">
        <f>(AF747+AC747)/61*7</f>
        <v>0</v>
      </c>
      <c r="BP747" s="39">
        <f>(AD747+AA747)/61*7</f>
        <v>0</v>
      </c>
      <c r="BQ747" s="39">
        <f>(AF747+AI747)/50*10</f>
        <v>0</v>
      </c>
      <c r="BR747" s="39">
        <f>(AD747+AG747)/50*10</f>
        <v>0</v>
      </c>
      <c r="BS747" s="39">
        <f>(AI747+AL747)/62*7</f>
        <v>0</v>
      </c>
      <c r="BT747" s="39">
        <f>(AG747+AJ747)/62*7</f>
        <v>0</v>
      </c>
      <c r="BU747" s="39">
        <f>(AL747+AO747)/59*7</f>
        <v>0</v>
      </c>
      <c r="BV747" s="39">
        <f>(AJ747+AM747)/59*7</f>
        <v>0</v>
      </c>
      <c r="BW747" s="39">
        <f>(AO747+AR747)/59*7</f>
        <v>4.8644067796610173</v>
      </c>
      <c r="BX747" s="39">
        <f>(AM747+AP747)/59*7</f>
        <v>1.0677966101694916</v>
      </c>
      <c r="BY747" s="69">
        <f>(AR747+AU747)/30*7</f>
        <v>9.5666666666666664</v>
      </c>
      <c r="BZ747" s="69">
        <f>(AP747+AS747)/30*7</f>
        <v>2.1</v>
      </c>
      <c r="CA747" s="10">
        <f>E747</f>
        <v>31</v>
      </c>
      <c r="CB747" s="10">
        <f>F747</f>
        <v>0</v>
      </c>
      <c r="CC747" s="8">
        <f>IF(BY747-CA747&lt;0,0,BY747-CA747)</f>
        <v>0</v>
      </c>
      <c r="CD747" s="8">
        <f>IF(BZ747-CA747&lt;0,0,BZ747-CA747)</f>
        <v>0</v>
      </c>
      <c r="CE747" s="40" t="s">
        <v>19</v>
      </c>
      <c r="CG747" s="9" t="str">
        <f t="shared" si="11"/>
        <v/>
      </c>
      <c r="CH747" s="17">
        <f>G747</f>
        <v>0</v>
      </c>
      <c r="CJ747" s="47">
        <v>0</v>
      </c>
      <c r="CL747" s="42"/>
      <c r="CM747" s="42"/>
      <c r="CN747" s="57"/>
      <c r="CO747" s="57"/>
      <c r="CP747" s="57"/>
      <c r="CQ747" s="23"/>
      <c r="CR747" s="1" t="s">
        <v>19</v>
      </c>
    </row>
    <row r="748" spans="1:96">
      <c r="A748" s="13" t="s">
        <v>1260</v>
      </c>
      <c r="B748" s="13">
        <v>447977</v>
      </c>
      <c r="E748" s="31">
        <v>36</v>
      </c>
      <c r="F748" s="34">
        <v>0</v>
      </c>
      <c r="X748" s="13"/>
      <c r="Y748" s="13"/>
      <c r="AD748" s="1"/>
      <c r="AE748" s="1"/>
      <c r="AJ748" s="40"/>
      <c r="AK748" s="40"/>
      <c r="AP748" s="40">
        <v>1</v>
      </c>
      <c r="AQ748" s="40">
        <v>40</v>
      </c>
      <c r="AR748" s="1">
        <f>AP748+AQ748</f>
        <v>41</v>
      </c>
      <c r="AS748" s="32">
        <v>0</v>
      </c>
      <c r="AT748" s="32">
        <v>0</v>
      </c>
      <c r="AU748" s="1">
        <f>AS748+AT748</f>
        <v>0</v>
      </c>
      <c r="AV748" s="1" t="s">
        <v>19</v>
      </c>
      <c r="AW748" s="1" t="s">
        <v>19</v>
      </c>
      <c r="AY748" s="8">
        <f>(K748/30)*60</f>
        <v>0</v>
      </c>
      <c r="AZ748" s="8">
        <f>(I748/30)*60</f>
        <v>0</v>
      </c>
      <c r="BA748" s="8">
        <f>(K748+N748)/61*30</f>
        <v>0</v>
      </c>
      <c r="BB748" s="8">
        <f>(I748+L748)/61*30</f>
        <v>0</v>
      </c>
      <c r="BC748" s="8">
        <f>(N748/31)*14</f>
        <v>0</v>
      </c>
      <c r="BD748" s="8">
        <f>(L748/31)*14</f>
        <v>0</v>
      </c>
      <c r="BE748" s="8">
        <f>(N748+Q748)/61*5</f>
        <v>0</v>
      </c>
      <c r="BF748" s="8">
        <f>(L748+O748)/61*5</f>
        <v>0</v>
      </c>
      <c r="BG748" s="8">
        <f>(Q748+T748)/59*7</f>
        <v>0</v>
      </c>
      <c r="BH748" s="8">
        <f>(O748+R748)/60*7</f>
        <v>0</v>
      </c>
      <c r="BI748" s="8">
        <f>(T748+W748)/62*5</f>
        <v>0</v>
      </c>
      <c r="BJ748" s="8">
        <f>(R748+U748)/62*5</f>
        <v>0</v>
      </c>
      <c r="BK748" s="8">
        <f>(W748+Z748)/61*7</f>
        <v>0</v>
      </c>
      <c r="BL748" s="8">
        <f>(U748+X748)/61*7</f>
        <v>0</v>
      </c>
      <c r="BM748" s="8">
        <f>(Z748+AC748)/61*7</f>
        <v>0</v>
      </c>
      <c r="BN748" s="8">
        <f>(X748+AA748)/61*7</f>
        <v>0</v>
      </c>
      <c r="BO748" s="39">
        <f>(AF748+AC748)/61*7</f>
        <v>0</v>
      </c>
      <c r="BP748" s="39">
        <f>(AD748+AA748)/61*7</f>
        <v>0</v>
      </c>
      <c r="BQ748" s="39">
        <f>(AF748+AI748)/50*10</f>
        <v>0</v>
      </c>
      <c r="BR748" s="39">
        <f>(AD748+AG748)/50*10</f>
        <v>0</v>
      </c>
      <c r="BS748" s="39">
        <f>(AI748+AL748)/62*7</f>
        <v>0</v>
      </c>
      <c r="BT748" s="39">
        <f>(AG748+AJ748)/62*7</f>
        <v>0</v>
      </c>
      <c r="BU748" s="39">
        <f>(AL748+AO748)/59*7</f>
        <v>0</v>
      </c>
      <c r="BV748" s="39">
        <f>(AJ748+AM748)/59*7</f>
        <v>0</v>
      </c>
      <c r="BW748" s="39">
        <f>(AO748+AR748)/59*7</f>
        <v>4.8644067796610173</v>
      </c>
      <c r="BX748" s="39">
        <f>(AM748+AP748)/59*7</f>
        <v>0.11864406779661017</v>
      </c>
      <c r="BY748" s="69">
        <f>(AR748+AU748)/30*7</f>
        <v>9.5666666666666664</v>
      </c>
      <c r="BZ748" s="69">
        <f>(AP748+AS748)/30*7</f>
        <v>0.23333333333333334</v>
      </c>
      <c r="CA748" s="10">
        <f>E748</f>
        <v>36</v>
      </c>
      <c r="CB748" s="10">
        <f>F748</f>
        <v>0</v>
      </c>
      <c r="CC748" s="8">
        <f>IF(BY748-CA748&lt;0,0,BY748-CA748)</f>
        <v>0</v>
      </c>
      <c r="CD748" s="8">
        <f>IF(BZ748-CA748&lt;0,0,BZ748-CA748)</f>
        <v>0</v>
      </c>
      <c r="CE748" s="40" t="s">
        <v>19</v>
      </c>
      <c r="CG748" s="9" t="str">
        <f t="shared" si="11"/>
        <v/>
      </c>
      <c r="CH748" s="17">
        <f>G748</f>
        <v>0</v>
      </c>
      <c r="CJ748" s="47">
        <v>0</v>
      </c>
      <c r="CL748" s="42"/>
      <c r="CM748" s="42"/>
      <c r="CN748" s="57"/>
      <c r="CO748" s="57"/>
      <c r="CP748" s="57"/>
      <c r="CQ748" s="23"/>
      <c r="CR748" s="1" t="s">
        <v>19</v>
      </c>
    </row>
    <row r="749" spans="1:96">
      <c r="A749" s="13" t="s">
        <v>1279</v>
      </c>
      <c r="B749" s="13">
        <v>581034</v>
      </c>
      <c r="E749" s="31">
        <v>46</v>
      </c>
      <c r="F749" s="34">
        <v>0</v>
      </c>
      <c r="X749" s="13"/>
      <c r="Y749" s="13"/>
      <c r="AD749" s="1"/>
      <c r="AE749" s="1"/>
      <c r="AJ749" s="40"/>
      <c r="AK749" s="40"/>
      <c r="AP749" s="40">
        <v>2</v>
      </c>
      <c r="AQ749" s="40">
        <v>39</v>
      </c>
      <c r="AR749" s="1">
        <f>AP749+AQ749</f>
        <v>41</v>
      </c>
      <c r="AS749" s="32">
        <v>0</v>
      </c>
      <c r="AT749" s="32">
        <v>0</v>
      </c>
      <c r="AU749" s="1">
        <f>AS749+AT749</f>
        <v>0</v>
      </c>
      <c r="AV749" s="1" t="s">
        <v>19</v>
      </c>
      <c r="AW749" s="1">
        <v>55202</v>
      </c>
      <c r="AY749" s="8">
        <f>(K749/30)*60</f>
        <v>0</v>
      </c>
      <c r="AZ749" s="8">
        <f>(I749/30)*60</f>
        <v>0</v>
      </c>
      <c r="BA749" s="8">
        <f>(K749+N749)/61*30</f>
        <v>0</v>
      </c>
      <c r="BB749" s="8">
        <f>(I749+L749)/61*30</f>
        <v>0</v>
      </c>
      <c r="BC749" s="8">
        <f>(N749/31)*14</f>
        <v>0</v>
      </c>
      <c r="BD749" s="8">
        <f>(L749/31)*14</f>
        <v>0</v>
      </c>
      <c r="BE749" s="8">
        <f>(N749+Q749)/61*5</f>
        <v>0</v>
      </c>
      <c r="BF749" s="8">
        <f>(L749+O749)/61*5</f>
        <v>0</v>
      </c>
      <c r="BG749" s="8">
        <f>(Q749+T749)/59*7</f>
        <v>0</v>
      </c>
      <c r="BH749" s="8">
        <f>(O749+R749)/60*7</f>
        <v>0</v>
      </c>
      <c r="BI749" s="8">
        <f>(T749+W749)/62*5</f>
        <v>0</v>
      </c>
      <c r="BJ749" s="8">
        <f>(R749+U749)/62*5</f>
        <v>0</v>
      </c>
      <c r="BK749" s="8">
        <f>(W749+Z749)/61*7</f>
        <v>0</v>
      </c>
      <c r="BL749" s="8">
        <f>(U749+X749)/61*7</f>
        <v>0</v>
      </c>
      <c r="BM749" s="8">
        <f>(Z749+AC749)/61*7</f>
        <v>0</v>
      </c>
      <c r="BN749" s="8">
        <f>(X749+AA749)/61*7</f>
        <v>0</v>
      </c>
      <c r="BO749" s="39">
        <f>(AF749+AC749)/61*7</f>
        <v>0</v>
      </c>
      <c r="BP749" s="39">
        <f>(AD749+AA749)/61*7</f>
        <v>0</v>
      </c>
      <c r="BQ749" s="39">
        <f>(AF749+AI749)/50*10</f>
        <v>0</v>
      </c>
      <c r="BR749" s="39">
        <f>(AD749+AG749)/50*10</f>
        <v>0</v>
      </c>
      <c r="BS749" s="39">
        <f>(AI749+AL749)/62*7</f>
        <v>0</v>
      </c>
      <c r="BT749" s="39">
        <f>(AG749+AJ749)/62*7</f>
        <v>0</v>
      </c>
      <c r="BU749" s="39">
        <f>(AL749+AO749)/59*7</f>
        <v>0</v>
      </c>
      <c r="BV749" s="39">
        <f>(AJ749+AM749)/59*7</f>
        <v>0</v>
      </c>
      <c r="BW749" s="39">
        <f>(AO749+AR749)/59*7</f>
        <v>4.8644067796610173</v>
      </c>
      <c r="BX749" s="39">
        <f>(AM749+AP749)/59*7</f>
        <v>0.23728813559322035</v>
      </c>
      <c r="BY749" s="69">
        <f>(AR749+AU749)/30*7</f>
        <v>9.5666666666666664</v>
      </c>
      <c r="BZ749" s="69">
        <f>(AP749+AS749)/30*7</f>
        <v>0.46666666666666667</v>
      </c>
      <c r="CA749" s="10">
        <f>E749</f>
        <v>46</v>
      </c>
      <c r="CB749" s="10">
        <f>F749</f>
        <v>0</v>
      </c>
      <c r="CC749" s="8">
        <f>IF(BY749-CA749&lt;0,0,BY749-CA749)</f>
        <v>0</v>
      </c>
      <c r="CD749" s="8">
        <f>IF(BZ749-CA749&lt;0,0,BZ749-CA749)</f>
        <v>0</v>
      </c>
      <c r="CE749" s="40" t="s">
        <v>19</v>
      </c>
      <c r="CG749" s="9" t="str">
        <f t="shared" si="11"/>
        <v/>
      </c>
      <c r="CH749" s="17">
        <f>G749</f>
        <v>0</v>
      </c>
      <c r="CJ749" s="47">
        <v>0</v>
      </c>
      <c r="CL749" s="42"/>
      <c r="CM749" s="42"/>
      <c r="CN749" s="57"/>
      <c r="CO749" s="57"/>
      <c r="CP749" s="57"/>
      <c r="CQ749" s="23"/>
      <c r="CR749" s="1" t="s">
        <v>19</v>
      </c>
    </row>
    <row r="750" spans="1:96">
      <c r="A750" s="13" t="s">
        <v>762</v>
      </c>
      <c r="B750" s="13">
        <v>31338</v>
      </c>
      <c r="E750" s="31">
        <v>17</v>
      </c>
      <c r="F750" s="34">
        <v>0</v>
      </c>
      <c r="X750" s="13"/>
      <c r="Y750" s="13"/>
      <c r="AD750" s="1"/>
      <c r="AE750" s="1"/>
      <c r="AJ750" s="40"/>
      <c r="AK750" s="40"/>
      <c r="AP750" s="40">
        <v>27</v>
      </c>
      <c r="AQ750" s="40">
        <v>13</v>
      </c>
      <c r="AR750" s="1">
        <f>AP750+AQ750</f>
        <v>40</v>
      </c>
      <c r="AS750" s="32">
        <v>0</v>
      </c>
      <c r="AT750" s="32">
        <v>0</v>
      </c>
      <c r="AU750" s="1">
        <f>AS750+AT750</f>
        <v>0</v>
      </c>
      <c r="AV750" s="1" t="s">
        <v>19</v>
      </c>
      <c r="AW750" s="1" t="s">
        <v>19</v>
      </c>
      <c r="AY750" s="8">
        <f>(K750/30)*60</f>
        <v>0</v>
      </c>
      <c r="AZ750" s="8">
        <f>(I750/30)*60</f>
        <v>0</v>
      </c>
      <c r="BA750" s="8">
        <f>(K750+N750)/61*30</f>
        <v>0</v>
      </c>
      <c r="BB750" s="8">
        <f>(I750+L750)/61*30</f>
        <v>0</v>
      </c>
      <c r="BC750" s="8">
        <f>(N750/31)*14</f>
        <v>0</v>
      </c>
      <c r="BD750" s="8">
        <f>(L750/31)*14</f>
        <v>0</v>
      </c>
      <c r="BE750" s="8">
        <f>(N750+Q750)/61*5</f>
        <v>0</v>
      </c>
      <c r="BF750" s="8">
        <f>(L750+O750)/61*5</f>
        <v>0</v>
      </c>
      <c r="BG750" s="8">
        <f>(Q750+T750)/59*7</f>
        <v>0</v>
      </c>
      <c r="BH750" s="8">
        <f>(O750+R750)/60*7</f>
        <v>0</v>
      </c>
      <c r="BI750" s="8">
        <f>(T750+W750)/62*5</f>
        <v>0</v>
      </c>
      <c r="BJ750" s="8">
        <f>(R750+U750)/62*5</f>
        <v>0</v>
      </c>
      <c r="BK750" s="8">
        <f>(W750+Z750)/61*7</f>
        <v>0</v>
      </c>
      <c r="BL750" s="8">
        <f>(U750+X750)/61*7</f>
        <v>0</v>
      </c>
      <c r="BM750" s="8">
        <f>(Z750+AC750)/61*7</f>
        <v>0</v>
      </c>
      <c r="BN750" s="8">
        <f>(X750+AA750)/61*7</f>
        <v>0</v>
      </c>
      <c r="BO750" s="39">
        <f>(AF750+AC750)/61*7</f>
        <v>0</v>
      </c>
      <c r="BP750" s="39">
        <f>(AD750+AA750)/61*7</f>
        <v>0</v>
      </c>
      <c r="BQ750" s="39">
        <f>(AF750+AI750)/50*10</f>
        <v>0</v>
      </c>
      <c r="BR750" s="39">
        <f>(AD750+AG750)/50*10</f>
        <v>0</v>
      </c>
      <c r="BS750" s="39">
        <f>(AI750+AL750)/62*7</f>
        <v>0</v>
      </c>
      <c r="BT750" s="39">
        <f>(AG750+AJ750)/62*7</f>
        <v>0</v>
      </c>
      <c r="BU750" s="39">
        <f>(AL750+AO750)/59*7</f>
        <v>0</v>
      </c>
      <c r="BV750" s="39">
        <f>(AJ750+AM750)/59*7</f>
        <v>0</v>
      </c>
      <c r="BW750" s="39">
        <f>(AO750+AR750)/59*7</f>
        <v>4.7457627118644066</v>
      </c>
      <c r="BX750" s="39">
        <f>(AM750+AP750)/59*7</f>
        <v>3.2033898305084745</v>
      </c>
      <c r="BY750" s="69">
        <f>(AR750+AU750)/30*7</f>
        <v>9.3333333333333321</v>
      </c>
      <c r="BZ750" s="69">
        <f>(AP750+AS750)/30*7</f>
        <v>6.3</v>
      </c>
      <c r="CA750" s="10">
        <f>E750</f>
        <v>17</v>
      </c>
      <c r="CB750" s="10">
        <f>F750</f>
        <v>0</v>
      </c>
      <c r="CC750" s="8">
        <f>IF(BY750-CA750&lt;0,0,BY750-CA750)</f>
        <v>0</v>
      </c>
      <c r="CD750" s="8">
        <f>IF(BZ750-CA750&lt;0,0,BZ750-CA750)</f>
        <v>0</v>
      </c>
      <c r="CE750" s="40" t="s">
        <v>19</v>
      </c>
      <c r="CG750" s="9" t="str">
        <f t="shared" si="11"/>
        <v/>
      </c>
      <c r="CH750" s="17">
        <f>G750</f>
        <v>0</v>
      </c>
      <c r="CJ750" s="47">
        <v>0</v>
      </c>
      <c r="CL750" s="42"/>
      <c r="CM750" s="42"/>
      <c r="CN750" s="57"/>
      <c r="CO750" s="57"/>
      <c r="CP750" s="57"/>
      <c r="CQ750" s="23"/>
      <c r="CR750" s="1" t="s">
        <v>19</v>
      </c>
    </row>
    <row r="751" spans="1:96">
      <c r="A751" s="13" t="s">
        <v>681</v>
      </c>
      <c r="B751" s="13">
        <v>34399</v>
      </c>
      <c r="E751" s="31">
        <v>17</v>
      </c>
      <c r="F751" s="34">
        <v>0</v>
      </c>
      <c r="X751" s="13"/>
      <c r="Y751" s="13"/>
      <c r="AD751" s="1"/>
      <c r="AE751" s="1"/>
      <c r="AJ751" s="40"/>
      <c r="AK751" s="40"/>
      <c r="AP751" s="40">
        <v>29</v>
      </c>
      <c r="AQ751" s="40">
        <v>11</v>
      </c>
      <c r="AR751" s="1">
        <f>AP751+AQ751</f>
        <v>40</v>
      </c>
      <c r="AS751" s="32">
        <v>0</v>
      </c>
      <c r="AT751" s="32">
        <v>0</v>
      </c>
      <c r="AU751" s="1">
        <f>AS751+AT751</f>
        <v>0</v>
      </c>
      <c r="AV751" s="1" t="s">
        <v>19</v>
      </c>
      <c r="AW751" s="1">
        <v>34426</v>
      </c>
      <c r="AY751" s="8">
        <f>(K751/30)*60</f>
        <v>0</v>
      </c>
      <c r="AZ751" s="8">
        <f>(I751/30)*60</f>
        <v>0</v>
      </c>
      <c r="BA751" s="8">
        <f>(K751+N751)/61*30</f>
        <v>0</v>
      </c>
      <c r="BB751" s="8">
        <f>(I751+L751)/61*30</f>
        <v>0</v>
      </c>
      <c r="BC751" s="8">
        <f>(N751/31)*14</f>
        <v>0</v>
      </c>
      <c r="BD751" s="8">
        <f>(L751/31)*14</f>
        <v>0</v>
      </c>
      <c r="BE751" s="8">
        <f>(N751+Q751)/61*5</f>
        <v>0</v>
      </c>
      <c r="BF751" s="8">
        <f>(L751+O751)/61*5</f>
        <v>0</v>
      </c>
      <c r="BG751" s="8">
        <f>(Q751+T751)/59*7</f>
        <v>0</v>
      </c>
      <c r="BH751" s="8">
        <f>(O751+R751)/60*7</f>
        <v>0</v>
      </c>
      <c r="BI751" s="8">
        <f>(T751+W751)/62*5</f>
        <v>0</v>
      </c>
      <c r="BJ751" s="8">
        <f>(R751+U751)/62*5</f>
        <v>0</v>
      </c>
      <c r="BK751" s="8">
        <f>(W751+Z751)/61*7</f>
        <v>0</v>
      </c>
      <c r="BL751" s="8">
        <f>(U751+X751)/61*7</f>
        <v>0</v>
      </c>
      <c r="BM751" s="8">
        <f>(Z751+AC751)/61*7</f>
        <v>0</v>
      </c>
      <c r="BN751" s="8">
        <f>(X751+AA751)/61*7</f>
        <v>0</v>
      </c>
      <c r="BO751" s="39">
        <f>(AF751+AC751)/61*7</f>
        <v>0</v>
      </c>
      <c r="BP751" s="39">
        <f>(AD751+AA751)/61*7</f>
        <v>0</v>
      </c>
      <c r="BQ751" s="39">
        <f>(AF751+AI751)/50*10</f>
        <v>0</v>
      </c>
      <c r="BR751" s="39">
        <f>(AD751+AG751)/50*10</f>
        <v>0</v>
      </c>
      <c r="BS751" s="39">
        <f>(AI751+AL751)/62*7</f>
        <v>0</v>
      </c>
      <c r="BT751" s="39">
        <f>(AG751+AJ751)/62*7</f>
        <v>0</v>
      </c>
      <c r="BU751" s="39">
        <f>(AL751+AO751)/59*7</f>
        <v>0</v>
      </c>
      <c r="BV751" s="39">
        <f>(AJ751+AM751)/59*7</f>
        <v>0</v>
      </c>
      <c r="BW751" s="39">
        <f>(AO751+AR751)/59*7</f>
        <v>4.7457627118644066</v>
      </c>
      <c r="BX751" s="39">
        <f>(AM751+AP751)/59*7</f>
        <v>3.4406779661016951</v>
      </c>
      <c r="BY751" s="69">
        <f>(AR751+AU751)/30*7</f>
        <v>9.3333333333333321</v>
      </c>
      <c r="BZ751" s="69">
        <f>(AP751+AS751)/30*7</f>
        <v>6.7666666666666666</v>
      </c>
      <c r="CA751" s="10">
        <f>E751</f>
        <v>17</v>
      </c>
      <c r="CB751" s="10">
        <f>F751</f>
        <v>0</v>
      </c>
      <c r="CC751" s="8">
        <f>IF(BY751-CA751&lt;0,0,BY751-CA751)</f>
        <v>0</v>
      </c>
      <c r="CD751" s="8">
        <f>IF(BZ751-CA751&lt;0,0,BZ751-CA751)</f>
        <v>0</v>
      </c>
      <c r="CE751" s="40" t="s">
        <v>19</v>
      </c>
      <c r="CG751" s="9" t="str">
        <f t="shared" si="11"/>
        <v/>
      </c>
      <c r="CH751" s="17">
        <f>G751</f>
        <v>0</v>
      </c>
      <c r="CJ751" s="47">
        <v>0</v>
      </c>
      <c r="CL751" s="42"/>
      <c r="CM751" s="42"/>
      <c r="CN751" s="57"/>
      <c r="CO751" s="57"/>
      <c r="CP751" s="57"/>
      <c r="CQ751" s="23"/>
      <c r="CR751" s="1" t="s">
        <v>19</v>
      </c>
    </row>
    <row r="752" spans="1:96">
      <c r="A752" s="13" t="s">
        <v>730</v>
      </c>
      <c r="B752" s="13">
        <v>982346</v>
      </c>
      <c r="E752" s="31">
        <v>28</v>
      </c>
      <c r="F752" s="34">
        <v>0</v>
      </c>
      <c r="X752" s="13"/>
      <c r="Y752" s="13"/>
      <c r="AD752" s="1"/>
      <c r="AE752" s="1"/>
      <c r="AJ752" s="40"/>
      <c r="AK752" s="40"/>
      <c r="AP752" s="40">
        <v>21</v>
      </c>
      <c r="AQ752" s="40">
        <v>19</v>
      </c>
      <c r="AR752" s="1">
        <f>AP752+AQ752</f>
        <v>40</v>
      </c>
      <c r="AS752" s="32">
        <v>0</v>
      </c>
      <c r="AT752" s="32">
        <v>0</v>
      </c>
      <c r="AU752" s="1">
        <f>AS752+AT752</f>
        <v>0</v>
      </c>
      <c r="AV752" s="1" t="s">
        <v>19</v>
      </c>
      <c r="AW752" s="1" t="s">
        <v>19</v>
      </c>
      <c r="AY752" s="8">
        <f>(K752/30)*60</f>
        <v>0</v>
      </c>
      <c r="AZ752" s="8">
        <f>(I752/30)*60</f>
        <v>0</v>
      </c>
      <c r="BA752" s="8">
        <f>(K752+N752)/61*30</f>
        <v>0</v>
      </c>
      <c r="BB752" s="8">
        <f>(I752+L752)/61*30</f>
        <v>0</v>
      </c>
      <c r="BC752" s="8">
        <f>(N752/31)*14</f>
        <v>0</v>
      </c>
      <c r="BD752" s="8">
        <f>(L752/31)*14</f>
        <v>0</v>
      </c>
      <c r="BE752" s="8">
        <f>(N752+Q752)/61*5</f>
        <v>0</v>
      </c>
      <c r="BF752" s="8">
        <f>(L752+O752)/61*5</f>
        <v>0</v>
      </c>
      <c r="BG752" s="8">
        <f>(Q752+T752)/59*7</f>
        <v>0</v>
      </c>
      <c r="BH752" s="8">
        <f>(O752+R752)/60*7</f>
        <v>0</v>
      </c>
      <c r="BI752" s="8">
        <f>(T752+W752)/62*5</f>
        <v>0</v>
      </c>
      <c r="BJ752" s="8">
        <f>(R752+U752)/62*5</f>
        <v>0</v>
      </c>
      <c r="BK752" s="8">
        <f>(W752+Z752)/61*7</f>
        <v>0</v>
      </c>
      <c r="BL752" s="8">
        <f>(U752+X752)/61*7</f>
        <v>0</v>
      </c>
      <c r="BM752" s="8">
        <f>(Z752+AC752)/61*7</f>
        <v>0</v>
      </c>
      <c r="BN752" s="8">
        <f>(X752+AA752)/61*7</f>
        <v>0</v>
      </c>
      <c r="BO752" s="39">
        <f>(AF752+AC752)/61*7</f>
        <v>0</v>
      </c>
      <c r="BP752" s="39">
        <f>(AD752+AA752)/61*7</f>
        <v>0</v>
      </c>
      <c r="BQ752" s="39">
        <f>(AF752+AI752)/50*10</f>
        <v>0</v>
      </c>
      <c r="BR752" s="39">
        <f>(AD752+AG752)/50*10</f>
        <v>0</v>
      </c>
      <c r="BS752" s="39">
        <f>(AI752+AL752)/62*7</f>
        <v>0</v>
      </c>
      <c r="BT752" s="39">
        <f>(AG752+AJ752)/62*7</f>
        <v>0</v>
      </c>
      <c r="BU752" s="39">
        <f>(AL752+AO752)/59*7</f>
        <v>0</v>
      </c>
      <c r="BV752" s="39">
        <f>(AJ752+AM752)/59*7</f>
        <v>0</v>
      </c>
      <c r="BW752" s="39">
        <f>(AO752+AR752)/59*7</f>
        <v>4.7457627118644066</v>
      </c>
      <c r="BX752" s="39">
        <f>(AM752+AP752)/59*7</f>
        <v>2.4915254237288136</v>
      </c>
      <c r="BY752" s="69">
        <f>(AR752+AU752)/30*7</f>
        <v>9.3333333333333321</v>
      </c>
      <c r="BZ752" s="69">
        <f>(AP752+AS752)/30*7</f>
        <v>4.8999999999999995</v>
      </c>
      <c r="CA752" s="10">
        <f>E752</f>
        <v>28</v>
      </c>
      <c r="CB752" s="10">
        <f>F752</f>
        <v>0</v>
      </c>
      <c r="CC752" s="8">
        <f>IF(BY752-CA752&lt;0,0,BY752-CA752)</f>
        <v>0</v>
      </c>
      <c r="CD752" s="8">
        <f>IF(BZ752-CA752&lt;0,0,BZ752-CA752)</f>
        <v>0</v>
      </c>
      <c r="CE752" s="40" t="s">
        <v>19</v>
      </c>
      <c r="CG752" s="9" t="str">
        <f t="shared" si="11"/>
        <v/>
      </c>
      <c r="CH752" s="17">
        <f>G752</f>
        <v>0</v>
      </c>
      <c r="CJ752" s="47">
        <v>0</v>
      </c>
      <c r="CL752" s="42"/>
      <c r="CM752" s="42"/>
      <c r="CN752" s="57"/>
      <c r="CO752" s="57"/>
      <c r="CP752" s="57"/>
      <c r="CQ752" s="23"/>
      <c r="CR752" s="1" t="s">
        <v>19</v>
      </c>
    </row>
    <row r="753" spans="1:96">
      <c r="A753" s="13" t="s">
        <v>1438</v>
      </c>
      <c r="B753" s="13">
        <v>31168</v>
      </c>
      <c r="E753" s="31">
        <v>35</v>
      </c>
      <c r="F753" s="34">
        <v>0</v>
      </c>
      <c r="X753" s="13"/>
      <c r="Y753" s="13"/>
      <c r="AD753" s="1"/>
      <c r="AE753" s="1"/>
      <c r="AJ753" s="40"/>
      <c r="AK753" s="40"/>
      <c r="AP753" s="40">
        <v>10</v>
      </c>
      <c r="AQ753" s="40">
        <v>30</v>
      </c>
      <c r="AR753" s="1">
        <f>AP753+AQ753</f>
        <v>40</v>
      </c>
      <c r="AS753" s="32">
        <v>0</v>
      </c>
      <c r="AT753" s="32">
        <v>0</v>
      </c>
      <c r="AU753" s="1">
        <f>AS753+AT753</f>
        <v>0</v>
      </c>
      <c r="AV753" s="1" t="s">
        <v>19</v>
      </c>
      <c r="AW753" s="1" t="s">
        <v>19</v>
      </c>
      <c r="AY753" s="8">
        <f>(K753/30)*60</f>
        <v>0</v>
      </c>
      <c r="AZ753" s="8">
        <f>(I753/30)*60</f>
        <v>0</v>
      </c>
      <c r="BA753" s="8">
        <f>(K753+N753)/61*30</f>
        <v>0</v>
      </c>
      <c r="BB753" s="8">
        <f>(I753+L753)/61*30</f>
        <v>0</v>
      </c>
      <c r="BC753" s="8">
        <f>(N753/31)*14</f>
        <v>0</v>
      </c>
      <c r="BD753" s="8">
        <f>(L753/31)*14</f>
        <v>0</v>
      </c>
      <c r="BE753" s="8">
        <f>(N753+Q753)/61*5</f>
        <v>0</v>
      </c>
      <c r="BF753" s="8">
        <f>(L753+O753)/61*5</f>
        <v>0</v>
      </c>
      <c r="BG753" s="8">
        <f>(Q753+T753)/59*7</f>
        <v>0</v>
      </c>
      <c r="BH753" s="8">
        <f>(O753+R753)/60*7</f>
        <v>0</v>
      </c>
      <c r="BI753" s="8">
        <f>(T753+W753)/62*5</f>
        <v>0</v>
      </c>
      <c r="BJ753" s="8">
        <f>(R753+U753)/62*5</f>
        <v>0</v>
      </c>
      <c r="BK753" s="8">
        <f>(W753+Z753)/61*7</f>
        <v>0</v>
      </c>
      <c r="BL753" s="8">
        <f>(U753+X753)/61*7</f>
        <v>0</v>
      </c>
      <c r="BM753" s="8">
        <f>(Z753+AC753)/61*7</f>
        <v>0</v>
      </c>
      <c r="BN753" s="8">
        <f>(X753+AA753)/61*7</f>
        <v>0</v>
      </c>
      <c r="BO753" s="39">
        <f>(AF753+AC753)/61*7</f>
        <v>0</v>
      </c>
      <c r="BP753" s="39">
        <f>(AD753+AA753)/61*7</f>
        <v>0</v>
      </c>
      <c r="BQ753" s="39">
        <f>(AF753+AI753)/50*10</f>
        <v>0</v>
      </c>
      <c r="BR753" s="39">
        <f>(AD753+AG753)/50*10</f>
        <v>0</v>
      </c>
      <c r="BS753" s="39">
        <f>(AI753+AL753)/62*7</f>
        <v>0</v>
      </c>
      <c r="BT753" s="39">
        <f>(AG753+AJ753)/62*7</f>
        <v>0</v>
      </c>
      <c r="BU753" s="39">
        <f>(AL753+AO753)/59*7</f>
        <v>0</v>
      </c>
      <c r="BV753" s="39">
        <f>(AJ753+AM753)/59*7</f>
        <v>0</v>
      </c>
      <c r="BW753" s="39">
        <f>(AO753+AR753)/59*7</f>
        <v>4.7457627118644066</v>
      </c>
      <c r="BX753" s="39">
        <f>(AM753+AP753)/59*7</f>
        <v>1.1864406779661016</v>
      </c>
      <c r="BY753" s="69">
        <f>(AR753+AU753)/30*7</f>
        <v>9.3333333333333321</v>
      </c>
      <c r="BZ753" s="69">
        <f>(AP753+AS753)/30*7</f>
        <v>2.333333333333333</v>
      </c>
      <c r="CA753" s="10">
        <f>E753</f>
        <v>35</v>
      </c>
      <c r="CB753" s="10">
        <f>F753</f>
        <v>0</v>
      </c>
      <c r="CC753" s="8">
        <f>IF(BY753-CA753&lt;0,0,BY753-CA753)</f>
        <v>0</v>
      </c>
      <c r="CD753" s="8">
        <f>IF(BZ753-CA753&lt;0,0,BZ753-CA753)</f>
        <v>0</v>
      </c>
      <c r="CE753" s="40" t="s">
        <v>19</v>
      </c>
      <c r="CG753" s="9" t="str">
        <f t="shared" si="11"/>
        <v/>
      </c>
      <c r="CH753" s="17">
        <f>G753</f>
        <v>0</v>
      </c>
      <c r="CJ753" s="47">
        <v>0</v>
      </c>
      <c r="CL753" s="42"/>
      <c r="CM753" s="42"/>
      <c r="CN753" s="57"/>
      <c r="CO753" s="57"/>
      <c r="CP753" s="57"/>
      <c r="CQ753" s="23"/>
      <c r="CR753" s="1" t="s">
        <v>19</v>
      </c>
    </row>
    <row r="754" spans="1:96">
      <c r="A754" s="13" t="s">
        <v>1403</v>
      </c>
      <c r="B754" s="13">
        <v>121.61109999999999</v>
      </c>
      <c r="E754" s="31">
        <v>38</v>
      </c>
      <c r="F754" s="34">
        <v>0</v>
      </c>
      <c r="X754" s="13"/>
      <c r="Y754" s="13"/>
      <c r="AD754" s="1"/>
      <c r="AE754" s="1"/>
      <c r="AJ754" s="40"/>
      <c r="AK754" s="40"/>
      <c r="AP754" s="40">
        <v>15</v>
      </c>
      <c r="AQ754" s="40">
        <v>24</v>
      </c>
      <c r="AR754" s="1">
        <f>AP754+AQ754</f>
        <v>39</v>
      </c>
      <c r="AS754" s="32">
        <v>0</v>
      </c>
      <c r="AT754" s="32">
        <v>0</v>
      </c>
      <c r="AU754" s="1">
        <f>AS754+AT754</f>
        <v>0</v>
      </c>
      <c r="AV754" s="1" t="s">
        <v>19</v>
      </c>
      <c r="AW754" s="1" t="s">
        <v>19</v>
      </c>
      <c r="AY754" s="8">
        <f>(K754/30)*60</f>
        <v>0</v>
      </c>
      <c r="AZ754" s="8">
        <f>(I754/30)*60</f>
        <v>0</v>
      </c>
      <c r="BA754" s="8">
        <f>(K754+N754)/61*30</f>
        <v>0</v>
      </c>
      <c r="BB754" s="8">
        <f>(I754+L754)/61*30</f>
        <v>0</v>
      </c>
      <c r="BC754" s="8">
        <f>(N754/31)*14</f>
        <v>0</v>
      </c>
      <c r="BD754" s="8">
        <f>(L754/31)*14</f>
        <v>0</v>
      </c>
      <c r="BE754" s="8">
        <f>(N754+Q754)/61*5</f>
        <v>0</v>
      </c>
      <c r="BF754" s="8">
        <f>(L754+O754)/61*5</f>
        <v>0</v>
      </c>
      <c r="BG754" s="8">
        <f>(Q754+T754)/59*7</f>
        <v>0</v>
      </c>
      <c r="BH754" s="8">
        <f>(O754+R754)/60*7</f>
        <v>0</v>
      </c>
      <c r="BI754" s="8">
        <f>(T754+W754)/62*5</f>
        <v>0</v>
      </c>
      <c r="BJ754" s="8">
        <f>(R754+U754)/62*5</f>
        <v>0</v>
      </c>
      <c r="BK754" s="8">
        <f>(W754+Z754)/61*7</f>
        <v>0</v>
      </c>
      <c r="BL754" s="8">
        <f>(U754+X754)/61*7</f>
        <v>0</v>
      </c>
      <c r="BM754" s="8">
        <f>(Z754+AC754)/61*7</f>
        <v>0</v>
      </c>
      <c r="BN754" s="8">
        <f>(X754+AA754)/61*7</f>
        <v>0</v>
      </c>
      <c r="BO754" s="39">
        <f>(AF754+AC754)/61*7</f>
        <v>0</v>
      </c>
      <c r="BP754" s="39">
        <f>(AD754+AA754)/61*7</f>
        <v>0</v>
      </c>
      <c r="BQ754" s="39">
        <f>(AF754+AI754)/50*10</f>
        <v>0</v>
      </c>
      <c r="BR754" s="39">
        <f>(AD754+AG754)/50*10</f>
        <v>0</v>
      </c>
      <c r="BS754" s="39">
        <f>(AI754+AL754)/62*7</f>
        <v>0</v>
      </c>
      <c r="BT754" s="39">
        <f>(AG754+AJ754)/62*7</f>
        <v>0</v>
      </c>
      <c r="BU754" s="39">
        <f>(AL754+AO754)/59*7</f>
        <v>0</v>
      </c>
      <c r="BV754" s="39">
        <f>(AJ754+AM754)/59*7</f>
        <v>0</v>
      </c>
      <c r="BW754" s="39">
        <f>(AO754+AR754)/59*7</f>
        <v>4.6271186440677967</v>
      </c>
      <c r="BX754" s="39">
        <f>(AM754+AP754)/59*7</f>
        <v>1.7796610169491525</v>
      </c>
      <c r="BY754" s="69">
        <f>(AR754+AU754)/30*7</f>
        <v>9.1</v>
      </c>
      <c r="BZ754" s="69">
        <f>(AP754+AS754)/30*7</f>
        <v>3.5</v>
      </c>
      <c r="CA754" s="10">
        <f>E754</f>
        <v>38</v>
      </c>
      <c r="CB754" s="10">
        <f>F754</f>
        <v>0</v>
      </c>
      <c r="CC754" s="8">
        <f>IF(BY754-CA754&lt;0,0,BY754-CA754)</f>
        <v>0</v>
      </c>
      <c r="CD754" s="8">
        <f>IF(BZ754-CA754&lt;0,0,BZ754-CA754)</f>
        <v>0</v>
      </c>
      <c r="CE754" s="40" t="s">
        <v>19</v>
      </c>
      <c r="CG754" s="9" t="str">
        <f t="shared" si="11"/>
        <v/>
      </c>
      <c r="CH754" s="17">
        <f>G754</f>
        <v>0</v>
      </c>
      <c r="CJ754" s="47">
        <v>0</v>
      </c>
      <c r="CL754" s="42"/>
      <c r="CM754" s="42"/>
      <c r="CN754" s="57"/>
      <c r="CO754" s="57"/>
      <c r="CP754" s="57"/>
      <c r="CQ754" s="23"/>
      <c r="CR754" s="1" t="s">
        <v>19</v>
      </c>
    </row>
    <row r="755" spans="1:96">
      <c r="A755" s="13" t="s">
        <v>1036</v>
      </c>
      <c r="B755" s="13">
        <v>34261</v>
      </c>
      <c r="E755" s="31">
        <v>23</v>
      </c>
      <c r="F755" s="34">
        <v>0</v>
      </c>
      <c r="X755" s="13"/>
      <c r="Y755" s="13"/>
      <c r="AD755" s="1"/>
      <c r="AE755" s="1"/>
      <c r="AJ755" s="40"/>
      <c r="AK755" s="40"/>
      <c r="AP755" s="40">
        <v>35</v>
      </c>
      <c r="AQ755" s="40">
        <v>3</v>
      </c>
      <c r="AR755" s="1">
        <f>AP755+AQ755</f>
        <v>38</v>
      </c>
      <c r="AS755" s="32">
        <v>0</v>
      </c>
      <c r="AT755" s="32">
        <v>0</v>
      </c>
      <c r="AU755" s="1">
        <f>AS755+AT755</f>
        <v>0</v>
      </c>
      <c r="AV755" s="1" t="s">
        <v>19</v>
      </c>
      <c r="AW755" s="1" t="s">
        <v>19</v>
      </c>
      <c r="AY755" s="8">
        <f>(K755/30)*60</f>
        <v>0</v>
      </c>
      <c r="AZ755" s="8">
        <f>(I755/30)*60</f>
        <v>0</v>
      </c>
      <c r="BA755" s="8">
        <f>(K755+N755)/61*30</f>
        <v>0</v>
      </c>
      <c r="BB755" s="8">
        <f>(I755+L755)/61*30</f>
        <v>0</v>
      </c>
      <c r="BC755" s="8">
        <f>(N755/31)*14</f>
        <v>0</v>
      </c>
      <c r="BD755" s="8">
        <f>(L755/31)*14</f>
        <v>0</v>
      </c>
      <c r="BE755" s="8">
        <f>(N755+Q755)/61*5</f>
        <v>0</v>
      </c>
      <c r="BF755" s="8">
        <f>(L755+O755)/61*5</f>
        <v>0</v>
      </c>
      <c r="BG755" s="8">
        <f>(Q755+T755)/59*7</f>
        <v>0</v>
      </c>
      <c r="BH755" s="8">
        <f>(O755+R755)/60*7</f>
        <v>0</v>
      </c>
      <c r="BI755" s="8">
        <f>(T755+W755)/62*5</f>
        <v>0</v>
      </c>
      <c r="BJ755" s="8">
        <f>(R755+U755)/62*5</f>
        <v>0</v>
      </c>
      <c r="BK755" s="8">
        <f>(W755+Z755)/61*7</f>
        <v>0</v>
      </c>
      <c r="BL755" s="8">
        <f>(U755+X755)/61*7</f>
        <v>0</v>
      </c>
      <c r="BM755" s="8">
        <f>(Z755+AC755)/61*7</f>
        <v>0</v>
      </c>
      <c r="BN755" s="8">
        <f>(X755+AA755)/61*7</f>
        <v>0</v>
      </c>
      <c r="BO755" s="39">
        <f>(AF755+AC755)/61*7</f>
        <v>0</v>
      </c>
      <c r="BP755" s="39">
        <f>(AD755+AA755)/61*7</f>
        <v>0</v>
      </c>
      <c r="BQ755" s="39">
        <f>(AF755+AI755)/50*10</f>
        <v>0</v>
      </c>
      <c r="BR755" s="39">
        <f>(AD755+AG755)/50*10</f>
        <v>0</v>
      </c>
      <c r="BS755" s="39">
        <f>(AI755+AL755)/62*7</f>
        <v>0</v>
      </c>
      <c r="BT755" s="39">
        <f>(AG755+AJ755)/62*7</f>
        <v>0</v>
      </c>
      <c r="BU755" s="39">
        <f>(AL755+AO755)/59*7</f>
        <v>0</v>
      </c>
      <c r="BV755" s="39">
        <f>(AJ755+AM755)/59*7</f>
        <v>0</v>
      </c>
      <c r="BW755" s="39">
        <f>(AO755+AR755)/59*7</f>
        <v>4.508474576271186</v>
      </c>
      <c r="BX755" s="39">
        <f>(AM755+AP755)/59*7</f>
        <v>4.1525423728813555</v>
      </c>
      <c r="BY755" s="69">
        <f>(AR755+AU755)/30*7</f>
        <v>8.8666666666666671</v>
      </c>
      <c r="BZ755" s="69">
        <f>(AP755+AS755)/30*7</f>
        <v>8.1666666666666679</v>
      </c>
      <c r="CA755" s="10">
        <f>E755</f>
        <v>23</v>
      </c>
      <c r="CB755" s="10">
        <f>F755</f>
        <v>0</v>
      </c>
      <c r="CC755" s="8">
        <f>IF(BY755-CA755&lt;0,0,BY755-CA755)</f>
        <v>0</v>
      </c>
      <c r="CD755" s="8">
        <f>IF(BZ755-CA755&lt;0,0,BZ755-CA755)</f>
        <v>0</v>
      </c>
      <c r="CE755" s="40" t="s">
        <v>19</v>
      </c>
      <c r="CG755" s="9" t="str">
        <f t="shared" si="11"/>
        <v/>
      </c>
      <c r="CH755" s="17">
        <f>G755</f>
        <v>0</v>
      </c>
      <c r="CJ755" s="47">
        <v>0</v>
      </c>
      <c r="CL755" s="42"/>
      <c r="CM755" s="42"/>
      <c r="CN755" s="57"/>
      <c r="CO755" s="57"/>
      <c r="CP755" s="57"/>
      <c r="CQ755" s="23"/>
      <c r="CR755" s="1" t="s">
        <v>19</v>
      </c>
    </row>
    <row r="756" spans="1:96">
      <c r="A756" s="13" t="s">
        <v>1162</v>
      </c>
      <c r="B756" s="13">
        <v>53016</v>
      </c>
      <c r="E756" s="31">
        <v>23</v>
      </c>
      <c r="F756" s="34">
        <v>0</v>
      </c>
      <c r="X756" s="13"/>
      <c r="Y756" s="13"/>
      <c r="AD756" s="1"/>
      <c r="AE756" s="1"/>
      <c r="AJ756" s="40"/>
      <c r="AK756" s="40"/>
      <c r="AP756" s="40">
        <v>16</v>
      </c>
      <c r="AQ756" s="40">
        <v>22</v>
      </c>
      <c r="AR756" s="1">
        <f>AP756+AQ756</f>
        <v>38</v>
      </c>
      <c r="AS756" s="32">
        <v>0</v>
      </c>
      <c r="AT756" s="32">
        <v>0</v>
      </c>
      <c r="AU756" s="1">
        <f>AS756+AT756</f>
        <v>0</v>
      </c>
      <c r="AV756" s="1" t="s">
        <v>19</v>
      </c>
      <c r="AW756" s="1" t="s">
        <v>19</v>
      </c>
      <c r="AY756" s="8">
        <f>(K756/30)*60</f>
        <v>0</v>
      </c>
      <c r="AZ756" s="8">
        <f>(I756/30)*60</f>
        <v>0</v>
      </c>
      <c r="BA756" s="8">
        <f>(K756+N756)/61*30</f>
        <v>0</v>
      </c>
      <c r="BB756" s="8">
        <f>(I756+L756)/61*30</f>
        <v>0</v>
      </c>
      <c r="BC756" s="8">
        <f>(N756/31)*14</f>
        <v>0</v>
      </c>
      <c r="BD756" s="8">
        <f>(L756/31)*14</f>
        <v>0</v>
      </c>
      <c r="BE756" s="8">
        <f>(N756+Q756)/61*5</f>
        <v>0</v>
      </c>
      <c r="BF756" s="8">
        <f>(L756+O756)/61*5</f>
        <v>0</v>
      </c>
      <c r="BG756" s="8">
        <f>(Q756+T756)/59*7</f>
        <v>0</v>
      </c>
      <c r="BH756" s="8">
        <f>(O756+R756)/60*7</f>
        <v>0</v>
      </c>
      <c r="BI756" s="8">
        <f>(T756+W756)/62*5</f>
        <v>0</v>
      </c>
      <c r="BJ756" s="8">
        <f>(R756+U756)/62*5</f>
        <v>0</v>
      </c>
      <c r="BK756" s="8">
        <f>(W756+Z756)/61*7</f>
        <v>0</v>
      </c>
      <c r="BL756" s="8">
        <f>(U756+X756)/61*7</f>
        <v>0</v>
      </c>
      <c r="BM756" s="8">
        <f>(Z756+AC756)/61*7</f>
        <v>0</v>
      </c>
      <c r="BN756" s="8">
        <f>(X756+AA756)/61*7</f>
        <v>0</v>
      </c>
      <c r="BO756" s="39">
        <f>(AF756+AC756)/61*7</f>
        <v>0</v>
      </c>
      <c r="BP756" s="39">
        <f>(AD756+AA756)/61*7</f>
        <v>0</v>
      </c>
      <c r="BQ756" s="39">
        <f>(AF756+AI756)/50*10</f>
        <v>0</v>
      </c>
      <c r="BR756" s="39">
        <f>(AD756+AG756)/50*10</f>
        <v>0</v>
      </c>
      <c r="BS756" s="39">
        <f>(AI756+AL756)/62*7</f>
        <v>0</v>
      </c>
      <c r="BT756" s="39">
        <f>(AG756+AJ756)/62*7</f>
        <v>0</v>
      </c>
      <c r="BU756" s="39">
        <f>(AL756+AO756)/59*7</f>
        <v>0</v>
      </c>
      <c r="BV756" s="39">
        <f>(AJ756+AM756)/59*7</f>
        <v>0</v>
      </c>
      <c r="BW756" s="39">
        <f>(AO756+AR756)/59*7</f>
        <v>4.508474576271186</v>
      </c>
      <c r="BX756" s="39">
        <f>(AM756+AP756)/59*7</f>
        <v>1.8983050847457628</v>
      </c>
      <c r="BY756" s="69">
        <f>(AR756+AU756)/30*7</f>
        <v>8.8666666666666671</v>
      </c>
      <c r="BZ756" s="69">
        <f>(AP756+AS756)/30*7</f>
        <v>3.7333333333333334</v>
      </c>
      <c r="CA756" s="10">
        <f>E756</f>
        <v>23</v>
      </c>
      <c r="CB756" s="10">
        <f>F756</f>
        <v>0</v>
      </c>
      <c r="CC756" s="8">
        <f>IF(BY756-CA756&lt;0,0,BY756-CA756)</f>
        <v>0</v>
      </c>
      <c r="CD756" s="8">
        <f>IF(BZ756-CA756&lt;0,0,BZ756-CA756)</f>
        <v>0</v>
      </c>
      <c r="CE756" s="40" t="s">
        <v>19</v>
      </c>
      <c r="CG756" s="9" t="str">
        <f t="shared" si="11"/>
        <v/>
      </c>
      <c r="CH756" s="17">
        <f>G756</f>
        <v>0</v>
      </c>
      <c r="CJ756" s="47">
        <v>0</v>
      </c>
      <c r="CL756" s="42"/>
      <c r="CM756" s="42"/>
      <c r="CN756" s="57"/>
      <c r="CO756" s="57"/>
      <c r="CP756" s="57"/>
      <c r="CQ756" s="23"/>
      <c r="CR756" s="1" t="s">
        <v>19</v>
      </c>
    </row>
    <row r="757" spans="1:96">
      <c r="A757" s="13" t="s">
        <v>884</v>
      </c>
      <c r="B757" s="13">
        <v>5594</v>
      </c>
      <c r="E757" s="31">
        <v>29</v>
      </c>
      <c r="F757" s="34">
        <v>0</v>
      </c>
      <c r="X757" s="13"/>
      <c r="Y757" s="13"/>
      <c r="AD757" s="1"/>
      <c r="AE757" s="1"/>
      <c r="AJ757" s="40"/>
      <c r="AK757" s="40"/>
      <c r="AP757" s="40">
        <v>12</v>
      </c>
      <c r="AQ757" s="40">
        <v>25</v>
      </c>
      <c r="AR757" s="1">
        <f>AP757+AQ757</f>
        <v>37</v>
      </c>
      <c r="AS757" s="32">
        <v>0</v>
      </c>
      <c r="AT757" s="32">
        <v>0</v>
      </c>
      <c r="AU757" s="1">
        <f>AS757+AT757</f>
        <v>0</v>
      </c>
      <c r="AV757" s="1" t="s">
        <v>19</v>
      </c>
      <c r="AW757" s="1" t="s">
        <v>19</v>
      </c>
      <c r="AY757" s="8">
        <f>(K757/30)*60</f>
        <v>0</v>
      </c>
      <c r="AZ757" s="8">
        <f>(I757/30)*60</f>
        <v>0</v>
      </c>
      <c r="BA757" s="8">
        <f>(K757+N757)/61*30</f>
        <v>0</v>
      </c>
      <c r="BB757" s="8">
        <f>(I757+L757)/61*30</f>
        <v>0</v>
      </c>
      <c r="BC757" s="8">
        <f>(N757/31)*14</f>
        <v>0</v>
      </c>
      <c r="BD757" s="8">
        <f>(L757/31)*14</f>
        <v>0</v>
      </c>
      <c r="BE757" s="8">
        <f>(N757+Q757)/61*5</f>
        <v>0</v>
      </c>
      <c r="BF757" s="8">
        <f>(L757+O757)/61*5</f>
        <v>0</v>
      </c>
      <c r="BG757" s="8">
        <f>(Q757+T757)/59*7</f>
        <v>0</v>
      </c>
      <c r="BH757" s="8">
        <f>(O757+R757)/60*7</f>
        <v>0</v>
      </c>
      <c r="BI757" s="8">
        <f>(T757+W757)/62*5</f>
        <v>0</v>
      </c>
      <c r="BJ757" s="8">
        <f>(R757+U757)/62*5</f>
        <v>0</v>
      </c>
      <c r="BK757" s="8">
        <f>(W757+Z757)/61*7</f>
        <v>0</v>
      </c>
      <c r="BL757" s="8">
        <f>(U757+X757)/61*7</f>
        <v>0</v>
      </c>
      <c r="BM757" s="8">
        <f>(Z757+AC757)/61*7</f>
        <v>0</v>
      </c>
      <c r="BN757" s="8">
        <f>(X757+AA757)/61*7</f>
        <v>0</v>
      </c>
      <c r="BO757" s="39">
        <f>(AF757+AC757)/61*7</f>
        <v>0</v>
      </c>
      <c r="BP757" s="39">
        <f>(AD757+AA757)/61*7</f>
        <v>0</v>
      </c>
      <c r="BQ757" s="39">
        <f>(AF757+AI757)/50*10</f>
        <v>0</v>
      </c>
      <c r="BR757" s="39">
        <f>(AD757+AG757)/50*10</f>
        <v>0</v>
      </c>
      <c r="BS757" s="39">
        <f>(AI757+AL757)/62*7</f>
        <v>0</v>
      </c>
      <c r="BT757" s="39">
        <f>(AG757+AJ757)/62*7</f>
        <v>0</v>
      </c>
      <c r="BU757" s="39">
        <f>(AL757+AO757)/59*7</f>
        <v>0</v>
      </c>
      <c r="BV757" s="39">
        <f>(AJ757+AM757)/59*7</f>
        <v>0</v>
      </c>
      <c r="BW757" s="39">
        <f>(AO757+AR757)/59*7</f>
        <v>4.3898305084745761</v>
      </c>
      <c r="BX757" s="39">
        <f>(AM757+AP757)/59*7</f>
        <v>1.4237288135593222</v>
      </c>
      <c r="BY757" s="69">
        <f>(AR757+AU757)/30*7</f>
        <v>8.6333333333333329</v>
      </c>
      <c r="BZ757" s="69">
        <f>(AP757+AS757)/30*7</f>
        <v>2.8000000000000003</v>
      </c>
      <c r="CA757" s="10">
        <f>E757</f>
        <v>29</v>
      </c>
      <c r="CB757" s="10">
        <f>F757</f>
        <v>0</v>
      </c>
      <c r="CC757" s="8">
        <f>IF(BY757-CA757&lt;0,0,BY757-CA757)</f>
        <v>0</v>
      </c>
      <c r="CD757" s="8">
        <f>IF(BZ757-CA757&lt;0,0,BZ757-CA757)</f>
        <v>0</v>
      </c>
      <c r="CE757" s="40" t="s">
        <v>19</v>
      </c>
      <c r="CG757" s="9" t="str">
        <f t="shared" si="11"/>
        <v/>
      </c>
      <c r="CH757" s="17">
        <f>G757</f>
        <v>0</v>
      </c>
      <c r="CJ757" s="47">
        <v>0</v>
      </c>
      <c r="CL757" s="42"/>
      <c r="CM757" s="42"/>
      <c r="CN757" s="57"/>
      <c r="CO757" s="57"/>
      <c r="CP757" s="57"/>
      <c r="CQ757" s="23"/>
      <c r="CR757" s="1" t="s">
        <v>19</v>
      </c>
    </row>
    <row r="758" spans="1:96">
      <c r="A758" s="13" t="s">
        <v>1295</v>
      </c>
      <c r="B758" s="13">
        <v>980377</v>
      </c>
      <c r="E758" s="31">
        <v>18</v>
      </c>
      <c r="F758" s="34">
        <v>0</v>
      </c>
      <c r="X758" s="13"/>
      <c r="Y758" s="13"/>
      <c r="AD758" s="1"/>
      <c r="AE758" s="1"/>
      <c r="AJ758" s="40"/>
      <c r="AK758" s="40"/>
      <c r="AP758" s="40">
        <v>14</v>
      </c>
      <c r="AQ758" s="40">
        <v>23</v>
      </c>
      <c r="AR758" s="1">
        <f>AP758+AQ758</f>
        <v>37</v>
      </c>
      <c r="AS758" s="32">
        <v>0</v>
      </c>
      <c r="AT758" s="32">
        <v>0</v>
      </c>
      <c r="AU758" s="1">
        <f>AS758+AT758</f>
        <v>0</v>
      </c>
      <c r="AV758" s="1">
        <v>31414</v>
      </c>
      <c r="AW758" s="1" t="s">
        <v>19</v>
      </c>
      <c r="AY758" s="8">
        <f>(K758/30)*60</f>
        <v>0</v>
      </c>
      <c r="AZ758" s="8">
        <f>(I758/30)*60</f>
        <v>0</v>
      </c>
      <c r="BA758" s="8">
        <f>(K758+N758)/61*30</f>
        <v>0</v>
      </c>
      <c r="BB758" s="8">
        <f>(I758+L758)/61*30</f>
        <v>0</v>
      </c>
      <c r="BC758" s="8">
        <f>(N758/31)*14</f>
        <v>0</v>
      </c>
      <c r="BD758" s="8">
        <f>(L758/31)*14</f>
        <v>0</v>
      </c>
      <c r="BE758" s="8">
        <f>(N758+Q758)/61*5</f>
        <v>0</v>
      </c>
      <c r="BF758" s="8">
        <f>(L758+O758)/61*5</f>
        <v>0</v>
      </c>
      <c r="BG758" s="8">
        <f>(Q758+T758)/59*7</f>
        <v>0</v>
      </c>
      <c r="BH758" s="8">
        <f>(O758+R758)/60*7</f>
        <v>0</v>
      </c>
      <c r="BI758" s="8">
        <f>(T758+W758)/62*5</f>
        <v>0</v>
      </c>
      <c r="BJ758" s="8">
        <f>(R758+U758)/62*5</f>
        <v>0</v>
      </c>
      <c r="BK758" s="8">
        <f>(W758+Z758)/61*7</f>
        <v>0</v>
      </c>
      <c r="BL758" s="8">
        <f>(U758+X758)/61*7</f>
        <v>0</v>
      </c>
      <c r="BM758" s="8">
        <f>(Z758+AC758)/61*7</f>
        <v>0</v>
      </c>
      <c r="BN758" s="8">
        <f>(X758+AA758)/61*7</f>
        <v>0</v>
      </c>
      <c r="BO758" s="39">
        <f>(AF758+AC758)/61*7</f>
        <v>0</v>
      </c>
      <c r="BP758" s="39">
        <f>(AD758+AA758)/61*7</f>
        <v>0</v>
      </c>
      <c r="BQ758" s="39">
        <f>(AF758+AI758)/50*10</f>
        <v>0</v>
      </c>
      <c r="BR758" s="39">
        <f>(AD758+AG758)/50*10</f>
        <v>0</v>
      </c>
      <c r="BS758" s="39">
        <f>(AI758+AL758)/62*7</f>
        <v>0</v>
      </c>
      <c r="BT758" s="39">
        <f>(AG758+AJ758)/62*7</f>
        <v>0</v>
      </c>
      <c r="BU758" s="39">
        <f>(AL758+AO758)/59*7</f>
        <v>0</v>
      </c>
      <c r="BV758" s="39">
        <f>(AJ758+AM758)/59*7</f>
        <v>0</v>
      </c>
      <c r="BW758" s="39">
        <f>(AO758+AR758)/59*7</f>
        <v>4.3898305084745761</v>
      </c>
      <c r="BX758" s="39">
        <f>(AM758+AP758)/59*7</f>
        <v>1.6610169491525424</v>
      </c>
      <c r="BY758" s="69">
        <f>(AR758+AU758)/30*7</f>
        <v>8.6333333333333329</v>
      </c>
      <c r="BZ758" s="69">
        <f>(AP758+AS758)/30*7</f>
        <v>3.2666666666666666</v>
      </c>
      <c r="CA758" s="10">
        <f>E758</f>
        <v>18</v>
      </c>
      <c r="CB758" s="10">
        <f>F758</f>
        <v>0</v>
      </c>
      <c r="CC758" s="8">
        <f>IF(BY758-CA758&lt;0,0,BY758-CA758)</f>
        <v>0</v>
      </c>
      <c r="CD758" s="8">
        <f>IF(BZ758-CA758&lt;0,0,BZ758-CA758)</f>
        <v>0</v>
      </c>
      <c r="CE758" s="40" t="s">
        <v>19</v>
      </c>
      <c r="CG758" s="9" t="str">
        <f t="shared" si="11"/>
        <v/>
      </c>
      <c r="CH758" s="17">
        <f>G758</f>
        <v>0</v>
      </c>
      <c r="CJ758" s="47">
        <v>0</v>
      </c>
      <c r="CL758" s="42"/>
      <c r="CM758" s="42"/>
      <c r="CN758" s="57"/>
      <c r="CO758" s="57"/>
      <c r="CP758" s="57"/>
      <c r="CQ758" s="23"/>
      <c r="CR758" s="1" t="s">
        <v>19</v>
      </c>
    </row>
    <row r="759" spans="1:96">
      <c r="A759" s="13" t="s">
        <v>864</v>
      </c>
      <c r="B759" s="13">
        <v>5541</v>
      </c>
      <c r="E759" s="31">
        <v>12</v>
      </c>
      <c r="F759" s="34">
        <v>0</v>
      </c>
      <c r="X759" s="13"/>
      <c r="Y759" s="13"/>
      <c r="AD759" s="1"/>
      <c r="AE759" s="1"/>
      <c r="AJ759" s="40"/>
      <c r="AK759" s="40"/>
      <c r="AP759" s="40">
        <v>7</v>
      </c>
      <c r="AQ759" s="40">
        <v>29</v>
      </c>
      <c r="AR759" s="1">
        <f>AP759+AQ759</f>
        <v>36</v>
      </c>
      <c r="AS759" s="32">
        <v>0</v>
      </c>
      <c r="AT759" s="32">
        <v>0</v>
      </c>
      <c r="AU759" s="1">
        <f>AS759+AT759</f>
        <v>0</v>
      </c>
      <c r="AV759" s="1" t="s">
        <v>19</v>
      </c>
      <c r="AW759" s="1" t="s">
        <v>19</v>
      </c>
      <c r="AY759" s="8">
        <f>(K759/30)*60</f>
        <v>0</v>
      </c>
      <c r="AZ759" s="8">
        <f>(I759/30)*60</f>
        <v>0</v>
      </c>
      <c r="BA759" s="8">
        <f>(K759+N759)/61*30</f>
        <v>0</v>
      </c>
      <c r="BB759" s="8">
        <f>(I759+L759)/61*30</f>
        <v>0</v>
      </c>
      <c r="BC759" s="8">
        <f>(N759/31)*14</f>
        <v>0</v>
      </c>
      <c r="BD759" s="8">
        <f>(L759/31)*14</f>
        <v>0</v>
      </c>
      <c r="BE759" s="8">
        <f>(N759+Q759)/61*5</f>
        <v>0</v>
      </c>
      <c r="BF759" s="8">
        <f>(L759+O759)/61*5</f>
        <v>0</v>
      </c>
      <c r="BG759" s="8">
        <f>(Q759+T759)/59*7</f>
        <v>0</v>
      </c>
      <c r="BH759" s="8">
        <f>(O759+R759)/60*7</f>
        <v>0</v>
      </c>
      <c r="BI759" s="8">
        <f>(T759+W759)/62*5</f>
        <v>0</v>
      </c>
      <c r="BJ759" s="8">
        <f>(R759+U759)/62*5</f>
        <v>0</v>
      </c>
      <c r="BK759" s="8">
        <f>(W759+Z759)/61*7</f>
        <v>0</v>
      </c>
      <c r="BL759" s="8">
        <f>(U759+X759)/61*7</f>
        <v>0</v>
      </c>
      <c r="BM759" s="8">
        <f>(Z759+AC759)/61*7</f>
        <v>0</v>
      </c>
      <c r="BN759" s="8">
        <f>(X759+AA759)/61*7</f>
        <v>0</v>
      </c>
      <c r="BO759" s="39">
        <f>(AF759+AC759)/61*7</f>
        <v>0</v>
      </c>
      <c r="BP759" s="39">
        <f>(AD759+AA759)/61*7</f>
        <v>0</v>
      </c>
      <c r="BQ759" s="39">
        <f>(AF759+AI759)/50*10</f>
        <v>0</v>
      </c>
      <c r="BR759" s="39">
        <f>(AD759+AG759)/50*10</f>
        <v>0</v>
      </c>
      <c r="BS759" s="39">
        <f>(AI759+AL759)/62*7</f>
        <v>0</v>
      </c>
      <c r="BT759" s="39">
        <f>(AG759+AJ759)/62*7</f>
        <v>0</v>
      </c>
      <c r="BU759" s="39">
        <f>(AL759+AO759)/59*7</f>
        <v>0</v>
      </c>
      <c r="BV759" s="39">
        <f>(AJ759+AM759)/59*7</f>
        <v>0</v>
      </c>
      <c r="BW759" s="39">
        <f>(AO759+AR759)/59*7</f>
        <v>4.2711864406779663</v>
      </c>
      <c r="BX759" s="39">
        <f>(AM759+AP759)/59*7</f>
        <v>0.83050847457627119</v>
      </c>
      <c r="BY759" s="69">
        <f>(AR759+AU759)/30*7</f>
        <v>8.4</v>
      </c>
      <c r="BZ759" s="69">
        <f>(AP759+AS759)/30*7</f>
        <v>1.6333333333333333</v>
      </c>
      <c r="CA759" s="10">
        <f>E759</f>
        <v>12</v>
      </c>
      <c r="CB759" s="10">
        <f>F759</f>
        <v>0</v>
      </c>
      <c r="CC759" s="8">
        <f>IF(BY759-CA759&lt;0,0,BY759-CA759)</f>
        <v>0</v>
      </c>
      <c r="CD759" s="8">
        <f>IF(BZ759-CA759&lt;0,0,BZ759-CA759)</f>
        <v>0</v>
      </c>
      <c r="CE759" s="40" t="s">
        <v>19</v>
      </c>
      <c r="CG759" s="9" t="str">
        <f t="shared" si="11"/>
        <v/>
      </c>
      <c r="CH759" s="17">
        <f>G759</f>
        <v>0</v>
      </c>
      <c r="CJ759" s="47">
        <v>0</v>
      </c>
      <c r="CL759" s="42"/>
      <c r="CM759" s="42"/>
      <c r="CN759" s="57"/>
      <c r="CO759" s="57"/>
      <c r="CP759" s="57"/>
      <c r="CQ759" s="23"/>
      <c r="CR759" s="1" t="s">
        <v>19</v>
      </c>
    </row>
    <row r="760" spans="1:96">
      <c r="A760" s="13" t="s">
        <v>941</v>
      </c>
      <c r="B760" s="13">
        <v>31252</v>
      </c>
      <c r="E760" s="31">
        <v>30</v>
      </c>
      <c r="F760" s="34">
        <v>0</v>
      </c>
      <c r="X760" s="13"/>
      <c r="Y760" s="13"/>
      <c r="AD760" s="1"/>
      <c r="AE760" s="1"/>
      <c r="AJ760" s="40"/>
      <c r="AK760" s="40"/>
      <c r="AP760" s="40">
        <v>25</v>
      </c>
      <c r="AQ760" s="40">
        <v>11</v>
      </c>
      <c r="AR760" s="1">
        <f>AP760+AQ760</f>
        <v>36</v>
      </c>
      <c r="AS760" s="32">
        <v>0</v>
      </c>
      <c r="AT760" s="32">
        <v>0</v>
      </c>
      <c r="AU760" s="1">
        <f>AS760+AT760</f>
        <v>0</v>
      </c>
      <c r="AV760" s="1" t="s">
        <v>19</v>
      </c>
      <c r="AW760" s="1">
        <v>31245</v>
      </c>
      <c r="AY760" s="8">
        <f>(K760/30)*60</f>
        <v>0</v>
      </c>
      <c r="AZ760" s="8">
        <f>(I760/30)*60</f>
        <v>0</v>
      </c>
      <c r="BA760" s="8">
        <f>(K760+N760)/61*30</f>
        <v>0</v>
      </c>
      <c r="BB760" s="8">
        <f>(I760+L760)/61*30</f>
        <v>0</v>
      </c>
      <c r="BC760" s="8">
        <f>(N760/31)*14</f>
        <v>0</v>
      </c>
      <c r="BD760" s="8">
        <f>(L760/31)*14</f>
        <v>0</v>
      </c>
      <c r="BE760" s="8">
        <f>(N760+Q760)/61*5</f>
        <v>0</v>
      </c>
      <c r="BF760" s="8">
        <f>(L760+O760)/61*5</f>
        <v>0</v>
      </c>
      <c r="BG760" s="8">
        <f>(Q760+T760)/59*7</f>
        <v>0</v>
      </c>
      <c r="BH760" s="8">
        <f>(O760+R760)/60*7</f>
        <v>0</v>
      </c>
      <c r="BI760" s="8">
        <f>(T760+W760)/62*5</f>
        <v>0</v>
      </c>
      <c r="BJ760" s="8">
        <f>(R760+U760)/62*5</f>
        <v>0</v>
      </c>
      <c r="BK760" s="8">
        <f>(W760+Z760)/61*7</f>
        <v>0</v>
      </c>
      <c r="BL760" s="8">
        <f>(U760+X760)/61*7</f>
        <v>0</v>
      </c>
      <c r="BM760" s="8">
        <f>(Z760+AC760)/61*7</f>
        <v>0</v>
      </c>
      <c r="BN760" s="8">
        <f>(X760+AA760)/61*7</f>
        <v>0</v>
      </c>
      <c r="BO760" s="39">
        <f>(AF760+AC760)/61*7</f>
        <v>0</v>
      </c>
      <c r="BP760" s="39">
        <f>(AD760+AA760)/61*7</f>
        <v>0</v>
      </c>
      <c r="BQ760" s="39">
        <f>(AF760+AI760)/50*10</f>
        <v>0</v>
      </c>
      <c r="BR760" s="39">
        <f>(AD760+AG760)/50*10</f>
        <v>0</v>
      </c>
      <c r="BS760" s="39">
        <f>(AI760+AL760)/62*7</f>
        <v>0</v>
      </c>
      <c r="BT760" s="39">
        <f>(AG760+AJ760)/62*7</f>
        <v>0</v>
      </c>
      <c r="BU760" s="39">
        <f>(AL760+AO760)/59*7</f>
        <v>0</v>
      </c>
      <c r="BV760" s="39">
        <f>(AJ760+AM760)/59*7</f>
        <v>0</v>
      </c>
      <c r="BW760" s="39">
        <f>(AO760+AR760)/59*7</f>
        <v>4.2711864406779663</v>
      </c>
      <c r="BX760" s="39">
        <f>(AM760+AP760)/59*7</f>
        <v>2.9661016949152543</v>
      </c>
      <c r="BY760" s="69">
        <f>(AR760+AU760)/30*7</f>
        <v>8.4</v>
      </c>
      <c r="BZ760" s="69">
        <f>(AP760+AS760)/30*7</f>
        <v>5.8333333333333339</v>
      </c>
      <c r="CA760" s="10">
        <f>E760</f>
        <v>30</v>
      </c>
      <c r="CB760" s="10">
        <f>F760</f>
        <v>0</v>
      </c>
      <c r="CC760" s="8">
        <f>IF(BY760-CA760&lt;0,0,BY760-CA760)</f>
        <v>0</v>
      </c>
      <c r="CD760" s="8">
        <f>IF(BZ760-CA760&lt;0,0,BZ760-CA760)</f>
        <v>0</v>
      </c>
      <c r="CE760" s="40" t="s">
        <v>19</v>
      </c>
      <c r="CG760" s="9" t="str">
        <f t="shared" si="11"/>
        <v/>
      </c>
      <c r="CH760" s="17">
        <f>G760</f>
        <v>0</v>
      </c>
      <c r="CJ760" s="47">
        <v>0</v>
      </c>
      <c r="CL760" s="42"/>
      <c r="CM760" s="42"/>
      <c r="CN760" s="57"/>
      <c r="CO760" s="57"/>
      <c r="CP760" s="57"/>
      <c r="CQ760" s="23"/>
      <c r="CR760" s="1" t="s">
        <v>19</v>
      </c>
    </row>
    <row r="761" spans="1:96">
      <c r="A761" s="13" t="s">
        <v>1025</v>
      </c>
      <c r="B761" s="13">
        <v>34221</v>
      </c>
      <c r="E761" s="31">
        <v>50</v>
      </c>
      <c r="F761" s="34">
        <v>0</v>
      </c>
      <c r="X761" s="13"/>
      <c r="Y761" s="13"/>
      <c r="AD761" s="1"/>
      <c r="AE761" s="1"/>
      <c r="AJ761" s="40"/>
      <c r="AK761" s="40"/>
      <c r="AP761" s="40">
        <v>19</v>
      </c>
      <c r="AQ761" s="40">
        <v>17</v>
      </c>
      <c r="AR761" s="1">
        <f>AP761+AQ761</f>
        <v>36</v>
      </c>
      <c r="AS761" s="32">
        <v>0</v>
      </c>
      <c r="AT761" s="32">
        <v>0</v>
      </c>
      <c r="AU761" s="1">
        <f>AS761+AT761</f>
        <v>0</v>
      </c>
      <c r="AV761" s="1" t="s">
        <v>19</v>
      </c>
      <c r="AW761" s="1" t="s">
        <v>19</v>
      </c>
      <c r="AY761" s="8">
        <f>(K761/30)*60</f>
        <v>0</v>
      </c>
      <c r="AZ761" s="8">
        <f>(I761/30)*60</f>
        <v>0</v>
      </c>
      <c r="BA761" s="8">
        <f>(K761+N761)/61*30</f>
        <v>0</v>
      </c>
      <c r="BB761" s="8">
        <f>(I761+L761)/61*30</f>
        <v>0</v>
      </c>
      <c r="BC761" s="8">
        <f>(N761/31)*14</f>
        <v>0</v>
      </c>
      <c r="BD761" s="8">
        <f>(L761/31)*14</f>
        <v>0</v>
      </c>
      <c r="BE761" s="8">
        <f>(N761+Q761)/61*5</f>
        <v>0</v>
      </c>
      <c r="BF761" s="8">
        <f>(L761+O761)/61*5</f>
        <v>0</v>
      </c>
      <c r="BG761" s="8">
        <f>(Q761+T761)/59*7</f>
        <v>0</v>
      </c>
      <c r="BH761" s="8">
        <f>(O761+R761)/60*7</f>
        <v>0</v>
      </c>
      <c r="BI761" s="8">
        <f>(T761+W761)/62*5</f>
        <v>0</v>
      </c>
      <c r="BJ761" s="8">
        <f>(R761+U761)/62*5</f>
        <v>0</v>
      </c>
      <c r="BK761" s="8">
        <f>(W761+Z761)/61*7</f>
        <v>0</v>
      </c>
      <c r="BL761" s="8">
        <f>(U761+X761)/61*7</f>
        <v>0</v>
      </c>
      <c r="BM761" s="8">
        <f>(Z761+AC761)/61*7</f>
        <v>0</v>
      </c>
      <c r="BN761" s="8">
        <f>(X761+AA761)/61*7</f>
        <v>0</v>
      </c>
      <c r="BO761" s="39">
        <f>(AF761+AC761)/61*7</f>
        <v>0</v>
      </c>
      <c r="BP761" s="39">
        <f>(AD761+AA761)/61*7</f>
        <v>0</v>
      </c>
      <c r="BQ761" s="39">
        <f>(AF761+AI761)/50*10</f>
        <v>0</v>
      </c>
      <c r="BR761" s="39">
        <f>(AD761+AG761)/50*10</f>
        <v>0</v>
      </c>
      <c r="BS761" s="39">
        <f>(AI761+AL761)/62*7</f>
        <v>0</v>
      </c>
      <c r="BT761" s="39">
        <f>(AG761+AJ761)/62*7</f>
        <v>0</v>
      </c>
      <c r="BU761" s="39">
        <f>(AL761+AO761)/59*7</f>
        <v>0</v>
      </c>
      <c r="BV761" s="39">
        <f>(AJ761+AM761)/59*7</f>
        <v>0</v>
      </c>
      <c r="BW761" s="39">
        <f>(AO761+AR761)/59*7</f>
        <v>4.2711864406779663</v>
      </c>
      <c r="BX761" s="39">
        <f>(AM761+AP761)/59*7</f>
        <v>2.254237288135593</v>
      </c>
      <c r="BY761" s="69">
        <f>(AR761+AU761)/30*7</f>
        <v>8.4</v>
      </c>
      <c r="BZ761" s="69">
        <f>(AP761+AS761)/30*7</f>
        <v>4.4333333333333336</v>
      </c>
      <c r="CA761" s="10">
        <f>E761</f>
        <v>50</v>
      </c>
      <c r="CB761" s="10">
        <f>F761</f>
        <v>0</v>
      </c>
      <c r="CC761" s="8">
        <f>IF(BY761-CA761&lt;0,0,BY761-CA761)</f>
        <v>0</v>
      </c>
      <c r="CD761" s="8">
        <f>IF(BZ761-CA761&lt;0,0,BZ761-CA761)</f>
        <v>0</v>
      </c>
      <c r="CE761" s="40" t="s">
        <v>19</v>
      </c>
      <c r="CG761" s="9" t="str">
        <f t="shared" si="11"/>
        <v/>
      </c>
      <c r="CH761" s="17">
        <f>G761</f>
        <v>0</v>
      </c>
      <c r="CJ761" s="47">
        <v>0</v>
      </c>
      <c r="CL761" s="42"/>
      <c r="CM761" s="42"/>
      <c r="CN761" s="57"/>
      <c r="CO761" s="57"/>
      <c r="CP761" s="57"/>
      <c r="CQ761" s="23"/>
      <c r="CR761" s="1" t="s">
        <v>19</v>
      </c>
    </row>
    <row r="762" spans="1:96">
      <c r="A762" s="13" t="s">
        <v>1048</v>
      </c>
      <c r="B762" s="13">
        <v>34325</v>
      </c>
      <c r="E762" s="31">
        <v>24</v>
      </c>
      <c r="F762" s="34">
        <v>0</v>
      </c>
      <c r="X762" s="13"/>
      <c r="Y762" s="13"/>
      <c r="AD762" s="1"/>
      <c r="AE762" s="1"/>
      <c r="AJ762" s="40"/>
      <c r="AK762" s="40"/>
      <c r="AP762" s="40">
        <v>2</v>
      </c>
      <c r="AQ762" s="40">
        <v>34</v>
      </c>
      <c r="AR762" s="1">
        <f>AP762+AQ762</f>
        <v>36</v>
      </c>
      <c r="AS762" s="32">
        <v>0</v>
      </c>
      <c r="AT762" s="32">
        <v>0</v>
      </c>
      <c r="AU762" s="1">
        <f>AS762+AT762</f>
        <v>0</v>
      </c>
      <c r="AV762" s="1" t="s">
        <v>19</v>
      </c>
      <c r="AW762" s="1" t="s">
        <v>19</v>
      </c>
      <c r="AY762" s="8">
        <f>(K762/30)*60</f>
        <v>0</v>
      </c>
      <c r="AZ762" s="8">
        <f>(I762/30)*60</f>
        <v>0</v>
      </c>
      <c r="BA762" s="8">
        <f>(K762+N762)/61*30</f>
        <v>0</v>
      </c>
      <c r="BB762" s="8">
        <f>(I762+L762)/61*30</f>
        <v>0</v>
      </c>
      <c r="BC762" s="8">
        <f>(N762/31)*14</f>
        <v>0</v>
      </c>
      <c r="BD762" s="8">
        <f>(L762/31)*14</f>
        <v>0</v>
      </c>
      <c r="BE762" s="8">
        <f>(N762+Q762)/61*5</f>
        <v>0</v>
      </c>
      <c r="BF762" s="8">
        <f>(L762+O762)/61*5</f>
        <v>0</v>
      </c>
      <c r="BG762" s="8">
        <f>(Q762+T762)/59*7</f>
        <v>0</v>
      </c>
      <c r="BH762" s="8">
        <f>(O762+R762)/60*7</f>
        <v>0</v>
      </c>
      <c r="BI762" s="8">
        <f>(T762+W762)/62*5</f>
        <v>0</v>
      </c>
      <c r="BJ762" s="8">
        <f>(R762+U762)/62*5</f>
        <v>0</v>
      </c>
      <c r="BK762" s="8">
        <f>(W762+Z762)/61*7</f>
        <v>0</v>
      </c>
      <c r="BL762" s="8">
        <f>(U762+X762)/61*7</f>
        <v>0</v>
      </c>
      <c r="BM762" s="8">
        <f>(Z762+AC762)/61*7</f>
        <v>0</v>
      </c>
      <c r="BN762" s="8">
        <f>(X762+AA762)/61*7</f>
        <v>0</v>
      </c>
      <c r="BO762" s="39">
        <f>(AF762+AC762)/61*7</f>
        <v>0</v>
      </c>
      <c r="BP762" s="39">
        <f>(AD762+AA762)/61*7</f>
        <v>0</v>
      </c>
      <c r="BQ762" s="39">
        <f>(AF762+AI762)/50*10</f>
        <v>0</v>
      </c>
      <c r="BR762" s="39">
        <f>(AD762+AG762)/50*10</f>
        <v>0</v>
      </c>
      <c r="BS762" s="39">
        <f>(AI762+AL762)/62*7</f>
        <v>0</v>
      </c>
      <c r="BT762" s="39">
        <f>(AG762+AJ762)/62*7</f>
        <v>0</v>
      </c>
      <c r="BU762" s="39">
        <f>(AL762+AO762)/59*7</f>
        <v>0</v>
      </c>
      <c r="BV762" s="39">
        <f>(AJ762+AM762)/59*7</f>
        <v>0</v>
      </c>
      <c r="BW762" s="39">
        <f>(AO762+AR762)/59*7</f>
        <v>4.2711864406779663</v>
      </c>
      <c r="BX762" s="39">
        <f>(AM762+AP762)/59*7</f>
        <v>0.23728813559322035</v>
      </c>
      <c r="BY762" s="69">
        <f>(AR762+AU762)/30*7</f>
        <v>8.4</v>
      </c>
      <c r="BZ762" s="69">
        <f>(AP762+AS762)/30*7</f>
        <v>0.46666666666666667</v>
      </c>
      <c r="CA762" s="10">
        <f>E762</f>
        <v>24</v>
      </c>
      <c r="CB762" s="10">
        <f>F762</f>
        <v>0</v>
      </c>
      <c r="CC762" s="8">
        <f>IF(BY762-CA762&lt;0,0,BY762-CA762)</f>
        <v>0</v>
      </c>
      <c r="CD762" s="8">
        <f>IF(BZ762-CA762&lt;0,0,BZ762-CA762)</f>
        <v>0</v>
      </c>
      <c r="CE762" s="40" t="s">
        <v>19</v>
      </c>
      <c r="CG762" s="9" t="str">
        <f t="shared" si="11"/>
        <v/>
      </c>
      <c r="CH762" s="17">
        <f>G762</f>
        <v>0</v>
      </c>
      <c r="CJ762" s="47">
        <v>0</v>
      </c>
      <c r="CL762" s="42"/>
      <c r="CM762" s="42"/>
      <c r="CN762" s="57"/>
      <c r="CO762" s="57"/>
      <c r="CP762" s="57"/>
      <c r="CQ762" s="23"/>
      <c r="CR762" s="1" t="s">
        <v>19</v>
      </c>
    </row>
    <row r="763" spans="1:96">
      <c r="A763" s="13" t="s">
        <v>786</v>
      </c>
      <c r="B763" s="13">
        <v>3207</v>
      </c>
      <c r="E763" s="31">
        <v>17</v>
      </c>
      <c r="F763" s="34">
        <v>0</v>
      </c>
      <c r="X763" s="13"/>
      <c r="Y763" s="13"/>
      <c r="AD763" s="1"/>
      <c r="AE763" s="1"/>
      <c r="AJ763" s="40"/>
      <c r="AK763" s="40"/>
      <c r="AP763" s="40">
        <v>24</v>
      </c>
      <c r="AQ763" s="40">
        <v>11</v>
      </c>
      <c r="AR763" s="1">
        <f>AP763+AQ763</f>
        <v>35</v>
      </c>
      <c r="AS763" s="32">
        <v>0</v>
      </c>
      <c r="AT763" s="32">
        <v>0</v>
      </c>
      <c r="AU763" s="1">
        <f>AS763+AT763</f>
        <v>0</v>
      </c>
      <c r="AV763" s="1" t="s">
        <v>19</v>
      </c>
      <c r="AW763" s="1" t="s">
        <v>19</v>
      </c>
      <c r="AY763" s="8">
        <f>(K763/30)*60</f>
        <v>0</v>
      </c>
      <c r="AZ763" s="8">
        <f>(I763/30)*60</f>
        <v>0</v>
      </c>
      <c r="BA763" s="8">
        <f>(K763+N763)/61*30</f>
        <v>0</v>
      </c>
      <c r="BB763" s="8">
        <f>(I763+L763)/61*30</f>
        <v>0</v>
      </c>
      <c r="BC763" s="8">
        <f>(N763/31)*14</f>
        <v>0</v>
      </c>
      <c r="BD763" s="8">
        <f>(L763/31)*14</f>
        <v>0</v>
      </c>
      <c r="BE763" s="8">
        <f>(N763+Q763)/61*5</f>
        <v>0</v>
      </c>
      <c r="BF763" s="8">
        <f>(L763+O763)/61*5</f>
        <v>0</v>
      </c>
      <c r="BG763" s="8">
        <f>(Q763+T763)/59*7</f>
        <v>0</v>
      </c>
      <c r="BH763" s="8">
        <f>(O763+R763)/60*7</f>
        <v>0</v>
      </c>
      <c r="BI763" s="8">
        <f>(T763+W763)/62*5</f>
        <v>0</v>
      </c>
      <c r="BJ763" s="8">
        <f>(R763+U763)/62*5</f>
        <v>0</v>
      </c>
      <c r="BK763" s="8">
        <f>(W763+Z763)/61*7</f>
        <v>0</v>
      </c>
      <c r="BL763" s="8">
        <f>(U763+X763)/61*7</f>
        <v>0</v>
      </c>
      <c r="BM763" s="8">
        <f>(Z763+AC763)/61*7</f>
        <v>0</v>
      </c>
      <c r="BN763" s="8">
        <f>(X763+AA763)/61*7</f>
        <v>0</v>
      </c>
      <c r="BO763" s="39">
        <f>(AF763+AC763)/61*7</f>
        <v>0</v>
      </c>
      <c r="BP763" s="39">
        <f>(AD763+AA763)/61*7</f>
        <v>0</v>
      </c>
      <c r="BQ763" s="39">
        <f>(AF763+AI763)/50*10</f>
        <v>0</v>
      </c>
      <c r="BR763" s="39">
        <f>(AD763+AG763)/50*10</f>
        <v>0</v>
      </c>
      <c r="BS763" s="39">
        <f>(AI763+AL763)/62*7</f>
        <v>0</v>
      </c>
      <c r="BT763" s="39">
        <f>(AG763+AJ763)/62*7</f>
        <v>0</v>
      </c>
      <c r="BU763" s="39">
        <f>(AL763+AO763)/59*7</f>
        <v>0</v>
      </c>
      <c r="BV763" s="39">
        <f>(AJ763+AM763)/59*7</f>
        <v>0</v>
      </c>
      <c r="BW763" s="39">
        <f>(AO763+AR763)/59*7</f>
        <v>4.1525423728813555</v>
      </c>
      <c r="BX763" s="39">
        <f>(AM763+AP763)/59*7</f>
        <v>2.8474576271186445</v>
      </c>
      <c r="BY763" s="69">
        <f>(AR763+AU763)/30*7</f>
        <v>8.1666666666666679</v>
      </c>
      <c r="BZ763" s="69">
        <f>(AP763+AS763)/30*7</f>
        <v>5.6000000000000005</v>
      </c>
      <c r="CA763" s="10">
        <f>E763</f>
        <v>17</v>
      </c>
      <c r="CB763" s="10">
        <f>F763</f>
        <v>0</v>
      </c>
      <c r="CC763" s="8">
        <f>IF(BY763-CA763&lt;0,0,BY763-CA763)</f>
        <v>0</v>
      </c>
      <c r="CD763" s="8">
        <f>IF(BZ763-CA763&lt;0,0,BZ763-CA763)</f>
        <v>0</v>
      </c>
      <c r="CE763" s="40" t="s">
        <v>19</v>
      </c>
      <c r="CG763" s="9" t="str">
        <f t="shared" si="11"/>
        <v/>
      </c>
      <c r="CH763" s="17">
        <f>G763</f>
        <v>0</v>
      </c>
      <c r="CJ763" s="47">
        <v>0</v>
      </c>
      <c r="CL763" s="42"/>
      <c r="CM763" s="42"/>
      <c r="CN763" s="57"/>
      <c r="CO763" s="57"/>
      <c r="CP763" s="57"/>
      <c r="CQ763" s="23"/>
      <c r="CR763" s="1" t="s">
        <v>19</v>
      </c>
    </row>
    <row r="764" spans="1:96">
      <c r="A764" s="13" t="s">
        <v>1065</v>
      </c>
      <c r="B764" s="13">
        <v>34388</v>
      </c>
      <c r="E764" s="31">
        <v>43</v>
      </c>
      <c r="F764" s="34">
        <v>0</v>
      </c>
      <c r="X764" s="13"/>
      <c r="Y764" s="13"/>
      <c r="AD764" s="1"/>
      <c r="AE764" s="1"/>
      <c r="AJ764" s="40"/>
      <c r="AK764" s="40"/>
      <c r="AP764" s="40">
        <v>29</v>
      </c>
      <c r="AQ764" s="40">
        <v>6</v>
      </c>
      <c r="AR764" s="1">
        <f>AP764+AQ764</f>
        <v>35</v>
      </c>
      <c r="AS764" s="32">
        <v>0</v>
      </c>
      <c r="AT764" s="32">
        <v>0</v>
      </c>
      <c r="AU764" s="1">
        <f>AS764+AT764</f>
        <v>0</v>
      </c>
      <c r="AV764" s="1" t="s">
        <v>19</v>
      </c>
      <c r="AW764" s="1" t="s">
        <v>19</v>
      </c>
      <c r="AY764" s="8">
        <f>(K764/30)*60</f>
        <v>0</v>
      </c>
      <c r="AZ764" s="8">
        <f>(I764/30)*60</f>
        <v>0</v>
      </c>
      <c r="BA764" s="8">
        <f>(K764+N764)/61*30</f>
        <v>0</v>
      </c>
      <c r="BB764" s="8">
        <f>(I764+L764)/61*30</f>
        <v>0</v>
      </c>
      <c r="BC764" s="8">
        <f>(N764/31)*14</f>
        <v>0</v>
      </c>
      <c r="BD764" s="8">
        <f>(L764/31)*14</f>
        <v>0</v>
      </c>
      <c r="BE764" s="8">
        <f>(N764+Q764)/61*5</f>
        <v>0</v>
      </c>
      <c r="BF764" s="8">
        <f>(L764+O764)/61*5</f>
        <v>0</v>
      </c>
      <c r="BG764" s="8">
        <f>(Q764+T764)/59*7</f>
        <v>0</v>
      </c>
      <c r="BH764" s="8">
        <f>(O764+R764)/60*7</f>
        <v>0</v>
      </c>
      <c r="BI764" s="8">
        <f>(T764+W764)/62*5</f>
        <v>0</v>
      </c>
      <c r="BJ764" s="8">
        <f>(R764+U764)/62*5</f>
        <v>0</v>
      </c>
      <c r="BK764" s="8">
        <f>(W764+Z764)/61*7</f>
        <v>0</v>
      </c>
      <c r="BL764" s="8">
        <f>(U764+X764)/61*7</f>
        <v>0</v>
      </c>
      <c r="BM764" s="8">
        <f>(Z764+AC764)/61*7</f>
        <v>0</v>
      </c>
      <c r="BN764" s="8">
        <f>(X764+AA764)/61*7</f>
        <v>0</v>
      </c>
      <c r="BO764" s="39">
        <f>(AF764+AC764)/61*7</f>
        <v>0</v>
      </c>
      <c r="BP764" s="39">
        <f>(AD764+AA764)/61*7</f>
        <v>0</v>
      </c>
      <c r="BQ764" s="39">
        <f>(AF764+AI764)/50*10</f>
        <v>0</v>
      </c>
      <c r="BR764" s="39">
        <f>(AD764+AG764)/50*10</f>
        <v>0</v>
      </c>
      <c r="BS764" s="39">
        <f>(AI764+AL764)/62*7</f>
        <v>0</v>
      </c>
      <c r="BT764" s="39">
        <f>(AG764+AJ764)/62*7</f>
        <v>0</v>
      </c>
      <c r="BU764" s="39">
        <f>(AL764+AO764)/59*7</f>
        <v>0</v>
      </c>
      <c r="BV764" s="39">
        <f>(AJ764+AM764)/59*7</f>
        <v>0</v>
      </c>
      <c r="BW764" s="39">
        <f>(AO764+AR764)/59*7</f>
        <v>4.1525423728813555</v>
      </c>
      <c r="BX764" s="39">
        <f>(AM764+AP764)/59*7</f>
        <v>3.4406779661016951</v>
      </c>
      <c r="BY764" s="69">
        <f>(AR764+AU764)/30*7</f>
        <v>8.1666666666666679</v>
      </c>
      <c r="BZ764" s="69">
        <f>(AP764+AS764)/30*7</f>
        <v>6.7666666666666666</v>
      </c>
      <c r="CA764" s="10">
        <f>E764</f>
        <v>43</v>
      </c>
      <c r="CB764" s="10">
        <f>F764</f>
        <v>0</v>
      </c>
      <c r="CC764" s="8">
        <f>IF(BY764-CA764&lt;0,0,BY764-CA764)</f>
        <v>0</v>
      </c>
      <c r="CD764" s="8">
        <f>IF(BZ764-CA764&lt;0,0,BZ764-CA764)</f>
        <v>0</v>
      </c>
      <c r="CE764" s="40" t="s">
        <v>19</v>
      </c>
      <c r="CG764" s="9" t="str">
        <f t="shared" si="11"/>
        <v/>
      </c>
      <c r="CH764" s="17">
        <f>G764</f>
        <v>0</v>
      </c>
      <c r="CJ764" s="47">
        <v>0</v>
      </c>
      <c r="CL764" s="42"/>
      <c r="CM764" s="42"/>
      <c r="CN764" s="57"/>
      <c r="CO764" s="57"/>
      <c r="CP764" s="57"/>
      <c r="CQ764" s="23"/>
      <c r="CR764" s="1" t="s">
        <v>19</v>
      </c>
    </row>
    <row r="765" spans="1:96">
      <c r="A765" s="13" t="s">
        <v>1197</v>
      </c>
      <c r="B765" s="13">
        <v>55014</v>
      </c>
      <c r="E765" s="31">
        <v>26</v>
      </c>
      <c r="F765" s="34">
        <v>0</v>
      </c>
      <c r="X765" s="13"/>
      <c r="Y765" s="13"/>
      <c r="AD765" s="1"/>
      <c r="AE765" s="1"/>
      <c r="AJ765" s="40"/>
      <c r="AK765" s="40"/>
      <c r="AP765" s="40">
        <v>18</v>
      </c>
      <c r="AQ765" s="40">
        <v>17</v>
      </c>
      <c r="AR765" s="1">
        <f>AP765+AQ765</f>
        <v>35</v>
      </c>
      <c r="AS765" s="32">
        <v>0</v>
      </c>
      <c r="AT765" s="32">
        <v>0</v>
      </c>
      <c r="AU765" s="1">
        <f>AS765+AT765</f>
        <v>0</v>
      </c>
      <c r="AV765" s="1" t="s">
        <v>19</v>
      </c>
      <c r="AW765" s="1">
        <v>55036</v>
      </c>
      <c r="AY765" s="8">
        <f>(K765/30)*60</f>
        <v>0</v>
      </c>
      <c r="AZ765" s="8">
        <f>(I765/30)*60</f>
        <v>0</v>
      </c>
      <c r="BA765" s="8">
        <f>(K765+N765)/61*30</f>
        <v>0</v>
      </c>
      <c r="BB765" s="8">
        <f>(I765+L765)/61*30</f>
        <v>0</v>
      </c>
      <c r="BC765" s="8">
        <f>(N765/31)*14</f>
        <v>0</v>
      </c>
      <c r="BD765" s="8">
        <f>(L765/31)*14</f>
        <v>0</v>
      </c>
      <c r="BE765" s="8">
        <f>(N765+Q765)/61*5</f>
        <v>0</v>
      </c>
      <c r="BF765" s="8">
        <f>(L765+O765)/61*5</f>
        <v>0</v>
      </c>
      <c r="BG765" s="8">
        <f>(Q765+T765)/59*7</f>
        <v>0</v>
      </c>
      <c r="BH765" s="8">
        <f>(O765+R765)/60*7</f>
        <v>0</v>
      </c>
      <c r="BI765" s="8">
        <f>(T765+W765)/62*5</f>
        <v>0</v>
      </c>
      <c r="BJ765" s="8">
        <f>(R765+U765)/62*5</f>
        <v>0</v>
      </c>
      <c r="BK765" s="8">
        <f>(W765+Z765)/61*7</f>
        <v>0</v>
      </c>
      <c r="BL765" s="8">
        <f>(U765+X765)/61*7</f>
        <v>0</v>
      </c>
      <c r="BM765" s="8">
        <f>(Z765+AC765)/61*7</f>
        <v>0</v>
      </c>
      <c r="BN765" s="8">
        <f>(X765+AA765)/61*7</f>
        <v>0</v>
      </c>
      <c r="BO765" s="39">
        <f>(AF765+AC765)/61*7</f>
        <v>0</v>
      </c>
      <c r="BP765" s="39">
        <f>(AD765+AA765)/61*7</f>
        <v>0</v>
      </c>
      <c r="BQ765" s="39">
        <f>(AF765+AI765)/50*10</f>
        <v>0</v>
      </c>
      <c r="BR765" s="39">
        <f>(AD765+AG765)/50*10</f>
        <v>0</v>
      </c>
      <c r="BS765" s="39">
        <f>(AI765+AL765)/62*7</f>
        <v>0</v>
      </c>
      <c r="BT765" s="39">
        <f>(AG765+AJ765)/62*7</f>
        <v>0</v>
      </c>
      <c r="BU765" s="39">
        <f>(AL765+AO765)/59*7</f>
        <v>0</v>
      </c>
      <c r="BV765" s="39">
        <f>(AJ765+AM765)/59*7</f>
        <v>0</v>
      </c>
      <c r="BW765" s="39">
        <f>(AO765+AR765)/59*7</f>
        <v>4.1525423728813555</v>
      </c>
      <c r="BX765" s="39">
        <f>(AM765+AP765)/59*7</f>
        <v>2.1355932203389831</v>
      </c>
      <c r="BY765" s="69">
        <f>(AR765+AU765)/30*7</f>
        <v>8.1666666666666679</v>
      </c>
      <c r="BZ765" s="69">
        <f>(AP765+AS765)/30*7</f>
        <v>4.2</v>
      </c>
      <c r="CA765" s="10">
        <f>E765</f>
        <v>26</v>
      </c>
      <c r="CB765" s="10">
        <f>F765</f>
        <v>0</v>
      </c>
      <c r="CC765" s="8">
        <f>IF(BY765-CA765&lt;0,0,BY765-CA765)</f>
        <v>0</v>
      </c>
      <c r="CD765" s="8">
        <f>IF(BZ765-CA765&lt;0,0,BZ765-CA765)</f>
        <v>0</v>
      </c>
      <c r="CE765" s="40" t="s">
        <v>19</v>
      </c>
      <c r="CG765" s="9" t="str">
        <f t="shared" si="11"/>
        <v/>
      </c>
      <c r="CH765" s="17">
        <f>G765</f>
        <v>0</v>
      </c>
      <c r="CJ765" s="47">
        <v>0</v>
      </c>
      <c r="CL765" s="42"/>
      <c r="CM765" s="42"/>
      <c r="CN765" s="57"/>
      <c r="CO765" s="57"/>
      <c r="CP765" s="57"/>
      <c r="CQ765" s="23"/>
      <c r="CR765" s="1" t="s">
        <v>19</v>
      </c>
    </row>
    <row r="766" spans="1:96">
      <c r="A766" s="13" t="s">
        <v>400</v>
      </c>
      <c r="B766" s="13">
        <v>54006</v>
      </c>
      <c r="E766" s="31">
        <v>11</v>
      </c>
      <c r="F766" s="34">
        <v>0</v>
      </c>
      <c r="X766" s="13"/>
      <c r="Y766" s="13"/>
      <c r="AD766" s="1"/>
      <c r="AE766" s="1"/>
      <c r="AJ766" s="40"/>
      <c r="AK766" s="40"/>
      <c r="AP766" s="40">
        <v>16</v>
      </c>
      <c r="AQ766" s="40">
        <v>12</v>
      </c>
      <c r="AR766" s="1">
        <f>AP766+AQ766</f>
        <v>28</v>
      </c>
      <c r="AS766" s="32">
        <v>6</v>
      </c>
      <c r="AT766" s="32">
        <v>0</v>
      </c>
      <c r="AU766" s="1">
        <f>AS766+AT766</f>
        <v>6</v>
      </c>
      <c r="AV766" s="1" t="s">
        <v>19</v>
      </c>
      <c r="AW766" s="1" t="s">
        <v>19</v>
      </c>
      <c r="AY766" s="8">
        <f>(K766/30)*60</f>
        <v>0</v>
      </c>
      <c r="AZ766" s="8">
        <f>(I766/30)*60</f>
        <v>0</v>
      </c>
      <c r="BA766" s="8">
        <f>(K766+N766)/61*30</f>
        <v>0</v>
      </c>
      <c r="BB766" s="8">
        <f>(I766+L766)/61*30</f>
        <v>0</v>
      </c>
      <c r="BC766" s="8">
        <f>(N766/31)*14</f>
        <v>0</v>
      </c>
      <c r="BD766" s="8">
        <f>(L766/31)*14</f>
        <v>0</v>
      </c>
      <c r="BE766" s="8">
        <f>(N766+Q766)/61*5</f>
        <v>0</v>
      </c>
      <c r="BF766" s="8">
        <f>(L766+O766)/61*5</f>
        <v>0</v>
      </c>
      <c r="BG766" s="8">
        <f>(Q766+T766)/59*7</f>
        <v>0</v>
      </c>
      <c r="BH766" s="8">
        <f>(O766+R766)/60*7</f>
        <v>0</v>
      </c>
      <c r="BI766" s="8">
        <f>(T766+W766)/62*5</f>
        <v>0</v>
      </c>
      <c r="BJ766" s="8">
        <f>(R766+U766)/62*5</f>
        <v>0</v>
      </c>
      <c r="BK766" s="8">
        <f>(W766+Z766)/61*7</f>
        <v>0</v>
      </c>
      <c r="BL766" s="8">
        <f>(U766+X766)/61*7</f>
        <v>0</v>
      </c>
      <c r="BM766" s="8">
        <f>(Z766+AC766)/61*7</f>
        <v>0</v>
      </c>
      <c r="BN766" s="8">
        <f>(X766+AA766)/61*7</f>
        <v>0</v>
      </c>
      <c r="BO766" s="39">
        <f>(AF766+AC766)/61*7</f>
        <v>0</v>
      </c>
      <c r="BP766" s="39">
        <f>(AD766+AA766)/61*7</f>
        <v>0</v>
      </c>
      <c r="BQ766" s="39">
        <f>(AF766+AI766)/50*10</f>
        <v>0</v>
      </c>
      <c r="BR766" s="39">
        <f>(AD766+AG766)/50*10</f>
        <v>0</v>
      </c>
      <c r="BS766" s="39">
        <f>(AI766+AL766)/62*7</f>
        <v>0</v>
      </c>
      <c r="BT766" s="39">
        <f>(AG766+AJ766)/62*7</f>
        <v>0</v>
      </c>
      <c r="BU766" s="39">
        <f>(AL766+AO766)/59*7</f>
        <v>0</v>
      </c>
      <c r="BV766" s="39">
        <f>(AJ766+AM766)/59*7</f>
        <v>0</v>
      </c>
      <c r="BW766" s="39">
        <f>(AO766+AR766)/59*7</f>
        <v>3.3220338983050848</v>
      </c>
      <c r="BX766" s="39">
        <f>(AM766+AP766)/59*7</f>
        <v>1.8983050847457628</v>
      </c>
      <c r="BY766" s="69">
        <f>(AR766+AU766)/30*7</f>
        <v>7.9333333333333336</v>
      </c>
      <c r="BZ766" s="69">
        <f>(AP766+AS766)/30*7</f>
        <v>5.1333333333333329</v>
      </c>
      <c r="CA766" s="10">
        <f>E766</f>
        <v>11</v>
      </c>
      <c r="CB766" s="10">
        <f>F766</f>
        <v>0</v>
      </c>
      <c r="CC766" s="8">
        <f>IF(BY766-CA766&lt;0,0,BY766-CA766)</f>
        <v>0</v>
      </c>
      <c r="CD766" s="8">
        <f>IF(BZ766-CA766&lt;0,0,BZ766-CA766)</f>
        <v>0</v>
      </c>
      <c r="CE766" s="40" t="s">
        <v>19</v>
      </c>
      <c r="CG766" s="9" t="str">
        <f t="shared" si="11"/>
        <v/>
      </c>
      <c r="CH766" s="17">
        <f>G766</f>
        <v>0</v>
      </c>
      <c r="CJ766" s="47">
        <v>0</v>
      </c>
      <c r="CL766" s="42"/>
      <c r="CM766" s="42"/>
      <c r="CN766" s="57"/>
      <c r="CO766" s="57"/>
      <c r="CP766" s="57"/>
      <c r="CQ766" s="23"/>
      <c r="CR766" s="1" t="s">
        <v>19</v>
      </c>
    </row>
    <row r="767" spans="1:96">
      <c r="A767" s="13" t="s">
        <v>1284</v>
      </c>
      <c r="B767" s="13">
        <v>681013</v>
      </c>
      <c r="E767" s="31">
        <v>36</v>
      </c>
      <c r="F767" s="34">
        <v>0</v>
      </c>
      <c r="X767" s="13"/>
      <c r="Y767" s="13"/>
      <c r="AD767" s="1"/>
      <c r="AE767" s="1"/>
      <c r="AJ767" s="40"/>
      <c r="AK767" s="40"/>
      <c r="AP767" s="40">
        <v>16</v>
      </c>
      <c r="AQ767" s="40">
        <v>18</v>
      </c>
      <c r="AR767" s="1">
        <f>AP767+AQ767</f>
        <v>34</v>
      </c>
      <c r="AS767" s="32">
        <v>0</v>
      </c>
      <c r="AT767" s="32">
        <v>0</v>
      </c>
      <c r="AU767" s="1">
        <f>AS767+AT767</f>
        <v>0</v>
      </c>
      <c r="AV767" s="1">
        <v>54195</v>
      </c>
      <c r="AW767" s="1">
        <v>682151</v>
      </c>
      <c r="AY767" s="8">
        <f>(K767/30)*60</f>
        <v>0</v>
      </c>
      <c r="AZ767" s="8">
        <f>(I767/30)*60</f>
        <v>0</v>
      </c>
      <c r="BA767" s="8">
        <f>(K767+N767)/61*30</f>
        <v>0</v>
      </c>
      <c r="BB767" s="8">
        <f>(I767+L767)/61*30</f>
        <v>0</v>
      </c>
      <c r="BC767" s="8">
        <f>(N767/31)*14</f>
        <v>0</v>
      </c>
      <c r="BD767" s="8">
        <f>(L767/31)*14</f>
        <v>0</v>
      </c>
      <c r="BE767" s="8">
        <f>(N767+Q767)/61*5</f>
        <v>0</v>
      </c>
      <c r="BF767" s="8">
        <f>(L767+O767)/61*5</f>
        <v>0</v>
      </c>
      <c r="BG767" s="8">
        <f>(Q767+T767)/59*7</f>
        <v>0</v>
      </c>
      <c r="BH767" s="8">
        <f>(O767+R767)/60*7</f>
        <v>0</v>
      </c>
      <c r="BI767" s="8">
        <f>(T767+W767)/62*5</f>
        <v>0</v>
      </c>
      <c r="BJ767" s="8">
        <f>(R767+U767)/62*5</f>
        <v>0</v>
      </c>
      <c r="BK767" s="8">
        <f>(W767+Z767)/61*7</f>
        <v>0</v>
      </c>
      <c r="BL767" s="8">
        <f>(U767+X767)/61*7</f>
        <v>0</v>
      </c>
      <c r="BM767" s="8">
        <f>(Z767+AC767)/61*7</f>
        <v>0</v>
      </c>
      <c r="BN767" s="8">
        <f>(X767+AA767)/61*7</f>
        <v>0</v>
      </c>
      <c r="BO767" s="39">
        <f>(AF767+AC767)/61*7</f>
        <v>0</v>
      </c>
      <c r="BP767" s="39">
        <f>(AD767+AA767)/61*7</f>
        <v>0</v>
      </c>
      <c r="BQ767" s="39">
        <f>(AF767+AI767)/50*10</f>
        <v>0</v>
      </c>
      <c r="BR767" s="39">
        <f>(AD767+AG767)/50*10</f>
        <v>0</v>
      </c>
      <c r="BS767" s="39">
        <f>(AI767+AL767)/62*7</f>
        <v>0</v>
      </c>
      <c r="BT767" s="39">
        <f>(AG767+AJ767)/62*7</f>
        <v>0</v>
      </c>
      <c r="BU767" s="39">
        <f>(AL767+AO767)/59*7</f>
        <v>0</v>
      </c>
      <c r="BV767" s="39">
        <f>(AJ767+AM767)/59*7</f>
        <v>0</v>
      </c>
      <c r="BW767" s="39">
        <f>(AO767+AR767)/59*7</f>
        <v>4.0338983050847457</v>
      </c>
      <c r="BX767" s="39">
        <f>(AM767+AP767)/59*7</f>
        <v>1.8983050847457628</v>
      </c>
      <c r="BY767" s="69">
        <f>(AR767+AU767)/30*7</f>
        <v>7.9333333333333336</v>
      </c>
      <c r="BZ767" s="69">
        <f>(AP767+AS767)/30*7</f>
        <v>3.7333333333333334</v>
      </c>
      <c r="CA767" s="10">
        <f>E767</f>
        <v>36</v>
      </c>
      <c r="CB767" s="10">
        <f>F767</f>
        <v>0</v>
      </c>
      <c r="CC767" s="8">
        <f>IF(BY767-CA767&lt;0,0,BY767-CA767)</f>
        <v>0</v>
      </c>
      <c r="CD767" s="8">
        <f>IF(BZ767-CA767&lt;0,0,BZ767-CA767)</f>
        <v>0</v>
      </c>
      <c r="CE767" s="40" t="s">
        <v>19</v>
      </c>
      <c r="CG767" s="9" t="str">
        <f t="shared" si="11"/>
        <v/>
      </c>
      <c r="CH767" s="17">
        <f>G767</f>
        <v>0</v>
      </c>
      <c r="CJ767" s="47">
        <v>0</v>
      </c>
      <c r="CL767" s="42"/>
      <c r="CM767" s="42"/>
      <c r="CN767" s="57"/>
      <c r="CO767" s="57"/>
      <c r="CP767" s="57"/>
      <c r="CQ767" s="23"/>
      <c r="CR767" s="1" t="s">
        <v>19</v>
      </c>
    </row>
    <row r="768" spans="1:96">
      <c r="A768" s="13" t="s">
        <v>756</v>
      </c>
      <c r="B768" s="13">
        <v>34405</v>
      </c>
      <c r="E768" s="31">
        <v>22</v>
      </c>
      <c r="F768" s="34">
        <v>0</v>
      </c>
      <c r="X768" s="13"/>
      <c r="Y768" s="13"/>
      <c r="AD768" s="1"/>
      <c r="AE768" s="1"/>
      <c r="AJ768" s="40"/>
      <c r="AK768" s="40"/>
      <c r="AP768" s="40">
        <v>15</v>
      </c>
      <c r="AQ768" s="40">
        <v>19</v>
      </c>
      <c r="AR768" s="1">
        <f>AP768+AQ768</f>
        <v>34</v>
      </c>
      <c r="AS768" s="32">
        <v>0</v>
      </c>
      <c r="AT768" s="32">
        <v>0</v>
      </c>
      <c r="AU768" s="1">
        <f>AS768+AT768</f>
        <v>0</v>
      </c>
      <c r="AV768" s="1" t="s">
        <v>19</v>
      </c>
      <c r="AW768" s="1" t="s">
        <v>19</v>
      </c>
      <c r="AY768" s="8">
        <f>(K768/30)*60</f>
        <v>0</v>
      </c>
      <c r="AZ768" s="8">
        <f>(I768/30)*60</f>
        <v>0</v>
      </c>
      <c r="BA768" s="8">
        <f>(K768+N768)/61*30</f>
        <v>0</v>
      </c>
      <c r="BB768" s="8">
        <f>(I768+L768)/61*30</f>
        <v>0</v>
      </c>
      <c r="BC768" s="8">
        <f>(N768/31)*14</f>
        <v>0</v>
      </c>
      <c r="BD768" s="8">
        <f>(L768/31)*14</f>
        <v>0</v>
      </c>
      <c r="BE768" s="8">
        <f>(N768+Q768)/61*5</f>
        <v>0</v>
      </c>
      <c r="BF768" s="8">
        <f>(L768+O768)/61*5</f>
        <v>0</v>
      </c>
      <c r="BG768" s="8">
        <f>(Q768+T768)/59*7</f>
        <v>0</v>
      </c>
      <c r="BH768" s="8">
        <f>(O768+R768)/60*7</f>
        <v>0</v>
      </c>
      <c r="BI768" s="8">
        <f>(T768+W768)/62*5</f>
        <v>0</v>
      </c>
      <c r="BJ768" s="8">
        <f>(R768+U768)/62*5</f>
        <v>0</v>
      </c>
      <c r="BK768" s="8">
        <f>(W768+Z768)/61*7</f>
        <v>0</v>
      </c>
      <c r="BL768" s="8">
        <f>(U768+X768)/61*7</f>
        <v>0</v>
      </c>
      <c r="BM768" s="8">
        <f>(Z768+AC768)/61*7</f>
        <v>0</v>
      </c>
      <c r="BN768" s="8">
        <f>(X768+AA768)/61*7</f>
        <v>0</v>
      </c>
      <c r="BO768" s="39">
        <f>(AF768+AC768)/61*7</f>
        <v>0</v>
      </c>
      <c r="BP768" s="39">
        <f>(AD768+AA768)/61*7</f>
        <v>0</v>
      </c>
      <c r="BQ768" s="39">
        <f>(AF768+AI768)/50*10</f>
        <v>0</v>
      </c>
      <c r="BR768" s="39">
        <f>(AD768+AG768)/50*10</f>
        <v>0</v>
      </c>
      <c r="BS768" s="39">
        <f>(AI768+AL768)/62*7</f>
        <v>0</v>
      </c>
      <c r="BT768" s="39">
        <f>(AG768+AJ768)/62*7</f>
        <v>0</v>
      </c>
      <c r="BU768" s="39">
        <f>(AL768+AO768)/59*7</f>
        <v>0</v>
      </c>
      <c r="BV768" s="39">
        <f>(AJ768+AM768)/59*7</f>
        <v>0</v>
      </c>
      <c r="BW768" s="39">
        <f>(AO768+AR768)/59*7</f>
        <v>4.0338983050847457</v>
      </c>
      <c r="BX768" s="39">
        <f>(AM768+AP768)/59*7</f>
        <v>1.7796610169491525</v>
      </c>
      <c r="BY768" s="69">
        <f>(AR768+AU768)/30*7</f>
        <v>7.9333333333333336</v>
      </c>
      <c r="BZ768" s="69">
        <f>(AP768+AS768)/30*7</f>
        <v>3.5</v>
      </c>
      <c r="CA768" s="10">
        <f>E768</f>
        <v>22</v>
      </c>
      <c r="CB768" s="10">
        <f>F768</f>
        <v>0</v>
      </c>
      <c r="CC768" s="8">
        <f>IF(BY768-CA768&lt;0,0,BY768-CA768)</f>
        <v>0</v>
      </c>
      <c r="CD768" s="8">
        <f>IF(BZ768-CA768&lt;0,0,BZ768-CA768)</f>
        <v>0</v>
      </c>
      <c r="CE768" s="40" t="s">
        <v>19</v>
      </c>
      <c r="CG768" s="9" t="str">
        <f t="shared" si="11"/>
        <v/>
      </c>
      <c r="CH768" s="17">
        <f>G768</f>
        <v>0</v>
      </c>
      <c r="CJ768" s="47">
        <v>0</v>
      </c>
      <c r="CL768" s="42"/>
      <c r="CM768" s="42"/>
      <c r="CN768" s="57"/>
      <c r="CO768" s="57"/>
      <c r="CP768" s="57"/>
      <c r="CQ768" s="23"/>
      <c r="CR768" s="1" t="s">
        <v>19</v>
      </c>
    </row>
    <row r="769" spans="1:96">
      <c r="A769" s="13" t="s">
        <v>806</v>
      </c>
      <c r="B769" s="13">
        <v>3441</v>
      </c>
      <c r="E769" s="31">
        <v>11</v>
      </c>
      <c r="F769" s="34">
        <v>0</v>
      </c>
      <c r="X769" s="13"/>
      <c r="Y769" s="13"/>
      <c r="AD769" s="1"/>
      <c r="AE769" s="1"/>
      <c r="AJ769" s="40"/>
      <c r="AK769" s="40"/>
      <c r="AP769" s="40">
        <v>21</v>
      </c>
      <c r="AQ769" s="40">
        <v>13</v>
      </c>
      <c r="AR769" s="1">
        <f>AP769+AQ769</f>
        <v>34</v>
      </c>
      <c r="AS769" s="32">
        <v>0</v>
      </c>
      <c r="AT769" s="32">
        <v>0</v>
      </c>
      <c r="AU769" s="1">
        <f>AS769+AT769</f>
        <v>0</v>
      </c>
      <c r="AV769" s="1" t="s">
        <v>19</v>
      </c>
      <c r="AW769" s="1" t="s">
        <v>19</v>
      </c>
      <c r="AY769" s="8">
        <f>(K769/30)*60</f>
        <v>0</v>
      </c>
      <c r="AZ769" s="8">
        <f>(I769/30)*60</f>
        <v>0</v>
      </c>
      <c r="BA769" s="8">
        <f>(K769+N769)/61*30</f>
        <v>0</v>
      </c>
      <c r="BB769" s="8">
        <f>(I769+L769)/61*30</f>
        <v>0</v>
      </c>
      <c r="BC769" s="8">
        <f>(N769/31)*14</f>
        <v>0</v>
      </c>
      <c r="BD769" s="8">
        <f>(L769/31)*14</f>
        <v>0</v>
      </c>
      <c r="BE769" s="8">
        <f>(N769+Q769)/61*5</f>
        <v>0</v>
      </c>
      <c r="BF769" s="8">
        <f>(L769+O769)/61*5</f>
        <v>0</v>
      </c>
      <c r="BG769" s="8">
        <f>(Q769+T769)/59*7</f>
        <v>0</v>
      </c>
      <c r="BH769" s="8">
        <f>(O769+R769)/60*7</f>
        <v>0</v>
      </c>
      <c r="BI769" s="8">
        <f>(T769+W769)/62*5</f>
        <v>0</v>
      </c>
      <c r="BJ769" s="8">
        <f>(R769+U769)/62*5</f>
        <v>0</v>
      </c>
      <c r="BK769" s="8">
        <f>(W769+Z769)/61*7</f>
        <v>0</v>
      </c>
      <c r="BL769" s="8">
        <f>(U769+X769)/61*7</f>
        <v>0</v>
      </c>
      <c r="BM769" s="8">
        <f>(Z769+AC769)/61*7</f>
        <v>0</v>
      </c>
      <c r="BN769" s="8">
        <f>(X769+AA769)/61*7</f>
        <v>0</v>
      </c>
      <c r="BO769" s="39">
        <f>(AF769+AC769)/61*7</f>
        <v>0</v>
      </c>
      <c r="BP769" s="39">
        <f>(AD769+AA769)/61*7</f>
        <v>0</v>
      </c>
      <c r="BQ769" s="39">
        <f>(AF769+AI769)/50*10</f>
        <v>0</v>
      </c>
      <c r="BR769" s="39">
        <f>(AD769+AG769)/50*10</f>
        <v>0</v>
      </c>
      <c r="BS769" s="39">
        <f>(AI769+AL769)/62*7</f>
        <v>0</v>
      </c>
      <c r="BT769" s="39">
        <f>(AG769+AJ769)/62*7</f>
        <v>0</v>
      </c>
      <c r="BU769" s="39">
        <f>(AL769+AO769)/59*7</f>
        <v>0</v>
      </c>
      <c r="BV769" s="39">
        <f>(AJ769+AM769)/59*7</f>
        <v>0</v>
      </c>
      <c r="BW769" s="39">
        <f>(AO769+AR769)/59*7</f>
        <v>4.0338983050847457</v>
      </c>
      <c r="BX769" s="39">
        <f>(AM769+AP769)/59*7</f>
        <v>2.4915254237288136</v>
      </c>
      <c r="BY769" s="69">
        <f>(AR769+AU769)/30*7</f>
        <v>7.9333333333333336</v>
      </c>
      <c r="BZ769" s="69">
        <f>(AP769+AS769)/30*7</f>
        <v>4.8999999999999995</v>
      </c>
      <c r="CA769" s="10">
        <f>E769</f>
        <v>11</v>
      </c>
      <c r="CB769" s="10">
        <f>F769</f>
        <v>0</v>
      </c>
      <c r="CC769" s="8">
        <f>IF(BY769-CA769&lt;0,0,BY769-CA769)</f>
        <v>0</v>
      </c>
      <c r="CD769" s="8">
        <f>IF(BZ769-CA769&lt;0,0,BZ769-CA769)</f>
        <v>0</v>
      </c>
      <c r="CE769" s="40" t="s">
        <v>19</v>
      </c>
      <c r="CG769" s="9" t="str">
        <f t="shared" si="11"/>
        <v/>
      </c>
      <c r="CH769" s="17">
        <f>G769</f>
        <v>0</v>
      </c>
      <c r="CJ769" s="47">
        <v>0</v>
      </c>
      <c r="CL769" s="42"/>
      <c r="CM769" s="42"/>
      <c r="CN769" s="57"/>
      <c r="CO769" s="57"/>
      <c r="CP769" s="57"/>
      <c r="CQ769" s="23"/>
      <c r="CR769" s="1" t="s">
        <v>19</v>
      </c>
    </row>
    <row r="770" spans="1:96">
      <c r="A770" s="13" t="s">
        <v>965</v>
      </c>
      <c r="B770" s="13">
        <v>31354</v>
      </c>
      <c r="E770" s="31">
        <v>45</v>
      </c>
      <c r="F770" s="34">
        <v>0</v>
      </c>
      <c r="X770" s="13"/>
      <c r="Y770" s="13"/>
      <c r="AD770" s="1"/>
      <c r="AE770" s="1"/>
      <c r="AJ770" s="40"/>
      <c r="AK770" s="40"/>
      <c r="AP770" s="40">
        <v>4</v>
      </c>
      <c r="AQ770" s="40">
        <v>30</v>
      </c>
      <c r="AR770" s="1">
        <f>AP770+AQ770</f>
        <v>34</v>
      </c>
      <c r="AS770" s="32">
        <v>0</v>
      </c>
      <c r="AT770" s="32">
        <v>0</v>
      </c>
      <c r="AU770" s="1">
        <f>AS770+AT770</f>
        <v>0</v>
      </c>
      <c r="AV770" s="1" t="s">
        <v>19</v>
      </c>
      <c r="AW770" s="1">
        <v>31275</v>
      </c>
      <c r="AY770" s="8">
        <f>(K770/30)*60</f>
        <v>0</v>
      </c>
      <c r="AZ770" s="8">
        <f>(I770/30)*60</f>
        <v>0</v>
      </c>
      <c r="BA770" s="8">
        <f>(K770+N770)/61*30</f>
        <v>0</v>
      </c>
      <c r="BB770" s="8">
        <f>(I770+L770)/61*30</f>
        <v>0</v>
      </c>
      <c r="BC770" s="8">
        <f>(N770/31)*14</f>
        <v>0</v>
      </c>
      <c r="BD770" s="8">
        <f>(L770/31)*14</f>
        <v>0</v>
      </c>
      <c r="BE770" s="8">
        <f>(N770+Q770)/61*5</f>
        <v>0</v>
      </c>
      <c r="BF770" s="8">
        <f>(L770+O770)/61*5</f>
        <v>0</v>
      </c>
      <c r="BG770" s="8">
        <f>(Q770+T770)/59*7</f>
        <v>0</v>
      </c>
      <c r="BH770" s="8">
        <f>(O770+R770)/60*7</f>
        <v>0</v>
      </c>
      <c r="BI770" s="8">
        <f>(T770+W770)/62*5</f>
        <v>0</v>
      </c>
      <c r="BJ770" s="8">
        <f>(R770+U770)/62*5</f>
        <v>0</v>
      </c>
      <c r="BK770" s="8">
        <f>(W770+Z770)/61*7</f>
        <v>0</v>
      </c>
      <c r="BL770" s="8">
        <f>(U770+X770)/61*7</f>
        <v>0</v>
      </c>
      <c r="BM770" s="8">
        <f>(Z770+AC770)/61*7</f>
        <v>0</v>
      </c>
      <c r="BN770" s="8">
        <f>(X770+AA770)/61*7</f>
        <v>0</v>
      </c>
      <c r="BO770" s="39">
        <f>(AF770+AC770)/61*7</f>
        <v>0</v>
      </c>
      <c r="BP770" s="39">
        <f>(AD770+AA770)/61*7</f>
        <v>0</v>
      </c>
      <c r="BQ770" s="39">
        <f>(AF770+AI770)/50*10</f>
        <v>0</v>
      </c>
      <c r="BR770" s="39">
        <f>(AD770+AG770)/50*10</f>
        <v>0</v>
      </c>
      <c r="BS770" s="39">
        <f>(AI770+AL770)/62*7</f>
        <v>0</v>
      </c>
      <c r="BT770" s="39">
        <f>(AG770+AJ770)/62*7</f>
        <v>0</v>
      </c>
      <c r="BU770" s="39">
        <f>(AL770+AO770)/59*7</f>
        <v>0</v>
      </c>
      <c r="BV770" s="39">
        <f>(AJ770+AM770)/59*7</f>
        <v>0</v>
      </c>
      <c r="BW770" s="39">
        <f>(AO770+AR770)/59*7</f>
        <v>4.0338983050847457</v>
      </c>
      <c r="BX770" s="39">
        <f>(AM770+AP770)/59*7</f>
        <v>0.47457627118644069</v>
      </c>
      <c r="BY770" s="69">
        <f>(AR770+AU770)/30*7</f>
        <v>7.9333333333333336</v>
      </c>
      <c r="BZ770" s="69">
        <f>(AP770+AS770)/30*7</f>
        <v>0.93333333333333335</v>
      </c>
      <c r="CA770" s="10">
        <f>E770</f>
        <v>45</v>
      </c>
      <c r="CB770" s="10">
        <f>F770</f>
        <v>0</v>
      </c>
      <c r="CC770" s="8">
        <f>IF(BY770-CA770&lt;0,0,BY770-CA770)</f>
        <v>0</v>
      </c>
      <c r="CD770" s="8">
        <f>IF(BZ770-CA770&lt;0,0,BZ770-CA770)</f>
        <v>0</v>
      </c>
      <c r="CE770" s="40" t="s">
        <v>19</v>
      </c>
      <c r="CG770" s="9" t="str">
        <f t="shared" si="11"/>
        <v/>
      </c>
      <c r="CH770" s="17">
        <f>G770</f>
        <v>0</v>
      </c>
      <c r="CJ770" s="47">
        <v>0</v>
      </c>
      <c r="CL770" s="42"/>
      <c r="CM770" s="42"/>
      <c r="CN770" s="57"/>
      <c r="CO770" s="57"/>
      <c r="CP770" s="57"/>
      <c r="CQ770" s="23"/>
      <c r="CR770" s="1" t="s">
        <v>19</v>
      </c>
    </row>
    <row r="771" spans="1:96">
      <c r="A771" s="13" t="s">
        <v>841</v>
      </c>
      <c r="B771" s="13">
        <v>5447</v>
      </c>
      <c r="E771" s="31">
        <v>26</v>
      </c>
      <c r="F771" s="34">
        <v>0</v>
      </c>
      <c r="X771" s="13"/>
      <c r="Y771" s="13"/>
      <c r="AD771" s="1"/>
      <c r="AE771" s="1"/>
      <c r="AJ771" s="40"/>
      <c r="AK771" s="40"/>
      <c r="AP771" s="40">
        <v>12</v>
      </c>
      <c r="AQ771" s="40">
        <v>21</v>
      </c>
      <c r="AR771" s="1">
        <f>AP771+AQ771</f>
        <v>33</v>
      </c>
      <c r="AS771" s="32">
        <v>0</v>
      </c>
      <c r="AT771" s="32">
        <v>0</v>
      </c>
      <c r="AU771" s="1">
        <f>AS771+AT771</f>
        <v>0</v>
      </c>
      <c r="AV771" s="1" t="s">
        <v>19</v>
      </c>
      <c r="AW771" s="1" t="s">
        <v>19</v>
      </c>
      <c r="AY771" s="8">
        <f>(K771/30)*60</f>
        <v>0</v>
      </c>
      <c r="AZ771" s="8">
        <f>(I771/30)*60</f>
        <v>0</v>
      </c>
      <c r="BA771" s="8">
        <f>(K771+N771)/61*30</f>
        <v>0</v>
      </c>
      <c r="BB771" s="8">
        <f>(I771+L771)/61*30</f>
        <v>0</v>
      </c>
      <c r="BC771" s="8">
        <f>(N771/31)*14</f>
        <v>0</v>
      </c>
      <c r="BD771" s="8">
        <f>(L771/31)*14</f>
        <v>0</v>
      </c>
      <c r="BE771" s="8">
        <f>(N771+Q771)/61*5</f>
        <v>0</v>
      </c>
      <c r="BF771" s="8">
        <f>(L771+O771)/61*5</f>
        <v>0</v>
      </c>
      <c r="BG771" s="8">
        <f>(Q771+T771)/59*7</f>
        <v>0</v>
      </c>
      <c r="BH771" s="8">
        <f>(O771+R771)/60*7</f>
        <v>0</v>
      </c>
      <c r="BI771" s="8">
        <f>(T771+W771)/62*5</f>
        <v>0</v>
      </c>
      <c r="BJ771" s="8">
        <f>(R771+U771)/62*5</f>
        <v>0</v>
      </c>
      <c r="BK771" s="8">
        <f>(W771+Z771)/61*7</f>
        <v>0</v>
      </c>
      <c r="BL771" s="8">
        <f>(U771+X771)/61*7</f>
        <v>0</v>
      </c>
      <c r="BM771" s="8">
        <f>(Z771+AC771)/61*7</f>
        <v>0</v>
      </c>
      <c r="BN771" s="8">
        <f>(X771+AA771)/61*7</f>
        <v>0</v>
      </c>
      <c r="BO771" s="39">
        <f>(AF771+AC771)/61*7</f>
        <v>0</v>
      </c>
      <c r="BP771" s="39">
        <f>(AD771+AA771)/61*7</f>
        <v>0</v>
      </c>
      <c r="BQ771" s="39">
        <f>(AF771+AI771)/50*10</f>
        <v>0</v>
      </c>
      <c r="BR771" s="39">
        <f>(AD771+AG771)/50*10</f>
        <v>0</v>
      </c>
      <c r="BS771" s="39">
        <f>(AI771+AL771)/62*7</f>
        <v>0</v>
      </c>
      <c r="BT771" s="39">
        <f>(AG771+AJ771)/62*7</f>
        <v>0</v>
      </c>
      <c r="BU771" s="39">
        <f>(AL771+AO771)/59*7</f>
        <v>0</v>
      </c>
      <c r="BV771" s="39">
        <f>(AJ771+AM771)/59*7</f>
        <v>0</v>
      </c>
      <c r="BW771" s="39">
        <f>(AO771+AR771)/59*7</f>
        <v>3.9152542372881354</v>
      </c>
      <c r="BX771" s="39">
        <f>(AM771+AP771)/59*7</f>
        <v>1.4237288135593222</v>
      </c>
      <c r="BY771" s="69">
        <f>(AR771+AU771)/30*7</f>
        <v>7.7000000000000011</v>
      </c>
      <c r="BZ771" s="69">
        <f>(AP771+AS771)/30*7</f>
        <v>2.8000000000000003</v>
      </c>
      <c r="CA771" s="10">
        <f>E771</f>
        <v>26</v>
      </c>
      <c r="CB771" s="10">
        <f>F771</f>
        <v>0</v>
      </c>
      <c r="CC771" s="8">
        <f>IF(BY771-CA771&lt;0,0,BY771-CA771)</f>
        <v>0</v>
      </c>
      <c r="CD771" s="8">
        <f>IF(BZ771-CA771&lt;0,0,BZ771-CA771)</f>
        <v>0</v>
      </c>
      <c r="CE771" s="40" t="s">
        <v>19</v>
      </c>
      <c r="CG771" s="9" t="str">
        <f t="shared" si="11"/>
        <v/>
      </c>
      <c r="CH771" s="17">
        <f>G771</f>
        <v>0</v>
      </c>
      <c r="CJ771" s="47">
        <v>0</v>
      </c>
      <c r="CL771" s="42"/>
      <c r="CM771" s="42"/>
      <c r="CN771" s="57"/>
      <c r="CO771" s="57"/>
      <c r="CP771" s="57"/>
      <c r="CQ771" s="23"/>
      <c r="CR771" s="1" t="s">
        <v>19</v>
      </c>
    </row>
    <row r="772" spans="1:96">
      <c r="A772" s="13" t="s">
        <v>908</v>
      </c>
      <c r="B772" s="13">
        <v>31102</v>
      </c>
      <c r="E772" s="31">
        <v>28</v>
      </c>
      <c r="F772" s="34">
        <v>0</v>
      </c>
      <c r="X772" s="13"/>
      <c r="Y772" s="13"/>
      <c r="AD772" s="1"/>
      <c r="AE772" s="1"/>
      <c r="AJ772" s="40"/>
      <c r="AK772" s="40"/>
      <c r="AP772" s="40">
        <v>7</v>
      </c>
      <c r="AQ772" s="40">
        <v>26</v>
      </c>
      <c r="AR772" s="1">
        <f>AP772+AQ772</f>
        <v>33</v>
      </c>
      <c r="AS772" s="32">
        <v>0</v>
      </c>
      <c r="AT772" s="32">
        <v>0</v>
      </c>
      <c r="AU772" s="1">
        <f>AS772+AT772</f>
        <v>0</v>
      </c>
      <c r="AV772" s="1" t="s">
        <v>19</v>
      </c>
      <c r="AW772" s="1" t="s">
        <v>19</v>
      </c>
      <c r="AY772" s="8">
        <f>(K772/30)*60</f>
        <v>0</v>
      </c>
      <c r="AZ772" s="8">
        <f>(I772/30)*60</f>
        <v>0</v>
      </c>
      <c r="BA772" s="8">
        <f>(K772+N772)/61*30</f>
        <v>0</v>
      </c>
      <c r="BB772" s="8">
        <f>(I772+L772)/61*30</f>
        <v>0</v>
      </c>
      <c r="BC772" s="8">
        <f>(N772/31)*14</f>
        <v>0</v>
      </c>
      <c r="BD772" s="8">
        <f>(L772/31)*14</f>
        <v>0</v>
      </c>
      <c r="BE772" s="8">
        <f>(N772+Q772)/61*5</f>
        <v>0</v>
      </c>
      <c r="BF772" s="8">
        <f>(L772+O772)/61*5</f>
        <v>0</v>
      </c>
      <c r="BG772" s="8">
        <f>(Q772+T772)/59*7</f>
        <v>0</v>
      </c>
      <c r="BH772" s="8">
        <f>(O772+R772)/60*7</f>
        <v>0</v>
      </c>
      <c r="BI772" s="8">
        <f>(T772+W772)/62*5</f>
        <v>0</v>
      </c>
      <c r="BJ772" s="8">
        <f>(R772+U772)/62*5</f>
        <v>0</v>
      </c>
      <c r="BK772" s="8">
        <f>(W772+Z772)/61*7</f>
        <v>0</v>
      </c>
      <c r="BL772" s="8">
        <f>(U772+X772)/61*7</f>
        <v>0</v>
      </c>
      <c r="BM772" s="8">
        <f>(Z772+AC772)/61*7</f>
        <v>0</v>
      </c>
      <c r="BN772" s="8">
        <f>(X772+AA772)/61*7</f>
        <v>0</v>
      </c>
      <c r="BO772" s="39">
        <f>(AF772+AC772)/61*7</f>
        <v>0</v>
      </c>
      <c r="BP772" s="39">
        <f>(AD772+AA772)/61*7</f>
        <v>0</v>
      </c>
      <c r="BQ772" s="39">
        <f>(AF772+AI772)/50*10</f>
        <v>0</v>
      </c>
      <c r="BR772" s="39">
        <f>(AD772+AG772)/50*10</f>
        <v>0</v>
      </c>
      <c r="BS772" s="39">
        <f>(AI772+AL772)/62*7</f>
        <v>0</v>
      </c>
      <c r="BT772" s="39">
        <f>(AG772+AJ772)/62*7</f>
        <v>0</v>
      </c>
      <c r="BU772" s="39">
        <f>(AL772+AO772)/59*7</f>
        <v>0</v>
      </c>
      <c r="BV772" s="39">
        <f>(AJ772+AM772)/59*7</f>
        <v>0</v>
      </c>
      <c r="BW772" s="39">
        <f>(AO772+AR772)/59*7</f>
        <v>3.9152542372881354</v>
      </c>
      <c r="BX772" s="39">
        <f>(AM772+AP772)/59*7</f>
        <v>0.83050847457627119</v>
      </c>
      <c r="BY772" s="69">
        <f>(AR772+AU772)/30*7</f>
        <v>7.7000000000000011</v>
      </c>
      <c r="BZ772" s="69">
        <f>(AP772+AS772)/30*7</f>
        <v>1.6333333333333333</v>
      </c>
      <c r="CA772" s="10">
        <f>E772</f>
        <v>28</v>
      </c>
      <c r="CB772" s="10">
        <f>F772</f>
        <v>0</v>
      </c>
      <c r="CC772" s="8">
        <f>IF(BY772-CA772&lt;0,0,BY772-CA772)</f>
        <v>0</v>
      </c>
      <c r="CD772" s="8">
        <f>IF(BZ772-CA772&lt;0,0,BZ772-CA772)</f>
        <v>0</v>
      </c>
      <c r="CE772" s="40" t="s">
        <v>19</v>
      </c>
      <c r="CG772" s="9" t="str">
        <f t="shared" ref="CG772:CG835" si="12">IF(CA772-BY772&gt;=0,"",(IF(CA772-BZ772&gt;=0,IF(CB772-BY772+BZ772&gt;=0,"",IF(BY772-CA772-CB772-CJ772&gt;1.5,EVEN(BY772-CA772-CB772-CJ772),"")),IF(CB772-BY772+BZ772&gt;=0,IF(BZ772-CA772-CJ772&gt;1.5,EVEN(BZ772-CA772-CJ772),""),IF(BY772-CA772-CB772-CJ772&gt;1.5,EVEN(BY772-CA772-CB772-CJ772),"")))))</f>
        <v/>
      </c>
      <c r="CH772" s="17">
        <f>G772</f>
        <v>0</v>
      </c>
      <c r="CJ772" s="47">
        <v>0</v>
      </c>
      <c r="CL772" s="42"/>
      <c r="CM772" s="42"/>
      <c r="CN772" s="57"/>
      <c r="CO772" s="57"/>
      <c r="CP772" s="57"/>
      <c r="CQ772" s="23"/>
      <c r="CR772" s="1" t="s">
        <v>19</v>
      </c>
    </row>
    <row r="773" spans="1:96">
      <c r="A773" s="13" t="s">
        <v>1022</v>
      </c>
      <c r="B773" s="13">
        <v>34204</v>
      </c>
      <c r="E773" s="31">
        <v>23</v>
      </c>
      <c r="F773" s="34">
        <v>0</v>
      </c>
      <c r="X773" s="13"/>
      <c r="Y773" s="13"/>
      <c r="AD773" s="1"/>
      <c r="AE773" s="1"/>
      <c r="AJ773" s="40"/>
      <c r="AK773" s="40"/>
      <c r="AP773" s="40">
        <v>12</v>
      </c>
      <c r="AQ773" s="40">
        <v>21</v>
      </c>
      <c r="AR773" s="1">
        <f>AP773+AQ773</f>
        <v>33</v>
      </c>
      <c r="AS773" s="32">
        <v>0</v>
      </c>
      <c r="AT773" s="32">
        <v>0</v>
      </c>
      <c r="AU773" s="1">
        <f>AS773+AT773</f>
        <v>0</v>
      </c>
      <c r="AV773" s="1" t="s">
        <v>19</v>
      </c>
      <c r="AW773" s="1">
        <v>34319</v>
      </c>
      <c r="AY773" s="8">
        <f>(K773/30)*60</f>
        <v>0</v>
      </c>
      <c r="AZ773" s="8">
        <f>(I773/30)*60</f>
        <v>0</v>
      </c>
      <c r="BA773" s="8">
        <f>(K773+N773)/61*30</f>
        <v>0</v>
      </c>
      <c r="BB773" s="8">
        <f>(I773+L773)/61*30</f>
        <v>0</v>
      </c>
      <c r="BC773" s="8">
        <f>(N773/31)*14</f>
        <v>0</v>
      </c>
      <c r="BD773" s="8">
        <f>(L773/31)*14</f>
        <v>0</v>
      </c>
      <c r="BE773" s="8">
        <f>(N773+Q773)/61*5</f>
        <v>0</v>
      </c>
      <c r="BF773" s="8">
        <f>(L773+O773)/61*5</f>
        <v>0</v>
      </c>
      <c r="BG773" s="8">
        <f>(Q773+T773)/59*7</f>
        <v>0</v>
      </c>
      <c r="BH773" s="8">
        <f>(O773+R773)/60*7</f>
        <v>0</v>
      </c>
      <c r="BI773" s="8">
        <f>(T773+W773)/62*5</f>
        <v>0</v>
      </c>
      <c r="BJ773" s="8">
        <f>(R773+U773)/62*5</f>
        <v>0</v>
      </c>
      <c r="BK773" s="8">
        <f>(W773+Z773)/61*7</f>
        <v>0</v>
      </c>
      <c r="BL773" s="8">
        <f>(U773+X773)/61*7</f>
        <v>0</v>
      </c>
      <c r="BM773" s="8">
        <f>(Z773+AC773)/61*7</f>
        <v>0</v>
      </c>
      <c r="BN773" s="8">
        <f>(X773+AA773)/61*7</f>
        <v>0</v>
      </c>
      <c r="BO773" s="39">
        <f>(AF773+AC773)/61*7</f>
        <v>0</v>
      </c>
      <c r="BP773" s="39">
        <f>(AD773+AA773)/61*7</f>
        <v>0</v>
      </c>
      <c r="BQ773" s="39">
        <f>(AF773+AI773)/50*10</f>
        <v>0</v>
      </c>
      <c r="BR773" s="39">
        <f>(AD773+AG773)/50*10</f>
        <v>0</v>
      </c>
      <c r="BS773" s="39">
        <f>(AI773+AL773)/62*7</f>
        <v>0</v>
      </c>
      <c r="BT773" s="39">
        <f>(AG773+AJ773)/62*7</f>
        <v>0</v>
      </c>
      <c r="BU773" s="39">
        <f>(AL773+AO773)/59*7</f>
        <v>0</v>
      </c>
      <c r="BV773" s="39">
        <f>(AJ773+AM773)/59*7</f>
        <v>0</v>
      </c>
      <c r="BW773" s="39">
        <f>(AO773+AR773)/59*7</f>
        <v>3.9152542372881354</v>
      </c>
      <c r="BX773" s="39">
        <f>(AM773+AP773)/59*7</f>
        <v>1.4237288135593222</v>
      </c>
      <c r="BY773" s="69">
        <f>(AR773+AU773)/30*7</f>
        <v>7.7000000000000011</v>
      </c>
      <c r="BZ773" s="69">
        <f>(AP773+AS773)/30*7</f>
        <v>2.8000000000000003</v>
      </c>
      <c r="CA773" s="10">
        <f>E773</f>
        <v>23</v>
      </c>
      <c r="CB773" s="10">
        <f>F773</f>
        <v>0</v>
      </c>
      <c r="CC773" s="8">
        <f>IF(BY773-CA773&lt;0,0,BY773-CA773)</f>
        <v>0</v>
      </c>
      <c r="CD773" s="8">
        <f>IF(BZ773-CA773&lt;0,0,BZ773-CA773)</f>
        <v>0</v>
      </c>
      <c r="CE773" s="40" t="s">
        <v>19</v>
      </c>
      <c r="CG773" s="9" t="str">
        <f t="shared" si="12"/>
        <v/>
      </c>
      <c r="CH773" s="17">
        <f>G773</f>
        <v>0</v>
      </c>
      <c r="CJ773" s="47">
        <v>0</v>
      </c>
      <c r="CL773" s="42"/>
      <c r="CM773" s="42"/>
      <c r="CN773" s="57"/>
      <c r="CO773" s="57"/>
      <c r="CP773" s="57"/>
      <c r="CQ773" s="23"/>
      <c r="CR773" s="1" t="s">
        <v>19</v>
      </c>
    </row>
    <row r="774" spans="1:96">
      <c r="A774" s="13" t="s">
        <v>1067</v>
      </c>
      <c r="B774" s="13">
        <v>34410</v>
      </c>
      <c r="E774" s="31">
        <v>16</v>
      </c>
      <c r="F774" s="34">
        <v>0</v>
      </c>
      <c r="X774" s="13"/>
      <c r="Y774" s="13"/>
      <c r="AD774" s="1"/>
      <c r="AE774" s="1"/>
      <c r="AJ774" s="40"/>
      <c r="AK774" s="40"/>
      <c r="AP774" s="40">
        <v>30</v>
      </c>
      <c r="AQ774" s="40">
        <v>3</v>
      </c>
      <c r="AR774" s="1">
        <f>AP774+AQ774</f>
        <v>33</v>
      </c>
      <c r="AS774" s="32">
        <v>0</v>
      </c>
      <c r="AT774" s="32">
        <v>0</v>
      </c>
      <c r="AU774" s="1">
        <f>AS774+AT774</f>
        <v>0</v>
      </c>
      <c r="AV774" s="1" t="s">
        <v>19</v>
      </c>
      <c r="AW774" s="1" t="s">
        <v>19</v>
      </c>
      <c r="AY774" s="8">
        <f>(K774/30)*60</f>
        <v>0</v>
      </c>
      <c r="AZ774" s="8">
        <f>(I774/30)*60</f>
        <v>0</v>
      </c>
      <c r="BA774" s="8">
        <f>(K774+N774)/61*30</f>
        <v>0</v>
      </c>
      <c r="BB774" s="8">
        <f>(I774+L774)/61*30</f>
        <v>0</v>
      </c>
      <c r="BC774" s="8">
        <f>(N774/31)*14</f>
        <v>0</v>
      </c>
      <c r="BD774" s="8">
        <f>(L774/31)*14</f>
        <v>0</v>
      </c>
      <c r="BE774" s="8">
        <f>(N774+Q774)/61*5</f>
        <v>0</v>
      </c>
      <c r="BF774" s="8">
        <f>(L774+O774)/61*5</f>
        <v>0</v>
      </c>
      <c r="BG774" s="8">
        <f>(Q774+T774)/59*7</f>
        <v>0</v>
      </c>
      <c r="BH774" s="8">
        <f>(O774+R774)/60*7</f>
        <v>0</v>
      </c>
      <c r="BI774" s="8">
        <f>(T774+W774)/62*5</f>
        <v>0</v>
      </c>
      <c r="BJ774" s="8">
        <f>(R774+U774)/62*5</f>
        <v>0</v>
      </c>
      <c r="BK774" s="8">
        <f>(W774+Z774)/61*7</f>
        <v>0</v>
      </c>
      <c r="BL774" s="8">
        <f>(U774+X774)/61*7</f>
        <v>0</v>
      </c>
      <c r="BM774" s="8">
        <f>(Z774+AC774)/61*7</f>
        <v>0</v>
      </c>
      <c r="BN774" s="8">
        <f>(X774+AA774)/61*7</f>
        <v>0</v>
      </c>
      <c r="BO774" s="39">
        <f>(AF774+AC774)/61*7</f>
        <v>0</v>
      </c>
      <c r="BP774" s="39">
        <f>(AD774+AA774)/61*7</f>
        <v>0</v>
      </c>
      <c r="BQ774" s="39">
        <f>(AF774+AI774)/50*10</f>
        <v>0</v>
      </c>
      <c r="BR774" s="39">
        <f>(AD774+AG774)/50*10</f>
        <v>0</v>
      </c>
      <c r="BS774" s="39">
        <f>(AI774+AL774)/62*7</f>
        <v>0</v>
      </c>
      <c r="BT774" s="39">
        <f>(AG774+AJ774)/62*7</f>
        <v>0</v>
      </c>
      <c r="BU774" s="39">
        <f>(AL774+AO774)/59*7</f>
        <v>0</v>
      </c>
      <c r="BV774" s="39">
        <f>(AJ774+AM774)/59*7</f>
        <v>0</v>
      </c>
      <c r="BW774" s="39">
        <f>(AO774+AR774)/59*7</f>
        <v>3.9152542372881354</v>
      </c>
      <c r="BX774" s="39">
        <f>(AM774+AP774)/59*7</f>
        <v>3.5593220338983049</v>
      </c>
      <c r="BY774" s="69">
        <f>(AR774+AU774)/30*7</f>
        <v>7.7000000000000011</v>
      </c>
      <c r="BZ774" s="69">
        <f>(AP774+AS774)/30*7</f>
        <v>7</v>
      </c>
      <c r="CA774" s="10">
        <f>E774</f>
        <v>16</v>
      </c>
      <c r="CB774" s="10">
        <f>F774</f>
        <v>0</v>
      </c>
      <c r="CC774" s="8">
        <f>IF(BY774-CA774&lt;0,0,BY774-CA774)</f>
        <v>0</v>
      </c>
      <c r="CD774" s="8">
        <f>IF(BZ774-CA774&lt;0,0,BZ774-CA774)</f>
        <v>0</v>
      </c>
      <c r="CE774" s="40" t="s">
        <v>19</v>
      </c>
      <c r="CG774" s="9" t="str">
        <f t="shared" si="12"/>
        <v/>
      </c>
      <c r="CH774" s="17">
        <f>G774</f>
        <v>0</v>
      </c>
      <c r="CJ774" s="47">
        <v>0</v>
      </c>
      <c r="CL774" s="42"/>
      <c r="CM774" s="42"/>
      <c r="CN774" s="57"/>
      <c r="CO774" s="57"/>
      <c r="CP774" s="57"/>
      <c r="CQ774" s="23"/>
      <c r="CR774" s="1" t="s">
        <v>19</v>
      </c>
    </row>
    <row r="775" spans="1:96">
      <c r="A775" s="13" t="s">
        <v>1363</v>
      </c>
      <c r="B775" s="13" t="s">
        <v>1364</v>
      </c>
      <c r="E775" s="31">
        <v>38</v>
      </c>
      <c r="F775" s="34">
        <v>0</v>
      </c>
      <c r="X775" s="13"/>
      <c r="Y775" s="13"/>
      <c r="AD775" s="1"/>
      <c r="AE775" s="1"/>
      <c r="AJ775" s="40"/>
      <c r="AK775" s="40"/>
      <c r="AP775" s="40">
        <v>1</v>
      </c>
      <c r="AQ775" s="40">
        <v>32</v>
      </c>
      <c r="AR775" s="1">
        <f>AP775+AQ775</f>
        <v>33</v>
      </c>
      <c r="AS775" s="32">
        <v>0</v>
      </c>
      <c r="AT775" s="32">
        <v>0</v>
      </c>
      <c r="AU775" s="1">
        <f>AS775+AT775</f>
        <v>0</v>
      </c>
      <c r="AV775" s="1" t="s">
        <v>19</v>
      </c>
      <c r="AW775" s="1" t="s">
        <v>19</v>
      </c>
      <c r="AY775" s="8">
        <f>(K775/30)*60</f>
        <v>0</v>
      </c>
      <c r="AZ775" s="8">
        <f>(I775/30)*60</f>
        <v>0</v>
      </c>
      <c r="BA775" s="8">
        <f>(K775+N775)/61*30</f>
        <v>0</v>
      </c>
      <c r="BB775" s="8">
        <f>(I775+L775)/61*30</f>
        <v>0</v>
      </c>
      <c r="BC775" s="8">
        <f>(N775/31)*14</f>
        <v>0</v>
      </c>
      <c r="BD775" s="8">
        <f>(L775/31)*14</f>
        <v>0</v>
      </c>
      <c r="BE775" s="8">
        <f>(N775+Q775)/61*5</f>
        <v>0</v>
      </c>
      <c r="BF775" s="8">
        <f>(L775+O775)/61*5</f>
        <v>0</v>
      </c>
      <c r="BG775" s="8">
        <f>(Q775+T775)/59*7</f>
        <v>0</v>
      </c>
      <c r="BH775" s="8">
        <f>(O775+R775)/60*7</f>
        <v>0</v>
      </c>
      <c r="BI775" s="8">
        <f>(T775+W775)/62*5</f>
        <v>0</v>
      </c>
      <c r="BJ775" s="8">
        <f>(R775+U775)/62*5</f>
        <v>0</v>
      </c>
      <c r="BK775" s="8">
        <f>(W775+Z775)/61*7</f>
        <v>0</v>
      </c>
      <c r="BL775" s="8">
        <f>(U775+X775)/61*7</f>
        <v>0</v>
      </c>
      <c r="BM775" s="8">
        <f>(Z775+AC775)/61*7</f>
        <v>0</v>
      </c>
      <c r="BN775" s="8">
        <f>(X775+AA775)/61*7</f>
        <v>0</v>
      </c>
      <c r="BO775" s="39">
        <f>(AF775+AC775)/61*7</f>
        <v>0</v>
      </c>
      <c r="BP775" s="39">
        <f>(AD775+AA775)/61*7</f>
        <v>0</v>
      </c>
      <c r="BQ775" s="39">
        <f>(AF775+AI775)/50*10</f>
        <v>0</v>
      </c>
      <c r="BR775" s="39">
        <f>(AD775+AG775)/50*10</f>
        <v>0</v>
      </c>
      <c r="BS775" s="39">
        <f>(AI775+AL775)/62*7</f>
        <v>0</v>
      </c>
      <c r="BT775" s="39">
        <f>(AG775+AJ775)/62*7</f>
        <v>0</v>
      </c>
      <c r="BU775" s="39">
        <f>(AL775+AO775)/59*7</f>
        <v>0</v>
      </c>
      <c r="BV775" s="39">
        <f>(AJ775+AM775)/59*7</f>
        <v>0</v>
      </c>
      <c r="BW775" s="39">
        <f>(AO775+AR775)/59*7</f>
        <v>3.9152542372881354</v>
      </c>
      <c r="BX775" s="39">
        <f>(AM775+AP775)/59*7</f>
        <v>0.11864406779661017</v>
      </c>
      <c r="BY775" s="69">
        <f>(AR775+AU775)/30*7</f>
        <v>7.7000000000000011</v>
      </c>
      <c r="BZ775" s="69">
        <f>(AP775+AS775)/30*7</f>
        <v>0.23333333333333334</v>
      </c>
      <c r="CA775" s="10">
        <f>E775</f>
        <v>38</v>
      </c>
      <c r="CB775" s="10">
        <f>F775</f>
        <v>0</v>
      </c>
      <c r="CC775" s="8">
        <f>IF(BY775-CA775&lt;0,0,BY775-CA775)</f>
        <v>0</v>
      </c>
      <c r="CD775" s="8">
        <f>IF(BZ775-CA775&lt;0,0,BZ775-CA775)</f>
        <v>0</v>
      </c>
      <c r="CE775" s="40" t="s">
        <v>19</v>
      </c>
      <c r="CG775" s="9" t="str">
        <f t="shared" si="12"/>
        <v/>
      </c>
      <c r="CH775" s="17">
        <f>G775</f>
        <v>0</v>
      </c>
      <c r="CJ775" s="47">
        <v>0</v>
      </c>
      <c r="CL775" s="42"/>
      <c r="CM775" s="42"/>
      <c r="CN775" s="57"/>
      <c r="CO775" s="57"/>
      <c r="CP775" s="57"/>
      <c r="CQ775" s="23"/>
      <c r="CR775" s="1" t="s">
        <v>19</v>
      </c>
    </row>
    <row r="776" spans="1:96">
      <c r="A776" s="13" t="s">
        <v>1213</v>
      </c>
      <c r="B776" s="13">
        <v>55111</v>
      </c>
      <c r="E776" s="31">
        <v>17</v>
      </c>
      <c r="F776" s="34">
        <v>0</v>
      </c>
      <c r="X776" s="13"/>
      <c r="Y776" s="13"/>
      <c r="AD776" s="1"/>
      <c r="AE776" s="1"/>
      <c r="AJ776" s="40"/>
      <c r="AK776" s="40"/>
      <c r="AP776" s="40">
        <v>2</v>
      </c>
      <c r="AQ776" s="40">
        <v>30</v>
      </c>
      <c r="AR776" s="1">
        <f>AP776+AQ776</f>
        <v>32</v>
      </c>
      <c r="AS776" s="32">
        <v>0</v>
      </c>
      <c r="AT776" s="32">
        <v>0</v>
      </c>
      <c r="AU776" s="1">
        <f>AS776+AT776</f>
        <v>0</v>
      </c>
      <c r="AV776" s="1" t="s">
        <v>19</v>
      </c>
      <c r="AW776" s="1" t="s">
        <v>19</v>
      </c>
      <c r="AY776" s="8">
        <f>(K776/30)*60</f>
        <v>0</v>
      </c>
      <c r="AZ776" s="8">
        <f>(I776/30)*60</f>
        <v>0</v>
      </c>
      <c r="BA776" s="8">
        <f>(K776+N776)/61*30</f>
        <v>0</v>
      </c>
      <c r="BB776" s="8">
        <f>(I776+L776)/61*30</f>
        <v>0</v>
      </c>
      <c r="BC776" s="8">
        <f>(N776/31)*14</f>
        <v>0</v>
      </c>
      <c r="BD776" s="8">
        <f>(L776/31)*14</f>
        <v>0</v>
      </c>
      <c r="BE776" s="8">
        <f>(N776+Q776)/61*5</f>
        <v>0</v>
      </c>
      <c r="BF776" s="8">
        <f>(L776+O776)/61*5</f>
        <v>0</v>
      </c>
      <c r="BG776" s="8">
        <f>(Q776+T776)/59*7</f>
        <v>0</v>
      </c>
      <c r="BH776" s="8">
        <f>(O776+R776)/60*7</f>
        <v>0</v>
      </c>
      <c r="BI776" s="8">
        <f>(T776+W776)/62*5</f>
        <v>0</v>
      </c>
      <c r="BJ776" s="8">
        <f>(R776+U776)/62*5</f>
        <v>0</v>
      </c>
      <c r="BK776" s="8">
        <f>(W776+Z776)/61*7</f>
        <v>0</v>
      </c>
      <c r="BL776" s="8">
        <f>(U776+X776)/61*7</f>
        <v>0</v>
      </c>
      <c r="BM776" s="8">
        <f>(Z776+AC776)/61*7</f>
        <v>0</v>
      </c>
      <c r="BN776" s="8">
        <f>(X776+AA776)/61*7</f>
        <v>0</v>
      </c>
      <c r="BO776" s="39">
        <f>(AF776+AC776)/61*7</f>
        <v>0</v>
      </c>
      <c r="BP776" s="39">
        <f>(AD776+AA776)/61*7</f>
        <v>0</v>
      </c>
      <c r="BQ776" s="39">
        <f>(AF776+AI776)/50*10</f>
        <v>0</v>
      </c>
      <c r="BR776" s="39">
        <f>(AD776+AG776)/50*10</f>
        <v>0</v>
      </c>
      <c r="BS776" s="39">
        <f>(AI776+AL776)/62*7</f>
        <v>0</v>
      </c>
      <c r="BT776" s="39">
        <f>(AG776+AJ776)/62*7</f>
        <v>0</v>
      </c>
      <c r="BU776" s="39">
        <f>(AL776+AO776)/59*7</f>
        <v>0</v>
      </c>
      <c r="BV776" s="39">
        <f>(AJ776+AM776)/59*7</f>
        <v>0</v>
      </c>
      <c r="BW776" s="39">
        <f>(AO776+AR776)/59*7</f>
        <v>3.7966101694915255</v>
      </c>
      <c r="BX776" s="39">
        <f>(AM776+AP776)/59*7</f>
        <v>0.23728813559322035</v>
      </c>
      <c r="BY776" s="69">
        <f>(AR776+AU776)/30*7</f>
        <v>7.4666666666666668</v>
      </c>
      <c r="BZ776" s="69">
        <f>(AP776+AS776)/30*7</f>
        <v>0.46666666666666667</v>
      </c>
      <c r="CA776" s="10">
        <f>E776</f>
        <v>17</v>
      </c>
      <c r="CB776" s="10">
        <f>F776</f>
        <v>0</v>
      </c>
      <c r="CC776" s="8">
        <f>IF(BY776-CA776&lt;0,0,BY776-CA776)</f>
        <v>0</v>
      </c>
      <c r="CD776" s="8">
        <f>IF(BZ776-CA776&lt;0,0,BZ776-CA776)</f>
        <v>0</v>
      </c>
      <c r="CE776" s="40" t="s">
        <v>19</v>
      </c>
      <c r="CG776" s="9" t="str">
        <f t="shared" si="12"/>
        <v/>
      </c>
      <c r="CH776" s="17">
        <f>G776</f>
        <v>0</v>
      </c>
      <c r="CJ776" s="47">
        <v>0</v>
      </c>
      <c r="CL776" s="42"/>
      <c r="CM776" s="42"/>
      <c r="CN776" s="57"/>
      <c r="CO776" s="57"/>
      <c r="CP776" s="57"/>
      <c r="CQ776" s="23"/>
      <c r="CR776" s="1" t="s">
        <v>19</v>
      </c>
    </row>
    <row r="777" spans="1:96">
      <c r="A777" s="13" t="s">
        <v>413</v>
      </c>
      <c r="B777" s="13">
        <v>31042</v>
      </c>
      <c r="E777" s="31">
        <v>19</v>
      </c>
      <c r="F777" s="34">
        <v>0</v>
      </c>
      <c r="X777" s="13"/>
      <c r="Y777" s="13"/>
      <c r="AD777" s="1"/>
      <c r="AE777" s="1"/>
      <c r="AJ777" s="40"/>
      <c r="AK777" s="40"/>
      <c r="AP777" s="40">
        <v>2</v>
      </c>
      <c r="AQ777" s="40">
        <v>25</v>
      </c>
      <c r="AR777" s="1">
        <f>AP777+AQ777</f>
        <v>27</v>
      </c>
      <c r="AS777" s="32">
        <v>0</v>
      </c>
      <c r="AT777" s="32">
        <v>4</v>
      </c>
      <c r="AU777" s="1">
        <f>AS777+AT777</f>
        <v>4</v>
      </c>
      <c r="AV777" s="1" t="s">
        <v>19</v>
      </c>
      <c r="AW777" s="1" t="s">
        <v>19</v>
      </c>
      <c r="AY777" s="8">
        <f>(K777/30)*60</f>
        <v>0</v>
      </c>
      <c r="AZ777" s="8">
        <f>(I777/30)*60</f>
        <v>0</v>
      </c>
      <c r="BA777" s="8">
        <f>(K777+N777)/61*30</f>
        <v>0</v>
      </c>
      <c r="BB777" s="8">
        <f>(I777+L777)/61*30</f>
        <v>0</v>
      </c>
      <c r="BC777" s="8">
        <f>(N777/31)*14</f>
        <v>0</v>
      </c>
      <c r="BD777" s="8">
        <f>(L777/31)*14</f>
        <v>0</v>
      </c>
      <c r="BE777" s="8">
        <f>(N777+Q777)/61*5</f>
        <v>0</v>
      </c>
      <c r="BF777" s="8">
        <f>(L777+O777)/61*5</f>
        <v>0</v>
      </c>
      <c r="BG777" s="8">
        <f>(Q777+T777)/59*7</f>
        <v>0</v>
      </c>
      <c r="BH777" s="8">
        <f>(O777+R777)/60*7</f>
        <v>0</v>
      </c>
      <c r="BI777" s="8">
        <f>(T777+W777)/62*5</f>
        <v>0</v>
      </c>
      <c r="BJ777" s="8">
        <f>(R777+U777)/62*5</f>
        <v>0</v>
      </c>
      <c r="BK777" s="8">
        <f>(W777+Z777)/61*7</f>
        <v>0</v>
      </c>
      <c r="BL777" s="8">
        <f>(U777+X777)/61*7</f>
        <v>0</v>
      </c>
      <c r="BM777" s="8">
        <f>(Z777+AC777)/61*7</f>
        <v>0</v>
      </c>
      <c r="BN777" s="8">
        <f>(X777+AA777)/61*7</f>
        <v>0</v>
      </c>
      <c r="BO777" s="39">
        <f>(AF777+AC777)/61*7</f>
        <v>0</v>
      </c>
      <c r="BP777" s="39">
        <f>(AD777+AA777)/61*7</f>
        <v>0</v>
      </c>
      <c r="BQ777" s="39">
        <f>(AF777+AI777)/50*10</f>
        <v>0</v>
      </c>
      <c r="BR777" s="39">
        <f>(AD777+AG777)/50*10</f>
        <v>0</v>
      </c>
      <c r="BS777" s="39">
        <f>(AI777+AL777)/62*7</f>
        <v>0</v>
      </c>
      <c r="BT777" s="39">
        <f>(AG777+AJ777)/62*7</f>
        <v>0</v>
      </c>
      <c r="BU777" s="39">
        <f>(AL777+AO777)/59*7</f>
        <v>0</v>
      </c>
      <c r="BV777" s="39">
        <f>(AJ777+AM777)/59*7</f>
        <v>0</v>
      </c>
      <c r="BW777" s="39">
        <f>(AO777+AR777)/59*7</f>
        <v>3.2033898305084745</v>
      </c>
      <c r="BX777" s="39">
        <f>(AM777+AP777)/59*7</f>
        <v>0.23728813559322035</v>
      </c>
      <c r="BY777" s="69">
        <f>(AR777+AU777)/30*7</f>
        <v>7.2333333333333343</v>
      </c>
      <c r="BZ777" s="69">
        <f>(AP777+AS777)/30*7</f>
        <v>0.46666666666666667</v>
      </c>
      <c r="CA777" s="10">
        <f>E777</f>
        <v>19</v>
      </c>
      <c r="CB777" s="10">
        <f>F777</f>
        <v>0</v>
      </c>
      <c r="CC777" s="8">
        <f>IF(BY777-CA777&lt;0,0,BY777-CA777)</f>
        <v>0</v>
      </c>
      <c r="CD777" s="8">
        <f>IF(BZ777-CA777&lt;0,0,BZ777-CA777)</f>
        <v>0</v>
      </c>
      <c r="CE777" s="40" t="s">
        <v>19</v>
      </c>
      <c r="CG777" s="9" t="str">
        <f t="shared" si="12"/>
        <v/>
      </c>
      <c r="CH777" s="17">
        <f>G777</f>
        <v>0</v>
      </c>
      <c r="CJ777" s="47">
        <v>0</v>
      </c>
      <c r="CL777" s="42"/>
      <c r="CM777" s="42"/>
      <c r="CN777" s="57"/>
      <c r="CO777" s="57"/>
      <c r="CP777" s="57"/>
      <c r="CQ777" s="23"/>
      <c r="CR777" s="1" t="s">
        <v>19</v>
      </c>
    </row>
    <row r="778" spans="1:96">
      <c r="A778" s="13" t="s">
        <v>364</v>
      </c>
      <c r="B778" s="13">
        <v>53029</v>
      </c>
      <c r="E778" s="31">
        <v>49</v>
      </c>
      <c r="F778" s="34">
        <v>0</v>
      </c>
      <c r="X778" s="13"/>
      <c r="Y778" s="13"/>
      <c r="AD778" s="1"/>
      <c r="AE778" s="1"/>
      <c r="AJ778" s="40"/>
      <c r="AK778" s="40"/>
      <c r="AP778" s="40">
        <v>4</v>
      </c>
      <c r="AQ778" s="40">
        <v>27</v>
      </c>
      <c r="AR778" s="1">
        <f>AP778+AQ778</f>
        <v>31</v>
      </c>
      <c r="AS778" s="32">
        <v>0</v>
      </c>
      <c r="AT778" s="32">
        <v>0</v>
      </c>
      <c r="AU778" s="1">
        <f>AS778+AT778</f>
        <v>0</v>
      </c>
      <c r="AV778" s="1" t="s">
        <v>19</v>
      </c>
      <c r="AW778" s="1" t="s">
        <v>19</v>
      </c>
      <c r="AY778" s="8">
        <f>(K778/30)*60</f>
        <v>0</v>
      </c>
      <c r="AZ778" s="8">
        <f>(I778/30)*60</f>
        <v>0</v>
      </c>
      <c r="BA778" s="8">
        <f>(K778+N778)/61*30</f>
        <v>0</v>
      </c>
      <c r="BB778" s="8">
        <f>(I778+L778)/61*30</f>
        <v>0</v>
      </c>
      <c r="BC778" s="8">
        <f>(N778/31)*14</f>
        <v>0</v>
      </c>
      <c r="BD778" s="8">
        <f>(L778/31)*14</f>
        <v>0</v>
      </c>
      <c r="BE778" s="8">
        <f>(N778+Q778)/61*5</f>
        <v>0</v>
      </c>
      <c r="BF778" s="8">
        <f>(L778+O778)/61*5</f>
        <v>0</v>
      </c>
      <c r="BG778" s="8">
        <f>(Q778+T778)/59*7</f>
        <v>0</v>
      </c>
      <c r="BH778" s="8">
        <f>(O778+R778)/60*7</f>
        <v>0</v>
      </c>
      <c r="BI778" s="8">
        <f>(T778+W778)/62*5</f>
        <v>0</v>
      </c>
      <c r="BJ778" s="8">
        <f>(R778+U778)/62*5</f>
        <v>0</v>
      </c>
      <c r="BK778" s="8">
        <f>(W778+Z778)/61*7</f>
        <v>0</v>
      </c>
      <c r="BL778" s="8">
        <f>(U778+X778)/61*7</f>
        <v>0</v>
      </c>
      <c r="BM778" s="8">
        <f>(Z778+AC778)/61*7</f>
        <v>0</v>
      </c>
      <c r="BN778" s="8">
        <f>(X778+AA778)/61*7</f>
        <v>0</v>
      </c>
      <c r="BO778" s="39">
        <f>(AF778+AC778)/61*7</f>
        <v>0</v>
      </c>
      <c r="BP778" s="39">
        <f>(AD778+AA778)/61*7</f>
        <v>0</v>
      </c>
      <c r="BQ778" s="39">
        <f>(AF778+AI778)/50*10</f>
        <v>0</v>
      </c>
      <c r="BR778" s="39">
        <f>(AD778+AG778)/50*10</f>
        <v>0</v>
      </c>
      <c r="BS778" s="39">
        <f>(AI778+AL778)/62*7</f>
        <v>0</v>
      </c>
      <c r="BT778" s="39">
        <f>(AG778+AJ778)/62*7</f>
        <v>0</v>
      </c>
      <c r="BU778" s="39">
        <f>(AL778+AO778)/59*7</f>
        <v>0</v>
      </c>
      <c r="BV778" s="39">
        <f>(AJ778+AM778)/59*7</f>
        <v>0</v>
      </c>
      <c r="BW778" s="39">
        <f>(AO778+AR778)/59*7</f>
        <v>3.6779661016949157</v>
      </c>
      <c r="BX778" s="39">
        <f>(AM778+AP778)/59*7</f>
        <v>0.47457627118644069</v>
      </c>
      <c r="BY778" s="69">
        <f>(AR778+AU778)/30*7</f>
        <v>7.2333333333333343</v>
      </c>
      <c r="BZ778" s="69">
        <f>(AP778+AS778)/30*7</f>
        <v>0.93333333333333335</v>
      </c>
      <c r="CA778" s="10">
        <f>E778</f>
        <v>49</v>
      </c>
      <c r="CB778" s="10">
        <f>F778</f>
        <v>0</v>
      </c>
      <c r="CC778" s="8">
        <f>IF(BY778-CA778&lt;0,0,BY778-CA778)</f>
        <v>0</v>
      </c>
      <c r="CD778" s="8">
        <f>IF(BZ778-CA778&lt;0,0,BZ778-CA778)</f>
        <v>0</v>
      </c>
      <c r="CE778" s="40" t="s">
        <v>19</v>
      </c>
      <c r="CG778" s="9" t="str">
        <f t="shared" si="12"/>
        <v/>
      </c>
      <c r="CH778" s="17">
        <f>G778</f>
        <v>0</v>
      </c>
      <c r="CJ778" s="47">
        <v>0</v>
      </c>
      <c r="CL778" s="42"/>
      <c r="CM778" s="42"/>
      <c r="CN778" s="57"/>
      <c r="CO778" s="57"/>
      <c r="CP778" s="57"/>
      <c r="CQ778" s="23"/>
      <c r="CR778" s="1" t="s">
        <v>19</v>
      </c>
    </row>
    <row r="779" spans="1:96">
      <c r="A779" s="13" t="s">
        <v>1035</v>
      </c>
      <c r="B779" s="13">
        <v>34260</v>
      </c>
      <c r="E779" s="31">
        <v>32</v>
      </c>
      <c r="F779" s="34">
        <v>0</v>
      </c>
      <c r="X779" s="13"/>
      <c r="Y779" s="13"/>
      <c r="AD779" s="1"/>
      <c r="AE779" s="1"/>
      <c r="AJ779" s="40"/>
      <c r="AK779" s="40"/>
      <c r="AP779" s="40">
        <v>15</v>
      </c>
      <c r="AQ779" s="40">
        <v>16</v>
      </c>
      <c r="AR779" s="1">
        <f>AP779+AQ779</f>
        <v>31</v>
      </c>
      <c r="AS779" s="32">
        <v>0</v>
      </c>
      <c r="AT779" s="32">
        <v>0</v>
      </c>
      <c r="AU779" s="1">
        <f>AS779+AT779</f>
        <v>0</v>
      </c>
      <c r="AV779" s="1" t="s">
        <v>19</v>
      </c>
      <c r="AW779" s="1" t="s">
        <v>19</v>
      </c>
      <c r="AY779" s="8">
        <f>(K779/30)*60</f>
        <v>0</v>
      </c>
      <c r="AZ779" s="8">
        <f>(I779/30)*60</f>
        <v>0</v>
      </c>
      <c r="BA779" s="8">
        <f>(K779+N779)/61*30</f>
        <v>0</v>
      </c>
      <c r="BB779" s="8">
        <f>(I779+L779)/61*30</f>
        <v>0</v>
      </c>
      <c r="BC779" s="8">
        <f>(N779/31)*14</f>
        <v>0</v>
      </c>
      <c r="BD779" s="8">
        <f>(L779/31)*14</f>
        <v>0</v>
      </c>
      <c r="BE779" s="8">
        <f>(N779+Q779)/61*5</f>
        <v>0</v>
      </c>
      <c r="BF779" s="8">
        <f>(L779+O779)/61*5</f>
        <v>0</v>
      </c>
      <c r="BG779" s="8">
        <f>(Q779+T779)/59*7</f>
        <v>0</v>
      </c>
      <c r="BH779" s="8">
        <f>(O779+R779)/60*7</f>
        <v>0</v>
      </c>
      <c r="BI779" s="8">
        <f>(T779+W779)/62*5</f>
        <v>0</v>
      </c>
      <c r="BJ779" s="8">
        <f>(R779+U779)/62*5</f>
        <v>0</v>
      </c>
      <c r="BK779" s="8">
        <f>(W779+Z779)/61*7</f>
        <v>0</v>
      </c>
      <c r="BL779" s="8">
        <f>(U779+X779)/61*7</f>
        <v>0</v>
      </c>
      <c r="BM779" s="8">
        <f>(Z779+AC779)/61*7</f>
        <v>0</v>
      </c>
      <c r="BN779" s="8">
        <f>(X779+AA779)/61*7</f>
        <v>0</v>
      </c>
      <c r="BO779" s="39">
        <f>(AF779+AC779)/61*7</f>
        <v>0</v>
      </c>
      <c r="BP779" s="39">
        <f>(AD779+AA779)/61*7</f>
        <v>0</v>
      </c>
      <c r="BQ779" s="39">
        <f>(AF779+AI779)/50*10</f>
        <v>0</v>
      </c>
      <c r="BR779" s="39">
        <f>(AD779+AG779)/50*10</f>
        <v>0</v>
      </c>
      <c r="BS779" s="39">
        <f>(AI779+AL779)/62*7</f>
        <v>0</v>
      </c>
      <c r="BT779" s="39">
        <f>(AG779+AJ779)/62*7</f>
        <v>0</v>
      </c>
      <c r="BU779" s="39">
        <f>(AL779+AO779)/59*7</f>
        <v>0</v>
      </c>
      <c r="BV779" s="39">
        <f>(AJ779+AM779)/59*7</f>
        <v>0</v>
      </c>
      <c r="BW779" s="39">
        <f>(AO779+AR779)/59*7</f>
        <v>3.6779661016949157</v>
      </c>
      <c r="BX779" s="39">
        <f>(AM779+AP779)/59*7</f>
        <v>1.7796610169491525</v>
      </c>
      <c r="BY779" s="69">
        <f>(AR779+AU779)/30*7</f>
        <v>7.2333333333333343</v>
      </c>
      <c r="BZ779" s="69">
        <f>(AP779+AS779)/30*7</f>
        <v>3.5</v>
      </c>
      <c r="CA779" s="10">
        <f>E779</f>
        <v>32</v>
      </c>
      <c r="CB779" s="10">
        <f>F779</f>
        <v>0</v>
      </c>
      <c r="CC779" s="8">
        <f>IF(BY779-CA779&lt;0,0,BY779-CA779)</f>
        <v>0</v>
      </c>
      <c r="CD779" s="8">
        <f>IF(BZ779-CA779&lt;0,0,BZ779-CA779)</f>
        <v>0</v>
      </c>
      <c r="CE779" s="40" t="s">
        <v>19</v>
      </c>
      <c r="CG779" s="9" t="str">
        <f t="shared" si="12"/>
        <v/>
      </c>
      <c r="CH779" s="17">
        <f>G779</f>
        <v>0</v>
      </c>
      <c r="CJ779" s="47">
        <v>0</v>
      </c>
      <c r="CL779" s="42"/>
      <c r="CM779" s="42"/>
      <c r="CN779" s="57"/>
      <c r="CO779" s="57"/>
      <c r="CP779" s="57"/>
      <c r="CQ779" s="23"/>
      <c r="CR779" s="1" t="s">
        <v>19</v>
      </c>
    </row>
    <row r="780" spans="1:96">
      <c r="A780" s="13" t="s">
        <v>87</v>
      </c>
      <c r="B780" s="13">
        <v>54026</v>
      </c>
      <c r="E780" s="31">
        <v>46</v>
      </c>
      <c r="F780" s="34">
        <v>0</v>
      </c>
      <c r="X780" s="13"/>
      <c r="Y780" s="13"/>
      <c r="AD780" s="1"/>
      <c r="AE780" s="1"/>
      <c r="AJ780" s="40"/>
      <c r="AK780" s="40"/>
      <c r="AP780" s="40">
        <v>7</v>
      </c>
      <c r="AQ780" s="40">
        <v>23</v>
      </c>
      <c r="AR780" s="1">
        <f>AP780+AQ780</f>
        <v>30</v>
      </c>
      <c r="AS780" s="32">
        <v>0</v>
      </c>
      <c r="AT780" s="32">
        <v>0</v>
      </c>
      <c r="AU780" s="1">
        <f>AS780+AT780</f>
        <v>0</v>
      </c>
      <c r="AV780" s="1" t="s">
        <v>19</v>
      </c>
      <c r="AW780" s="1" t="s">
        <v>19</v>
      </c>
      <c r="AY780" s="8">
        <f>(K780/30)*60</f>
        <v>0</v>
      </c>
      <c r="AZ780" s="8">
        <f>(I780/30)*60</f>
        <v>0</v>
      </c>
      <c r="BA780" s="8">
        <f>(K780+N780)/61*30</f>
        <v>0</v>
      </c>
      <c r="BB780" s="8">
        <f>(I780+L780)/61*30</f>
        <v>0</v>
      </c>
      <c r="BC780" s="8">
        <f>(N780/31)*14</f>
        <v>0</v>
      </c>
      <c r="BD780" s="8">
        <f>(L780/31)*14</f>
        <v>0</v>
      </c>
      <c r="BE780" s="8">
        <f>(N780+Q780)/61*5</f>
        <v>0</v>
      </c>
      <c r="BF780" s="8">
        <f>(L780+O780)/61*5</f>
        <v>0</v>
      </c>
      <c r="BG780" s="8">
        <f>(Q780+T780)/59*7</f>
        <v>0</v>
      </c>
      <c r="BH780" s="8">
        <f>(O780+R780)/60*7</f>
        <v>0</v>
      </c>
      <c r="BI780" s="8">
        <f>(T780+W780)/62*5</f>
        <v>0</v>
      </c>
      <c r="BJ780" s="8">
        <f>(R780+U780)/62*5</f>
        <v>0</v>
      </c>
      <c r="BK780" s="8">
        <f>(W780+Z780)/61*7</f>
        <v>0</v>
      </c>
      <c r="BL780" s="8">
        <f>(U780+X780)/61*7</f>
        <v>0</v>
      </c>
      <c r="BM780" s="8">
        <f>(Z780+AC780)/61*7</f>
        <v>0</v>
      </c>
      <c r="BN780" s="8">
        <f>(X780+AA780)/61*7</f>
        <v>0</v>
      </c>
      <c r="BO780" s="39">
        <f>(AF780+AC780)/61*7</f>
        <v>0</v>
      </c>
      <c r="BP780" s="39">
        <f>(AD780+AA780)/61*7</f>
        <v>0</v>
      </c>
      <c r="BQ780" s="39">
        <f>(AF780+AI780)/50*10</f>
        <v>0</v>
      </c>
      <c r="BR780" s="39">
        <f>(AD780+AG780)/50*10</f>
        <v>0</v>
      </c>
      <c r="BS780" s="39">
        <f>(AI780+AL780)/62*7</f>
        <v>0</v>
      </c>
      <c r="BT780" s="39">
        <f>(AG780+AJ780)/62*7</f>
        <v>0</v>
      </c>
      <c r="BU780" s="39">
        <f>(AL780+AO780)/59*7</f>
        <v>0</v>
      </c>
      <c r="BV780" s="39">
        <f>(AJ780+AM780)/59*7</f>
        <v>0</v>
      </c>
      <c r="BW780" s="39">
        <f>(AO780+AR780)/59*7</f>
        <v>3.5593220338983049</v>
      </c>
      <c r="BX780" s="39">
        <f>(AM780+AP780)/59*7</f>
        <v>0.83050847457627119</v>
      </c>
      <c r="BY780" s="69">
        <f>(AR780+AU780)/30*7</f>
        <v>7</v>
      </c>
      <c r="BZ780" s="69">
        <f>(AP780+AS780)/30*7</f>
        <v>1.6333333333333333</v>
      </c>
      <c r="CA780" s="10">
        <f>E780</f>
        <v>46</v>
      </c>
      <c r="CB780" s="10">
        <f>F780</f>
        <v>0</v>
      </c>
      <c r="CC780" s="8">
        <f>IF(BY780-CA780&lt;0,0,BY780-CA780)</f>
        <v>0</v>
      </c>
      <c r="CD780" s="8">
        <f>IF(BZ780-CA780&lt;0,0,BZ780-CA780)</f>
        <v>0</v>
      </c>
      <c r="CE780" s="40" t="s">
        <v>19</v>
      </c>
      <c r="CG780" s="9" t="str">
        <f t="shared" si="12"/>
        <v/>
      </c>
      <c r="CH780" s="17">
        <f>G780</f>
        <v>0</v>
      </c>
      <c r="CJ780" s="47">
        <v>0</v>
      </c>
      <c r="CL780" s="42"/>
      <c r="CM780" s="42"/>
      <c r="CN780" s="57"/>
      <c r="CO780" s="57"/>
      <c r="CP780" s="57"/>
      <c r="CQ780" s="23"/>
      <c r="CR780" s="1" t="s">
        <v>19</v>
      </c>
    </row>
    <row r="781" spans="1:96">
      <c r="A781" s="13" t="s">
        <v>1058</v>
      </c>
      <c r="B781" s="13">
        <v>34374</v>
      </c>
      <c r="E781" s="31">
        <v>25</v>
      </c>
      <c r="F781" s="34">
        <v>0</v>
      </c>
      <c r="X781" s="13"/>
      <c r="Y781" s="13"/>
      <c r="AD781" s="1"/>
      <c r="AE781" s="1"/>
      <c r="AJ781" s="40"/>
      <c r="AK781" s="40"/>
      <c r="AP781" s="40">
        <v>23</v>
      </c>
      <c r="AQ781" s="40">
        <v>7</v>
      </c>
      <c r="AR781" s="1">
        <f>AP781+AQ781</f>
        <v>30</v>
      </c>
      <c r="AS781" s="32">
        <v>0</v>
      </c>
      <c r="AT781" s="32">
        <v>0</v>
      </c>
      <c r="AU781" s="1">
        <f>AS781+AT781</f>
        <v>0</v>
      </c>
      <c r="AV781" s="1" t="s">
        <v>19</v>
      </c>
      <c r="AW781" s="1" t="s">
        <v>19</v>
      </c>
      <c r="AY781" s="8">
        <f>(K781/30)*60</f>
        <v>0</v>
      </c>
      <c r="AZ781" s="8">
        <f>(I781/30)*60</f>
        <v>0</v>
      </c>
      <c r="BA781" s="8">
        <f>(K781+N781)/61*30</f>
        <v>0</v>
      </c>
      <c r="BB781" s="8">
        <f>(I781+L781)/61*30</f>
        <v>0</v>
      </c>
      <c r="BC781" s="8">
        <f>(N781/31)*14</f>
        <v>0</v>
      </c>
      <c r="BD781" s="8">
        <f>(L781/31)*14</f>
        <v>0</v>
      </c>
      <c r="BE781" s="8">
        <f>(N781+Q781)/61*5</f>
        <v>0</v>
      </c>
      <c r="BF781" s="8">
        <f>(L781+O781)/61*5</f>
        <v>0</v>
      </c>
      <c r="BG781" s="8">
        <f>(Q781+T781)/59*7</f>
        <v>0</v>
      </c>
      <c r="BH781" s="8">
        <f>(O781+R781)/60*7</f>
        <v>0</v>
      </c>
      <c r="BI781" s="8">
        <f>(T781+W781)/62*5</f>
        <v>0</v>
      </c>
      <c r="BJ781" s="8">
        <f>(R781+U781)/62*5</f>
        <v>0</v>
      </c>
      <c r="BK781" s="8">
        <f>(W781+Z781)/61*7</f>
        <v>0</v>
      </c>
      <c r="BL781" s="8">
        <f>(U781+X781)/61*7</f>
        <v>0</v>
      </c>
      <c r="BM781" s="8">
        <f>(Z781+AC781)/61*7</f>
        <v>0</v>
      </c>
      <c r="BN781" s="8">
        <f>(X781+AA781)/61*7</f>
        <v>0</v>
      </c>
      <c r="BO781" s="39">
        <f>(AF781+AC781)/61*7</f>
        <v>0</v>
      </c>
      <c r="BP781" s="39">
        <f>(AD781+AA781)/61*7</f>
        <v>0</v>
      </c>
      <c r="BQ781" s="39">
        <f>(AF781+AI781)/50*10</f>
        <v>0</v>
      </c>
      <c r="BR781" s="39">
        <f>(AD781+AG781)/50*10</f>
        <v>0</v>
      </c>
      <c r="BS781" s="39">
        <f>(AI781+AL781)/62*7</f>
        <v>0</v>
      </c>
      <c r="BT781" s="39">
        <f>(AG781+AJ781)/62*7</f>
        <v>0</v>
      </c>
      <c r="BU781" s="39">
        <f>(AL781+AO781)/59*7</f>
        <v>0</v>
      </c>
      <c r="BV781" s="39">
        <f>(AJ781+AM781)/59*7</f>
        <v>0</v>
      </c>
      <c r="BW781" s="39">
        <f>(AO781+AR781)/59*7</f>
        <v>3.5593220338983049</v>
      </c>
      <c r="BX781" s="39">
        <f>(AM781+AP781)/59*7</f>
        <v>2.7288135593220342</v>
      </c>
      <c r="BY781" s="69">
        <f>(AR781+AU781)/30*7</f>
        <v>7</v>
      </c>
      <c r="BZ781" s="69">
        <f>(AP781+AS781)/30*7</f>
        <v>5.3666666666666671</v>
      </c>
      <c r="CA781" s="10">
        <f>E781</f>
        <v>25</v>
      </c>
      <c r="CB781" s="10">
        <f>F781</f>
        <v>0</v>
      </c>
      <c r="CC781" s="8">
        <f>IF(BY781-CA781&lt;0,0,BY781-CA781)</f>
        <v>0</v>
      </c>
      <c r="CD781" s="8">
        <f>IF(BZ781-CA781&lt;0,0,BZ781-CA781)</f>
        <v>0</v>
      </c>
      <c r="CE781" s="40" t="s">
        <v>19</v>
      </c>
      <c r="CG781" s="9" t="str">
        <f t="shared" si="12"/>
        <v/>
      </c>
      <c r="CH781" s="17">
        <f>G781</f>
        <v>0</v>
      </c>
      <c r="CJ781" s="47">
        <v>0</v>
      </c>
      <c r="CL781" s="42"/>
      <c r="CM781" s="42"/>
      <c r="CN781" s="57"/>
      <c r="CO781" s="57"/>
      <c r="CP781" s="57"/>
      <c r="CQ781" s="23"/>
      <c r="CR781" s="1" t="s">
        <v>19</v>
      </c>
    </row>
    <row r="782" spans="1:96">
      <c r="A782" s="13" t="s">
        <v>1137</v>
      </c>
      <c r="B782" s="13">
        <v>45431</v>
      </c>
      <c r="E782" s="31">
        <v>37</v>
      </c>
      <c r="F782" s="34">
        <v>0</v>
      </c>
      <c r="X782" s="13"/>
      <c r="Y782" s="13"/>
      <c r="AD782" s="1"/>
      <c r="AE782" s="1"/>
      <c r="AJ782" s="40"/>
      <c r="AK782" s="40"/>
      <c r="AP782" s="40">
        <v>18</v>
      </c>
      <c r="AQ782" s="40">
        <v>12</v>
      </c>
      <c r="AR782" s="1">
        <f>AP782+AQ782</f>
        <v>30</v>
      </c>
      <c r="AS782" s="32">
        <v>0</v>
      </c>
      <c r="AT782" s="32">
        <v>0</v>
      </c>
      <c r="AU782" s="1">
        <f>AS782+AT782</f>
        <v>0</v>
      </c>
      <c r="AV782" s="1" t="s">
        <v>19</v>
      </c>
      <c r="AW782" s="1" t="s">
        <v>19</v>
      </c>
      <c r="AY782" s="8">
        <f>(K782/30)*60</f>
        <v>0</v>
      </c>
      <c r="AZ782" s="8">
        <f>(I782/30)*60</f>
        <v>0</v>
      </c>
      <c r="BA782" s="8">
        <f>(K782+N782)/61*30</f>
        <v>0</v>
      </c>
      <c r="BB782" s="8">
        <f>(I782+L782)/61*30</f>
        <v>0</v>
      </c>
      <c r="BC782" s="8">
        <f>(N782/31)*14</f>
        <v>0</v>
      </c>
      <c r="BD782" s="8">
        <f>(L782/31)*14</f>
        <v>0</v>
      </c>
      <c r="BE782" s="8">
        <f>(N782+Q782)/61*5</f>
        <v>0</v>
      </c>
      <c r="BF782" s="8">
        <f>(L782+O782)/61*5</f>
        <v>0</v>
      </c>
      <c r="BG782" s="8">
        <f>(Q782+T782)/59*7</f>
        <v>0</v>
      </c>
      <c r="BH782" s="8">
        <f>(O782+R782)/60*7</f>
        <v>0</v>
      </c>
      <c r="BI782" s="8">
        <f>(T782+W782)/62*5</f>
        <v>0</v>
      </c>
      <c r="BJ782" s="8">
        <f>(R782+U782)/62*5</f>
        <v>0</v>
      </c>
      <c r="BK782" s="8">
        <f>(W782+Z782)/61*7</f>
        <v>0</v>
      </c>
      <c r="BL782" s="8">
        <f>(U782+X782)/61*7</f>
        <v>0</v>
      </c>
      <c r="BM782" s="8">
        <f>(Z782+AC782)/61*7</f>
        <v>0</v>
      </c>
      <c r="BN782" s="8">
        <f>(X782+AA782)/61*7</f>
        <v>0</v>
      </c>
      <c r="BO782" s="39">
        <f>(AF782+AC782)/61*7</f>
        <v>0</v>
      </c>
      <c r="BP782" s="39">
        <f>(AD782+AA782)/61*7</f>
        <v>0</v>
      </c>
      <c r="BQ782" s="39">
        <f>(AF782+AI782)/50*10</f>
        <v>0</v>
      </c>
      <c r="BR782" s="39">
        <f>(AD782+AG782)/50*10</f>
        <v>0</v>
      </c>
      <c r="BS782" s="39">
        <f>(AI782+AL782)/62*7</f>
        <v>0</v>
      </c>
      <c r="BT782" s="39">
        <f>(AG782+AJ782)/62*7</f>
        <v>0</v>
      </c>
      <c r="BU782" s="39">
        <f>(AL782+AO782)/59*7</f>
        <v>0</v>
      </c>
      <c r="BV782" s="39">
        <f>(AJ782+AM782)/59*7</f>
        <v>0</v>
      </c>
      <c r="BW782" s="39">
        <f>(AO782+AR782)/59*7</f>
        <v>3.5593220338983049</v>
      </c>
      <c r="BX782" s="39">
        <f>(AM782+AP782)/59*7</f>
        <v>2.1355932203389831</v>
      </c>
      <c r="BY782" s="69">
        <f>(AR782+AU782)/30*7</f>
        <v>7</v>
      </c>
      <c r="BZ782" s="69">
        <f>(AP782+AS782)/30*7</f>
        <v>4.2</v>
      </c>
      <c r="CA782" s="10">
        <f>E782</f>
        <v>37</v>
      </c>
      <c r="CB782" s="10">
        <f>F782</f>
        <v>0</v>
      </c>
      <c r="CC782" s="8">
        <f>IF(BY782-CA782&lt;0,0,BY782-CA782)</f>
        <v>0</v>
      </c>
      <c r="CD782" s="8">
        <f>IF(BZ782-CA782&lt;0,0,BZ782-CA782)</f>
        <v>0</v>
      </c>
      <c r="CE782" s="40" t="s">
        <v>19</v>
      </c>
      <c r="CG782" s="9" t="str">
        <f t="shared" si="12"/>
        <v/>
      </c>
      <c r="CH782" s="17">
        <f>G782</f>
        <v>0</v>
      </c>
      <c r="CJ782" s="47">
        <v>0</v>
      </c>
      <c r="CL782" s="42"/>
      <c r="CM782" s="42"/>
      <c r="CN782" s="57"/>
      <c r="CO782" s="57"/>
      <c r="CP782" s="57"/>
      <c r="CQ782" s="23"/>
      <c r="CR782" s="1" t="s">
        <v>19</v>
      </c>
    </row>
    <row r="783" spans="1:96">
      <c r="A783" s="13" t="s">
        <v>1165</v>
      </c>
      <c r="B783" s="13">
        <v>53028</v>
      </c>
      <c r="E783" s="31">
        <v>45</v>
      </c>
      <c r="F783" s="34">
        <v>0</v>
      </c>
      <c r="X783" s="13"/>
      <c r="Y783" s="13"/>
      <c r="AD783" s="1"/>
      <c r="AE783" s="1"/>
      <c r="AJ783" s="40"/>
      <c r="AK783" s="40"/>
      <c r="AP783" s="40">
        <v>27</v>
      </c>
      <c r="AQ783" s="40">
        <v>3</v>
      </c>
      <c r="AR783" s="1">
        <f>AP783+AQ783</f>
        <v>30</v>
      </c>
      <c r="AS783" s="32">
        <v>0</v>
      </c>
      <c r="AT783" s="32">
        <v>0</v>
      </c>
      <c r="AU783" s="1">
        <f>AS783+AT783</f>
        <v>0</v>
      </c>
      <c r="AV783" s="1" t="s">
        <v>19</v>
      </c>
      <c r="AW783" s="1" t="s">
        <v>19</v>
      </c>
      <c r="AY783" s="8">
        <f>(K783/30)*60</f>
        <v>0</v>
      </c>
      <c r="AZ783" s="8">
        <f>(I783/30)*60</f>
        <v>0</v>
      </c>
      <c r="BA783" s="8">
        <f>(K783+N783)/61*30</f>
        <v>0</v>
      </c>
      <c r="BB783" s="8">
        <f>(I783+L783)/61*30</f>
        <v>0</v>
      </c>
      <c r="BC783" s="8">
        <f>(N783/31)*14</f>
        <v>0</v>
      </c>
      <c r="BD783" s="8">
        <f>(L783/31)*14</f>
        <v>0</v>
      </c>
      <c r="BE783" s="8">
        <f>(N783+Q783)/61*5</f>
        <v>0</v>
      </c>
      <c r="BF783" s="8">
        <f>(L783+O783)/61*5</f>
        <v>0</v>
      </c>
      <c r="BG783" s="8">
        <f>(Q783+T783)/59*7</f>
        <v>0</v>
      </c>
      <c r="BH783" s="8">
        <f>(O783+R783)/60*7</f>
        <v>0</v>
      </c>
      <c r="BI783" s="8">
        <f>(T783+W783)/62*5</f>
        <v>0</v>
      </c>
      <c r="BJ783" s="8">
        <f>(R783+U783)/62*5</f>
        <v>0</v>
      </c>
      <c r="BK783" s="8">
        <f>(W783+Z783)/61*7</f>
        <v>0</v>
      </c>
      <c r="BL783" s="8">
        <f>(U783+X783)/61*7</f>
        <v>0</v>
      </c>
      <c r="BM783" s="8">
        <f>(Z783+AC783)/61*7</f>
        <v>0</v>
      </c>
      <c r="BN783" s="8">
        <f>(X783+AA783)/61*7</f>
        <v>0</v>
      </c>
      <c r="BO783" s="39">
        <f>(AF783+AC783)/61*7</f>
        <v>0</v>
      </c>
      <c r="BP783" s="39">
        <f>(AD783+AA783)/61*7</f>
        <v>0</v>
      </c>
      <c r="BQ783" s="39">
        <f>(AF783+AI783)/50*10</f>
        <v>0</v>
      </c>
      <c r="BR783" s="39">
        <f>(AD783+AG783)/50*10</f>
        <v>0</v>
      </c>
      <c r="BS783" s="39">
        <f>(AI783+AL783)/62*7</f>
        <v>0</v>
      </c>
      <c r="BT783" s="39">
        <f>(AG783+AJ783)/62*7</f>
        <v>0</v>
      </c>
      <c r="BU783" s="39">
        <f>(AL783+AO783)/59*7</f>
        <v>0</v>
      </c>
      <c r="BV783" s="39">
        <f>(AJ783+AM783)/59*7</f>
        <v>0</v>
      </c>
      <c r="BW783" s="39">
        <f>(AO783+AR783)/59*7</f>
        <v>3.5593220338983049</v>
      </c>
      <c r="BX783" s="39">
        <f>(AM783+AP783)/59*7</f>
        <v>3.2033898305084745</v>
      </c>
      <c r="BY783" s="69">
        <f>(AR783+AU783)/30*7</f>
        <v>7</v>
      </c>
      <c r="BZ783" s="69">
        <f>(AP783+AS783)/30*7</f>
        <v>6.3</v>
      </c>
      <c r="CA783" s="10">
        <f>E783</f>
        <v>45</v>
      </c>
      <c r="CB783" s="10">
        <f>F783</f>
        <v>0</v>
      </c>
      <c r="CC783" s="8">
        <f>IF(BY783-CA783&lt;0,0,BY783-CA783)</f>
        <v>0</v>
      </c>
      <c r="CD783" s="8">
        <f>IF(BZ783-CA783&lt;0,0,BZ783-CA783)</f>
        <v>0</v>
      </c>
      <c r="CE783" s="40" t="s">
        <v>19</v>
      </c>
      <c r="CG783" s="9" t="str">
        <f t="shared" si="12"/>
        <v/>
      </c>
      <c r="CH783" s="17">
        <f>G783</f>
        <v>0</v>
      </c>
      <c r="CJ783" s="47">
        <v>0</v>
      </c>
      <c r="CL783" s="42"/>
      <c r="CM783" s="42"/>
      <c r="CN783" s="57"/>
      <c r="CO783" s="57"/>
      <c r="CP783" s="57"/>
      <c r="CQ783" s="23"/>
      <c r="CR783" s="1" t="s">
        <v>19</v>
      </c>
    </row>
    <row r="784" spans="1:96">
      <c r="A784" s="13" t="s">
        <v>1222</v>
      </c>
      <c r="B784" s="13">
        <v>55154</v>
      </c>
      <c r="E784" s="31">
        <v>24</v>
      </c>
      <c r="F784" s="34">
        <v>0</v>
      </c>
      <c r="X784" s="13"/>
      <c r="Y784" s="13"/>
      <c r="AD784" s="1"/>
      <c r="AE784" s="1"/>
      <c r="AJ784" s="40"/>
      <c r="AK784" s="40"/>
      <c r="AP784" s="40">
        <v>26</v>
      </c>
      <c r="AQ784" s="40">
        <v>4</v>
      </c>
      <c r="AR784" s="1">
        <f>AP784+AQ784</f>
        <v>30</v>
      </c>
      <c r="AS784" s="32">
        <v>0</v>
      </c>
      <c r="AT784" s="32">
        <v>0</v>
      </c>
      <c r="AU784" s="1">
        <f>AS784+AT784</f>
        <v>0</v>
      </c>
      <c r="AV784" s="1" t="s">
        <v>19</v>
      </c>
      <c r="AW784" s="1" t="s">
        <v>19</v>
      </c>
      <c r="AY784" s="8">
        <f>(K784/30)*60</f>
        <v>0</v>
      </c>
      <c r="AZ784" s="8">
        <f>(I784/30)*60</f>
        <v>0</v>
      </c>
      <c r="BA784" s="8">
        <f>(K784+N784)/61*30</f>
        <v>0</v>
      </c>
      <c r="BB784" s="8">
        <f>(I784+L784)/61*30</f>
        <v>0</v>
      </c>
      <c r="BC784" s="8">
        <f>(N784/31)*14</f>
        <v>0</v>
      </c>
      <c r="BD784" s="8">
        <f>(L784/31)*14</f>
        <v>0</v>
      </c>
      <c r="BE784" s="8">
        <f>(N784+Q784)/61*5</f>
        <v>0</v>
      </c>
      <c r="BF784" s="8">
        <f>(L784+O784)/61*5</f>
        <v>0</v>
      </c>
      <c r="BG784" s="8">
        <f>(Q784+T784)/59*7</f>
        <v>0</v>
      </c>
      <c r="BH784" s="8">
        <f>(O784+R784)/60*7</f>
        <v>0</v>
      </c>
      <c r="BI784" s="8">
        <f>(T784+W784)/62*5</f>
        <v>0</v>
      </c>
      <c r="BJ784" s="8">
        <f>(R784+U784)/62*5</f>
        <v>0</v>
      </c>
      <c r="BK784" s="8">
        <f>(W784+Z784)/61*7</f>
        <v>0</v>
      </c>
      <c r="BL784" s="8">
        <f>(U784+X784)/61*7</f>
        <v>0</v>
      </c>
      <c r="BM784" s="8">
        <f>(Z784+AC784)/61*7</f>
        <v>0</v>
      </c>
      <c r="BN784" s="8">
        <f>(X784+AA784)/61*7</f>
        <v>0</v>
      </c>
      <c r="BO784" s="39">
        <f>(AF784+AC784)/61*7</f>
        <v>0</v>
      </c>
      <c r="BP784" s="39">
        <f>(AD784+AA784)/61*7</f>
        <v>0</v>
      </c>
      <c r="BQ784" s="39">
        <f>(AF784+AI784)/50*10</f>
        <v>0</v>
      </c>
      <c r="BR784" s="39">
        <f>(AD784+AG784)/50*10</f>
        <v>0</v>
      </c>
      <c r="BS784" s="39">
        <f>(AI784+AL784)/62*7</f>
        <v>0</v>
      </c>
      <c r="BT784" s="39">
        <f>(AG784+AJ784)/62*7</f>
        <v>0</v>
      </c>
      <c r="BU784" s="39">
        <f>(AL784+AO784)/59*7</f>
        <v>0</v>
      </c>
      <c r="BV784" s="39">
        <f>(AJ784+AM784)/59*7</f>
        <v>0</v>
      </c>
      <c r="BW784" s="39">
        <f>(AO784+AR784)/59*7</f>
        <v>3.5593220338983049</v>
      </c>
      <c r="BX784" s="39">
        <f>(AM784+AP784)/59*7</f>
        <v>3.0847457627118642</v>
      </c>
      <c r="BY784" s="69">
        <f>(AR784+AU784)/30*7</f>
        <v>7</v>
      </c>
      <c r="BZ784" s="69">
        <f>(AP784+AS784)/30*7</f>
        <v>6.0666666666666664</v>
      </c>
      <c r="CA784" s="10">
        <f>E784</f>
        <v>24</v>
      </c>
      <c r="CB784" s="10">
        <f>F784</f>
        <v>0</v>
      </c>
      <c r="CC784" s="8">
        <f>IF(BY784-CA784&lt;0,0,BY784-CA784)</f>
        <v>0</v>
      </c>
      <c r="CD784" s="8">
        <f>IF(BZ784-CA784&lt;0,0,BZ784-CA784)</f>
        <v>0</v>
      </c>
      <c r="CE784" s="40" t="s">
        <v>19</v>
      </c>
      <c r="CG784" s="9" t="str">
        <f t="shared" si="12"/>
        <v/>
      </c>
      <c r="CH784" s="17">
        <f>G784</f>
        <v>0</v>
      </c>
      <c r="CJ784" s="47">
        <v>0</v>
      </c>
      <c r="CL784" s="42"/>
      <c r="CM784" s="42"/>
      <c r="CN784" s="57"/>
      <c r="CO784" s="57"/>
      <c r="CP784" s="57"/>
      <c r="CQ784" s="23"/>
      <c r="CR784" s="1" t="s">
        <v>19</v>
      </c>
    </row>
    <row r="785" spans="1:96">
      <c r="A785" s="13" t="s">
        <v>128</v>
      </c>
      <c r="B785" s="13">
        <v>53047</v>
      </c>
      <c r="E785" s="31">
        <v>40</v>
      </c>
      <c r="F785" s="34">
        <v>0</v>
      </c>
      <c r="X785" s="13"/>
      <c r="Y785" s="13"/>
      <c r="AD785" s="1"/>
      <c r="AE785" s="1"/>
      <c r="AJ785" s="40"/>
      <c r="AK785" s="40"/>
      <c r="AP785" s="40">
        <v>14</v>
      </c>
      <c r="AQ785" s="40">
        <v>15</v>
      </c>
      <c r="AR785" s="1">
        <f>AP785+AQ785</f>
        <v>29</v>
      </c>
      <c r="AS785" s="32">
        <v>0</v>
      </c>
      <c r="AT785" s="32">
        <v>0</v>
      </c>
      <c r="AU785" s="1">
        <f>AS785+AT785</f>
        <v>0</v>
      </c>
      <c r="AV785" s="1" t="s">
        <v>19</v>
      </c>
      <c r="AW785" s="1" t="s">
        <v>19</v>
      </c>
      <c r="AY785" s="8">
        <f>(K785/30)*60</f>
        <v>0</v>
      </c>
      <c r="AZ785" s="8">
        <f>(I785/30)*60</f>
        <v>0</v>
      </c>
      <c r="BA785" s="8">
        <f>(K785+N785)/61*30</f>
        <v>0</v>
      </c>
      <c r="BB785" s="8">
        <f>(I785+L785)/61*30</f>
        <v>0</v>
      </c>
      <c r="BC785" s="8">
        <f>(N785/31)*14</f>
        <v>0</v>
      </c>
      <c r="BD785" s="8">
        <f>(L785/31)*14</f>
        <v>0</v>
      </c>
      <c r="BE785" s="8">
        <f>(N785+Q785)/61*5</f>
        <v>0</v>
      </c>
      <c r="BF785" s="8">
        <f>(L785+O785)/61*5</f>
        <v>0</v>
      </c>
      <c r="BG785" s="8">
        <f>(Q785+T785)/59*7</f>
        <v>0</v>
      </c>
      <c r="BH785" s="8">
        <f>(O785+R785)/60*7</f>
        <v>0</v>
      </c>
      <c r="BI785" s="8">
        <f>(T785+W785)/62*5</f>
        <v>0</v>
      </c>
      <c r="BJ785" s="8">
        <f>(R785+U785)/62*5</f>
        <v>0</v>
      </c>
      <c r="BK785" s="8">
        <f>(W785+Z785)/61*7</f>
        <v>0</v>
      </c>
      <c r="BL785" s="8">
        <f>(U785+X785)/61*7</f>
        <v>0</v>
      </c>
      <c r="BM785" s="8">
        <f>(Z785+AC785)/61*7</f>
        <v>0</v>
      </c>
      <c r="BN785" s="8">
        <f>(X785+AA785)/61*7</f>
        <v>0</v>
      </c>
      <c r="BO785" s="39">
        <f>(AF785+AC785)/61*7</f>
        <v>0</v>
      </c>
      <c r="BP785" s="39">
        <f>(AD785+AA785)/61*7</f>
        <v>0</v>
      </c>
      <c r="BQ785" s="39">
        <f>(AF785+AI785)/50*10</f>
        <v>0</v>
      </c>
      <c r="BR785" s="39">
        <f>(AD785+AG785)/50*10</f>
        <v>0</v>
      </c>
      <c r="BS785" s="39">
        <f>(AI785+AL785)/62*7</f>
        <v>0</v>
      </c>
      <c r="BT785" s="39">
        <f>(AG785+AJ785)/62*7</f>
        <v>0</v>
      </c>
      <c r="BU785" s="39">
        <f>(AL785+AO785)/59*7</f>
        <v>0</v>
      </c>
      <c r="BV785" s="39">
        <f>(AJ785+AM785)/59*7</f>
        <v>0</v>
      </c>
      <c r="BW785" s="39">
        <f>(AO785+AR785)/59*7</f>
        <v>3.4406779661016951</v>
      </c>
      <c r="BX785" s="39">
        <f>(AM785+AP785)/59*7</f>
        <v>1.6610169491525424</v>
      </c>
      <c r="BY785" s="69">
        <f>(AR785+AU785)/30*7</f>
        <v>6.7666666666666666</v>
      </c>
      <c r="BZ785" s="69">
        <f>(AP785+AS785)/30*7</f>
        <v>3.2666666666666666</v>
      </c>
      <c r="CA785" s="10">
        <f>E785</f>
        <v>40</v>
      </c>
      <c r="CB785" s="10">
        <f>F785</f>
        <v>0</v>
      </c>
      <c r="CC785" s="8">
        <f>IF(BY785-CA785&lt;0,0,BY785-CA785)</f>
        <v>0</v>
      </c>
      <c r="CD785" s="8">
        <f>IF(BZ785-CA785&lt;0,0,BZ785-CA785)</f>
        <v>0</v>
      </c>
      <c r="CE785" s="40" t="s">
        <v>19</v>
      </c>
      <c r="CG785" s="9" t="str">
        <f t="shared" si="12"/>
        <v/>
      </c>
      <c r="CH785" s="17">
        <f>G785</f>
        <v>0</v>
      </c>
      <c r="CJ785" s="47">
        <v>0</v>
      </c>
      <c r="CL785" s="42"/>
      <c r="CM785" s="42"/>
      <c r="CN785" s="57"/>
      <c r="CO785" s="57"/>
      <c r="CP785" s="57"/>
      <c r="CQ785" s="23"/>
      <c r="CR785" s="1" t="s">
        <v>19</v>
      </c>
    </row>
    <row r="786" spans="1:96">
      <c r="A786" s="13" t="s">
        <v>274</v>
      </c>
      <c r="B786" s="13">
        <v>34337</v>
      </c>
      <c r="E786" s="31">
        <v>48</v>
      </c>
      <c r="F786" s="34">
        <v>0</v>
      </c>
      <c r="X786" s="13"/>
      <c r="Y786" s="13"/>
      <c r="AD786" s="1"/>
      <c r="AE786" s="1"/>
      <c r="AJ786" s="40"/>
      <c r="AK786" s="40"/>
      <c r="AP786" s="40">
        <v>25</v>
      </c>
      <c r="AQ786" s="40">
        <v>4</v>
      </c>
      <c r="AR786" s="1">
        <f>AP786+AQ786</f>
        <v>29</v>
      </c>
      <c r="AS786" s="32">
        <v>0</v>
      </c>
      <c r="AT786" s="32">
        <v>0</v>
      </c>
      <c r="AU786" s="1">
        <f>AS786+AT786</f>
        <v>0</v>
      </c>
      <c r="AV786" s="1" t="s">
        <v>19</v>
      </c>
      <c r="AW786" s="1" t="s">
        <v>19</v>
      </c>
      <c r="AY786" s="8">
        <f>(K786/30)*60</f>
        <v>0</v>
      </c>
      <c r="AZ786" s="8">
        <f>(I786/30)*60</f>
        <v>0</v>
      </c>
      <c r="BA786" s="8">
        <f>(K786+N786)/61*30</f>
        <v>0</v>
      </c>
      <c r="BB786" s="8">
        <f>(I786+L786)/61*30</f>
        <v>0</v>
      </c>
      <c r="BC786" s="8">
        <f>(N786/31)*14</f>
        <v>0</v>
      </c>
      <c r="BD786" s="8">
        <f>(L786/31)*14</f>
        <v>0</v>
      </c>
      <c r="BE786" s="8">
        <f>(N786+Q786)/61*5</f>
        <v>0</v>
      </c>
      <c r="BF786" s="8">
        <f>(L786+O786)/61*5</f>
        <v>0</v>
      </c>
      <c r="BG786" s="8">
        <f>(Q786+T786)/59*7</f>
        <v>0</v>
      </c>
      <c r="BH786" s="8">
        <f>(O786+R786)/60*7</f>
        <v>0</v>
      </c>
      <c r="BI786" s="8">
        <f>(T786+W786)/62*5</f>
        <v>0</v>
      </c>
      <c r="BJ786" s="8">
        <f>(R786+U786)/62*5</f>
        <v>0</v>
      </c>
      <c r="BK786" s="8">
        <f>(W786+Z786)/61*7</f>
        <v>0</v>
      </c>
      <c r="BL786" s="8">
        <f>(U786+X786)/61*7</f>
        <v>0</v>
      </c>
      <c r="BM786" s="8">
        <f>(Z786+AC786)/61*7</f>
        <v>0</v>
      </c>
      <c r="BN786" s="8">
        <f>(X786+AA786)/61*7</f>
        <v>0</v>
      </c>
      <c r="BO786" s="39">
        <f>(AF786+AC786)/61*7</f>
        <v>0</v>
      </c>
      <c r="BP786" s="39">
        <f>(AD786+AA786)/61*7</f>
        <v>0</v>
      </c>
      <c r="BQ786" s="39">
        <f>(AF786+AI786)/50*10</f>
        <v>0</v>
      </c>
      <c r="BR786" s="39">
        <f>(AD786+AG786)/50*10</f>
        <v>0</v>
      </c>
      <c r="BS786" s="39">
        <f>(AI786+AL786)/62*7</f>
        <v>0</v>
      </c>
      <c r="BT786" s="39">
        <f>(AG786+AJ786)/62*7</f>
        <v>0</v>
      </c>
      <c r="BU786" s="39">
        <f>(AL786+AO786)/59*7</f>
        <v>0</v>
      </c>
      <c r="BV786" s="39">
        <f>(AJ786+AM786)/59*7</f>
        <v>0</v>
      </c>
      <c r="BW786" s="39">
        <f>(AO786+AR786)/59*7</f>
        <v>3.4406779661016951</v>
      </c>
      <c r="BX786" s="39">
        <f>(AM786+AP786)/59*7</f>
        <v>2.9661016949152543</v>
      </c>
      <c r="BY786" s="69">
        <f>(AR786+AU786)/30*7</f>
        <v>6.7666666666666666</v>
      </c>
      <c r="BZ786" s="69">
        <f>(AP786+AS786)/30*7</f>
        <v>5.8333333333333339</v>
      </c>
      <c r="CA786" s="10">
        <f>E786</f>
        <v>48</v>
      </c>
      <c r="CB786" s="10">
        <f>F786</f>
        <v>0</v>
      </c>
      <c r="CC786" s="8">
        <f>IF(BY786-CA786&lt;0,0,BY786-CA786)</f>
        <v>0</v>
      </c>
      <c r="CD786" s="8">
        <f>IF(BZ786-CA786&lt;0,0,BZ786-CA786)</f>
        <v>0</v>
      </c>
      <c r="CE786" s="40" t="s">
        <v>19</v>
      </c>
      <c r="CG786" s="9" t="str">
        <f t="shared" si="12"/>
        <v/>
      </c>
      <c r="CH786" s="17">
        <f>G786</f>
        <v>0</v>
      </c>
      <c r="CJ786" s="47">
        <v>0</v>
      </c>
      <c r="CL786" s="42"/>
      <c r="CM786" s="42"/>
      <c r="CN786" s="57"/>
      <c r="CO786" s="57"/>
      <c r="CP786" s="57"/>
      <c r="CQ786" s="23"/>
      <c r="CR786" s="1" t="s">
        <v>19</v>
      </c>
    </row>
    <row r="787" spans="1:96">
      <c r="A787" s="13" t="s">
        <v>978</v>
      </c>
      <c r="B787" s="13">
        <v>31471</v>
      </c>
      <c r="E787" s="31">
        <v>28</v>
      </c>
      <c r="F787" s="34">
        <v>0</v>
      </c>
      <c r="X787" s="13"/>
      <c r="Y787" s="13"/>
      <c r="AD787" s="1"/>
      <c r="AE787" s="1"/>
      <c r="AJ787" s="40"/>
      <c r="AK787" s="40"/>
      <c r="AP787" s="40">
        <v>10</v>
      </c>
      <c r="AQ787" s="40">
        <v>19</v>
      </c>
      <c r="AR787" s="1">
        <f>AP787+AQ787</f>
        <v>29</v>
      </c>
      <c r="AS787" s="32">
        <v>0</v>
      </c>
      <c r="AT787" s="32">
        <v>0</v>
      </c>
      <c r="AU787" s="1">
        <f>AS787+AT787</f>
        <v>0</v>
      </c>
      <c r="AV787" s="1" t="s">
        <v>19</v>
      </c>
      <c r="AW787" s="1" t="s">
        <v>19</v>
      </c>
      <c r="AY787" s="8">
        <f>(K787/30)*60</f>
        <v>0</v>
      </c>
      <c r="AZ787" s="8">
        <f>(I787/30)*60</f>
        <v>0</v>
      </c>
      <c r="BA787" s="8">
        <f>(K787+N787)/61*30</f>
        <v>0</v>
      </c>
      <c r="BB787" s="8">
        <f>(I787+L787)/61*30</f>
        <v>0</v>
      </c>
      <c r="BC787" s="8">
        <f>(N787/31)*14</f>
        <v>0</v>
      </c>
      <c r="BD787" s="8">
        <f>(L787/31)*14</f>
        <v>0</v>
      </c>
      <c r="BE787" s="8">
        <f>(N787+Q787)/61*5</f>
        <v>0</v>
      </c>
      <c r="BF787" s="8">
        <f>(L787+O787)/61*5</f>
        <v>0</v>
      </c>
      <c r="BG787" s="8">
        <f>(Q787+T787)/59*7</f>
        <v>0</v>
      </c>
      <c r="BH787" s="8">
        <f>(O787+R787)/60*7</f>
        <v>0</v>
      </c>
      <c r="BI787" s="8">
        <f>(T787+W787)/62*5</f>
        <v>0</v>
      </c>
      <c r="BJ787" s="8">
        <f>(R787+U787)/62*5</f>
        <v>0</v>
      </c>
      <c r="BK787" s="8">
        <f>(W787+Z787)/61*7</f>
        <v>0</v>
      </c>
      <c r="BL787" s="8">
        <f>(U787+X787)/61*7</f>
        <v>0</v>
      </c>
      <c r="BM787" s="8">
        <f>(Z787+AC787)/61*7</f>
        <v>0</v>
      </c>
      <c r="BN787" s="8">
        <f>(X787+AA787)/61*7</f>
        <v>0</v>
      </c>
      <c r="BO787" s="39">
        <f>(AF787+AC787)/61*7</f>
        <v>0</v>
      </c>
      <c r="BP787" s="39">
        <f>(AD787+AA787)/61*7</f>
        <v>0</v>
      </c>
      <c r="BQ787" s="39">
        <f>(AF787+AI787)/50*10</f>
        <v>0</v>
      </c>
      <c r="BR787" s="39">
        <f>(AD787+AG787)/50*10</f>
        <v>0</v>
      </c>
      <c r="BS787" s="39">
        <f>(AI787+AL787)/62*7</f>
        <v>0</v>
      </c>
      <c r="BT787" s="39">
        <f>(AG787+AJ787)/62*7</f>
        <v>0</v>
      </c>
      <c r="BU787" s="39">
        <f>(AL787+AO787)/59*7</f>
        <v>0</v>
      </c>
      <c r="BV787" s="39">
        <f>(AJ787+AM787)/59*7</f>
        <v>0</v>
      </c>
      <c r="BW787" s="39">
        <f>(AO787+AR787)/59*7</f>
        <v>3.4406779661016951</v>
      </c>
      <c r="BX787" s="39">
        <f>(AM787+AP787)/59*7</f>
        <v>1.1864406779661016</v>
      </c>
      <c r="BY787" s="69">
        <f>(AR787+AU787)/30*7</f>
        <v>6.7666666666666666</v>
      </c>
      <c r="BZ787" s="69">
        <f>(AP787+AS787)/30*7</f>
        <v>2.333333333333333</v>
      </c>
      <c r="CA787" s="10">
        <f>E787</f>
        <v>28</v>
      </c>
      <c r="CB787" s="10">
        <f>F787</f>
        <v>0</v>
      </c>
      <c r="CC787" s="8">
        <f>IF(BY787-CA787&lt;0,0,BY787-CA787)</f>
        <v>0</v>
      </c>
      <c r="CD787" s="8">
        <f>IF(BZ787-CA787&lt;0,0,BZ787-CA787)</f>
        <v>0</v>
      </c>
      <c r="CE787" s="40" t="s">
        <v>19</v>
      </c>
      <c r="CG787" s="9" t="str">
        <f t="shared" si="12"/>
        <v/>
      </c>
      <c r="CH787" s="17">
        <f>G787</f>
        <v>0</v>
      </c>
      <c r="CJ787" s="47">
        <v>0</v>
      </c>
      <c r="CL787" s="42"/>
      <c r="CM787" s="42"/>
      <c r="CN787" s="57"/>
      <c r="CO787" s="57"/>
      <c r="CP787" s="57"/>
      <c r="CQ787" s="23"/>
      <c r="CR787" s="1" t="s">
        <v>19</v>
      </c>
    </row>
    <row r="788" spans="1:96">
      <c r="A788" s="13" t="s">
        <v>1104</v>
      </c>
      <c r="B788" s="13">
        <v>43192</v>
      </c>
      <c r="E788" s="31">
        <v>24</v>
      </c>
      <c r="F788" s="34">
        <v>0</v>
      </c>
      <c r="X788" s="13"/>
      <c r="Y788" s="13"/>
      <c r="AD788" s="1"/>
      <c r="AE788" s="1"/>
      <c r="AJ788" s="40"/>
      <c r="AK788" s="40"/>
      <c r="AP788" s="40">
        <v>22</v>
      </c>
      <c r="AQ788" s="40">
        <v>7</v>
      </c>
      <c r="AR788" s="1">
        <f>AP788+AQ788</f>
        <v>29</v>
      </c>
      <c r="AS788" s="32">
        <v>0</v>
      </c>
      <c r="AT788" s="32">
        <v>0</v>
      </c>
      <c r="AU788" s="1">
        <f>AS788+AT788</f>
        <v>0</v>
      </c>
      <c r="AV788" s="1" t="s">
        <v>19</v>
      </c>
      <c r="AW788" s="1" t="s">
        <v>19</v>
      </c>
      <c r="AY788" s="8">
        <f>(K788/30)*60</f>
        <v>0</v>
      </c>
      <c r="AZ788" s="8">
        <f>(I788/30)*60</f>
        <v>0</v>
      </c>
      <c r="BA788" s="8">
        <f>(K788+N788)/61*30</f>
        <v>0</v>
      </c>
      <c r="BB788" s="8">
        <f>(I788+L788)/61*30</f>
        <v>0</v>
      </c>
      <c r="BC788" s="8">
        <f>(N788/31)*14</f>
        <v>0</v>
      </c>
      <c r="BD788" s="8">
        <f>(L788/31)*14</f>
        <v>0</v>
      </c>
      <c r="BE788" s="8">
        <f>(N788+Q788)/61*5</f>
        <v>0</v>
      </c>
      <c r="BF788" s="8">
        <f>(L788+O788)/61*5</f>
        <v>0</v>
      </c>
      <c r="BG788" s="8">
        <f>(Q788+T788)/59*7</f>
        <v>0</v>
      </c>
      <c r="BH788" s="8">
        <f>(O788+R788)/60*7</f>
        <v>0</v>
      </c>
      <c r="BI788" s="8">
        <f>(T788+W788)/62*5</f>
        <v>0</v>
      </c>
      <c r="BJ788" s="8">
        <f>(R788+U788)/62*5</f>
        <v>0</v>
      </c>
      <c r="BK788" s="8">
        <f>(W788+Z788)/61*7</f>
        <v>0</v>
      </c>
      <c r="BL788" s="8">
        <f>(U788+X788)/61*7</f>
        <v>0</v>
      </c>
      <c r="BM788" s="8">
        <f>(Z788+AC788)/61*7</f>
        <v>0</v>
      </c>
      <c r="BN788" s="8">
        <f>(X788+AA788)/61*7</f>
        <v>0</v>
      </c>
      <c r="BO788" s="39">
        <f>(AF788+AC788)/61*7</f>
        <v>0</v>
      </c>
      <c r="BP788" s="39">
        <f>(AD788+AA788)/61*7</f>
        <v>0</v>
      </c>
      <c r="BQ788" s="39">
        <f>(AF788+AI788)/50*10</f>
        <v>0</v>
      </c>
      <c r="BR788" s="39">
        <f>(AD788+AG788)/50*10</f>
        <v>0</v>
      </c>
      <c r="BS788" s="39">
        <f>(AI788+AL788)/62*7</f>
        <v>0</v>
      </c>
      <c r="BT788" s="39">
        <f>(AG788+AJ788)/62*7</f>
        <v>0</v>
      </c>
      <c r="BU788" s="39">
        <f>(AL788+AO788)/59*7</f>
        <v>0</v>
      </c>
      <c r="BV788" s="39">
        <f>(AJ788+AM788)/59*7</f>
        <v>0</v>
      </c>
      <c r="BW788" s="39">
        <f>(AO788+AR788)/59*7</f>
        <v>3.4406779661016951</v>
      </c>
      <c r="BX788" s="39">
        <f>(AM788+AP788)/59*7</f>
        <v>2.6101694915254239</v>
      </c>
      <c r="BY788" s="69">
        <f>(AR788+AU788)/30*7</f>
        <v>6.7666666666666666</v>
      </c>
      <c r="BZ788" s="69">
        <f>(AP788+AS788)/30*7</f>
        <v>5.1333333333333329</v>
      </c>
      <c r="CA788" s="10">
        <f>E788</f>
        <v>24</v>
      </c>
      <c r="CB788" s="10">
        <f>F788</f>
        <v>0</v>
      </c>
      <c r="CC788" s="8">
        <f>IF(BY788-CA788&lt;0,0,BY788-CA788)</f>
        <v>0</v>
      </c>
      <c r="CD788" s="8">
        <f>IF(BZ788-CA788&lt;0,0,BZ788-CA788)</f>
        <v>0</v>
      </c>
      <c r="CE788" s="40" t="s">
        <v>19</v>
      </c>
      <c r="CG788" s="9" t="str">
        <f t="shared" si="12"/>
        <v/>
      </c>
      <c r="CH788" s="17">
        <f>G788</f>
        <v>0</v>
      </c>
      <c r="CJ788" s="47">
        <v>0</v>
      </c>
      <c r="CL788" s="42"/>
      <c r="CM788" s="42"/>
      <c r="CN788" s="57"/>
      <c r="CO788" s="57"/>
      <c r="CP788" s="57"/>
      <c r="CQ788" s="23"/>
      <c r="CR788" s="1" t="s">
        <v>19</v>
      </c>
    </row>
    <row r="789" spans="1:96">
      <c r="A789" s="13" t="s">
        <v>1215</v>
      </c>
      <c r="B789" s="13">
        <v>55115</v>
      </c>
      <c r="E789" s="31">
        <v>39</v>
      </c>
      <c r="F789" s="34">
        <v>0</v>
      </c>
      <c r="X789" s="13"/>
      <c r="Y789" s="13"/>
      <c r="AD789" s="1"/>
      <c r="AE789" s="1"/>
      <c r="AJ789" s="40"/>
      <c r="AK789" s="40"/>
      <c r="AP789" s="40">
        <v>28</v>
      </c>
      <c r="AQ789" s="40">
        <v>1</v>
      </c>
      <c r="AR789" s="1">
        <f>AP789+AQ789</f>
        <v>29</v>
      </c>
      <c r="AS789" s="32">
        <v>0</v>
      </c>
      <c r="AT789" s="32">
        <v>0</v>
      </c>
      <c r="AU789" s="1">
        <f>AS789+AT789</f>
        <v>0</v>
      </c>
      <c r="AV789" s="1" t="s">
        <v>19</v>
      </c>
      <c r="AW789" s="1" t="s">
        <v>19</v>
      </c>
      <c r="AY789" s="8">
        <f>(K789/30)*60</f>
        <v>0</v>
      </c>
      <c r="AZ789" s="8">
        <f>(I789/30)*60</f>
        <v>0</v>
      </c>
      <c r="BA789" s="8">
        <f>(K789+N789)/61*30</f>
        <v>0</v>
      </c>
      <c r="BB789" s="8">
        <f>(I789+L789)/61*30</f>
        <v>0</v>
      </c>
      <c r="BC789" s="8">
        <f>(N789/31)*14</f>
        <v>0</v>
      </c>
      <c r="BD789" s="8">
        <f>(L789/31)*14</f>
        <v>0</v>
      </c>
      <c r="BE789" s="8">
        <f>(N789+Q789)/61*5</f>
        <v>0</v>
      </c>
      <c r="BF789" s="8">
        <f>(L789+O789)/61*5</f>
        <v>0</v>
      </c>
      <c r="BG789" s="8">
        <f>(Q789+T789)/59*7</f>
        <v>0</v>
      </c>
      <c r="BH789" s="8">
        <f>(O789+R789)/60*7</f>
        <v>0</v>
      </c>
      <c r="BI789" s="8">
        <f>(T789+W789)/62*5</f>
        <v>0</v>
      </c>
      <c r="BJ789" s="8">
        <f>(R789+U789)/62*5</f>
        <v>0</v>
      </c>
      <c r="BK789" s="8">
        <f>(W789+Z789)/61*7</f>
        <v>0</v>
      </c>
      <c r="BL789" s="8">
        <f>(U789+X789)/61*7</f>
        <v>0</v>
      </c>
      <c r="BM789" s="8">
        <f>(Z789+AC789)/61*7</f>
        <v>0</v>
      </c>
      <c r="BN789" s="8">
        <f>(X789+AA789)/61*7</f>
        <v>0</v>
      </c>
      <c r="BO789" s="39">
        <f>(AF789+AC789)/61*7</f>
        <v>0</v>
      </c>
      <c r="BP789" s="39">
        <f>(AD789+AA789)/61*7</f>
        <v>0</v>
      </c>
      <c r="BQ789" s="39">
        <f>(AF789+AI789)/50*10</f>
        <v>0</v>
      </c>
      <c r="BR789" s="39">
        <f>(AD789+AG789)/50*10</f>
        <v>0</v>
      </c>
      <c r="BS789" s="39">
        <f>(AI789+AL789)/62*7</f>
        <v>0</v>
      </c>
      <c r="BT789" s="39">
        <f>(AG789+AJ789)/62*7</f>
        <v>0</v>
      </c>
      <c r="BU789" s="39">
        <f>(AL789+AO789)/59*7</f>
        <v>0</v>
      </c>
      <c r="BV789" s="39">
        <f>(AJ789+AM789)/59*7</f>
        <v>0</v>
      </c>
      <c r="BW789" s="39">
        <f>(AO789+AR789)/59*7</f>
        <v>3.4406779661016951</v>
      </c>
      <c r="BX789" s="39">
        <f>(AM789+AP789)/59*7</f>
        <v>3.3220338983050848</v>
      </c>
      <c r="BY789" s="69">
        <f>(AR789+AU789)/30*7</f>
        <v>6.7666666666666666</v>
      </c>
      <c r="BZ789" s="69">
        <f>(AP789+AS789)/30*7</f>
        <v>6.5333333333333332</v>
      </c>
      <c r="CA789" s="10">
        <f>E789</f>
        <v>39</v>
      </c>
      <c r="CB789" s="10">
        <f>F789</f>
        <v>0</v>
      </c>
      <c r="CC789" s="8">
        <f>IF(BY789-CA789&lt;0,0,BY789-CA789)</f>
        <v>0</v>
      </c>
      <c r="CD789" s="8">
        <f>IF(BZ789-CA789&lt;0,0,BZ789-CA789)</f>
        <v>0</v>
      </c>
      <c r="CE789" s="40" t="s">
        <v>19</v>
      </c>
      <c r="CG789" s="9" t="str">
        <f t="shared" si="12"/>
        <v/>
      </c>
      <c r="CH789" s="17">
        <f>G789</f>
        <v>0</v>
      </c>
      <c r="CJ789" s="47">
        <v>0</v>
      </c>
      <c r="CL789" s="42"/>
      <c r="CM789" s="42"/>
      <c r="CN789" s="57"/>
      <c r="CO789" s="57"/>
      <c r="CP789" s="57"/>
      <c r="CQ789" s="23"/>
      <c r="CR789" s="1" t="s">
        <v>19</v>
      </c>
    </row>
    <row r="790" spans="1:96">
      <c r="A790" s="13" t="s">
        <v>899</v>
      </c>
      <c r="B790" s="13">
        <v>31054</v>
      </c>
      <c r="E790" s="31">
        <v>46</v>
      </c>
      <c r="F790" s="34">
        <v>0</v>
      </c>
      <c r="X790" s="13"/>
      <c r="Y790" s="13"/>
      <c r="AD790" s="1"/>
      <c r="AE790" s="1"/>
      <c r="AJ790" s="40"/>
      <c r="AK790" s="40"/>
      <c r="AP790" s="40">
        <v>3</v>
      </c>
      <c r="AQ790" s="40">
        <v>25</v>
      </c>
      <c r="AR790" s="1">
        <f>AP790+AQ790</f>
        <v>28</v>
      </c>
      <c r="AS790" s="32">
        <v>0</v>
      </c>
      <c r="AT790" s="32">
        <v>0</v>
      </c>
      <c r="AU790" s="1">
        <f>AS790+AT790</f>
        <v>0</v>
      </c>
      <c r="AV790" s="1" t="s">
        <v>19</v>
      </c>
      <c r="AW790" s="1" t="s">
        <v>19</v>
      </c>
      <c r="AY790" s="8">
        <f>(K790/30)*60</f>
        <v>0</v>
      </c>
      <c r="AZ790" s="8">
        <f>(I790/30)*60</f>
        <v>0</v>
      </c>
      <c r="BA790" s="8">
        <f>(K790+N790)/61*30</f>
        <v>0</v>
      </c>
      <c r="BB790" s="8">
        <f>(I790+L790)/61*30</f>
        <v>0</v>
      </c>
      <c r="BC790" s="8">
        <f>(N790/31)*14</f>
        <v>0</v>
      </c>
      <c r="BD790" s="8">
        <f>(L790/31)*14</f>
        <v>0</v>
      </c>
      <c r="BE790" s="8">
        <f>(N790+Q790)/61*5</f>
        <v>0</v>
      </c>
      <c r="BF790" s="8">
        <f>(L790+O790)/61*5</f>
        <v>0</v>
      </c>
      <c r="BG790" s="8">
        <f>(Q790+T790)/59*7</f>
        <v>0</v>
      </c>
      <c r="BH790" s="8">
        <f>(O790+R790)/60*7</f>
        <v>0</v>
      </c>
      <c r="BI790" s="8">
        <f>(T790+W790)/62*5</f>
        <v>0</v>
      </c>
      <c r="BJ790" s="8">
        <f>(R790+U790)/62*5</f>
        <v>0</v>
      </c>
      <c r="BK790" s="8">
        <f>(W790+Z790)/61*7</f>
        <v>0</v>
      </c>
      <c r="BL790" s="8">
        <f>(U790+X790)/61*7</f>
        <v>0</v>
      </c>
      <c r="BM790" s="8">
        <f>(Z790+AC790)/61*7</f>
        <v>0</v>
      </c>
      <c r="BN790" s="8">
        <f>(X790+AA790)/61*7</f>
        <v>0</v>
      </c>
      <c r="BO790" s="39">
        <f>(AF790+AC790)/61*7</f>
        <v>0</v>
      </c>
      <c r="BP790" s="39">
        <f>(AD790+AA790)/61*7</f>
        <v>0</v>
      </c>
      <c r="BQ790" s="39">
        <f>(AF790+AI790)/50*10</f>
        <v>0</v>
      </c>
      <c r="BR790" s="39">
        <f>(AD790+AG790)/50*10</f>
        <v>0</v>
      </c>
      <c r="BS790" s="39">
        <f>(AI790+AL790)/62*7</f>
        <v>0</v>
      </c>
      <c r="BT790" s="39">
        <f>(AG790+AJ790)/62*7</f>
        <v>0</v>
      </c>
      <c r="BU790" s="39">
        <f>(AL790+AO790)/59*7</f>
        <v>0</v>
      </c>
      <c r="BV790" s="39">
        <f>(AJ790+AM790)/59*7</f>
        <v>0</v>
      </c>
      <c r="BW790" s="39">
        <f>(AO790+AR790)/59*7</f>
        <v>3.3220338983050848</v>
      </c>
      <c r="BX790" s="39">
        <f>(AM790+AP790)/59*7</f>
        <v>0.35593220338983056</v>
      </c>
      <c r="BY790" s="69">
        <f>(AR790+AU790)/30*7</f>
        <v>6.5333333333333332</v>
      </c>
      <c r="BZ790" s="69">
        <f>(AP790+AS790)/30*7</f>
        <v>0.70000000000000007</v>
      </c>
      <c r="CA790" s="10">
        <f>E790</f>
        <v>46</v>
      </c>
      <c r="CB790" s="10">
        <f>F790</f>
        <v>0</v>
      </c>
      <c r="CC790" s="8">
        <f>IF(BY790-CA790&lt;0,0,BY790-CA790)</f>
        <v>0</v>
      </c>
      <c r="CD790" s="8">
        <f>IF(BZ790-CA790&lt;0,0,BZ790-CA790)</f>
        <v>0</v>
      </c>
      <c r="CE790" s="40" t="s">
        <v>19</v>
      </c>
      <c r="CG790" s="9" t="str">
        <f t="shared" si="12"/>
        <v/>
      </c>
      <c r="CH790" s="17">
        <f>G790</f>
        <v>0</v>
      </c>
      <c r="CJ790" s="47">
        <v>0</v>
      </c>
      <c r="CL790" s="42"/>
      <c r="CM790" s="42"/>
      <c r="CN790" s="57"/>
      <c r="CO790" s="57"/>
      <c r="CP790" s="57"/>
      <c r="CQ790" s="23"/>
      <c r="CR790" s="1" t="s">
        <v>19</v>
      </c>
    </row>
    <row r="791" spans="1:96">
      <c r="A791" s="13" t="s">
        <v>1297</v>
      </c>
      <c r="B791" s="13">
        <v>980537</v>
      </c>
      <c r="E791" s="31">
        <v>30</v>
      </c>
      <c r="F791" s="34">
        <v>0</v>
      </c>
      <c r="X791" s="13"/>
      <c r="Y791" s="13"/>
      <c r="AD791" s="1"/>
      <c r="AE791" s="1"/>
      <c r="AJ791" s="40"/>
      <c r="AK791" s="40"/>
      <c r="AP791" s="40">
        <v>12</v>
      </c>
      <c r="AQ791" s="40">
        <v>16</v>
      </c>
      <c r="AR791" s="1">
        <f>AP791+AQ791</f>
        <v>28</v>
      </c>
      <c r="AS791" s="32">
        <v>0</v>
      </c>
      <c r="AT791" s="32">
        <v>0</v>
      </c>
      <c r="AU791" s="1">
        <f>AS791+AT791</f>
        <v>0</v>
      </c>
      <c r="AV791" s="1">
        <v>34342</v>
      </c>
      <c r="AW791" s="1" t="s">
        <v>19</v>
      </c>
      <c r="AY791" s="8">
        <f>(K791/30)*60</f>
        <v>0</v>
      </c>
      <c r="AZ791" s="8">
        <f>(I791/30)*60</f>
        <v>0</v>
      </c>
      <c r="BA791" s="8">
        <f>(K791+N791)/61*30</f>
        <v>0</v>
      </c>
      <c r="BB791" s="8">
        <f>(I791+L791)/61*30</f>
        <v>0</v>
      </c>
      <c r="BC791" s="8">
        <f>(N791/31)*14</f>
        <v>0</v>
      </c>
      <c r="BD791" s="8">
        <f>(L791/31)*14</f>
        <v>0</v>
      </c>
      <c r="BE791" s="8">
        <f>(N791+Q791)/61*5</f>
        <v>0</v>
      </c>
      <c r="BF791" s="8">
        <f>(L791+O791)/61*5</f>
        <v>0</v>
      </c>
      <c r="BG791" s="8">
        <f>(Q791+T791)/59*7</f>
        <v>0</v>
      </c>
      <c r="BH791" s="8">
        <f>(O791+R791)/60*7</f>
        <v>0</v>
      </c>
      <c r="BI791" s="8">
        <f>(T791+W791)/62*5</f>
        <v>0</v>
      </c>
      <c r="BJ791" s="8">
        <f>(R791+U791)/62*5</f>
        <v>0</v>
      </c>
      <c r="BK791" s="8">
        <f>(W791+Z791)/61*7</f>
        <v>0</v>
      </c>
      <c r="BL791" s="8">
        <f>(U791+X791)/61*7</f>
        <v>0</v>
      </c>
      <c r="BM791" s="8">
        <f>(Z791+AC791)/61*7</f>
        <v>0</v>
      </c>
      <c r="BN791" s="8">
        <f>(X791+AA791)/61*7</f>
        <v>0</v>
      </c>
      <c r="BO791" s="39">
        <f>(AF791+AC791)/61*7</f>
        <v>0</v>
      </c>
      <c r="BP791" s="39">
        <f>(AD791+AA791)/61*7</f>
        <v>0</v>
      </c>
      <c r="BQ791" s="39">
        <f>(AF791+AI791)/50*10</f>
        <v>0</v>
      </c>
      <c r="BR791" s="39">
        <f>(AD791+AG791)/50*10</f>
        <v>0</v>
      </c>
      <c r="BS791" s="39">
        <f>(AI791+AL791)/62*7</f>
        <v>0</v>
      </c>
      <c r="BT791" s="39">
        <f>(AG791+AJ791)/62*7</f>
        <v>0</v>
      </c>
      <c r="BU791" s="39">
        <f>(AL791+AO791)/59*7</f>
        <v>0</v>
      </c>
      <c r="BV791" s="39">
        <f>(AJ791+AM791)/59*7</f>
        <v>0</v>
      </c>
      <c r="BW791" s="39">
        <f>(AO791+AR791)/59*7</f>
        <v>3.3220338983050848</v>
      </c>
      <c r="BX791" s="39">
        <f>(AM791+AP791)/59*7</f>
        <v>1.4237288135593222</v>
      </c>
      <c r="BY791" s="69">
        <f>(AR791+AU791)/30*7</f>
        <v>6.5333333333333332</v>
      </c>
      <c r="BZ791" s="69">
        <f>(AP791+AS791)/30*7</f>
        <v>2.8000000000000003</v>
      </c>
      <c r="CA791" s="10">
        <f>E791</f>
        <v>30</v>
      </c>
      <c r="CB791" s="10">
        <f>F791</f>
        <v>0</v>
      </c>
      <c r="CC791" s="8">
        <f>IF(BY791-CA791&lt;0,0,BY791-CA791)</f>
        <v>0</v>
      </c>
      <c r="CD791" s="8">
        <f>IF(BZ791-CA791&lt;0,0,BZ791-CA791)</f>
        <v>0</v>
      </c>
      <c r="CE791" s="40" t="s">
        <v>19</v>
      </c>
      <c r="CG791" s="9" t="str">
        <f t="shared" si="12"/>
        <v/>
      </c>
      <c r="CH791" s="17">
        <f>G791</f>
        <v>0</v>
      </c>
      <c r="CJ791" s="47">
        <v>0</v>
      </c>
      <c r="CL791" s="42"/>
      <c r="CM791" s="42"/>
      <c r="CN791" s="57"/>
      <c r="CO791" s="57"/>
      <c r="CP791" s="57"/>
      <c r="CQ791" s="23"/>
      <c r="CR791" s="1" t="s">
        <v>19</v>
      </c>
    </row>
    <row r="792" spans="1:96">
      <c r="A792" s="13" t="s">
        <v>883</v>
      </c>
      <c r="B792" s="13">
        <v>5584</v>
      </c>
      <c r="E792" s="31">
        <v>23</v>
      </c>
      <c r="F792" s="34">
        <v>0</v>
      </c>
      <c r="X792" s="13"/>
      <c r="Y792" s="13"/>
      <c r="AD792" s="1"/>
      <c r="AE792" s="1"/>
      <c r="AJ792" s="40"/>
      <c r="AK792" s="40"/>
      <c r="AP792" s="40">
        <v>9</v>
      </c>
      <c r="AQ792" s="40">
        <v>18</v>
      </c>
      <c r="AR792" s="1">
        <f>AP792+AQ792</f>
        <v>27</v>
      </c>
      <c r="AS792" s="32">
        <v>0</v>
      </c>
      <c r="AT792" s="32">
        <v>0</v>
      </c>
      <c r="AU792" s="1">
        <f>AS792+AT792</f>
        <v>0</v>
      </c>
      <c r="AV792" s="1" t="s">
        <v>19</v>
      </c>
      <c r="AW792" s="1" t="s">
        <v>19</v>
      </c>
      <c r="AY792" s="8">
        <f>(K792/30)*60</f>
        <v>0</v>
      </c>
      <c r="AZ792" s="8">
        <f>(I792/30)*60</f>
        <v>0</v>
      </c>
      <c r="BA792" s="8">
        <f>(K792+N792)/61*30</f>
        <v>0</v>
      </c>
      <c r="BB792" s="8">
        <f>(I792+L792)/61*30</f>
        <v>0</v>
      </c>
      <c r="BC792" s="8">
        <f>(N792/31)*14</f>
        <v>0</v>
      </c>
      <c r="BD792" s="8">
        <f>(L792/31)*14</f>
        <v>0</v>
      </c>
      <c r="BE792" s="8">
        <f>(N792+Q792)/61*5</f>
        <v>0</v>
      </c>
      <c r="BF792" s="8">
        <f>(L792+O792)/61*5</f>
        <v>0</v>
      </c>
      <c r="BG792" s="8">
        <f>(Q792+T792)/59*7</f>
        <v>0</v>
      </c>
      <c r="BH792" s="8">
        <f>(O792+R792)/60*7</f>
        <v>0</v>
      </c>
      <c r="BI792" s="8">
        <f>(T792+W792)/62*5</f>
        <v>0</v>
      </c>
      <c r="BJ792" s="8">
        <f>(R792+U792)/62*5</f>
        <v>0</v>
      </c>
      <c r="BK792" s="8">
        <f>(W792+Z792)/61*7</f>
        <v>0</v>
      </c>
      <c r="BL792" s="8">
        <f>(U792+X792)/61*7</f>
        <v>0</v>
      </c>
      <c r="BM792" s="8">
        <f>(Z792+AC792)/61*7</f>
        <v>0</v>
      </c>
      <c r="BN792" s="8">
        <f>(X792+AA792)/61*7</f>
        <v>0</v>
      </c>
      <c r="BO792" s="39">
        <f>(AF792+AC792)/61*7</f>
        <v>0</v>
      </c>
      <c r="BP792" s="39">
        <f>(AD792+AA792)/61*7</f>
        <v>0</v>
      </c>
      <c r="BQ792" s="39">
        <f>(AF792+AI792)/50*10</f>
        <v>0</v>
      </c>
      <c r="BR792" s="39">
        <f>(AD792+AG792)/50*10</f>
        <v>0</v>
      </c>
      <c r="BS792" s="39">
        <f>(AI792+AL792)/62*7</f>
        <v>0</v>
      </c>
      <c r="BT792" s="39">
        <f>(AG792+AJ792)/62*7</f>
        <v>0</v>
      </c>
      <c r="BU792" s="39">
        <f>(AL792+AO792)/59*7</f>
        <v>0</v>
      </c>
      <c r="BV792" s="39">
        <f>(AJ792+AM792)/59*7</f>
        <v>0</v>
      </c>
      <c r="BW792" s="39">
        <f>(AO792+AR792)/59*7</f>
        <v>3.2033898305084745</v>
      </c>
      <c r="BX792" s="39">
        <f>(AM792+AP792)/59*7</f>
        <v>1.0677966101694916</v>
      </c>
      <c r="BY792" s="69">
        <f>(AR792+AU792)/30*7</f>
        <v>6.3</v>
      </c>
      <c r="BZ792" s="69">
        <f>(AP792+AS792)/30*7</f>
        <v>2.1</v>
      </c>
      <c r="CA792" s="10">
        <f>E792</f>
        <v>23</v>
      </c>
      <c r="CB792" s="10">
        <f>F792</f>
        <v>0</v>
      </c>
      <c r="CC792" s="8">
        <f>IF(BY792-CA792&lt;0,0,BY792-CA792)</f>
        <v>0</v>
      </c>
      <c r="CD792" s="8">
        <f>IF(BZ792-CA792&lt;0,0,BZ792-CA792)</f>
        <v>0</v>
      </c>
      <c r="CE792" s="40" t="s">
        <v>19</v>
      </c>
      <c r="CG792" s="9" t="str">
        <f t="shared" si="12"/>
        <v/>
      </c>
      <c r="CH792" s="17">
        <f>G792</f>
        <v>0</v>
      </c>
      <c r="CJ792" s="47">
        <v>0</v>
      </c>
      <c r="CL792" s="42"/>
      <c r="CM792" s="42"/>
      <c r="CN792" s="57"/>
      <c r="CO792" s="57"/>
      <c r="CP792" s="57"/>
      <c r="CQ792" s="23"/>
      <c r="CR792" s="1" t="s">
        <v>19</v>
      </c>
    </row>
    <row r="793" spans="1:96">
      <c r="A793" s="13" t="s">
        <v>1074</v>
      </c>
      <c r="B793" s="13">
        <v>34435</v>
      </c>
      <c r="E793" s="31">
        <v>20</v>
      </c>
      <c r="F793" s="34">
        <v>0</v>
      </c>
      <c r="X793" s="13"/>
      <c r="Y793" s="13"/>
      <c r="AD793" s="1"/>
      <c r="AE793" s="1"/>
      <c r="AJ793" s="40"/>
      <c r="AK793" s="40"/>
      <c r="AP793" s="40">
        <v>22</v>
      </c>
      <c r="AQ793" s="40">
        <v>5</v>
      </c>
      <c r="AR793" s="1">
        <f>AP793+AQ793</f>
        <v>27</v>
      </c>
      <c r="AS793" s="32">
        <v>0</v>
      </c>
      <c r="AT793" s="32">
        <v>0</v>
      </c>
      <c r="AU793" s="1">
        <f>AS793+AT793</f>
        <v>0</v>
      </c>
      <c r="AV793" s="1" t="s">
        <v>19</v>
      </c>
      <c r="AW793" s="1" t="s">
        <v>19</v>
      </c>
      <c r="AY793" s="8">
        <f>(K793/30)*60</f>
        <v>0</v>
      </c>
      <c r="AZ793" s="8">
        <f>(I793/30)*60</f>
        <v>0</v>
      </c>
      <c r="BA793" s="8">
        <f>(K793+N793)/61*30</f>
        <v>0</v>
      </c>
      <c r="BB793" s="8">
        <f>(I793+L793)/61*30</f>
        <v>0</v>
      </c>
      <c r="BC793" s="8">
        <f>(N793/31)*14</f>
        <v>0</v>
      </c>
      <c r="BD793" s="8">
        <f>(L793/31)*14</f>
        <v>0</v>
      </c>
      <c r="BE793" s="8">
        <f>(N793+Q793)/61*5</f>
        <v>0</v>
      </c>
      <c r="BF793" s="8">
        <f>(L793+O793)/61*5</f>
        <v>0</v>
      </c>
      <c r="BG793" s="8">
        <f>(Q793+T793)/59*7</f>
        <v>0</v>
      </c>
      <c r="BH793" s="8">
        <f>(O793+R793)/60*7</f>
        <v>0</v>
      </c>
      <c r="BI793" s="8">
        <f>(T793+W793)/62*5</f>
        <v>0</v>
      </c>
      <c r="BJ793" s="8">
        <f>(R793+U793)/62*5</f>
        <v>0</v>
      </c>
      <c r="BK793" s="8">
        <f>(W793+Z793)/61*7</f>
        <v>0</v>
      </c>
      <c r="BL793" s="8">
        <f>(U793+X793)/61*7</f>
        <v>0</v>
      </c>
      <c r="BM793" s="8">
        <f>(Z793+AC793)/61*7</f>
        <v>0</v>
      </c>
      <c r="BN793" s="8">
        <f>(X793+AA793)/61*7</f>
        <v>0</v>
      </c>
      <c r="BO793" s="39">
        <f>(AF793+AC793)/61*7</f>
        <v>0</v>
      </c>
      <c r="BP793" s="39">
        <f>(AD793+AA793)/61*7</f>
        <v>0</v>
      </c>
      <c r="BQ793" s="39">
        <f>(AF793+AI793)/50*10</f>
        <v>0</v>
      </c>
      <c r="BR793" s="39">
        <f>(AD793+AG793)/50*10</f>
        <v>0</v>
      </c>
      <c r="BS793" s="39">
        <f>(AI793+AL793)/62*7</f>
        <v>0</v>
      </c>
      <c r="BT793" s="39">
        <f>(AG793+AJ793)/62*7</f>
        <v>0</v>
      </c>
      <c r="BU793" s="39">
        <f>(AL793+AO793)/59*7</f>
        <v>0</v>
      </c>
      <c r="BV793" s="39">
        <f>(AJ793+AM793)/59*7</f>
        <v>0</v>
      </c>
      <c r="BW793" s="39">
        <f>(AO793+AR793)/59*7</f>
        <v>3.2033898305084745</v>
      </c>
      <c r="BX793" s="39">
        <f>(AM793+AP793)/59*7</f>
        <v>2.6101694915254239</v>
      </c>
      <c r="BY793" s="69">
        <f>(AR793+AU793)/30*7</f>
        <v>6.3</v>
      </c>
      <c r="BZ793" s="69">
        <f>(AP793+AS793)/30*7</f>
        <v>5.1333333333333329</v>
      </c>
      <c r="CA793" s="10">
        <f>E793</f>
        <v>20</v>
      </c>
      <c r="CB793" s="10">
        <f>F793</f>
        <v>0</v>
      </c>
      <c r="CC793" s="8">
        <f>IF(BY793-CA793&lt;0,0,BY793-CA793)</f>
        <v>0</v>
      </c>
      <c r="CD793" s="8">
        <f>IF(BZ793-CA793&lt;0,0,BZ793-CA793)</f>
        <v>0</v>
      </c>
      <c r="CE793" s="40" t="s">
        <v>19</v>
      </c>
      <c r="CG793" s="9" t="str">
        <f t="shared" si="12"/>
        <v/>
      </c>
      <c r="CH793" s="17">
        <f>G793</f>
        <v>0</v>
      </c>
      <c r="CJ793" s="47">
        <v>0</v>
      </c>
      <c r="CL793" s="42"/>
      <c r="CM793" s="42"/>
      <c r="CN793" s="57"/>
      <c r="CO793" s="57"/>
      <c r="CP793" s="57"/>
      <c r="CQ793" s="23"/>
      <c r="CR793" s="1" t="s">
        <v>19</v>
      </c>
    </row>
    <row r="794" spans="1:96">
      <c r="A794" s="13" t="s">
        <v>1296</v>
      </c>
      <c r="B794" s="13">
        <v>980496</v>
      </c>
      <c r="E794" s="31">
        <v>47</v>
      </c>
      <c r="F794" s="34">
        <v>0</v>
      </c>
      <c r="X794" s="13"/>
      <c r="Y794" s="13"/>
      <c r="AD794" s="1"/>
      <c r="AE794" s="1"/>
      <c r="AJ794" s="40"/>
      <c r="AK794" s="40"/>
      <c r="AP794" s="40">
        <v>3</v>
      </c>
      <c r="AQ794" s="40">
        <v>24</v>
      </c>
      <c r="AR794" s="1">
        <f>AP794+AQ794</f>
        <v>27</v>
      </c>
      <c r="AS794" s="32">
        <v>0</v>
      </c>
      <c r="AT794" s="32">
        <v>0</v>
      </c>
      <c r="AU794" s="1">
        <f>AS794+AT794</f>
        <v>0</v>
      </c>
      <c r="AV794" s="1">
        <v>34318</v>
      </c>
      <c r="AW794" s="1" t="s">
        <v>19</v>
      </c>
      <c r="AY794" s="8">
        <f>(K794/30)*60</f>
        <v>0</v>
      </c>
      <c r="AZ794" s="8">
        <f>(I794/30)*60</f>
        <v>0</v>
      </c>
      <c r="BA794" s="8">
        <f>(K794+N794)/61*30</f>
        <v>0</v>
      </c>
      <c r="BB794" s="8">
        <f>(I794+L794)/61*30</f>
        <v>0</v>
      </c>
      <c r="BC794" s="8">
        <f>(N794/31)*14</f>
        <v>0</v>
      </c>
      <c r="BD794" s="8">
        <f>(L794/31)*14</f>
        <v>0</v>
      </c>
      <c r="BE794" s="8">
        <f>(N794+Q794)/61*5</f>
        <v>0</v>
      </c>
      <c r="BF794" s="8">
        <f>(L794+O794)/61*5</f>
        <v>0</v>
      </c>
      <c r="BG794" s="8">
        <f>(Q794+T794)/59*7</f>
        <v>0</v>
      </c>
      <c r="BH794" s="8">
        <f>(O794+R794)/60*7</f>
        <v>0</v>
      </c>
      <c r="BI794" s="8">
        <f>(T794+W794)/62*5</f>
        <v>0</v>
      </c>
      <c r="BJ794" s="8">
        <f>(R794+U794)/62*5</f>
        <v>0</v>
      </c>
      <c r="BK794" s="8">
        <f>(W794+Z794)/61*7</f>
        <v>0</v>
      </c>
      <c r="BL794" s="8">
        <f>(U794+X794)/61*7</f>
        <v>0</v>
      </c>
      <c r="BM794" s="8">
        <f>(Z794+AC794)/61*7</f>
        <v>0</v>
      </c>
      <c r="BN794" s="8">
        <f>(X794+AA794)/61*7</f>
        <v>0</v>
      </c>
      <c r="BO794" s="39">
        <f>(AF794+AC794)/61*7</f>
        <v>0</v>
      </c>
      <c r="BP794" s="39">
        <f>(AD794+AA794)/61*7</f>
        <v>0</v>
      </c>
      <c r="BQ794" s="39">
        <f>(AF794+AI794)/50*10</f>
        <v>0</v>
      </c>
      <c r="BR794" s="39">
        <f>(AD794+AG794)/50*10</f>
        <v>0</v>
      </c>
      <c r="BS794" s="39">
        <f>(AI794+AL794)/62*7</f>
        <v>0</v>
      </c>
      <c r="BT794" s="39">
        <f>(AG794+AJ794)/62*7</f>
        <v>0</v>
      </c>
      <c r="BU794" s="39">
        <f>(AL794+AO794)/59*7</f>
        <v>0</v>
      </c>
      <c r="BV794" s="39">
        <f>(AJ794+AM794)/59*7</f>
        <v>0</v>
      </c>
      <c r="BW794" s="39">
        <f>(AO794+AR794)/59*7</f>
        <v>3.2033898305084745</v>
      </c>
      <c r="BX794" s="39">
        <f>(AM794+AP794)/59*7</f>
        <v>0.35593220338983056</v>
      </c>
      <c r="BY794" s="69">
        <f>(AR794+AU794)/30*7</f>
        <v>6.3</v>
      </c>
      <c r="BZ794" s="69">
        <f>(AP794+AS794)/30*7</f>
        <v>0.70000000000000007</v>
      </c>
      <c r="CA794" s="10">
        <f>E794</f>
        <v>47</v>
      </c>
      <c r="CB794" s="10">
        <f>F794</f>
        <v>0</v>
      </c>
      <c r="CC794" s="8">
        <f>IF(BY794-CA794&lt;0,0,BY794-CA794)</f>
        <v>0</v>
      </c>
      <c r="CD794" s="8">
        <f>IF(BZ794-CA794&lt;0,0,BZ794-CA794)</f>
        <v>0</v>
      </c>
      <c r="CE794" s="40" t="s">
        <v>19</v>
      </c>
      <c r="CG794" s="9" t="str">
        <f t="shared" si="12"/>
        <v/>
      </c>
      <c r="CH794" s="17">
        <f>G794</f>
        <v>0</v>
      </c>
      <c r="CJ794" s="47">
        <v>0</v>
      </c>
      <c r="CL794" s="42"/>
      <c r="CM794" s="42"/>
      <c r="CN794" s="57"/>
      <c r="CO794" s="57"/>
      <c r="CP794" s="57"/>
      <c r="CQ794" s="23"/>
      <c r="CR794" s="1" t="s">
        <v>19</v>
      </c>
    </row>
    <row r="795" spans="1:96">
      <c r="A795" s="13" t="s">
        <v>878</v>
      </c>
      <c r="B795" s="13">
        <v>5574</v>
      </c>
      <c r="E795" s="31">
        <v>25</v>
      </c>
      <c r="F795" s="34">
        <v>0</v>
      </c>
      <c r="X795" s="13"/>
      <c r="Y795" s="13"/>
      <c r="AD795" s="1"/>
      <c r="AE795" s="1"/>
      <c r="AJ795" s="40"/>
      <c r="AK795" s="40"/>
      <c r="AP795" s="40">
        <v>20</v>
      </c>
      <c r="AQ795" s="40">
        <v>6</v>
      </c>
      <c r="AR795" s="1">
        <f>AP795+AQ795</f>
        <v>26</v>
      </c>
      <c r="AS795" s="32">
        <v>0</v>
      </c>
      <c r="AT795" s="32">
        <v>0</v>
      </c>
      <c r="AU795" s="1">
        <f>AS795+AT795</f>
        <v>0</v>
      </c>
      <c r="AV795" s="1" t="s">
        <v>19</v>
      </c>
      <c r="AW795" s="1" t="s">
        <v>19</v>
      </c>
      <c r="AY795" s="8">
        <f>(K795/30)*60</f>
        <v>0</v>
      </c>
      <c r="AZ795" s="8">
        <f>(I795/30)*60</f>
        <v>0</v>
      </c>
      <c r="BA795" s="8">
        <f>(K795+N795)/61*30</f>
        <v>0</v>
      </c>
      <c r="BB795" s="8">
        <f>(I795+L795)/61*30</f>
        <v>0</v>
      </c>
      <c r="BC795" s="8">
        <f>(N795/31)*14</f>
        <v>0</v>
      </c>
      <c r="BD795" s="8">
        <f>(L795/31)*14</f>
        <v>0</v>
      </c>
      <c r="BE795" s="8">
        <f>(N795+Q795)/61*5</f>
        <v>0</v>
      </c>
      <c r="BF795" s="8">
        <f>(L795+O795)/61*5</f>
        <v>0</v>
      </c>
      <c r="BG795" s="8">
        <f>(Q795+T795)/59*7</f>
        <v>0</v>
      </c>
      <c r="BH795" s="8">
        <f>(O795+R795)/60*7</f>
        <v>0</v>
      </c>
      <c r="BI795" s="8">
        <f>(T795+W795)/62*5</f>
        <v>0</v>
      </c>
      <c r="BJ795" s="8">
        <f>(R795+U795)/62*5</f>
        <v>0</v>
      </c>
      <c r="BK795" s="8">
        <f>(W795+Z795)/61*7</f>
        <v>0</v>
      </c>
      <c r="BL795" s="8">
        <f>(U795+X795)/61*7</f>
        <v>0</v>
      </c>
      <c r="BM795" s="8">
        <f>(Z795+AC795)/61*7</f>
        <v>0</v>
      </c>
      <c r="BN795" s="8">
        <f>(X795+AA795)/61*7</f>
        <v>0</v>
      </c>
      <c r="BO795" s="39">
        <f>(AF795+AC795)/61*7</f>
        <v>0</v>
      </c>
      <c r="BP795" s="39">
        <f>(AD795+AA795)/61*7</f>
        <v>0</v>
      </c>
      <c r="BQ795" s="39">
        <f>(AF795+AI795)/50*10</f>
        <v>0</v>
      </c>
      <c r="BR795" s="39">
        <f>(AD795+AG795)/50*10</f>
        <v>0</v>
      </c>
      <c r="BS795" s="39">
        <f>(AI795+AL795)/62*7</f>
        <v>0</v>
      </c>
      <c r="BT795" s="39">
        <f>(AG795+AJ795)/62*7</f>
        <v>0</v>
      </c>
      <c r="BU795" s="39">
        <f>(AL795+AO795)/59*7</f>
        <v>0</v>
      </c>
      <c r="BV795" s="39">
        <f>(AJ795+AM795)/59*7</f>
        <v>0</v>
      </c>
      <c r="BW795" s="39">
        <f>(AO795+AR795)/59*7</f>
        <v>3.0847457627118642</v>
      </c>
      <c r="BX795" s="39">
        <f>(AM795+AP795)/59*7</f>
        <v>2.3728813559322033</v>
      </c>
      <c r="BY795" s="69">
        <f>(AR795+AU795)/30*7</f>
        <v>6.0666666666666664</v>
      </c>
      <c r="BZ795" s="69">
        <f>(AP795+AS795)/30*7</f>
        <v>4.6666666666666661</v>
      </c>
      <c r="CA795" s="10">
        <f>E795</f>
        <v>25</v>
      </c>
      <c r="CB795" s="10">
        <f>F795</f>
        <v>0</v>
      </c>
      <c r="CC795" s="8">
        <f>IF(BY795-CA795&lt;0,0,BY795-CA795)</f>
        <v>0</v>
      </c>
      <c r="CD795" s="8">
        <f>IF(BZ795-CA795&lt;0,0,BZ795-CA795)</f>
        <v>0</v>
      </c>
      <c r="CE795" s="40" t="s">
        <v>19</v>
      </c>
      <c r="CG795" s="9" t="str">
        <f t="shared" si="12"/>
        <v/>
      </c>
      <c r="CH795" s="17">
        <f>G795</f>
        <v>0</v>
      </c>
      <c r="CJ795" s="47">
        <v>0</v>
      </c>
      <c r="CL795" s="42"/>
      <c r="CM795" s="42"/>
      <c r="CN795" s="57"/>
      <c r="CO795" s="57"/>
      <c r="CP795" s="57"/>
      <c r="CQ795" s="23"/>
      <c r="CR795" s="1" t="s">
        <v>19</v>
      </c>
    </row>
    <row r="796" spans="1:96">
      <c r="A796" s="13" t="s">
        <v>800</v>
      </c>
      <c r="B796" s="13">
        <v>3289</v>
      </c>
      <c r="E796" s="31">
        <v>35</v>
      </c>
      <c r="F796" s="34">
        <v>0</v>
      </c>
      <c r="X796" s="13"/>
      <c r="Y796" s="13"/>
      <c r="AD796" s="1"/>
      <c r="AE796" s="1"/>
      <c r="AJ796" s="40"/>
      <c r="AK796" s="40"/>
      <c r="AP796" s="40">
        <v>11</v>
      </c>
      <c r="AQ796" s="40">
        <v>14</v>
      </c>
      <c r="AR796" s="1">
        <f>AP796+AQ796</f>
        <v>25</v>
      </c>
      <c r="AS796" s="32">
        <v>0</v>
      </c>
      <c r="AT796" s="32">
        <v>0</v>
      </c>
      <c r="AU796" s="1">
        <f>AS796+AT796</f>
        <v>0</v>
      </c>
      <c r="AV796" s="1" t="s">
        <v>19</v>
      </c>
      <c r="AW796" s="1" t="s">
        <v>19</v>
      </c>
      <c r="AY796" s="8">
        <f>(K796/30)*60</f>
        <v>0</v>
      </c>
      <c r="AZ796" s="8">
        <f>(I796/30)*60</f>
        <v>0</v>
      </c>
      <c r="BA796" s="8">
        <f>(K796+N796)/61*30</f>
        <v>0</v>
      </c>
      <c r="BB796" s="8">
        <f>(I796+L796)/61*30</f>
        <v>0</v>
      </c>
      <c r="BC796" s="8">
        <f>(N796/31)*14</f>
        <v>0</v>
      </c>
      <c r="BD796" s="8">
        <f>(L796/31)*14</f>
        <v>0</v>
      </c>
      <c r="BE796" s="8">
        <f>(N796+Q796)/61*5</f>
        <v>0</v>
      </c>
      <c r="BF796" s="8">
        <f>(L796+O796)/61*5</f>
        <v>0</v>
      </c>
      <c r="BG796" s="8">
        <f>(Q796+T796)/59*7</f>
        <v>0</v>
      </c>
      <c r="BH796" s="8">
        <f>(O796+R796)/60*7</f>
        <v>0</v>
      </c>
      <c r="BI796" s="8">
        <f>(T796+W796)/62*5</f>
        <v>0</v>
      </c>
      <c r="BJ796" s="8">
        <f>(R796+U796)/62*5</f>
        <v>0</v>
      </c>
      <c r="BK796" s="8">
        <f>(W796+Z796)/61*7</f>
        <v>0</v>
      </c>
      <c r="BL796" s="8">
        <f>(U796+X796)/61*7</f>
        <v>0</v>
      </c>
      <c r="BM796" s="8">
        <f>(Z796+AC796)/61*7</f>
        <v>0</v>
      </c>
      <c r="BN796" s="8">
        <f>(X796+AA796)/61*7</f>
        <v>0</v>
      </c>
      <c r="BO796" s="39">
        <f>(AF796+AC796)/61*7</f>
        <v>0</v>
      </c>
      <c r="BP796" s="39">
        <f>(AD796+AA796)/61*7</f>
        <v>0</v>
      </c>
      <c r="BQ796" s="39">
        <f>(AF796+AI796)/50*10</f>
        <v>0</v>
      </c>
      <c r="BR796" s="39">
        <f>(AD796+AG796)/50*10</f>
        <v>0</v>
      </c>
      <c r="BS796" s="39">
        <f>(AI796+AL796)/62*7</f>
        <v>0</v>
      </c>
      <c r="BT796" s="39">
        <f>(AG796+AJ796)/62*7</f>
        <v>0</v>
      </c>
      <c r="BU796" s="39">
        <f>(AL796+AO796)/59*7</f>
        <v>0</v>
      </c>
      <c r="BV796" s="39">
        <f>(AJ796+AM796)/59*7</f>
        <v>0</v>
      </c>
      <c r="BW796" s="39">
        <f>(AO796+AR796)/59*7</f>
        <v>2.9661016949152543</v>
      </c>
      <c r="BX796" s="39">
        <f>(AM796+AP796)/59*7</f>
        <v>1.3050847457627119</v>
      </c>
      <c r="BY796" s="69">
        <f>(AR796+AU796)/30*7</f>
        <v>5.8333333333333339</v>
      </c>
      <c r="BZ796" s="69">
        <f>(AP796+AS796)/30*7</f>
        <v>2.5666666666666664</v>
      </c>
      <c r="CA796" s="10">
        <f>E796</f>
        <v>35</v>
      </c>
      <c r="CB796" s="10">
        <f>F796</f>
        <v>0</v>
      </c>
      <c r="CC796" s="8">
        <f>IF(BY796-CA796&lt;0,0,BY796-CA796)</f>
        <v>0</v>
      </c>
      <c r="CD796" s="8">
        <f>IF(BZ796-CA796&lt;0,0,BZ796-CA796)</f>
        <v>0</v>
      </c>
      <c r="CE796" s="40" t="s">
        <v>19</v>
      </c>
      <c r="CG796" s="9" t="str">
        <f t="shared" si="12"/>
        <v/>
      </c>
      <c r="CH796" s="17">
        <f>G796</f>
        <v>0</v>
      </c>
      <c r="CJ796" s="47">
        <v>0</v>
      </c>
      <c r="CL796" s="42"/>
      <c r="CM796" s="42"/>
      <c r="CN796" s="57"/>
      <c r="CO796" s="57"/>
      <c r="CP796" s="57"/>
      <c r="CQ796" s="23"/>
      <c r="CR796" s="1" t="s">
        <v>19</v>
      </c>
    </row>
    <row r="797" spans="1:96">
      <c r="A797" s="13" t="s">
        <v>689</v>
      </c>
      <c r="B797" s="13">
        <v>5372</v>
      </c>
      <c r="E797" s="31">
        <v>26</v>
      </c>
      <c r="F797" s="34">
        <v>0</v>
      </c>
      <c r="X797" s="13"/>
      <c r="Y797" s="13"/>
      <c r="AD797" s="1"/>
      <c r="AE797" s="1"/>
      <c r="AJ797" s="40"/>
      <c r="AK797" s="40"/>
      <c r="AP797" s="40">
        <v>7</v>
      </c>
      <c r="AQ797" s="40">
        <v>12</v>
      </c>
      <c r="AR797" s="1">
        <f>AP797+AQ797</f>
        <v>19</v>
      </c>
      <c r="AS797" s="32">
        <v>0</v>
      </c>
      <c r="AT797" s="32">
        <v>5</v>
      </c>
      <c r="AU797" s="1">
        <f>AS797+AT797</f>
        <v>5</v>
      </c>
      <c r="AV797" s="1" t="s">
        <v>19</v>
      </c>
      <c r="AW797" s="1" t="s">
        <v>19</v>
      </c>
      <c r="AY797" s="8">
        <f>(K797/30)*60</f>
        <v>0</v>
      </c>
      <c r="AZ797" s="8">
        <f>(I797/30)*60</f>
        <v>0</v>
      </c>
      <c r="BA797" s="8">
        <f>(K797+N797)/61*30</f>
        <v>0</v>
      </c>
      <c r="BB797" s="8">
        <f>(I797+L797)/61*30</f>
        <v>0</v>
      </c>
      <c r="BC797" s="8">
        <f>(N797/31)*14</f>
        <v>0</v>
      </c>
      <c r="BD797" s="8">
        <f>(L797/31)*14</f>
        <v>0</v>
      </c>
      <c r="BE797" s="8">
        <f>(N797+Q797)/61*5</f>
        <v>0</v>
      </c>
      <c r="BF797" s="8">
        <f>(L797+O797)/61*5</f>
        <v>0</v>
      </c>
      <c r="BG797" s="8">
        <f>(Q797+T797)/59*7</f>
        <v>0</v>
      </c>
      <c r="BH797" s="8">
        <f>(O797+R797)/60*7</f>
        <v>0</v>
      </c>
      <c r="BI797" s="8">
        <f>(T797+W797)/62*5</f>
        <v>0</v>
      </c>
      <c r="BJ797" s="8">
        <f>(R797+U797)/62*5</f>
        <v>0</v>
      </c>
      <c r="BK797" s="8">
        <f>(W797+Z797)/61*7</f>
        <v>0</v>
      </c>
      <c r="BL797" s="8">
        <f>(U797+X797)/61*7</f>
        <v>0</v>
      </c>
      <c r="BM797" s="8">
        <f>(Z797+AC797)/61*7</f>
        <v>0</v>
      </c>
      <c r="BN797" s="8">
        <f>(X797+AA797)/61*7</f>
        <v>0</v>
      </c>
      <c r="BO797" s="39">
        <f>(AF797+AC797)/61*7</f>
        <v>0</v>
      </c>
      <c r="BP797" s="39">
        <f>(AD797+AA797)/61*7</f>
        <v>0</v>
      </c>
      <c r="BQ797" s="39">
        <f>(AF797+AI797)/50*10</f>
        <v>0</v>
      </c>
      <c r="BR797" s="39">
        <f>(AD797+AG797)/50*10</f>
        <v>0</v>
      </c>
      <c r="BS797" s="39">
        <f>(AI797+AL797)/62*7</f>
        <v>0</v>
      </c>
      <c r="BT797" s="39">
        <f>(AG797+AJ797)/62*7</f>
        <v>0</v>
      </c>
      <c r="BU797" s="39">
        <f>(AL797+AO797)/59*7</f>
        <v>0</v>
      </c>
      <c r="BV797" s="39">
        <f>(AJ797+AM797)/59*7</f>
        <v>0</v>
      </c>
      <c r="BW797" s="39">
        <f>(AO797+AR797)/59*7</f>
        <v>2.254237288135593</v>
      </c>
      <c r="BX797" s="39">
        <f>(AM797+AP797)/59*7</f>
        <v>0.83050847457627119</v>
      </c>
      <c r="BY797" s="69">
        <f>(AR797+AU797)/30*7</f>
        <v>5.6000000000000005</v>
      </c>
      <c r="BZ797" s="69">
        <f>(AP797+AS797)/30*7</f>
        <v>1.6333333333333333</v>
      </c>
      <c r="CA797" s="10">
        <f>E797</f>
        <v>26</v>
      </c>
      <c r="CB797" s="10">
        <f>F797</f>
        <v>0</v>
      </c>
      <c r="CC797" s="8">
        <f>IF(BY797-CA797&lt;0,0,BY797-CA797)</f>
        <v>0</v>
      </c>
      <c r="CD797" s="8">
        <f>IF(BZ797-CA797&lt;0,0,BZ797-CA797)</f>
        <v>0</v>
      </c>
      <c r="CE797" s="40" t="s">
        <v>19</v>
      </c>
      <c r="CG797" s="9" t="str">
        <f t="shared" si="12"/>
        <v/>
      </c>
      <c r="CH797" s="17">
        <f>G797</f>
        <v>0</v>
      </c>
      <c r="CJ797" s="47">
        <v>0</v>
      </c>
      <c r="CL797" s="42"/>
      <c r="CM797" s="42"/>
      <c r="CN797" s="57"/>
      <c r="CO797" s="57"/>
      <c r="CP797" s="57"/>
      <c r="CQ797" s="23"/>
      <c r="CR797" s="1" t="s">
        <v>19</v>
      </c>
    </row>
    <row r="798" spans="1:96">
      <c r="A798" s="13" t="s">
        <v>933</v>
      </c>
      <c r="B798" s="13">
        <v>31211</v>
      </c>
      <c r="E798" s="31">
        <v>27</v>
      </c>
      <c r="F798" s="34">
        <v>0</v>
      </c>
      <c r="X798" s="13"/>
      <c r="Y798" s="13"/>
      <c r="AD798" s="1"/>
      <c r="AE798" s="1"/>
      <c r="AJ798" s="40"/>
      <c r="AK798" s="40"/>
      <c r="AP798" s="40">
        <v>3</v>
      </c>
      <c r="AQ798" s="40">
        <v>21</v>
      </c>
      <c r="AR798" s="1">
        <f>AP798+AQ798</f>
        <v>24</v>
      </c>
      <c r="AS798" s="32">
        <v>0</v>
      </c>
      <c r="AT798" s="32">
        <v>0</v>
      </c>
      <c r="AU798" s="1">
        <f>AS798+AT798</f>
        <v>0</v>
      </c>
      <c r="AV798" s="1" t="s">
        <v>19</v>
      </c>
      <c r="AW798" s="1" t="s">
        <v>19</v>
      </c>
      <c r="AY798" s="8">
        <f>(K798/30)*60</f>
        <v>0</v>
      </c>
      <c r="AZ798" s="8">
        <f>(I798/30)*60</f>
        <v>0</v>
      </c>
      <c r="BA798" s="8">
        <f>(K798+N798)/61*30</f>
        <v>0</v>
      </c>
      <c r="BB798" s="8">
        <f>(I798+L798)/61*30</f>
        <v>0</v>
      </c>
      <c r="BC798" s="8">
        <f>(N798/31)*14</f>
        <v>0</v>
      </c>
      <c r="BD798" s="8">
        <f>(L798/31)*14</f>
        <v>0</v>
      </c>
      <c r="BE798" s="8">
        <f>(N798+Q798)/61*5</f>
        <v>0</v>
      </c>
      <c r="BF798" s="8">
        <f>(L798+O798)/61*5</f>
        <v>0</v>
      </c>
      <c r="BG798" s="8">
        <f>(Q798+T798)/59*7</f>
        <v>0</v>
      </c>
      <c r="BH798" s="8">
        <f>(O798+R798)/60*7</f>
        <v>0</v>
      </c>
      <c r="BI798" s="8">
        <f>(T798+W798)/62*5</f>
        <v>0</v>
      </c>
      <c r="BJ798" s="8">
        <f>(R798+U798)/62*5</f>
        <v>0</v>
      </c>
      <c r="BK798" s="8">
        <f>(W798+Z798)/61*7</f>
        <v>0</v>
      </c>
      <c r="BL798" s="8">
        <f>(U798+X798)/61*7</f>
        <v>0</v>
      </c>
      <c r="BM798" s="8">
        <f>(Z798+AC798)/61*7</f>
        <v>0</v>
      </c>
      <c r="BN798" s="8">
        <f>(X798+AA798)/61*7</f>
        <v>0</v>
      </c>
      <c r="BO798" s="39">
        <f>(AF798+AC798)/61*7</f>
        <v>0</v>
      </c>
      <c r="BP798" s="39">
        <f>(AD798+AA798)/61*7</f>
        <v>0</v>
      </c>
      <c r="BQ798" s="39">
        <f>(AF798+AI798)/50*10</f>
        <v>0</v>
      </c>
      <c r="BR798" s="39">
        <f>(AD798+AG798)/50*10</f>
        <v>0</v>
      </c>
      <c r="BS798" s="39">
        <f>(AI798+AL798)/62*7</f>
        <v>0</v>
      </c>
      <c r="BT798" s="39">
        <f>(AG798+AJ798)/62*7</f>
        <v>0</v>
      </c>
      <c r="BU798" s="39">
        <f>(AL798+AO798)/59*7</f>
        <v>0</v>
      </c>
      <c r="BV798" s="39">
        <f>(AJ798+AM798)/59*7</f>
        <v>0</v>
      </c>
      <c r="BW798" s="39">
        <f>(AO798+AR798)/59*7</f>
        <v>2.8474576271186445</v>
      </c>
      <c r="BX798" s="39">
        <f>(AM798+AP798)/59*7</f>
        <v>0.35593220338983056</v>
      </c>
      <c r="BY798" s="69">
        <f>(AR798+AU798)/30*7</f>
        <v>5.6000000000000005</v>
      </c>
      <c r="BZ798" s="69">
        <f>(AP798+AS798)/30*7</f>
        <v>0.70000000000000007</v>
      </c>
      <c r="CA798" s="10">
        <f>E798</f>
        <v>27</v>
      </c>
      <c r="CB798" s="10">
        <f>F798</f>
        <v>0</v>
      </c>
      <c r="CC798" s="8">
        <f>IF(BY798-CA798&lt;0,0,BY798-CA798)</f>
        <v>0</v>
      </c>
      <c r="CD798" s="8">
        <f>IF(BZ798-CA798&lt;0,0,BZ798-CA798)</f>
        <v>0</v>
      </c>
      <c r="CE798" s="40" t="s">
        <v>19</v>
      </c>
      <c r="CG798" s="9" t="str">
        <f t="shared" si="12"/>
        <v/>
      </c>
      <c r="CH798" s="17">
        <f>G798</f>
        <v>0</v>
      </c>
      <c r="CJ798" s="47">
        <v>0</v>
      </c>
      <c r="CL798" s="42"/>
      <c r="CM798" s="42"/>
      <c r="CN798" s="57"/>
      <c r="CO798" s="57"/>
      <c r="CP798" s="57"/>
      <c r="CQ798" s="23"/>
      <c r="CR798" s="1" t="s">
        <v>19</v>
      </c>
    </row>
    <row r="799" spans="1:96">
      <c r="A799" s="13" t="s">
        <v>1283</v>
      </c>
      <c r="B799" s="13">
        <v>680998</v>
      </c>
      <c r="E799" s="31">
        <v>47</v>
      </c>
      <c r="F799" s="34">
        <v>0</v>
      </c>
      <c r="X799" s="13"/>
      <c r="Y799" s="13"/>
      <c r="AD799" s="1"/>
      <c r="AE799" s="1"/>
      <c r="AJ799" s="40"/>
      <c r="AK799" s="40"/>
      <c r="AP799" s="40">
        <v>8</v>
      </c>
      <c r="AQ799" s="40">
        <v>16</v>
      </c>
      <c r="AR799" s="1">
        <f>AP799+AQ799</f>
        <v>24</v>
      </c>
      <c r="AS799" s="32">
        <v>0</v>
      </c>
      <c r="AT799" s="32">
        <v>0</v>
      </c>
      <c r="AU799" s="1">
        <f>AS799+AT799</f>
        <v>0</v>
      </c>
      <c r="AV799" s="1">
        <v>54192</v>
      </c>
      <c r="AW799" s="1" t="s">
        <v>19</v>
      </c>
      <c r="AY799" s="8">
        <f>(K799/30)*60</f>
        <v>0</v>
      </c>
      <c r="AZ799" s="8">
        <f>(I799/30)*60</f>
        <v>0</v>
      </c>
      <c r="BA799" s="8">
        <f>(K799+N799)/61*30</f>
        <v>0</v>
      </c>
      <c r="BB799" s="8">
        <f>(I799+L799)/61*30</f>
        <v>0</v>
      </c>
      <c r="BC799" s="8">
        <f>(N799/31)*14</f>
        <v>0</v>
      </c>
      <c r="BD799" s="8">
        <f>(L799/31)*14</f>
        <v>0</v>
      </c>
      <c r="BE799" s="8">
        <f>(N799+Q799)/61*5</f>
        <v>0</v>
      </c>
      <c r="BF799" s="8">
        <f>(L799+O799)/61*5</f>
        <v>0</v>
      </c>
      <c r="BG799" s="8">
        <f>(Q799+T799)/59*7</f>
        <v>0</v>
      </c>
      <c r="BH799" s="8">
        <f>(O799+R799)/60*7</f>
        <v>0</v>
      </c>
      <c r="BI799" s="8">
        <f>(T799+W799)/62*5</f>
        <v>0</v>
      </c>
      <c r="BJ799" s="8">
        <f>(R799+U799)/62*5</f>
        <v>0</v>
      </c>
      <c r="BK799" s="8">
        <f>(W799+Z799)/61*7</f>
        <v>0</v>
      </c>
      <c r="BL799" s="8">
        <f>(U799+X799)/61*7</f>
        <v>0</v>
      </c>
      <c r="BM799" s="8">
        <f>(Z799+AC799)/61*7</f>
        <v>0</v>
      </c>
      <c r="BN799" s="8">
        <f>(X799+AA799)/61*7</f>
        <v>0</v>
      </c>
      <c r="BO799" s="39">
        <f>(AF799+AC799)/61*7</f>
        <v>0</v>
      </c>
      <c r="BP799" s="39">
        <f>(AD799+AA799)/61*7</f>
        <v>0</v>
      </c>
      <c r="BQ799" s="39">
        <f>(AF799+AI799)/50*10</f>
        <v>0</v>
      </c>
      <c r="BR799" s="39">
        <f>(AD799+AG799)/50*10</f>
        <v>0</v>
      </c>
      <c r="BS799" s="39">
        <f>(AI799+AL799)/62*7</f>
        <v>0</v>
      </c>
      <c r="BT799" s="39">
        <f>(AG799+AJ799)/62*7</f>
        <v>0</v>
      </c>
      <c r="BU799" s="39">
        <f>(AL799+AO799)/59*7</f>
        <v>0</v>
      </c>
      <c r="BV799" s="39">
        <f>(AJ799+AM799)/59*7</f>
        <v>0</v>
      </c>
      <c r="BW799" s="39">
        <f>(AO799+AR799)/59*7</f>
        <v>2.8474576271186445</v>
      </c>
      <c r="BX799" s="39">
        <f>(AM799+AP799)/59*7</f>
        <v>0.94915254237288138</v>
      </c>
      <c r="BY799" s="69">
        <f>(AR799+AU799)/30*7</f>
        <v>5.6000000000000005</v>
      </c>
      <c r="BZ799" s="69">
        <f>(AP799+AS799)/30*7</f>
        <v>1.8666666666666667</v>
      </c>
      <c r="CA799" s="10">
        <f>E799</f>
        <v>47</v>
      </c>
      <c r="CB799" s="10">
        <f>F799</f>
        <v>0</v>
      </c>
      <c r="CC799" s="8">
        <f>IF(BY799-CA799&lt;0,0,BY799-CA799)</f>
        <v>0</v>
      </c>
      <c r="CD799" s="8">
        <f>IF(BZ799-CA799&lt;0,0,BZ799-CA799)</f>
        <v>0</v>
      </c>
      <c r="CE799" s="40" t="s">
        <v>19</v>
      </c>
      <c r="CG799" s="9" t="str">
        <f t="shared" si="12"/>
        <v/>
      </c>
      <c r="CH799" s="17">
        <f>G799</f>
        <v>0</v>
      </c>
      <c r="CJ799" s="47">
        <v>0</v>
      </c>
      <c r="CL799" s="42"/>
      <c r="CM799" s="42"/>
      <c r="CN799" s="57"/>
      <c r="CO799" s="57"/>
      <c r="CP799" s="57"/>
      <c r="CQ799" s="23"/>
      <c r="CR799" s="1" t="s">
        <v>19</v>
      </c>
    </row>
    <row r="800" spans="1:96">
      <c r="A800" s="13" t="s">
        <v>1293</v>
      </c>
      <c r="B800" s="13">
        <v>980155</v>
      </c>
      <c r="E800" s="31">
        <v>21</v>
      </c>
      <c r="F800" s="34">
        <v>0</v>
      </c>
      <c r="X800" s="13"/>
      <c r="Y800" s="13"/>
      <c r="AD800" s="1"/>
      <c r="AE800" s="1"/>
      <c r="AJ800" s="40"/>
      <c r="AK800" s="40"/>
      <c r="AP800" s="40">
        <v>2</v>
      </c>
      <c r="AQ800" s="40">
        <v>22</v>
      </c>
      <c r="AR800" s="1">
        <f>AP800+AQ800</f>
        <v>24</v>
      </c>
      <c r="AS800" s="32">
        <v>0</v>
      </c>
      <c r="AT800" s="32">
        <v>0</v>
      </c>
      <c r="AU800" s="1">
        <f>AS800+AT800</f>
        <v>0</v>
      </c>
      <c r="AV800" s="1">
        <v>31348</v>
      </c>
      <c r="AW800" s="1" t="s">
        <v>19</v>
      </c>
      <c r="AY800" s="8">
        <f>(K800/30)*60</f>
        <v>0</v>
      </c>
      <c r="AZ800" s="8">
        <f>(I800/30)*60</f>
        <v>0</v>
      </c>
      <c r="BA800" s="8">
        <f>(K800+N800)/61*30</f>
        <v>0</v>
      </c>
      <c r="BB800" s="8">
        <f>(I800+L800)/61*30</f>
        <v>0</v>
      </c>
      <c r="BC800" s="8">
        <f>(N800/31)*14</f>
        <v>0</v>
      </c>
      <c r="BD800" s="8">
        <f>(L800/31)*14</f>
        <v>0</v>
      </c>
      <c r="BE800" s="8">
        <f>(N800+Q800)/61*5</f>
        <v>0</v>
      </c>
      <c r="BF800" s="8">
        <f>(L800+O800)/61*5</f>
        <v>0</v>
      </c>
      <c r="BG800" s="8">
        <f>(Q800+T800)/59*7</f>
        <v>0</v>
      </c>
      <c r="BH800" s="8">
        <f>(O800+R800)/60*7</f>
        <v>0</v>
      </c>
      <c r="BI800" s="8">
        <f>(T800+W800)/62*5</f>
        <v>0</v>
      </c>
      <c r="BJ800" s="8">
        <f>(R800+U800)/62*5</f>
        <v>0</v>
      </c>
      <c r="BK800" s="8">
        <f>(W800+Z800)/61*7</f>
        <v>0</v>
      </c>
      <c r="BL800" s="8">
        <f>(U800+X800)/61*7</f>
        <v>0</v>
      </c>
      <c r="BM800" s="8">
        <f>(Z800+AC800)/61*7</f>
        <v>0</v>
      </c>
      <c r="BN800" s="8">
        <f>(X800+AA800)/61*7</f>
        <v>0</v>
      </c>
      <c r="BO800" s="39">
        <f>(AF800+AC800)/61*7</f>
        <v>0</v>
      </c>
      <c r="BP800" s="39">
        <f>(AD800+AA800)/61*7</f>
        <v>0</v>
      </c>
      <c r="BQ800" s="39">
        <f>(AF800+AI800)/50*10</f>
        <v>0</v>
      </c>
      <c r="BR800" s="39">
        <f>(AD800+AG800)/50*10</f>
        <v>0</v>
      </c>
      <c r="BS800" s="39">
        <f>(AI800+AL800)/62*7</f>
        <v>0</v>
      </c>
      <c r="BT800" s="39">
        <f>(AG800+AJ800)/62*7</f>
        <v>0</v>
      </c>
      <c r="BU800" s="39">
        <f>(AL800+AO800)/59*7</f>
        <v>0</v>
      </c>
      <c r="BV800" s="39">
        <f>(AJ800+AM800)/59*7</f>
        <v>0</v>
      </c>
      <c r="BW800" s="39">
        <f>(AO800+AR800)/59*7</f>
        <v>2.8474576271186445</v>
      </c>
      <c r="BX800" s="39">
        <f>(AM800+AP800)/59*7</f>
        <v>0.23728813559322035</v>
      </c>
      <c r="BY800" s="69">
        <f>(AR800+AU800)/30*7</f>
        <v>5.6000000000000005</v>
      </c>
      <c r="BZ800" s="69">
        <f>(AP800+AS800)/30*7</f>
        <v>0.46666666666666667</v>
      </c>
      <c r="CA800" s="10">
        <f>E800</f>
        <v>21</v>
      </c>
      <c r="CB800" s="10">
        <f>F800</f>
        <v>0</v>
      </c>
      <c r="CC800" s="8">
        <f>IF(BY800-CA800&lt;0,0,BY800-CA800)</f>
        <v>0</v>
      </c>
      <c r="CD800" s="8">
        <f>IF(BZ800-CA800&lt;0,0,BZ800-CA800)</f>
        <v>0</v>
      </c>
      <c r="CE800" s="40" t="s">
        <v>19</v>
      </c>
      <c r="CG800" s="9" t="str">
        <f t="shared" si="12"/>
        <v/>
      </c>
      <c r="CH800" s="17">
        <f>G800</f>
        <v>0</v>
      </c>
      <c r="CJ800" s="47">
        <v>0</v>
      </c>
      <c r="CL800" s="42"/>
      <c r="CM800" s="42"/>
      <c r="CN800" s="57"/>
      <c r="CO800" s="57"/>
      <c r="CP800" s="57"/>
      <c r="CQ800" s="23"/>
      <c r="CR800" s="1" t="s">
        <v>19</v>
      </c>
    </row>
    <row r="801" spans="1:96">
      <c r="A801" s="13" t="s">
        <v>1407</v>
      </c>
      <c r="B801" s="13">
        <v>128.62096</v>
      </c>
      <c r="E801" s="31">
        <v>28</v>
      </c>
      <c r="F801" s="34">
        <v>0</v>
      </c>
      <c r="X801" s="13"/>
      <c r="Y801" s="13"/>
      <c r="AD801" s="1"/>
      <c r="AE801" s="1"/>
      <c r="AJ801" s="40"/>
      <c r="AK801" s="40"/>
      <c r="AP801" s="40">
        <v>22</v>
      </c>
      <c r="AQ801" s="40">
        <v>2</v>
      </c>
      <c r="AR801" s="1">
        <f>AP801+AQ801</f>
        <v>24</v>
      </c>
      <c r="AS801" s="32">
        <v>0</v>
      </c>
      <c r="AT801" s="32">
        <v>0</v>
      </c>
      <c r="AU801" s="1">
        <f>AS801+AT801</f>
        <v>0</v>
      </c>
      <c r="AV801" s="1" t="s">
        <v>19</v>
      </c>
      <c r="AW801" s="1" t="s">
        <v>19</v>
      </c>
      <c r="AY801" s="8">
        <f>(K801/30)*60</f>
        <v>0</v>
      </c>
      <c r="AZ801" s="8">
        <f>(I801/30)*60</f>
        <v>0</v>
      </c>
      <c r="BA801" s="8">
        <f>(K801+N801)/61*30</f>
        <v>0</v>
      </c>
      <c r="BB801" s="8">
        <f>(I801+L801)/61*30</f>
        <v>0</v>
      </c>
      <c r="BC801" s="8">
        <f>(N801/31)*14</f>
        <v>0</v>
      </c>
      <c r="BD801" s="8">
        <f>(L801/31)*14</f>
        <v>0</v>
      </c>
      <c r="BE801" s="8">
        <f>(N801+Q801)/61*5</f>
        <v>0</v>
      </c>
      <c r="BF801" s="8">
        <f>(L801+O801)/61*5</f>
        <v>0</v>
      </c>
      <c r="BG801" s="8">
        <f>(Q801+T801)/59*7</f>
        <v>0</v>
      </c>
      <c r="BH801" s="8">
        <f>(O801+R801)/60*7</f>
        <v>0</v>
      </c>
      <c r="BI801" s="8">
        <f>(T801+W801)/62*5</f>
        <v>0</v>
      </c>
      <c r="BJ801" s="8">
        <f>(R801+U801)/62*5</f>
        <v>0</v>
      </c>
      <c r="BK801" s="8">
        <f>(W801+Z801)/61*7</f>
        <v>0</v>
      </c>
      <c r="BL801" s="8">
        <f>(U801+X801)/61*7</f>
        <v>0</v>
      </c>
      <c r="BM801" s="8">
        <f>(Z801+AC801)/61*7</f>
        <v>0</v>
      </c>
      <c r="BN801" s="8">
        <f>(X801+AA801)/61*7</f>
        <v>0</v>
      </c>
      <c r="BO801" s="39">
        <f>(AF801+AC801)/61*7</f>
        <v>0</v>
      </c>
      <c r="BP801" s="39">
        <f>(AD801+AA801)/61*7</f>
        <v>0</v>
      </c>
      <c r="BQ801" s="39">
        <f>(AF801+AI801)/50*10</f>
        <v>0</v>
      </c>
      <c r="BR801" s="39">
        <f>(AD801+AG801)/50*10</f>
        <v>0</v>
      </c>
      <c r="BS801" s="39">
        <f>(AI801+AL801)/62*7</f>
        <v>0</v>
      </c>
      <c r="BT801" s="39">
        <f>(AG801+AJ801)/62*7</f>
        <v>0</v>
      </c>
      <c r="BU801" s="39">
        <f>(AL801+AO801)/59*7</f>
        <v>0</v>
      </c>
      <c r="BV801" s="39">
        <f>(AJ801+AM801)/59*7</f>
        <v>0</v>
      </c>
      <c r="BW801" s="39">
        <f>(AO801+AR801)/59*7</f>
        <v>2.8474576271186445</v>
      </c>
      <c r="BX801" s="39">
        <f>(AM801+AP801)/59*7</f>
        <v>2.6101694915254239</v>
      </c>
      <c r="BY801" s="69">
        <f>(AR801+AU801)/30*7</f>
        <v>5.6000000000000005</v>
      </c>
      <c r="BZ801" s="69">
        <f>(AP801+AS801)/30*7</f>
        <v>5.1333333333333329</v>
      </c>
      <c r="CA801" s="10">
        <f>E801</f>
        <v>28</v>
      </c>
      <c r="CB801" s="10">
        <f>F801</f>
        <v>0</v>
      </c>
      <c r="CC801" s="8">
        <f>IF(BY801-CA801&lt;0,0,BY801-CA801)</f>
        <v>0</v>
      </c>
      <c r="CD801" s="8">
        <f>IF(BZ801-CA801&lt;0,0,BZ801-CA801)</f>
        <v>0</v>
      </c>
      <c r="CE801" s="40" t="s">
        <v>19</v>
      </c>
      <c r="CG801" s="9" t="str">
        <f t="shared" si="12"/>
        <v/>
      </c>
      <c r="CH801" s="17">
        <f>G801</f>
        <v>0</v>
      </c>
      <c r="CJ801" s="47">
        <v>0</v>
      </c>
      <c r="CL801" s="42"/>
      <c r="CM801" s="42"/>
      <c r="CN801" s="57"/>
      <c r="CO801" s="57"/>
      <c r="CP801" s="57"/>
      <c r="CQ801" s="23"/>
      <c r="CR801" s="1" t="s">
        <v>19</v>
      </c>
    </row>
    <row r="802" spans="1:96">
      <c r="A802" s="13" t="s">
        <v>1347</v>
      </c>
      <c r="B802" s="13" t="s">
        <v>1348</v>
      </c>
      <c r="E802" s="31">
        <v>26</v>
      </c>
      <c r="F802" s="34">
        <v>0</v>
      </c>
      <c r="X802" s="13"/>
      <c r="Y802" s="13"/>
      <c r="AD802" s="1"/>
      <c r="AE802" s="1"/>
      <c r="AJ802" s="40"/>
      <c r="AK802" s="40"/>
      <c r="AP802" s="40">
        <v>6</v>
      </c>
      <c r="AQ802" s="40">
        <v>17</v>
      </c>
      <c r="AR802" s="1">
        <f>AP802+AQ802</f>
        <v>23</v>
      </c>
      <c r="AS802" s="32">
        <v>0</v>
      </c>
      <c r="AT802" s="32">
        <v>0</v>
      </c>
      <c r="AU802" s="1">
        <f>AS802+AT802</f>
        <v>0</v>
      </c>
      <c r="AV802" s="1" t="s">
        <v>19</v>
      </c>
      <c r="AW802" s="1" t="s">
        <v>19</v>
      </c>
      <c r="AY802" s="8">
        <f>(K802/30)*60</f>
        <v>0</v>
      </c>
      <c r="AZ802" s="8">
        <f>(I802/30)*60</f>
        <v>0</v>
      </c>
      <c r="BA802" s="8">
        <f>(K802+N802)/61*30</f>
        <v>0</v>
      </c>
      <c r="BB802" s="8">
        <f>(I802+L802)/61*30</f>
        <v>0</v>
      </c>
      <c r="BC802" s="8">
        <f>(N802/31)*14</f>
        <v>0</v>
      </c>
      <c r="BD802" s="8">
        <f>(L802/31)*14</f>
        <v>0</v>
      </c>
      <c r="BE802" s="8">
        <f>(N802+Q802)/61*5</f>
        <v>0</v>
      </c>
      <c r="BF802" s="8">
        <f>(L802+O802)/61*5</f>
        <v>0</v>
      </c>
      <c r="BG802" s="8">
        <f>(Q802+T802)/59*7</f>
        <v>0</v>
      </c>
      <c r="BH802" s="8">
        <f>(O802+R802)/60*7</f>
        <v>0</v>
      </c>
      <c r="BI802" s="8">
        <f>(T802+W802)/62*5</f>
        <v>0</v>
      </c>
      <c r="BJ802" s="8">
        <f>(R802+U802)/62*5</f>
        <v>0</v>
      </c>
      <c r="BK802" s="8">
        <f>(W802+Z802)/61*7</f>
        <v>0</v>
      </c>
      <c r="BL802" s="8">
        <f>(U802+X802)/61*7</f>
        <v>0</v>
      </c>
      <c r="BM802" s="8">
        <f>(Z802+AC802)/61*7</f>
        <v>0</v>
      </c>
      <c r="BN802" s="8">
        <f>(X802+AA802)/61*7</f>
        <v>0</v>
      </c>
      <c r="BO802" s="39">
        <f>(AF802+AC802)/61*7</f>
        <v>0</v>
      </c>
      <c r="BP802" s="39">
        <f>(AD802+AA802)/61*7</f>
        <v>0</v>
      </c>
      <c r="BQ802" s="39">
        <f>(AF802+AI802)/50*10</f>
        <v>0</v>
      </c>
      <c r="BR802" s="39">
        <f>(AD802+AG802)/50*10</f>
        <v>0</v>
      </c>
      <c r="BS802" s="39">
        <f>(AI802+AL802)/62*7</f>
        <v>0</v>
      </c>
      <c r="BT802" s="39">
        <f>(AG802+AJ802)/62*7</f>
        <v>0</v>
      </c>
      <c r="BU802" s="39">
        <f>(AL802+AO802)/59*7</f>
        <v>0</v>
      </c>
      <c r="BV802" s="39">
        <f>(AJ802+AM802)/59*7</f>
        <v>0</v>
      </c>
      <c r="BW802" s="39">
        <f>(AO802+AR802)/59*7</f>
        <v>2.7288135593220342</v>
      </c>
      <c r="BX802" s="39">
        <f>(AM802+AP802)/59*7</f>
        <v>0.71186440677966112</v>
      </c>
      <c r="BY802" s="69">
        <f>(AR802+AU802)/30*7</f>
        <v>5.3666666666666671</v>
      </c>
      <c r="BZ802" s="69">
        <f>(AP802+AS802)/30*7</f>
        <v>1.4000000000000001</v>
      </c>
      <c r="CA802" s="10">
        <f>E802</f>
        <v>26</v>
      </c>
      <c r="CB802" s="10">
        <f>F802</f>
        <v>0</v>
      </c>
      <c r="CC802" s="8">
        <f>IF(BY802-CA802&lt;0,0,BY802-CA802)</f>
        <v>0</v>
      </c>
      <c r="CD802" s="8">
        <f>IF(BZ802-CA802&lt;0,0,BZ802-CA802)</f>
        <v>0</v>
      </c>
      <c r="CE802" s="40" t="s">
        <v>19</v>
      </c>
      <c r="CG802" s="9" t="str">
        <f t="shared" si="12"/>
        <v/>
      </c>
      <c r="CH802" s="17">
        <f>G802</f>
        <v>0</v>
      </c>
      <c r="CJ802" s="47">
        <v>0</v>
      </c>
      <c r="CL802" s="42"/>
      <c r="CM802" s="42"/>
      <c r="CN802" s="57"/>
      <c r="CO802" s="57"/>
      <c r="CP802" s="57"/>
      <c r="CQ802" s="23"/>
      <c r="CR802" s="1" t="s">
        <v>19</v>
      </c>
    </row>
    <row r="803" spans="1:96">
      <c r="A803" s="13" t="s">
        <v>799</v>
      </c>
      <c r="B803" s="13">
        <v>3285</v>
      </c>
      <c r="E803" s="31">
        <v>28</v>
      </c>
      <c r="F803" s="34">
        <v>0</v>
      </c>
      <c r="X803" s="13"/>
      <c r="Y803" s="13"/>
      <c r="AD803" s="1"/>
      <c r="AE803" s="1"/>
      <c r="AJ803" s="40"/>
      <c r="AK803" s="40"/>
      <c r="AP803" s="40">
        <v>15</v>
      </c>
      <c r="AQ803" s="40">
        <v>7</v>
      </c>
      <c r="AR803" s="1">
        <f>AP803+AQ803</f>
        <v>22</v>
      </c>
      <c r="AS803" s="32">
        <v>0</v>
      </c>
      <c r="AT803" s="32">
        <v>0</v>
      </c>
      <c r="AU803" s="1">
        <f>AS803+AT803</f>
        <v>0</v>
      </c>
      <c r="AV803" s="1" t="s">
        <v>19</v>
      </c>
      <c r="AW803" s="1" t="s">
        <v>19</v>
      </c>
      <c r="AY803" s="8">
        <f>(K803/30)*60</f>
        <v>0</v>
      </c>
      <c r="AZ803" s="8">
        <f>(I803/30)*60</f>
        <v>0</v>
      </c>
      <c r="BA803" s="8">
        <f>(K803+N803)/61*30</f>
        <v>0</v>
      </c>
      <c r="BB803" s="8">
        <f>(I803+L803)/61*30</f>
        <v>0</v>
      </c>
      <c r="BC803" s="8">
        <f>(N803/31)*14</f>
        <v>0</v>
      </c>
      <c r="BD803" s="8">
        <f>(L803/31)*14</f>
        <v>0</v>
      </c>
      <c r="BE803" s="8">
        <f>(N803+Q803)/61*5</f>
        <v>0</v>
      </c>
      <c r="BF803" s="8">
        <f>(L803+O803)/61*5</f>
        <v>0</v>
      </c>
      <c r="BG803" s="8">
        <f>(Q803+T803)/59*7</f>
        <v>0</v>
      </c>
      <c r="BH803" s="8">
        <f>(O803+R803)/60*7</f>
        <v>0</v>
      </c>
      <c r="BI803" s="8">
        <f>(T803+W803)/62*5</f>
        <v>0</v>
      </c>
      <c r="BJ803" s="8">
        <f>(R803+U803)/62*5</f>
        <v>0</v>
      </c>
      <c r="BK803" s="8">
        <f>(W803+Z803)/61*7</f>
        <v>0</v>
      </c>
      <c r="BL803" s="8">
        <f>(U803+X803)/61*7</f>
        <v>0</v>
      </c>
      <c r="BM803" s="8">
        <f>(Z803+AC803)/61*7</f>
        <v>0</v>
      </c>
      <c r="BN803" s="8">
        <f>(X803+AA803)/61*7</f>
        <v>0</v>
      </c>
      <c r="BO803" s="39">
        <f>(AF803+AC803)/61*7</f>
        <v>0</v>
      </c>
      <c r="BP803" s="39">
        <f>(AD803+AA803)/61*7</f>
        <v>0</v>
      </c>
      <c r="BQ803" s="39">
        <f>(AF803+AI803)/50*10</f>
        <v>0</v>
      </c>
      <c r="BR803" s="39">
        <f>(AD803+AG803)/50*10</f>
        <v>0</v>
      </c>
      <c r="BS803" s="39">
        <f>(AI803+AL803)/62*7</f>
        <v>0</v>
      </c>
      <c r="BT803" s="39">
        <f>(AG803+AJ803)/62*7</f>
        <v>0</v>
      </c>
      <c r="BU803" s="39">
        <f>(AL803+AO803)/59*7</f>
        <v>0</v>
      </c>
      <c r="BV803" s="39">
        <f>(AJ803+AM803)/59*7</f>
        <v>0</v>
      </c>
      <c r="BW803" s="39">
        <f>(AO803+AR803)/59*7</f>
        <v>2.6101694915254239</v>
      </c>
      <c r="BX803" s="39">
        <f>(AM803+AP803)/59*7</f>
        <v>1.7796610169491525</v>
      </c>
      <c r="BY803" s="69">
        <f>(AR803+AU803)/30*7</f>
        <v>5.1333333333333329</v>
      </c>
      <c r="BZ803" s="69">
        <f>(AP803+AS803)/30*7</f>
        <v>3.5</v>
      </c>
      <c r="CA803" s="10">
        <f>E803</f>
        <v>28</v>
      </c>
      <c r="CB803" s="10">
        <f>F803</f>
        <v>0</v>
      </c>
      <c r="CC803" s="8">
        <f>IF(BY803-CA803&lt;0,0,BY803-CA803)</f>
        <v>0</v>
      </c>
      <c r="CD803" s="8">
        <f>IF(BZ803-CA803&lt;0,0,BZ803-CA803)</f>
        <v>0</v>
      </c>
      <c r="CE803" s="40" t="s">
        <v>19</v>
      </c>
      <c r="CG803" s="9" t="str">
        <f t="shared" si="12"/>
        <v/>
      </c>
      <c r="CH803" s="17">
        <f>G803</f>
        <v>0</v>
      </c>
      <c r="CJ803" s="47">
        <v>0</v>
      </c>
      <c r="CL803" s="42"/>
      <c r="CM803" s="42"/>
      <c r="CN803" s="57"/>
      <c r="CO803" s="57"/>
      <c r="CP803" s="57"/>
      <c r="CQ803" s="23"/>
      <c r="CR803" s="1" t="s">
        <v>19</v>
      </c>
    </row>
    <row r="804" spans="1:96">
      <c r="A804" s="13" t="s">
        <v>1383</v>
      </c>
      <c r="B804" s="13" t="s">
        <v>1384</v>
      </c>
      <c r="E804" s="31">
        <v>32</v>
      </c>
      <c r="F804" s="34">
        <v>0</v>
      </c>
      <c r="X804" s="13"/>
      <c r="Y804" s="13"/>
      <c r="AD804" s="1"/>
      <c r="AE804" s="1"/>
      <c r="AJ804" s="40"/>
      <c r="AK804" s="40"/>
      <c r="AP804" s="40">
        <v>17</v>
      </c>
      <c r="AQ804" s="40">
        <v>5</v>
      </c>
      <c r="AR804" s="1">
        <f>AP804+AQ804</f>
        <v>22</v>
      </c>
      <c r="AS804" s="32">
        <v>0</v>
      </c>
      <c r="AT804" s="32">
        <v>0</v>
      </c>
      <c r="AU804" s="1">
        <f>AS804+AT804</f>
        <v>0</v>
      </c>
      <c r="AV804" s="1" t="s">
        <v>19</v>
      </c>
      <c r="AW804" s="1" t="s">
        <v>19</v>
      </c>
      <c r="AY804" s="8">
        <f>(K804/30)*60</f>
        <v>0</v>
      </c>
      <c r="AZ804" s="8">
        <f>(I804/30)*60</f>
        <v>0</v>
      </c>
      <c r="BA804" s="8">
        <f>(K804+N804)/61*30</f>
        <v>0</v>
      </c>
      <c r="BB804" s="8">
        <f>(I804+L804)/61*30</f>
        <v>0</v>
      </c>
      <c r="BC804" s="8">
        <f>(N804/31)*14</f>
        <v>0</v>
      </c>
      <c r="BD804" s="8">
        <f>(L804/31)*14</f>
        <v>0</v>
      </c>
      <c r="BE804" s="8">
        <f>(N804+Q804)/61*5</f>
        <v>0</v>
      </c>
      <c r="BF804" s="8">
        <f>(L804+O804)/61*5</f>
        <v>0</v>
      </c>
      <c r="BG804" s="8">
        <f>(Q804+T804)/59*7</f>
        <v>0</v>
      </c>
      <c r="BH804" s="8">
        <f>(O804+R804)/60*7</f>
        <v>0</v>
      </c>
      <c r="BI804" s="8">
        <f>(T804+W804)/62*5</f>
        <v>0</v>
      </c>
      <c r="BJ804" s="8">
        <f>(R804+U804)/62*5</f>
        <v>0</v>
      </c>
      <c r="BK804" s="8">
        <f>(W804+Z804)/61*7</f>
        <v>0</v>
      </c>
      <c r="BL804" s="8">
        <f>(U804+X804)/61*7</f>
        <v>0</v>
      </c>
      <c r="BM804" s="8">
        <f>(Z804+AC804)/61*7</f>
        <v>0</v>
      </c>
      <c r="BN804" s="8">
        <f>(X804+AA804)/61*7</f>
        <v>0</v>
      </c>
      <c r="BO804" s="39">
        <f>(AF804+AC804)/61*7</f>
        <v>0</v>
      </c>
      <c r="BP804" s="39">
        <f>(AD804+AA804)/61*7</f>
        <v>0</v>
      </c>
      <c r="BQ804" s="39">
        <f>(AF804+AI804)/50*10</f>
        <v>0</v>
      </c>
      <c r="BR804" s="39">
        <f>(AD804+AG804)/50*10</f>
        <v>0</v>
      </c>
      <c r="BS804" s="39">
        <f>(AI804+AL804)/62*7</f>
        <v>0</v>
      </c>
      <c r="BT804" s="39">
        <f>(AG804+AJ804)/62*7</f>
        <v>0</v>
      </c>
      <c r="BU804" s="39">
        <f>(AL804+AO804)/59*7</f>
        <v>0</v>
      </c>
      <c r="BV804" s="39">
        <f>(AJ804+AM804)/59*7</f>
        <v>0</v>
      </c>
      <c r="BW804" s="39">
        <f>(AO804+AR804)/59*7</f>
        <v>2.6101694915254239</v>
      </c>
      <c r="BX804" s="39">
        <f>(AM804+AP804)/59*7</f>
        <v>2.0169491525423728</v>
      </c>
      <c r="BY804" s="69">
        <f>(AR804+AU804)/30*7</f>
        <v>5.1333333333333329</v>
      </c>
      <c r="BZ804" s="69">
        <f>(AP804+AS804)/30*7</f>
        <v>3.9666666666666668</v>
      </c>
      <c r="CA804" s="10">
        <f>E804</f>
        <v>32</v>
      </c>
      <c r="CB804" s="10">
        <f>F804</f>
        <v>0</v>
      </c>
      <c r="CC804" s="8">
        <f>IF(BY804-CA804&lt;0,0,BY804-CA804)</f>
        <v>0</v>
      </c>
      <c r="CD804" s="8">
        <f>IF(BZ804-CA804&lt;0,0,BZ804-CA804)</f>
        <v>0</v>
      </c>
      <c r="CE804" s="40" t="s">
        <v>19</v>
      </c>
      <c r="CG804" s="9" t="str">
        <f t="shared" si="12"/>
        <v/>
      </c>
      <c r="CH804" s="17">
        <f>G804</f>
        <v>0</v>
      </c>
      <c r="CJ804" s="47">
        <v>0</v>
      </c>
      <c r="CL804" s="42"/>
      <c r="CM804" s="42"/>
      <c r="CN804" s="57"/>
      <c r="CO804" s="57"/>
      <c r="CP804" s="57"/>
      <c r="CQ804" s="23"/>
      <c r="CR804" s="1" t="s">
        <v>19</v>
      </c>
    </row>
    <row r="805" spans="1:96">
      <c r="A805" s="13" t="s">
        <v>1190</v>
      </c>
      <c r="B805" s="13">
        <v>54171</v>
      </c>
      <c r="E805" s="31">
        <v>39</v>
      </c>
      <c r="F805" s="34">
        <v>0</v>
      </c>
      <c r="X805" s="13"/>
      <c r="Y805" s="13"/>
      <c r="AD805" s="1"/>
      <c r="AE805" s="1"/>
      <c r="AJ805" s="40"/>
      <c r="AK805" s="40"/>
      <c r="AP805" s="40">
        <v>12</v>
      </c>
      <c r="AQ805" s="40">
        <v>9</v>
      </c>
      <c r="AR805" s="1">
        <f>AP805+AQ805</f>
        <v>21</v>
      </c>
      <c r="AS805" s="32">
        <v>0</v>
      </c>
      <c r="AT805" s="32">
        <v>0</v>
      </c>
      <c r="AU805" s="1">
        <f>AS805+AT805</f>
        <v>0</v>
      </c>
      <c r="AV805" s="1" t="s">
        <v>19</v>
      </c>
      <c r="AW805" s="1">
        <v>54166</v>
      </c>
      <c r="AY805" s="8">
        <f>(K805/30)*60</f>
        <v>0</v>
      </c>
      <c r="AZ805" s="8">
        <f>(I805/30)*60</f>
        <v>0</v>
      </c>
      <c r="BA805" s="8">
        <f>(K805+N805)/61*30</f>
        <v>0</v>
      </c>
      <c r="BB805" s="8">
        <f>(I805+L805)/61*30</f>
        <v>0</v>
      </c>
      <c r="BC805" s="8">
        <f>(N805/31)*14</f>
        <v>0</v>
      </c>
      <c r="BD805" s="8">
        <f>(L805/31)*14</f>
        <v>0</v>
      </c>
      <c r="BE805" s="8">
        <f>(N805+Q805)/61*5</f>
        <v>0</v>
      </c>
      <c r="BF805" s="8">
        <f>(L805+O805)/61*5</f>
        <v>0</v>
      </c>
      <c r="BG805" s="8">
        <f>(Q805+T805)/59*7</f>
        <v>0</v>
      </c>
      <c r="BH805" s="8">
        <f>(O805+R805)/60*7</f>
        <v>0</v>
      </c>
      <c r="BI805" s="8">
        <f>(T805+W805)/62*5</f>
        <v>0</v>
      </c>
      <c r="BJ805" s="8">
        <f>(R805+U805)/62*5</f>
        <v>0</v>
      </c>
      <c r="BK805" s="8">
        <f>(W805+Z805)/61*7</f>
        <v>0</v>
      </c>
      <c r="BL805" s="8">
        <f>(U805+X805)/61*7</f>
        <v>0</v>
      </c>
      <c r="BM805" s="8">
        <f>(Z805+AC805)/61*7</f>
        <v>0</v>
      </c>
      <c r="BN805" s="8">
        <f>(X805+AA805)/61*7</f>
        <v>0</v>
      </c>
      <c r="BO805" s="39">
        <f>(AF805+AC805)/61*7</f>
        <v>0</v>
      </c>
      <c r="BP805" s="39">
        <f>(AD805+AA805)/61*7</f>
        <v>0</v>
      </c>
      <c r="BQ805" s="39">
        <f>(AF805+AI805)/50*10</f>
        <v>0</v>
      </c>
      <c r="BR805" s="39">
        <f>(AD805+AG805)/50*10</f>
        <v>0</v>
      </c>
      <c r="BS805" s="39">
        <f>(AI805+AL805)/62*7</f>
        <v>0</v>
      </c>
      <c r="BT805" s="39">
        <f>(AG805+AJ805)/62*7</f>
        <v>0</v>
      </c>
      <c r="BU805" s="39">
        <f>(AL805+AO805)/59*7</f>
        <v>0</v>
      </c>
      <c r="BV805" s="39">
        <f>(AJ805+AM805)/59*7</f>
        <v>0</v>
      </c>
      <c r="BW805" s="39">
        <f>(AO805+AR805)/59*7</f>
        <v>2.4915254237288136</v>
      </c>
      <c r="BX805" s="39">
        <f>(AM805+AP805)/59*7</f>
        <v>1.4237288135593222</v>
      </c>
      <c r="BY805" s="69">
        <f>(AR805+AU805)/30*7</f>
        <v>4.8999999999999995</v>
      </c>
      <c r="BZ805" s="69">
        <f>(AP805+AS805)/30*7</f>
        <v>2.8000000000000003</v>
      </c>
      <c r="CA805" s="10">
        <f>E805</f>
        <v>39</v>
      </c>
      <c r="CB805" s="10">
        <f>F805</f>
        <v>0</v>
      </c>
      <c r="CC805" s="8">
        <f>IF(BY805-CA805&lt;0,0,BY805-CA805)</f>
        <v>0</v>
      </c>
      <c r="CD805" s="8">
        <f>IF(BZ805-CA805&lt;0,0,BZ805-CA805)</f>
        <v>0</v>
      </c>
      <c r="CE805" s="40" t="s">
        <v>19</v>
      </c>
      <c r="CG805" s="9" t="str">
        <f t="shared" si="12"/>
        <v/>
      </c>
      <c r="CH805" s="17">
        <f>G805</f>
        <v>0</v>
      </c>
      <c r="CJ805" s="47">
        <v>0</v>
      </c>
      <c r="CL805" s="42"/>
      <c r="CM805" s="42"/>
      <c r="CN805" s="57"/>
      <c r="CO805" s="57"/>
      <c r="CP805" s="57"/>
      <c r="CQ805" s="23"/>
      <c r="CR805" s="1" t="s">
        <v>19</v>
      </c>
    </row>
    <row r="806" spans="1:96">
      <c r="A806" s="13" t="s">
        <v>1229</v>
      </c>
      <c r="B806" s="13">
        <v>412795</v>
      </c>
      <c r="E806" s="31">
        <v>44</v>
      </c>
      <c r="F806" s="34">
        <v>0</v>
      </c>
      <c r="X806" s="13"/>
      <c r="Y806" s="13"/>
      <c r="AD806" s="1"/>
      <c r="AE806" s="1"/>
      <c r="AJ806" s="40"/>
      <c r="AK806" s="40"/>
      <c r="AP806" s="40">
        <v>15</v>
      </c>
      <c r="AQ806" s="40">
        <v>5</v>
      </c>
      <c r="AR806" s="1">
        <f>AP806+AQ806</f>
        <v>20</v>
      </c>
      <c r="AS806" s="32">
        <v>0</v>
      </c>
      <c r="AT806" s="32">
        <v>0</v>
      </c>
      <c r="AU806" s="1">
        <f>AS806+AT806</f>
        <v>0</v>
      </c>
      <c r="AV806" s="1" t="s">
        <v>19</v>
      </c>
      <c r="AW806" s="1" t="s">
        <v>19</v>
      </c>
      <c r="AY806" s="8">
        <f>(K806/30)*60</f>
        <v>0</v>
      </c>
      <c r="AZ806" s="8">
        <f>(I806/30)*60</f>
        <v>0</v>
      </c>
      <c r="BA806" s="8">
        <f>(K806+N806)/61*30</f>
        <v>0</v>
      </c>
      <c r="BB806" s="8">
        <f>(I806+L806)/61*30</f>
        <v>0</v>
      </c>
      <c r="BC806" s="8">
        <f>(N806/31)*14</f>
        <v>0</v>
      </c>
      <c r="BD806" s="8">
        <f>(L806/31)*14</f>
        <v>0</v>
      </c>
      <c r="BE806" s="8">
        <f>(N806+Q806)/61*5</f>
        <v>0</v>
      </c>
      <c r="BF806" s="8">
        <f>(L806+O806)/61*5</f>
        <v>0</v>
      </c>
      <c r="BG806" s="8">
        <f>(Q806+T806)/59*7</f>
        <v>0</v>
      </c>
      <c r="BH806" s="8">
        <f>(O806+R806)/60*7</f>
        <v>0</v>
      </c>
      <c r="BI806" s="8">
        <f>(T806+W806)/62*5</f>
        <v>0</v>
      </c>
      <c r="BJ806" s="8">
        <f>(R806+U806)/62*5</f>
        <v>0</v>
      </c>
      <c r="BK806" s="8">
        <f>(W806+Z806)/61*7</f>
        <v>0</v>
      </c>
      <c r="BL806" s="8">
        <f>(U806+X806)/61*7</f>
        <v>0</v>
      </c>
      <c r="BM806" s="8">
        <f>(Z806+AC806)/61*7</f>
        <v>0</v>
      </c>
      <c r="BN806" s="8">
        <f>(X806+AA806)/61*7</f>
        <v>0</v>
      </c>
      <c r="BO806" s="39">
        <f>(AF806+AC806)/61*7</f>
        <v>0</v>
      </c>
      <c r="BP806" s="39">
        <f>(AD806+AA806)/61*7</f>
        <v>0</v>
      </c>
      <c r="BQ806" s="39">
        <f>(AF806+AI806)/50*10</f>
        <v>0</v>
      </c>
      <c r="BR806" s="39">
        <f>(AD806+AG806)/50*10</f>
        <v>0</v>
      </c>
      <c r="BS806" s="39">
        <f>(AI806+AL806)/62*7</f>
        <v>0</v>
      </c>
      <c r="BT806" s="39">
        <f>(AG806+AJ806)/62*7</f>
        <v>0</v>
      </c>
      <c r="BU806" s="39">
        <f>(AL806+AO806)/59*7</f>
        <v>0</v>
      </c>
      <c r="BV806" s="39">
        <f>(AJ806+AM806)/59*7</f>
        <v>0</v>
      </c>
      <c r="BW806" s="39">
        <f>(AO806+AR806)/59*7</f>
        <v>2.3728813559322033</v>
      </c>
      <c r="BX806" s="39">
        <f>(AM806+AP806)/59*7</f>
        <v>1.7796610169491525</v>
      </c>
      <c r="BY806" s="69">
        <f>(AR806+AU806)/30*7</f>
        <v>4.6666666666666661</v>
      </c>
      <c r="BZ806" s="69">
        <f>(AP806+AS806)/30*7</f>
        <v>3.5</v>
      </c>
      <c r="CA806" s="10">
        <f>E806</f>
        <v>44</v>
      </c>
      <c r="CB806" s="10">
        <f>F806</f>
        <v>0</v>
      </c>
      <c r="CC806" s="8">
        <f>IF(BY806-CA806&lt;0,0,BY806-CA806)</f>
        <v>0</v>
      </c>
      <c r="CD806" s="8">
        <f>IF(BZ806-CA806&lt;0,0,BZ806-CA806)</f>
        <v>0</v>
      </c>
      <c r="CE806" s="40" t="s">
        <v>19</v>
      </c>
      <c r="CG806" s="9" t="str">
        <f t="shared" si="12"/>
        <v/>
      </c>
      <c r="CH806" s="17">
        <f>G806</f>
        <v>0</v>
      </c>
      <c r="CJ806" s="47">
        <v>0</v>
      </c>
      <c r="CL806" s="42"/>
      <c r="CM806" s="42"/>
      <c r="CN806" s="57"/>
      <c r="CO806" s="57"/>
      <c r="CP806" s="57"/>
      <c r="CQ806" s="23"/>
      <c r="CR806" s="1" t="s">
        <v>19</v>
      </c>
    </row>
    <row r="807" spans="1:96">
      <c r="A807" s="13" t="s">
        <v>1420</v>
      </c>
      <c r="B807" s="13">
        <v>55102</v>
      </c>
      <c r="E807" s="31">
        <v>22</v>
      </c>
      <c r="F807" s="34">
        <v>0</v>
      </c>
      <c r="X807" s="13"/>
      <c r="Y807" s="13"/>
      <c r="AD807" s="1"/>
      <c r="AE807" s="1"/>
      <c r="AJ807" s="40"/>
      <c r="AK807" s="40"/>
      <c r="AP807" s="40">
        <v>10</v>
      </c>
      <c r="AQ807" s="40">
        <v>9</v>
      </c>
      <c r="AR807" s="1">
        <f>AP807+AQ807</f>
        <v>19</v>
      </c>
      <c r="AS807" s="32">
        <v>0</v>
      </c>
      <c r="AT807" s="32">
        <v>0</v>
      </c>
      <c r="AU807" s="1">
        <f>AS807+AT807</f>
        <v>0</v>
      </c>
      <c r="AV807" s="1" t="s">
        <v>19</v>
      </c>
      <c r="AW807" s="1" t="s">
        <v>19</v>
      </c>
      <c r="AY807" s="8">
        <f>(K807/30)*60</f>
        <v>0</v>
      </c>
      <c r="AZ807" s="8">
        <f>(I807/30)*60</f>
        <v>0</v>
      </c>
      <c r="BA807" s="8">
        <f>(K807+N807)/61*30</f>
        <v>0</v>
      </c>
      <c r="BB807" s="8">
        <f>(I807+L807)/61*30</f>
        <v>0</v>
      </c>
      <c r="BC807" s="8">
        <f>(N807/31)*14</f>
        <v>0</v>
      </c>
      <c r="BD807" s="8">
        <f>(L807/31)*14</f>
        <v>0</v>
      </c>
      <c r="BE807" s="8">
        <f>(N807+Q807)/61*5</f>
        <v>0</v>
      </c>
      <c r="BF807" s="8">
        <f>(L807+O807)/61*5</f>
        <v>0</v>
      </c>
      <c r="BG807" s="8">
        <f>(Q807+T807)/59*7</f>
        <v>0</v>
      </c>
      <c r="BH807" s="8">
        <f>(O807+R807)/60*7</f>
        <v>0</v>
      </c>
      <c r="BI807" s="8">
        <f>(T807+W807)/62*5</f>
        <v>0</v>
      </c>
      <c r="BJ807" s="8">
        <f>(R807+U807)/62*5</f>
        <v>0</v>
      </c>
      <c r="BK807" s="8">
        <f>(W807+Z807)/61*7</f>
        <v>0</v>
      </c>
      <c r="BL807" s="8">
        <f>(U807+X807)/61*7</f>
        <v>0</v>
      </c>
      <c r="BM807" s="8">
        <f>(Z807+AC807)/61*7</f>
        <v>0</v>
      </c>
      <c r="BN807" s="8">
        <f>(X807+AA807)/61*7</f>
        <v>0</v>
      </c>
      <c r="BO807" s="39">
        <f>(AF807+AC807)/61*7</f>
        <v>0</v>
      </c>
      <c r="BP807" s="39">
        <f>(AD807+AA807)/61*7</f>
        <v>0</v>
      </c>
      <c r="BQ807" s="39">
        <f>(AF807+AI807)/50*10</f>
        <v>0</v>
      </c>
      <c r="BR807" s="39">
        <f>(AD807+AG807)/50*10</f>
        <v>0</v>
      </c>
      <c r="BS807" s="39">
        <f>(AI807+AL807)/62*7</f>
        <v>0</v>
      </c>
      <c r="BT807" s="39">
        <f>(AG807+AJ807)/62*7</f>
        <v>0</v>
      </c>
      <c r="BU807" s="39">
        <f>(AL807+AO807)/59*7</f>
        <v>0</v>
      </c>
      <c r="BV807" s="39">
        <f>(AJ807+AM807)/59*7</f>
        <v>0</v>
      </c>
      <c r="BW807" s="39">
        <f>(AO807+AR807)/59*7</f>
        <v>2.254237288135593</v>
      </c>
      <c r="BX807" s="39">
        <f>(AM807+AP807)/59*7</f>
        <v>1.1864406779661016</v>
      </c>
      <c r="BY807" s="69">
        <f>(AR807+AU807)/30*7</f>
        <v>4.4333333333333336</v>
      </c>
      <c r="BZ807" s="69">
        <f>(AP807+AS807)/30*7</f>
        <v>2.333333333333333</v>
      </c>
      <c r="CA807" s="10">
        <f>E807</f>
        <v>22</v>
      </c>
      <c r="CB807" s="10">
        <f>F807</f>
        <v>0</v>
      </c>
      <c r="CC807" s="8">
        <f>IF(BY807-CA807&lt;0,0,BY807-CA807)</f>
        <v>0</v>
      </c>
      <c r="CD807" s="8">
        <f>IF(BZ807-CA807&lt;0,0,BZ807-CA807)</f>
        <v>0</v>
      </c>
      <c r="CE807" s="40" t="s">
        <v>19</v>
      </c>
      <c r="CG807" s="9" t="str">
        <f t="shared" si="12"/>
        <v/>
      </c>
      <c r="CH807" s="17">
        <f>G807</f>
        <v>0</v>
      </c>
      <c r="CJ807" s="47">
        <v>0</v>
      </c>
      <c r="CL807" s="42"/>
      <c r="CM807" s="42"/>
      <c r="CN807" s="57"/>
      <c r="CO807" s="57"/>
      <c r="CP807" s="57"/>
      <c r="CQ807" s="23"/>
      <c r="CR807" s="1" t="s">
        <v>19</v>
      </c>
    </row>
    <row r="808" spans="1:96">
      <c r="A808" s="13" t="s">
        <v>1524</v>
      </c>
      <c r="B808" s="13">
        <v>31290</v>
      </c>
      <c r="E808" s="31">
        <v>43</v>
      </c>
      <c r="F808" s="34">
        <v>0</v>
      </c>
      <c r="X808" s="13"/>
      <c r="Y808" s="13"/>
      <c r="AD808" s="1"/>
      <c r="AE808" s="1"/>
      <c r="AJ808" s="40"/>
      <c r="AK808" s="40"/>
      <c r="AP808" s="40">
        <v>18</v>
      </c>
      <c r="AQ808" s="40">
        <v>1</v>
      </c>
      <c r="AR808" s="1">
        <f>AP808+AQ808</f>
        <v>19</v>
      </c>
      <c r="AS808" s="32">
        <v>0</v>
      </c>
      <c r="AT808" s="32">
        <v>0</v>
      </c>
      <c r="AU808" s="1">
        <f>AS808+AT808</f>
        <v>0</v>
      </c>
      <c r="AV808" s="1" t="s">
        <v>19</v>
      </c>
      <c r="AW808" s="1" t="s">
        <v>19</v>
      </c>
      <c r="AY808" s="8">
        <f>(K808/30)*60</f>
        <v>0</v>
      </c>
      <c r="AZ808" s="8">
        <f>(I808/30)*60</f>
        <v>0</v>
      </c>
      <c r="BA808" s="8">
        <f>(K808+N808)/61*30</f>
        <v>0</v>
      </c>
      <c r="BB808" s="8">
        <f>(I808+L808)/61*30</f>
        <v>0</v>
      </c>
      <c r="BC808" s="8">
        <f>(N808/31)*14</f>
        <v>0</v>
      </c>
      <c r="BD808" s="8">
        <f>(L808/31)*14</f>
        <v>0</v>
      </c>
      <c r="BE808" s="8">
        <f>(N808+Q808)/61*5</f>
        <v>0</v>
      </c>
      <c r="BF808" s="8">
        <f>(L808+O808)/61*5</f>
        <v>0</v>
      </c>
      <c r="BG808" s="8">
        <f>(Q808+T808)/59*7</f>
        <v>0</v>
      </c>
      <c r="BH808" s="8">
        <f>(O808+R808)/60*7</f>
        <v>0</v>
      </c>
      <c r="BI808" s="8">
        <f>(T808+W808)/62*5</f>
        <v>0</v>
      </c>
      <c r="BJ808" s="8">
        <f>(R808+U808)/62*5</f>
        <v>0</v>
      </c>
      <c r="BK808" s="8">
        <f>(W808+Z808)/61*7</f>
        <v>0</v>
      </c>
      <c r="BL808" s="8">
        <f>(U808+X808)/61*7</f>
        <v>0</v>
      </c>
      <c r="BM808" s="8">
        <f>(Z808+AC808)/61*7</f>
        <v>0</v>
      </c>
      <c r="BN808" s="8">
        <f>(X808+AA808)/61*7</f>
        <v>0</v>
      </c>
      <c r="BO808" s="39">
        <f>(AF808+AC808)/61*7</f>
        <v>0</v>
      </c>
      <c r="BP808" s="39">
        <f>(AD808+AA808)/61*7</f>
        <v>0</v>
      </c>
      <c r="BQ808" s="39">
        <f>(AF808+AI808)/50*10</f>
        <v>0</v>
      </c>
      <c r="BR808" s="39">
        <f>(AD808+AG808)/50*10</f>
        <v>0</v>
      </c>
      <c r="BS808" s="39">
        <f>(AI808+AL808)/62*7</f>
        <v>0</v>
      </c>
      <c r="BT808" s="39">
        <f>(AG808+AJ808)/62*7</f>
        <v>0</v>
      </c>
      <c r="BU808" s="39">
        <f>(AL808+AO808)/59*7</f>
        <v>0</v>
      </c>
      <c r="BV808" s="39">
        <f>(AJ808+AM808)/59*7</f>
        <v>0</v>
      </c>
      <c r="BW808" s="39">
        <f>(AO808+AR808)/59*7</f>
        <v>2.254237288135593</v>
      </c>
      <c r="BX808" s="39">
        <f>(AM808+AP808)/59*7</f>
        <v>2.1355932203389831</v>
      </c>
      <c r="BY808" s="69">
        <f>(AR808+AU808)/30*7</f>
        <v>4.4333333333333336</v>
      </c>
      <c r="BZ808" s="69">
        <f>(AP808+AS808)/30*7</f>
        <v>4.2</v>
      </c>
      <c r="CA808" s="10">
        <f>E808</f>
        <v>43</v>
      </c>
      <c r="CB808" s="10">
        <f>F808</f>
        <v>0</v>
      </c>
      <c r="CC808" s="8">
        <f>IF(BY808-CA808&lt;0,0,BY808-CA808)</f>
        <v>0</v>
      </c>
      <c r="CD808" s="8">
        <f>IF(BZ808-CA808&lt;0,0,BZ808-CA808)</f>
        <v>0</v>
      </c>
      <c r="CE808" s="40" t="s">
        <v>19</v>
      </c>
      <c r="CG808" s="9" t="str">
        <f t="shared" si="12"/>
        <v/>
      </c>
      <c r="CH808" s="17">
        <f>G808</f>
        <v>0</v>
      </c>
      <c r="CJ808" s="47">
        <v>0</v>
      </c>
      <c r="CL808" s="42"/>
      <c r="CM808" s="42"/>
      <c r="CN808" s="57"/>
      <c r="CO808" s="57"/>
      <c r="CP808" s="57"/>
      <c r="CQ808" s="23"/>
      <c r="CR808" s="1" t="s">
        <v>19</v>
      </c>
    </row>
    <row r="809" spans="1:96">
      <c r="A809" s="13" t="s">
        <v>911</v>
      </c>
      <c r="B809" s="13">
        <v>31110</v>
      </c>
      <c r="E809" s="31">
        <v>31</v>
      </c>
      <c r="F809" s="34">
        <v>0</v>
      </c>
      <c r="X809" s="13"/>
      <c r="Y809" s="13"/>
      <c r="AD809" s="1"/>
      <c r="AE809" s="1"/>
      <c r="AJ809" s="40"/>
      <c r="AK809" s="40"/>
      <c r="AP809" s="40">
        <v>3</v>
      </c>
      <c r="AQ809" s="40">
        <v>16</v>
      </c>
      <c r="AR809" s="1">
        <f>AP809+AQ809</f>
        <v>19</v>
      </c>
      <c r="AS809" s="32">
        <v>0</v>
      </c>
      <c r="AT809" s="32">
        <v>0</v>
      </c>
      <c r="AU809" s="1">
        <f>AS809+AT809</f>
        <v>0</v>
      </c>
      <c r="AV809" s="1" t="s">
        <v>19</v>
      </c>
      <c r="AW809" s="1">
        <v>31400</v>
      </c>
      <c r="AY809" s="8">
        <f>(K809/30)*60</f>
        <v>0</v>
      </c>
      <c r="AZ809" s="8">
        <f>(I809/30)*60</f>
        <v>0</v>
      </c>
      <c r="BA809" s="8">
        <f>(K809+N809)/61*30</f>
        <v>0</v>
      </c>
      <c r="BB809" s="8">
        <f>(I809+L809)/61*30</f>
        <v>0</v>
      </c>
      <c r="BC809" s="8">
        <f>(N809/31)*14</f>
        <v>0</v>
      </c>
      <c r="BD809" s="8">
        <f>(L809/31)*14</f>
        <v>0</v>
      </c>
      <c r="BE809" s="8">
        <f>(N809+Q809)/61*5</f>
        <v>0</v>
      </c>
      <c r="BF809" s="8">
        <f>(L809+O809)/61*5</f>
        <v>0</v>
      </c>
      <c r="BG809" s="8">
        <f>(Q809+T809)/59*7</f>
        <v>0</v>
      </c>
      <c r="BH809" s="8">
        <f>(O809+R809)/60*7</f>
        <v>0</v>
      </c>
      <c r="BI809" s="8">
        <f>(T809+W809)/62*5</f>
        <v>0</v>
      </c>
      <c r="BJ809" s="8">
        <f>(R809+U809)/62*5</f>
        <v>0</v>
      </c>
      <c r="BK809" s="8">
        <f>(W809+Z809)/61*7</f>
        <v>0</v>
      </c>
      <c r="BL809" s="8">
        <f>(U809+X809)/61*7</f>
        <v>0</v>
      </c>
      <c r="BM809" s="8">
        <f>(Z809+AC809)/61*7</f>
        <v>0</v>
      </c>
      <c r="BN809" s="8">
        <f>(X809+AA809)/61*7</f>
        <v>0</v>
      </c>
      <c r="BO809" s="39">
        <f>(AF809+AC809)/61*7</f>
        <v>0</v>
      </c>
      <c r="BP809" s="39">
        <f>(AD809+AA809)/61*7</f>
        <v>0</v>
      </c>
      <c r="BQ809" s="39">
        <f>(AF809+AI809)/50*10</f>
        <v>0</v>
      </c>
      <c r="BR809" s="39">
        <f>(AD809+AG809)/50*10</f>
        <v>0</v>
      </c>
      <c r="BS809" s="39">
        <f>(AI809+AL809)/62*7</f>
        <v>0</v>
      </c>
      <c r="BT809" s="39">
        <f>(AG809+AJ809)/62*7</f>
        <v>0</v>
      </c>
      <c r="BU809" s="39">
        <f>(AL809+AO809)/59*7</f>
        <v>0</v>
      </c>
      <c r="BV809" s="39">
        <f>(AJ809+AM809)/59*7</f>
        <v>0</v>
      </c>
      <c r="BW809" s="39">
        <f>(AO809+AR809)/59*7</f>
        <v>2.254237288135593</v>
      </c>
      <c r="BX809" s="39">
        <f>(AM809+AP809)/59*7</f>
        <v>0.35593220338983056</v>
      </c>
      <c r="BY809" s="69">
        <f>(AR809+AU809)/30*7</f>
        <v>4.4333333333333336</v>
      </c>
      <c r="BZ809" s="69">
        <f>(AP809+AS809)/30*7</f>
        <v>0.70000000000000007</v>
      </c>
      <c r="CA809" s="10">
        <f>E809</f>
        <v>31</v>
      </c>
      <c r="CB809" s="10">
        <f>F809</f>
        <v>0</v>
      </c>
      <c r="CC809" s="8">
        <f>IF(BY809-CA809&lt;0,0,BY809-CA809)</f>
        <v>0</v>
      </c>
      <c r="CD809" s="8">
        <f>IF(BZ809-CA809&lt;0,0,BZ809-CA809)</f>
        <v>0</v>
      </c>
      <c r="CE809" s="40" t="s">
        <v>19</v>
      </c>
      <c r="CG809" s="9" t="str">
        <f t="shared" si="12"/>
        <v/>
      </c>
      <c r="CH809" s="17">
        <f>G809</f>
        <v>0</v>
      </c>
      <c r="CJ809" s="47">
        <v>0</v>
      </c>
      <c r="CL809" s="42"/>
      <c r="CM809" s="42"/>
      <c r="CN809" s="57"/>
      <c r="CO809" s="57"/>
      <c r="CP809" s="57"/>
      <c r="CQ809" s="23"/>
      <c r="CR809" s="1" t="s">
        <v>19</v>
      </c>
    </row>
    <row r="810" spans="1:96">
      <c r="A810" s="13" t="s">
        <v>975</v>
      </c>
      <c r="B810" s="13">
        <v>31451</v>
      </c>
      <c r="E810" s="31">
        <v>47</v>
      </c>
      <c r="F810" s="34">
        <v>0</v>
      </c>
      <c r="X810" s="13"/>
      <c r="Y810" s="13"/>
      <c r="AD810" s="1"/>
      <c r="AE810" s="1"/>
      <c r="AJ810" s="40"/>
      <c r="AK810" s="40"/>
      <c r="AP810" s="40">
        <v>2</v>
      </c>
      <c r="AQ810" s="40">
        <v>17</v>
      </c>
      <c r="AR810" s="1">
        <f>AP810+AQ810</f>
        <v>19</v>
      </c>
      <c r="AS810" s="32">
        <v>0</v>
      </c>
      <c r="AT810" s="32">
        <v>0</v>
      </c>
      <c r="AU810" s="1">
        <f>AS810+AT810</f>
        <v>0</v>
      </c>
      <c r="AV810" s="1" t="s">
        <v>19</v>
      </c>
      <c r="AW810" s="1">
        <v>31314</v>
      </c>
      <c r="AY810" s="8">
        <f>(K810/30)*60</f>
        <v>0</v>
      </c>
      <c r="AZ810" s="8">
        <f>(I810/30)*60</f>
        <v>0</v>
      </c>
      <c r="BA810" s="8">
        <f>(K810+N810)/61*30</f>
        <v>0</v>
      </c>
      <c r="BB810" s="8">
        <f>(I810+L810)/61*30</f>
        <v>0</v>
      </c>
      <c r="BC810" s="8">
        <f>(N810/31)*14</f>
        <v>0</v>
      </c>
      <c r="BD810" s="8">
        <f>(L810/31)*14</f>
        <v>0</v>
      </c>
      <c r="BE810" s="8">
        <f>(N810+Q810)/61*5</f>
        <v>0</v>
      </c>
      <c r="BF810" s="8">
        <f>(L810+O810)/61*5</f>
        <v>0</v>
      </c>
      <c r="BG810" s="8">
        <f>(Q810+T810)/59*7</f>
        <v>0</v>
      </c>
      <c r="BH810" s="8">
        <f>(O810+R810)/60*7</f>
        <v>0</v>
      </c>
      <c r="BI810" s="8">
        <f>(T810+W810)/62*5</f>
        <v>0</v>
      </c>
      <c r="BJ810" s="8">
        <f>(R810+U810)/62*5</f>
        <v>0</v>
      </c>
      <c r="BK810" s="8">
        <f>(W810+Z810)/61*7</f>
        <v>0</v>
      </c>
      <c r="BL810" s="8">
        <f>(U810+X810)/61*7</f>
        <v>0</v>
      </c>
      <c r="BM810" s="8">
        <f>(Z810+AC810)/61*7</f>
        <v>0</v>
      </c>
      <c r="BN810" s="8">
        <f>(X810+AA810)/61*7</f>
        <v>0</v>
      </c>
      <c r="BO810" s="39">
        <f>(AF810+AC810)/61*7</f>
        <v>0</v>
      </c>
      <c r="BP810" s="39">
        <f>(AD810+AA810)/61*7</f>
        <v>0</v>
      </c>
      <c r="BQ810" s="39">
        <f>(AF810+AI810)/50*10</f>
        <v>0</v>
      </c>
      <c r="BR810" s="39">
        <f>(AD810+AG810)/50*10</f>
        <v>0</v>
      </c>
      <c r="BS810" s="39">
        <f>(AI810+AL810)/62*7</f>
        <v>0</v>
      </c>
      <c r="BT810" s="39">
        <f>(AG810+AJ810)/62*7</f>
        <v>0</v>
      </c>
      <c r="BU810" s="39">
        <f>(AL810+AO810)/59*7</f>
        <v>0</v>
      </c>
      <c r="BV810" s="39">
        <f>(AJ810+AM810)/59*7</f>
        <v>0</v>
      </c>
      <c r="BW810" s="39">
        <f>(AO810+AR810)/59*7</f>
        <v>2.254237288135593</v>
      </c>
      <c r="BX810" s="39">
        <f>(AM810+AP810)/59*7</f>
        <v>0.23728813559322035</v>
      </c>
      <c r="BY810" s="69">
        <f>(AR810+AU810)/30*7</f>
        <v>4.4333333333333336</v>
      </c>
      <c r="BZ810" s="69">
        <f>(AP810+AS810)/30*7</f>
        <v>0.46666666666666667</v>
      </c>
      <c r="CA810" s="10">
        <f>E810</f>
        <v>47</v>
      </c>
      <c r="CB810" s="10">
        <f>F810</f>
        <v>0</v>
      </c>
      <c r="CC810" s="8">
        <f>IF(BY810-CA810&lt;0,0,BY810-CA810)</f>
        <v>0</v>
      </c>
      <c r="CD810" s="8">
        <f>IF(BZ810-CA810&lt;0,0,BZ810-CA810)</f>
        <v>0</v>
      </c>
      <c r="CE810" s="40" t="s">
        <v>19</v>
      </c>
      <c r="CG810" s="9" t="str">
        <f t="shared" si="12"/>
        <v/>
      </c>
      <c r="CH810" s="17">
        <f>G810</f>
        <v>0</v>
      </c>
      <c r="CJ810" s="47">
        <v>0</v>
      </c>
      <c r="CL810" s="42"/>
      <c r="CM810" s="42"/>
      <c r="CN810" s="57"/>
      <c r="CO810" s="57"/>
      <c r="CP810" s="57"/>
      <c r="CQ810" s="23"/>
      <c r="CR810" s="1" t="s">
        <v>19</v>
      </c>
    </row>
    <row r="811" spans="1:96">
      <c r="A811" s="13" t="s">
        <v>1327</v>
      </c>
      <c r="B811" s="13">
        <v>981055</v>
      </c>
      <c r="E811" s="31">
        <v>21</v>
      </c>
      <c r="F811" s="34">
        <v>0</v>
      </c>
      <c r="X811" s="13"/>
      <c r="Y811" s="13"/>
      <c r="AD811" s="1"/>
      <c r="AE811" s="1"/>
      <c r="AJ811" s="40"/>
      <c r="AK811" s="40"/>
      <c r="AP811" s="40">
        <v>1</v>
      </c>
      <c r="AQ811" s="40">
        <v>18</v>
      </c>
      <c r="AR811" s="1">
        <f>AP811+AQ811</f>
        <v>19</v>
      </c>
      <c r="AS811" s="32">
        <v>0</v>
      </c>
      <c r="AT811" s="32">
        <v>0</v>
      </c>
      <c r="AU811" s="1">
        <f>AS811+AT811</f>
        <v>0</v>
      </c>
      <c r="AV811" s="1" t="s">
        <v>19</v>
      </c>
      <c r="AW811" s="1">
        <v>31375</v>
      </c>
      <c r="AY811" s="8">
        <f>(K811/30)*60</f>
        <v>0</v>
      </c>
      <c r="AZ811" s="8">
        <f>(I811/30)*60</f>
        <v>0</v>
      </c>
      <c r="BA811" s="8">
        <f>(K811+N811)/61*30</f>
        <v>0</v>
      </c>
      <c r="BB811" s="8">
        <f>(I811+L811)/61*30</f>
        <v>0</v>
      </c>
      <c r="BC811" s="8">
        <f>(N811/31)*14</f>
        <v>0</v>
      </c>
      <c r="BD811" s="8">
        <f>(L811/31)*14</f>
        <v>0</v>
      </c>
      <c r="BE811" s="8">
        <f>(N811+Q811)/61*5</f>
        <v>0</v>
      </c>
      <c r="BF811" s="8">
        <f>(L811+O811)/61*5</f>
        <v>0</v>
      </c>
      <c r="BG811" s="8">
        <f>(Q811+T811)/59*7</f>
        <v>0</v>
      </c>
      <c r="BH811" s="8">
        <f>(O811+R811)/60*7</f>
        <v>0</v>
      </c>
      <c r="BI811" s="8">
        <f>(T811+W811)/62*5</f>
        <v>0</v>
      </c>
      <c r="BJ811" s="8">
        <f>(R811+U811)/62*5</f>
        <v>0</v>
      </c>
      <c r="BK811" s="8">
        <f>(W811+Z811)/61*7</f>
        <v>0</v>
      </c>
      <c r="BL811" s="8">
        <f>(U811+X811)/61*7</f>
        <v>0</v>
      </c>
      <c r="BM811" s="8">
        <f>(Z811+AC811)/61*7</f>
        <v>0</v>
      </c>
      <c r="BN811" s="8">
        <f>(X811+AA811)/61*7</f>
        <v>0</v>
      </c>
      <c r="BO811" s="39">
        <f>(AF811+AC811)/61*7</f>
        <v>0</v>
      </c>
      <c r="BP811" s="39">
        <f>(AD811+AA811)/61*7</f>
        <v>0</v>
      </c>
      <c r="BQ811" s="39">
        <f>(AF811+AI811)/50*10</f>
        <v>0</v>
      </c>
      <c r="BR811" s="39">
        <f>(AD811+AG811)/50*10</f>
        <v>0</v>
      </c>
      <c r="BS811" s="39">
        <f>(AI811+AL811)/62*7</f>
        <v>0</v>
      </c>
      <c r="BT811" s="39">
        <f>(AG811+AJ811)/62*7</f>
        <v>0</v>
      </c>
      <c r="BU811" s="39">
        <f>(AL811+AO811)/59*7</f>
        <v>0</v>
      </c>
      <c r="BV811" s="39">
        <f>(AJ811+AM811)/59*7</f>
        <v>0</v>
      </c>
      <c r="BW811" s="39">
        <f>(AO811+AR811)/59*7</f>
        <v>2.254237288135593</v>
      </c>
      <c r="BX811" s="39">
        <f>(AM811+AP811)/59*7</f>
        <v>0.11864406779661017</v>
      </c>
      <c r="BY811" s="69">
        <f>(AR811+AU811)/30*7</f>
        <v>4.4333333333333336</v>
      </c>
      <c r="BZ811" s="69">
        <f>(AP811+AS811)/30*7</f>
        <v>0.23333333333333334</v>
      </c>
      <c r="CA811" s="10">
        <f>E811</f>
        <v>21</v>
      </c>
      <c r="CB811" s="10">
        <f>F811</f>
        <v>0</v>
      </c>
      <c r="CC811" s="8">
        <f>IF(BY811-CA811&lt;0,0,BY811-CA811)</f>
        <v>0</v>
      </c>
      <c r="CD811" s="8">
        <f>IF(BZ811-CA811&lt;0,0,BZ811-CA811)</f>
        <v>0</v>
      </c>
      <c r="CE811" s="40" t="s">
        <v>19</v>
      </c>
      <c r="CG811" s="9" t="str">
        <f t="shared" si="12"/>
        <v/>
      </c>
      <c r="CH811" s="17">
        <f>G811</f>
        <v>0</v>
      </c>
      <c r="CJ811" s="47">
        <v>0</v>
      </c>
      <c r="CL811" s="42"/>
      <c r="CM811" s="42"/>
      <c r="CN811" s="57"/>
      <c r="CO811" s="57"/>
      <c r="CP811" s="57"/>
      <c r="CQ811" s="23"/>
      <c r="CR811" s="1" t="s">
        <v>19</v>
      </c>
    </row>
    <row r="812" spans="1:96">
      <c r="A812" s="13" t="s">
        <v>540</v>
      </c>
      <c r="B812" s="13">
        <v>54058</v>
      </c>
      <c r="E812" s="31">
        <v>43</v>
      </c>
      <c r="F812" s="34">
        <v>0</v>
      </c>
      <c r="X812" s="13"/>
      <c r="Y812" s="13"/>
      <c r="AD812" s="1"/>
      <c r="AE812" s="1"/>
      <c r="AJ812" s="40"/>
      <c r="AK812" s="40"/>
      <c r="AP812" s="40">
        <v>14</v>
      </c>
      <c r="AQ812" s="40">
        <v>4</v>
      </c>
      <c r="AR812" s="1">
        <f>AP812+AQ812</f>
        <v>18</v>
      </c>
      <c r="AS812" s="32">
        <v>0</v>
      </c>
      <c r="AT812" s="32">
        <v>0</v>
      </c>
      <c r="AU812" s="1">
        <f>AS812+AT812</f>
        <v>0</v>
      </c>
      <c r="AV812" s="1" t="s">
        <v>19</v>
      </c>
      <c r="AW812" s="1" t="s">
        <v>19</v>
      </c>
      <c r="AY812" s="8">
        <f>(K812/30)*60</f>
        <v>0</v>
      </c>
      <c r="AZ812" s="8">
        <f>(I812/30)*60</f>
        <v>0</v>
      </c>
      <c r="BA812" s="8">
        <f>(K812+N812)/61*30</f>
        <v>0</v>
      </c>
      <c r="BB812" s="8">
        <f>(I812+L812)/61*30</f>
        <v>0</v>
      </c>
      <c r="BC812" s="8">
        <f>(N812/31)*14</f>
        <v>0</v>
      </c>
      <c r="BD812" s="8">
        <f>(L812/31)*14</f>
        <v>0</v>
      </c>
      <c r="BE812" s="8">
        <f>(N812+Q812)/61*5</f>
        <v>0</v>
      </c>
      <c r="BF812" s="8">
        <f>(L812+O812)/61*5</f>
        <v>0</v>
      </c>
      <c r="BG812" s="8">
        <f>(Q812+T812)/59*7</f>
        <v>0</v>
      </c>
      <c r="BH812" s="8">
        <f>(O812+R812)/60*7</f>
        <v>0</v>
      </c>
      <c r="BI812" s="8">
        <f>(T812+W812)/62*5</f>
        <v>0</v>
      </c>
      <c r="BJ812" s="8">
        <f>(R812+U812)/62*5</f>
        <v>0</v>
      </c>
      <c r="BK812" s="8">
        <f>(W812+Z812)/61*7</f>
        <v>0</v>
      </c>
      <c r="BL812" s="8">
        <f>(U812+X812)/61*7</f>
        <v>0</v>
      </c>
      <c r="BM812" s="8">
        <f>(Z812+AC812)/61*7</f>
        <v>0</v>
      </c>
      <c r="BN812" s="8">
        <f>(X812+AA812)/61*7</f>
        <v>0</v>
      </c>
      <c r="BO812" s="39">
        <f>(AF812+AC812)/61*7</f>
        <v>0</v>
      </c>
      <c r="BP812" s="39">
        <f>(AD812+AA812)/61*7</f>
        <v>0</v>
      </c>
      <c r="BQ812" s="39">
        <f>(AF812+AI812)/50*10</f>
        <v>0</v>
      </c>
      <c r="BR812" s="39">
        <f>(AD812+AG812)/50*10</f>
        <v>0</v>
      </c>
      <c r="BS812" s="39">
        <f>(AI812+AL812)/62*7</f>
        <v>0</v>
      </c>
      <c r="BT812" s="39">
        <f>(AG812+AJ812)/62*7</f>
        <v>0</v>
      </c>
      <c r="BU812" s="39">
        <f>(AL812+AO812)/59*7</f>
        <v>0</v>
      </c>
      <c r="BV812" s="39">
        <f>(AJ812+AM812)/59*7</f>
        <v>0</v>
      </c>
      <c r="BW812" s="39">
        <f>(AO812+AR812)/59*7</f>
        <v>2.1355932203389831</v>
      </c>
      <c r="BX812" s="39">
        <f>(AM812+AP812)/59*7</f>
        <v>1.6610169491525424</v>
      </c>
      <c r="BY812" s="69">
        <f>(AR812+AU812)/30*7</f>
        <v>4.2</v>
      </c>
      <c r="BZ812" s="69">
        <f>(AP812+AS812)/30*7</f>
        <v>3.2666666666666666</v>
      </c>
      <c r="CA812" s="10">
        <f>E812</f>
        <v>43</v>
      </c>
      <c r="CB812" s="10">
        <f>F812</f>
        <v>0</v>
      </c>
      <c r="CC812" s="8">
        <f>IF(BY812-CA812&lt;0,0,BY812-CA812)</f>
        <v>0</v>
      </c>
      <c r="CD812" s="8">
        <f>IF(BZ812-CA812&lt;0,0,BZ812-CA812)</f>
        <v>0</v>
      </c>
      <c r="CE812" s="40" t="s">
        <v>19</v>
      </c>
      <c r="CG812" s="9" t="str">
        <f t="shared" si="12"/>
        <v/>
      </c>
      <c r="CH812" s="17">
        <f>G812</f>
        <v>0</v>
      </c>
      <c r="CJ812" s="47">
        <v>0</v>
      </c>
      <c r="CL812" s="42"/>
      <c r="CM812" s="42"/>
      <c r="CN812" s="57"/>
      <c r="CO812" s="57"/>
      <c r="CP812" s="57"/>
      <c r="CQ812" s="23"/>
      <c r="CR812" s="1" t="s">
        <v>19</v>
      </c>
    </row>
    <row r="813" spans="1:96">
      <c r="A813" s="13" t="s">
        <v>1041</v>
      </c>
      <c r="B813" s="13">
        <v>34277</v>
      </c>
      <c r="E813" s="31">
        <v>41</v>
      </c>
      <c r="F813" s="34">
        <v>0</v>
      </c>
      <c r="X813" s="13"/>
      <c r="Y813" s="13"/>
      <c r="AD813" s="1"/>
      <c r="AE813" s="1"/>
      <c r="AJ813" s="40"/>
      <c r="AK813" s="40"/>
      <c r="AP813" s="40">
        <v>14</v>
      </c>
      <c r="AQ813" s="40">
        <v>4</v>
      </c>
      <c r="AR813" s="1">
        <f>AP813+AQ813</f>
        <v>18</v>
      </c>
      <c r="AS813" s="32">
        <v>0</v>
      </c>
      <c r="AT813" s="32">
        <v>0</v>
      </c>
      <c r="AU813" s="1">
        <f>AS813+AT813</f>
        <v>0</v>
      </c>
      <c r="AV813" s="1" t="s">
        <v>19</v>
      </c>
      <c r="AW813" s="1" t="s">
        <v>19</v>
      </c>
      <c r="AY813" s="8">
        <f>(K813/30)*60</f>
        <v>0</v>
      </c>
      <c r="AZ813" s="8">
        <f>(I813/30)*60</f>
        <v>0</v>
      </c>
      <c r="BA813" s="8">
        <f>(K813+N813)/61*30</f>
        <v>0</v>
      </c>
      <c r="BB813" s="8">
        <f>(I813+L813)/61*30</f>
        <v>0</v>
      </c>
      <c r="BC813" s="8">
        <f>(N813/31)*14</f>
        <v>0</v>
      </c>
      <c r="BD813" s="8">
        <f>(L813/31)*14</f>
        <v>0</v>
      </c>
      <c r="BE813" s="8">
        <f>(N813+Q813)/61*5</f>
        <v>0</v>
      </c>
      <c r="BF813" s="8">
        <f>(L813+O813)/61*5</f>
        <v>0</v>
      </c>
      <c r="BG813" s="8">
        <f>(Q813+T813)/59*7</f>
        <v>0</v>
      </c>
      <c r="BH813" s="8">
        <f>(O813+R813)/60*7</f>
        <v>0</v>
      </c>
      <c r="BI813" s="8">
        <f>(T813+W813)/62*5</f>
        <v>0</v>
      </c>
      <c r="BJ813" s="8">
        <f>(R813+U813)/62*5</f>
        <v>0</v>
      </c>
      <c r="BK813" s="8">
        <f>(W813+Z813)/61*7</f>
        <v>0</v>
      </c>
      <c r="BL813" s="8">
        <f>(U813+X813)/61*7</f>
        <v>0</v>
      </c>
      <c r="BM813" s="8">
        <f>(Z813+AC813)/61*7</f>
        <v>0</v>
      </c>
      <c r="BN813" s="8">
        <f>(X813+AA813)/61*7</f>
        <v>0</v>
      </c>
      <c r="BO813" s="39">
        <f>(AF813+AC813)/61*7</f>
        <v>0</v>
      </c>
      <c r="BP813" s="39">
        <f>(AD813+AA813)/61*7</f>
        <v>0</v>
      </c>
      <c r="BQ813" s="39">
        <f>(AF813+AI813)/50*10</f>
        <v>0</v>
      </c>
      <c r="BR813" s="39">
        <f>(AD813+AG813)/50*10</f>
        <v>0</v>
      </c>
      <c r="BS813" s="39">
        <f>(AI813+AL813)/62*7</f>
        <v>0</v>
      </c>
      <c r="BT813" s="39">
        <f>(AG813+AJ813)/62*7</f>
        <v>0</v>
      </c>
      <c r="BU813" s="39">
        <f>(AL813+AO813)/59*7</f>
        <v>0</v>
      </c>
      <c r="BV813" s="39">
        <f>(AJ813+AM813)/59*7</f>
        <v>0</v>
      </c>
      <c r="BW813" s="39">
        <f>(AO813+AR813)/59*7</f>
        <v>2.1355932203389831</v>
      </c>
      <c r="BX813" s="39">
        <f>(AM813+AP813)/59*7</f>
        <v>1.6610169491525424</v>
      </c>
      <c r="BY813" s="69">
        <f>(AR813+AU813)/30*7</f>
        <v>4.2</v>
      </c>
      <c r="BZ813" s="69">
        <f>(AP813+AS813)/30*7</f>
        <v>3.2666666666666666</v>
      </c>
      <c r="CA813" s="10">
        <f>E813</f>
        <v>41</v>
      </c>
      <c r="CB813" s="10">
        <f>F813</f>
        <v>0</v>
      </c>
      <c r="CC813" s="8">
        <f>IF(BY813-CA813&lt;0,0,BY813-CA813)</f>
        <v>0</v>
      </c>
      <c r="CD813" s="8">
        <f>IF(BZ813-CA813&lt;0,0,BZ813-CA813)</f>
        <v>0</v>
      </c>
      <c r="CE813" s="40" t="s">
        <v>19</v>
      </c>
      <c r="CG813" s="9" t="str">
        <f t="shared" si="12"/>
        <v/>
      </c>
      <c r="CH813" s="17">
        <f>G813</f>
        <v>0</v>
      </c>
      <c r="CJ813" s="47">
        <v>0</v>
      </c>
      <c r="CL813" s="42"/>
      <c r="CM813" s="42"/>
      <c r="CN813" s="57"/>
      <c r="CO813" s="57"/>
      <c r="CP813" s="57"/>
      <c r="CQ813" s="23"/>
      <c r="CR813" s="1" t="s">
        <v>19</v>
      </c>
    </row>
    <row r="814" spans="1:96">
      <c r="A814" s="13" t="s">
        <v>1290</v>
      </c>
      <c r="B814" s="13">
        <v>780995</v>
      </c>
      <c r="E814" s="31">
        <v>27</v>
      </c>
      <c r="F814" s="34">
        <v>0</v>
      </c>
      <c r="X814" s="13"/>
      <c r="Y814" s="13"/>
      <c r="AD814" s="1"/>
      <c r="AE814" s="1"/>
      <c r="AJ814" s="40"/>
      <c r="AK814" s="40"/>
      <c r="AP814" s="40">
        <v>13</v>
      </c>
      <c r="AQ814" s="40">
        <v>5</v>
      </c>
      <c r="AR814" s="1">
        <f>AP814+AQ814</f>
        <v>18</v>
      </c>
      <c r="AS814" s="32">
        <v>0</v>
      </c>
      <c r="AT814" s="32">
        <v>0</v>
      </c>
      <c r="AU814" s="1">
        <f>AS814+AT814</f>
        <v>0</v>
      </c>
      <c r="AV814" s="1">
        <v>53071</v>
      </c>
      <c r="AW814" s="1" t="s">
        <v>19</v>
      </c>
      <c r="AY814" s="8">
        <f>(K814/30)*60</f>
        <v>0</v>
      </c>
      <c r="AZ814" s="8">
        <f>(I814/30)*60</f>
        <v>0</v>
      </c>
      <c r="BA814" s="8">
        <f>(K814+N814)/61*30</f>
        <v>0</v>
      </c>
      <c r="BB814" s="8">
        <f>(I814+L814)/61*30</f>
        <v>0</v>
      </c>
      <c r="BC814" s="8">
        <f>(N814/31)*14</f>
        <v>0</v>
      </c>
      <c r="BD814" s="8">
        <f>(L814/31)*14</f>
        <v>0</v>
      </c>
      <c r="BE814" s="8">
        <f>(N814+Q814)/61*5</f>
        <v>0</v>
      </c>
      <c r="BF814" s="8">
        <f>(L814+O814)/61*5</f>
        <v>0</v>
      </c>
      <c r="BG814" s="8">
        <f>(Q814+T814)/59*7</f>
        <v>0</v>
      </c>
      <c r="BH814" s="8">
        <f>(O814+R814)/60*7</f>
        <v>0</v>
      </c>
      <c r="BI814" s="8">
        <f>(T814+W814)/62*5</f>
        <v>0</v>
      </c>
      <c r="BJ814" s="8">
        <f>(R814+U814)/62*5</f>
        <v>0</v>
      </c>
      <c r="BK814" s="8">
        <f>(W814+Z814)/61*7</f>
        <v>0</v>
      </c>
      <c r="BL814" s="8">
        <f>(U814+X814)/61*7</f>
        <v>0</v>
      </c>
      <c r="BM814" s="8">
        <f>(Z814+AC814)/61*7</f>
        <v>0</v>
      </c>
      <c r="BN814" s="8">
        <f>(X814+AA814)/61*7</f>
        <v>0</v>
      </c>
      <c r="BO814" s="39">
        <f>(AF814+AC814)/61*7</f>
        <v>0</v>
      </c>
      <c r="BP814" s="39">
        <f>(AD814+AA814)/61*7</f>
        <v>0</v>
      </c>
      <c r="BQ814" s="39">
        <f>(AF814+AI814)/50*10</f>
        <v>0</v>
      </c>
      <c r="BR814" s="39">
        <f>(AD814+AG814)/50*10</f>
        <v>0</v>
      </c>
      <c r="BS814" s="39">
        <f>(AI814+AL814)/62*7</f>
        <v>0</v>
      </c>
      <c r="BT814" s="39">
        <f>(AG814+AJ814)/62*7</f>
        <v>0</v>
      </c>
      <c r="BU814" s="39">
        <f>(AL814+AO814)/59*7</f>
        <v>0</v>
      </c>
      <c r="BV814" s="39">
        <f>(AJ814+AM814)/59*7</f>
        <v>0</v>
      </c>
      <c r="BW814" s="39">
        <f>(AO814+AR814)/59*7</f>
        <v>2.1355932203389831</v>
      </c>
      <c r="BX814" s="39">
        <f>(AM814+AP814)/59*7</f>
        <v>1.5423728813559321</v>
      </c>
      <c r="BY814" s="69">
        <f>(AR814+AU814)/30*7</f>
        <v>4.2</v>
      </c>
      <c r="BZ814" s="69">
        <f>(AP814+AS814)/30*7</f>
        <v>3.0333333333333332</v>
      </c>
      <c r="CA814" s="10">
        <f>E814</f>
        <v>27</v>
      </c>
      <c r="CB814" s="10">
        <f>F814</f>
        <v>0</v>
      </c>
      <c r="CC814" s="8">
        <f>IF(BY814-CA814&lt;0,0,BY814-CA814)</f>
        <v>0</v>
      </c>
      <c r="CD814" s="8">
        <f>IF(BZ814-CA814&lt;0,0,BZ814-CA814)</f>
        <v>0</v>
      </c>
      <c r="CE814" s="40" t="s">
        <v>19</v>
      </c>
      <c r="CG814" s="9" t="str">
        <f t="shared" si="12"/>
        <v/>
      </c>
      <c r="CH814" s="17">
        <f>G814</f>
        <v>0</v>
      </c>
      <c r="CJ814" s="47">
        <v>0</v>
      </c>
      <c r="CL814" s="42"/>
      <c r="CM814" s="42"/>
      <c r="CN814" s="57"/>
      <c r="CO814" s="57"/>
      <c r="CP814" s="57"/>
      <c r="CQ814" s="23"/>
      <c r="CR814" s="1" t="s">
        <v>19</v>
      </c>
    </row>
    <row r="815" spans="1:96">
      <c r="A815" s="13" t="s">
        <v>822</v>
      </c>
      <c r="B815" s="13">
        <v>5346</v>
      </c>
      <c r="E815" s="31">
        <v>40</v>
      </c>
      <c r="F815" s="34">
        <v>0</v>
      </c>
      <c r="X815" s="13"/>
      <c r="Y815" s="13"/>
      <c r="AD815" s="1"/>
      <c r="AE815" s="1"/>
      <c r="AJ815" s="40"/>
      <c r="AK815" s="40"/>
      <c r="AP815" s="40">
        <v>9</v>
      </c>
      <c r="AQ815" s="40">
        <v>7</v>
      </c>
      <c r="AR815" s="1">
        <f>AP815+AQ815</f>
        <v>16</v>
      </c>
      <c r="AS815" s="32">
        <v>0</v>
      </c>
      <c r="AT815" s="32">
        <v>0</v>
      </c>
      <c r="AU815" s="1">
        <f>AS815+AT815</f>
        <v>0</v>
      </c>
      <c r="AV815" s="1" t="s">
        <v>19</v>
      </c>
      <c r="AW815" s="1">
        <v>5373</v>
      </c>
      <c r="AY815" s="8">
        <f>(K815/30)*60</f>
        <v>0</v>
      </c>
      <c r="AZ815" s="8">
        <f>(I815/30)*60</f>
        <v>0</v>
      </c>
      <c r="BA815" s="8">
        <f>(K815+N815)/61*30</f>
        <v>0</v>
      </c>
      <c r="BB815" s="8">
        <f>(I815+L815)/61*30</f>
        <v>0</v>
      </c>
      <c r="BC815" s="8">
        <f>(N815/31)*14</f>
        <v>0</v>
      </c>
      <c r="BD815" s="8">
        <f>(L815/31)*14</f>
        <v>0</v>
      </c>
      <c r="BE815" s="8">
        <f>(N815+Q815)/61*5</f>
        <v>0</v>
      </c>
      <c r="BF815" s="8">
        <f>(L815+O815)/61*5</f>
        <v>0</v>
      </c>
      <c r="BG815" s="8">
        <f>(Q815+T815)/59*7</f>
        <v>0</v>
      </c>
      <c r="BH815" s="8">
        <f>(O815+R815)/60*7</f>
        <v>0</v>
      </c>
      <c r="BI815" s="8">
        <f>(T815+W815)/62*5</f>
        <v>0</v>
      </c>
      <c r="BJ815" s="8">
        <f>(R815+U815)/62*5</f>
        <v>0</v>
      </c>
      <c r="BK815" s="8">
        <f>(W815+Z815)/61*7</f>
        <v>0</v>
      </c>
      <c r="BL815" s="8">
        <f>(U815+X815)/61*7</f>
        <v>0</v>
      </c>
      <c r="BM815" s="8">
        <f>(Z815+AC815)/61*7</f>
        <v>0</v>
      </c>
      <c r="BN815" s="8">
        <f>(X815+AA815)/61*7</f>
        <v>0</v>
      </c>
      <c r="BO815" s="39">
        <f>(AF815+AC815)/61*7</f>
        <v>0</v>
      </c>
      <c r="BP815" s="39">
        <f>(AD815+AA815)/61*7</f>
        <v>0</v>
      </c>
      <c r="BQ815" s="39">
        <f>(AF815+AI815)/50*10</f>
        <v>0</v>
      </c>
      <c r="BR815" s="39">
        <f>(AD815+AG815)/50*10</f>
        <v>0</v>
      </c>
      <c r="BS815" s="39">
        <f>(AI815+AL815)/62*7</f>
        <v>0</v>
      </c>
      <c r="BT815" s="39">
        <f>(AG815+AJ815)/62*7</f>
        <v>0</v>
      </c>
      <c r="BU815" s="39">
        <f>(AL815+AO815)/59*7</f>
        <v>0</v>
      </c>
      <c r="BV815" s="39">
        <f>(AJ815+AM815)/59*7</f>
        <v>0</v>
      </c>
      <c r="BW815" s="39">
        <f>(AO815+AR815)/59*7</f>
        <v>1.8983050847457628</v>
      </c>
      <c r="BX815" s="39">
        <f>(AM815+AP815)/59*7</f>
        <v>1.0677966101694916</v>
      </c>
      <c r="BY815" s="69">
        <f>(AR815+AU815)/30*7</f>
        <v>3.7333333333333334</v>
      </c>
      <c r="BZ815" s="69">
        <f>(AP815+AS815)/30*7</f>
        <v>2.1</v>
      </c>
      <c r="CA815" s="10">
        <f>E815</f>
        <v>40</v>
      </c>
      <c r="CB815" s="10">
        <f>F815</f>
        <v>0</v>
      </c>
      <c r="CC815" s="8">
        <f>IF(BY815-CA815&lt;0,0,BY815-CA815)</f>
        <v>0</v>
      </c>
      <c r="CD815" s="8">
        <f>IF(BZ815-CA815&lt;0,0,BZ815-CA815)</f>
        <v>0</v>
      </c>
      <c r="CE815" s="40" t="s">
        <v>19</v>
      </c>
      <c r="CG815" s="9" t="str">
        <f t="shared" si="12"/>
        <v/>
      </c>
      <c r="CH815" s="17">
        <f>G815</f>
        <v>0</v>
      </c>
      <c r="CJ815" s="47">
        <v>0</v>
      </c>
      <c r="CL815" s="42"/>
      <c r="CM815" s="42"/>
      <c r="CN815" s="57"/>
      <c r="CO815" s="57"/>
      <c r="CP815" s="57"/>
      <c r="CQ815" s="23"/>
      <c r="CR815" s="1" t="s">
        <v>19</v>
      </c>
    </row>
    <row r="816" spans="1:96">
      <c r="A816" s="13" t="s">
        <v>1421</v>
      </c>
      <c r="B816" s="13">
        <v>5569</v>
      </c>
      <c r="E816" s="31">
        <v>39</v>
      </c>
      <c r="F816" s="34">
        <v>0</v>
      </c>
      <c r="X816" s="13"/>
      <c r="Y816" s="13"/>
      <c r="AD816" s="1"/>
      <c r="AE816" s="1"/>
      <c r="AJ816" s="40"/>
      <c r="AK816" s="40"/>
      <c r="AP816" s="40">
        <v>13</v>
      </c>
      <c r="AQ816" s="40">
        <v>1</v>
      </c>
      <c r="AR816" s="1">
        <f>AP816+AQ816</f>
        <v>14</v>
      </c>
      <c r="AS816" s="32">
        <v>0</v>
      </c>
      <c r="AT816" s="32">
        <v>0</v>
      </c>
      <c r="AU816" s="1">
        <f>AS816+AT816</f>
        <v>0</v>
      </c>
      <c r="AV816" s="1" t="s">
        <v>19</v>
      </c>
      <c r="AW816" s="1" t="s">
        <v>19</v>
      </c>
      <c r="AY816" s="8">
        <f>(K816/30)*60</f>
        <v>0</v>
      </c>
      <c r="AZ816" s="8">
        <f>(I816/30)*60</f>
        <v>0</v>
      </c>
      <c r="BA816" s="8">
        <f>(K816+N816)/61*30</f>
        <v>0</v>
      </c>
      <c r="BB816" s="8">
        <f>(I816+L816)/61*30</f>
        <v>0</v>
      </c>
      <c r="BC816" s="8">
        <f>(N816/31)*14</f>
        <v>0</v>
      </c>
      <c r="BD816" s="8">
        <f>(L816/31)*14</f>
        <v>0</v>
      </c>
      <c r="BE816" s="8">
        <f>(N816+Q816)/61*5</f>
        <v>0</v>
      </c>
      <c r="BF816" s="8">
        <f>(L816+O816)/61*5</f>
        <v>0</v>
      </c>
      <c r="BG816" s="8">
        <f>(Q816+T816)/59*7</f>
        <v>0</v>
      </c>
      <c r="BH816" s="8">
        <f>(O816+R816)/60*7</f>
        <v>0</v>
      </c>
      <c r="BI816" s="8">
        <f>(T816+W816)/62*5</f>
        <v>0</v>
      </c>
      <c r="BJ816" s="8">
        <f>(R816+U816)/62*5</f>
        <v>0</v>
      </c>
      <c r="BK816" s="8">
        <f>(W816+Z816)/61*7</f>
        <v>0</v>
      </c>
      <c r="BL816" s="8">
        <f>(U816+X816)/61*7</f>
        <v>0</v>
      </c>
      <c r="BM816" s="8">
        <f>(Z816+AC816)/61*7</f>
        <v>0</v>
      </c>
      <c r="BN816" s="8">
        <f>(X816+AA816)/61*7</f>
        <v>0</v>
      </c>
      <c r="BO816" s="39">
        <f>(AF816+AC816)/61*7</f>
        <v>0</v>
      </c>
      <c r="BP816" s="39">
        <f>(AD816+AA816)/61*7</f>
        <v>0</v>
      </c>
      <c r="BQ816" s="39">
        <f>(AF816+AI816)/50*10</f>
        <v>0</v>
      </c>
      <c r="BR816" s="39">
        <f>(AD816+AG816)/50*10</f>
        <v>0</v>
      </c>
      <c r="BS816" s="39">
        <f>(AI816+AL816)/62*7</f>
        <v>0</v>
      </c>
      <c r="BT816" s="39">
        <f>(AG816+AJ816)/62*7</f>
        <v>0</v>
      </c>
      <c r="BU816" s="39">
        <f>(AL816+AO816)/59*7</f>
        <v>0</v>
      </c>
      <c r="BV816" s="39">
        <f>(AJ816+AM816)/59*7</f>
        <v>0</v>
      </c>
      <c r="BW816" s="39">
        <f>(AO816+AR816)/59*7</f>
        <v>1.6610169491525424</v>
      </c>
      <c r="BX816" s="39">
        <f>(AM816+AP816)/59*7</f>
        <v>1.5423728813559321</v>
      </c>
      <c r="BY816" s="69">
        <f>(AR816+AU816)/30*7</f>
        <v>3.2666666666666666</v>
      </c>
      <c r="BZ816" s="69">
        <f>(AP816+AS816)/30*7</f>
        <v>3.0333333333333332</v>
      </c>
      <c r="CA816" s="10">
        <f>E816</f>
        <v>39</v>
      </c>
      <c r="CB816" s="10">
        <f>F816</f>
        <v>0</v>
      </c>
      <c r="CC816" s="8">
        <f>IF(BY816-CA816&lt;0,0,BY816-CA816)</f>
        <v>0</v>
      </c>
      <c r="CD816" s="8">
        <f>IF(BZ816-CA816&lt;0,0,BZ816-CA816)</f>
        <v>0</v>
      </c>
      <c r="CE816" s="40" t="s">
        <v>19</v>
      </c>
      <c r="CG816" s="9" t="str">
        <f t="shared" si="12"/>
        <v/>
      </c>
      <c r="CH816" s="17">
        <f>G816</f>
        <v>0</v>
      </c>
      <c r="CJ816" s="47">
        <v>0</v>
      </c>
      <c r="CL816" s="42"/>
      <c r="CM816" s="42"/>
      <c r="CN816" s="57"/>
      <c r="CO816" s="57"/>
      <c r="CP816" s="57"/>
      <c r="CQ816" s="23"/>
      <c r="CR816" s="1" t="s">
        <v>19</v>
      </c>
    </row>
    <row r="817" spans="1:96">
      <c r="A817" s="13" t="s">
        <v>958</v>
      </c>
      <c r="B817" s="13">
        <v>31324</v>
      </c>
      <c r="E817" s="31">
        <v>46</v>
      </c>
      <c r="F817" s="34">
        <v>0</v>
      </c>
      <c r="X817" s="13"/>
      <c r="Y817" s="13"/>
      <c r="AD817" s="1"/>
      <c r="AE817" s="1"/>
      <c r="AJ817" s="40"/>
      <c r="AK817" s="40"/>
      <c r="AP817" s="40">
        <v>9</v>
      </c>
      <c r="AQ817" s="40">
        <v>5</v>
      </c>
      <c r="AR817" s="1">
        <f>AP817+AQ817</f>
        <v>14</v>
      </c>
      <c r="AS817" s="32">
        <v>0</v>
      </c>
      <c r="AT817" s="32">
        <v>0</v>
      </c>
      <c r="AU817" s="1">
        <f>AS817+AT817</f>
        <v>0</v>
      </c>
      <c r="AV817" s="1" t="s">
        <v>19</v>
      </c>
      <c r="AW817" s="1" t="s">
        <v>19</v>
      </c>
      <c r="AY817" s="8">
        <f>(K817/30)*60</f>
        <v>0</v>
      </c>
      <c r="AZ817" s="8">
        <f>(I817/30)*60</f>
        <v>0</v>
      </c>
      <c r="BA817" s="8">
        <f>(K817+N817)/61*30</f>
        <v>0</v>
      </c>
      <c r="BB817" s="8">
        <f>(I817+L817)/61*30</f>
        <v>0</v>
      </c>
      <c r="BC817" s="8">
        <f>(N817/31)*14</f>
        <v>0</v>
      </c>
      <c r="BD817" s="8">
        <f>(L817/31)*14</f>
        <v>0</v>
      </c>
      <c r="BE817" s="8">
        <f>(N817+Q817)/61*5</f>
        <v>0</v>
      </c>
      <c r="BF817" s="8">
        <f>(L817+O817)/61*5</f>
        <v>0</v>
      </c>
      <c r="BG817" s="8">
        <f>(Q817+T817)/59*7</f>
        <v>0</v>
      </c>
      <c r="BH817" s="8">
        <f>(O817+R817)/60*7</f>
        <v>0</v>
      </c>
      <c r="BI817" s="8">
        <f>(T817+W817)/62*5</f>
        <v>0</v>
      </c>
      <c r="BJ817" s="8">
        <f>(R817+U817)/62*5</f>
        <v>0</v>
      </c>
      <c r="BK817" s="8">
        <f>(W817+Z817)/61*7</f>
        <v>0</v>
      </c>
      <c r="BL817" s="8">
        <f>(U817+X817)/61*7</f>
        <v>0</v>
      </c>
      <c r="BM817" s="8">
        <f>(Z817+AC817)/61*7</f>
        <v>0</v>
      </c>
      <c r="BN817" s="8">
        <f>(X817+AA817)/61*7</f>
        <v>0</v>
      </c>
      <c r="BO817" s="39">
        <f>(AF817+AC817)/61*7</f>
        <v>0</v>
      </c>
      <c r="BP817" s="39">
        <f>(AD817+AA817)/61*7</f>
        <v>0</v>
      </c>
      <c r="BQ817" s="39">
        <f>(AF817+AI817)/50*10</f>
        <v>0</v>
      </c>
      <c r="BR817" s="39">
        <f>(AD817+AG817)/50*10</f>
        <v>0</v>
      </c>
      <c r="BS817" s="39">
        <f>(AI817+AL817)/62*7</f>
        <v>0</v>
      </c>
      <c r="BT817" s="39">
        <f>(AG817+AJ817)/62*7</f>
        <v>0</v>
      </c>
      <c r="BU817" s="39">
        <f>(AL817+AO817)/59*7</f>
        <v>0</v>
      </c>
      <c r="BV817" s="39">
        <f>(AJ817+AM817)/59*7</f>
        <v>0</v>
      </c>
      <c r="BW817" s="39">
        <f>(AO817+AR817)/59*7</f>
        <v>1.6610169491525424</v>
      </c>
      <c r="BX817" s="39">
        <f>(AM817+AP817)/59*7</f>
        <v>1.0677966101694916</v>
      </c>
      <c r="BY817" s="69">
        <f>(AR817+AU817)/30*7</f>
        <v>3.2666666666666666</v>
      </c>
      <c r="BZ817" s="69">
        <f>(AP817+AS817)/30*7</f>
        <v>2.1</v>
      </c>
      <c r="CA817" s="10">
        <f>E817</f>
        <v>46</v>
      </c>
      <c r="CB817" s="10">
        <f>F817</f>
        <v>0</v>
      </c>
      <c r="CC817" s="8">
        <f>IF(BY817-CA817&lt;0,0,BY817-CA817)</f>
        <v>0</v>
      </c>
      <c r="CD817" s="8">
        <f>IF(BZ817-CA817&lt;0,0,BZ817-CA817)</f>
        <v>0</v>
      </c>
      <c r="CE817" s="40" t="s">
        <v>19</v>
      </c>
      <c r="CG817" s="9" t="str">
        <f t="shared" si="12"/>
        <v/>
      </c>
      <c r="CH817" s="17">
        <f>G817</f>
        <v>0</v>
      </c>
      <c r="CJ817" s="47">
        <v>0</v>
      </c>
      <c r="CL817" s="42"/>
      <c r="CM817" s="42"/>
      <c r="CN817" s="57"/>
      <c r="CO817" s="57"/>
      <c r="CP817" s="57"/>
      <c r="CQ817" s="23"/>
      <c r="CR817" s="1" t="s">
        <v>19</v>
      </c>
    </row>
    <row r="818" spans="1:96">
      <c r="A818" s="13" t="s">
        <v>824</v>
      </c>
      <c r="B818" s="13">
        <v>5348</v>
      </c>
      <c r="E818" s="31">
        <v>34</v>
      </c>
      <c r="F818" s="34">
        <v>0</v>
      </c>
      <c r="X818" s="13"/>
      <c r="Y818" s="13"/>
      <c r="AD818" s="1"/>
      <c r="AE818" s="1"/>
      <c r="AJ818" s="40"/>
      <c r="AK818" s="40"/>
      <c r="AP818" s="40">
        <v>12</v>
      </c>
      <c r="AQ818" s="40">
        <v>1</v>
      </c>
      <c r="AR818" s="1">
        <f>AP818+AQ818</f>
        <v>13</v>
      </c>
      <c r="AS818" s="32">
        <v>0</v>
      </c>
      <c r="AT818" s="32">
        <v>0</v>
      </c>
      <c r="AU818" s="1">
        <f>AS818+AT818</f>
        <v>0</v>
      </c>
      <c r="AV818" s="1" t="s">
        <v>19</v>
      </c>
      <c r="AW818" s="1" t="s">
        <v>19</v>
      </c>
      <c r="AY818" s="8">
        <f>(K818/30)*60</f>
        <v>0</v>
      </c>
      <c r="AZ818" s="8">
        <f>(I818/30)*60</f>
        <v>0</v>
      </c>
      <c r="BA818" s="8">
        <f>(K818+N818)/61*30</f>
        <v>0</v>
      </c>
      <c r="BB818" s="8">
        <f>(I818+L818)/61*30</f>
        <v>0</v>
      </c>
      <c r="BC818" s="8">
        <f>(N818/31)*14</f>
        <v>0</v>
      </c>
      <c r="BD818" s="8">
        <f>(L818/31)*14</f>
        <v>0</v>
      </c>
      <c r="BE818" s="8">
        <f>(N818+Q818)/61*5</f>
        <v>0</v>
      </c>
      <c r="BF818" s="8">
        <f>(L818+O818)/61*5</f>
        <v>0</v>
      </c>
      <c r="BG818" s="8">
        <f>(Q818+T818)/59*7</f>
        <v>0</v>
      </c>
      <c r="BH818" s="8">
        <f>(O818+R818)/60*7</f>
        <v>0</v>
      </c>
      <c r="BI818" s="8">
        <f>(T818+W818)/62*5</f>
        <v>0</v>
      </c>
      <c r="BJ818" s="8">
        <f>(R818+U818)/62*5</f>
        <v>0</v>
      </c>
      <c r="BK818" s="8">
        <f>(W818+Z818)/61*7</f>
        <v>0</v>
      </c>
      <c r="BL818" s="8">
        <f>(U818+X818)/61*7</f>
        <v>0</v>
      </c>
      <c r="BM818" s="8">
        <f>(Z818+AC818)/61*7</f>
        <v>0</v>
      </c>
      <c r="BN818" s="8">
        <f>(X818+AA818)/61*7</f>
        <v>0</v>
      </c>
      <c r="BO818" s="39">
        <f>(AF818+AC818)/61*7</f>
        <v>0</v>
      </c>
      <c r="BP818" s="39">
        <f>(AD818+AA818)/61*7</f>
        <v>0</v>
      </c>
      <c r="BQ818" s="39">
        <f>(AF818+AI818)/50*10</f>
        <v>0</v>
      </c>
      <c r="BR818" s="39">
        <f>(AD818+AG818)/50*10</f>
        <v>0</v>
      </c>
      <c r="BS818" s="39">
        <f>(AI818+AL818)/62*7</f>
        <v>0</v>
      </c>
      <c r="BT818" s="39">
        <f>(AG818+AJ818)/62*7</f>
        <v>0</v>
      </c>
      <c r="BU818" s="39">
        <f>(AL818+AO818)/59*7</f>
        <v>0</v>
      </c>
      <c r="BV818" s="39">
        <f>(AJ818+AM818)/59*7</f>
        <v>0</v>
      </c>
      <c r="BW818" s="39">
        <f>(AO818+AR818)/59*7</f>
        <v>1.5423728813559321</v>
      </c>
      <c r="BX818" s="39">
        <f>(AM818+AP818)/59*7</f>
        <v>1.4237288135593222</v>
      </c>
      <c r="BY818" s="69">
        <f>(AR818+AU818)/30*7</f>
        <v>3.0333333333333332</v>
      </c>
      <c r="BZ818" s="69">
        <f>(AP818+AS818)/30*7</f>
        <v>2.8000000000000003</v>
      </c>
      <c r="CA818" s="10">
        <f>E818</f>
        <v>34</v>
      </c>
      <c r="CB818" s="10">
        <f>F818</f>
        <v>0</v>
      </c>
      <c r="CC818" s="8">
        <f>IF(BY818-CA818&lt;0,0,BY818-CA818)</f>
        <v>0</v>
      </c>
      <c r="CD818" s="8">
        <f>IF(BZ818-CA818&lt;0,0,BZ818-CA818)</f>
        <v>0</v>
      </c>
      <c r="CE818" s="40" t="s">
        <v>19</v>
      </c>
      <c r="CG818" s="9" t="str">
        <f t="shared" si="12"/>
        <v/>
      </c>
      <c r="CH818" s="17">
        <f>G818</f>
        <v>0</v>
      </c>
      <c r="CJ818" s="47">
        <v>0</v>
      </c>
      <c r="CL818" s="42"/>
      <c r="CM818" s="42"/>
      <c r="CN818" s="57"/>
      <c r="CO818" s="57"/>
      <c r="CP818" s="57"/>
      <c r="CQ818" s="23"/>
      <c r="CR818" s="1" t="s">
        <v>19</v>
      </c>
    </row>
    <row r="819" spans="1:96">
      <c r="A819" s="13" t="s">
        <v>935</v>
      </c>
      <c r="B819" s="13">
        <v>31222</v>
      </c>
      <c r="E819" s="31">
        <v>35</v>
      </c>
      <c r="F819" s="34">
        <v>0</v>
      </c>
      <c r="X819" s="13"/>
      <c r="Y819" s="13"/>
      <c r="AD819" s="1"/>
      <c r="AE819" s="1"/>
      <c r="AJ819" s="40"/>
      <c r="AK819" s="40"/>
      <c r="AP819" s="40">
        <v>12</v>
      </c>
      <c r="AQ819" s="40">
        <v>1</v>
      </c>
      <c r="AR819" s="1">
        <f>AP819+AQ819</f>
        <v>13</v>
      </c>
      <c r="AS819" s="32">
        <v>0</v>
      </c>
      <c r="AT819" s="32">
        <v>0</v>
      </c>
      <c r="AU819" s="1">
        <f>AS819+AT819</f>
        <v>0</v>
      </c>
      <c r="AV819" s="1" t="s">
        <v>19</v>
      </c>
      <c r="AW819" s="1" t="s">
        <v>19</v>
      </c>
      <c r="AY819" s="8">
        <f>(K819/30)*60</f>
        <v>0</v>
      </c>
      <c r="AZ819" s="8">
        <f>(I819/30)*60</f>
        <v>0</v>
      </c>
      <c r="BA819" s="8">
        <f>(K819+N819)/61*30</f>
        <v>0</v>
      </c>
      <c r="BB819" s="8">
        <f>(I819+L819)/61*30</f>
        <v>0</v>
      </c>
      <c r="BC819" s="8">
        <f>(N819/31)*14</f>
        <v>0</v>
      </c>
      <c r="BD819" s="8">
        <f>(L819/31)*14</f>
        <v>0</v>
      </c>
      <c r="BE819" s="8">
        <f>(N819+Q819)/61*5</f>
        <v>0</v>
      </c>
      <c r="BF819" s="8">
        <f>(L819+O819)/61*5</f>
        <v>0</v>
      </c>
      <c r="BG819" s="8">
        <f>(Q819+T819)/59*7</f>
        <v>0</v>
      </c>
      <c r="BH819" s="8">
        <f>(O819+R819)/60*7</f>
        <v>0</v>
      </c>
      <c r="BI819" s="8">
        <f>(T819+W819)/62*5</f>
        <v>0</v>
      </c>
      <c r="BJ819" s="8">
        <f>(R819+U819)/62*5</f>
        <v>0</v>
      </c>
      <c r="BK819" s="8">
        <f>(W819+Z819)/61*7</f>
        <v>0</v>
      </c>
      <c r="BL819" s="8">
        <f>(U819+X819)/61*7</f>
        <v>0</v>
      </c>
      <c r="BM819" s="8">
        <f>(Z819+AC819)/61*7</f>
        <v>0</v>
      </c>
      <c r="BN819" s="8">
        <f>(X819+AA819)/61*7</f>
        <v>0</v>
      </c>
      <c r="BO819" s="39">
        <f>(AF819+AC819)/61*7</f>
        <v>0</v>
      </c>
      <c r="BP819" s="39">
        <f>(AD819+AA819)/61*7</f>
        <v>0</v>
      </c>
      <c r="BQ819" s="39">
        <f>(AF819+AI819)/50*10</f>
        <v>0</v>
      </c>
      <c r="BR819" s="39">
        <f>(AD819+AG819)/50*10</f>
        <v>0</v>
      </c>
      <c r="BS819" s="39">
        <f>(AI819+AL819)/62*7</f>
        <v>0</v>
      </c>
      <c r="BT819" s="39">
        <f>(AG819+AJ819)/62*7</f>
        <v>0</v>
      </c>
      <c r="BU819" s="39">
        <f>(AL819+AO819)/59*7</f>
        <v>0</v>
      </c>
      <c r="BV819" s="39">
        <f>(AJ819+AM819)/59*7</f>
        <v>0</v>
      </c>
      <c r="BW819" s="39">
        <f>(AO819+AR819)/59*7</f>
        <v>1.5423728813559321</v>
      </c>
      <c r="BX819" s="39">
        <f>(AM819+AP819)/59*7</f>
        <v>1.4237288135593222</v>
      </c>
      <c r="BY819" s="69">
        <f>(AR819+AU819)/30*7</f>
        <v>3.0333333333333332</v>
      </c>
      <c r="BZ819" s="69">
        <f>(AP819+AS819)/30*7</f>
        <v>2.8000000000000003</v>
      </c>
      <c r="CA819" s="10">
        <f>E819</f>
        <v>35</v>
      </c>
      <c r="CB819" s="10">
        <f>F819</f>
        <v>0</v>
      </c>
      <c r="CC819" s="8">
        <f>IF(BY819-CA819&lt;0,0,BY819-CA819)</f>
        <v>0</v>
      </c>
      <c r="CD819" s="8">
        <f>IF(BZ819-CA819&lt;0,0,BZ819-CA819)</f>
        <v>0</v>
      </c>
      <c r="CE819" s="40" t="s">
        <v>19</v>
      </c>
      <c r="CG819" s="9" t="str">
        <f t="shared" si="12"/>
        <v/>
      </c>
      <c r="CH819" s="17">
        <f>G819</f>
        <v>0</v>
      </c>
      <c r="CJ819" s="47">
        <v>0</v>
      </c>
      <c r="CL819" s="42"/>
      <c r="CM819" s="42"/>
      <c r="CN819" s="57"/>
      <c r="CO819" s="57"/>
      <c r="CP819" s="57"/>
      <c r="CQ819" s="23"/>
      <c r="CR819" s="1" t="s">
        <v>19</v>
      </c>
    </row>
    <row r="820" spans="1:96">
      <c r="A820" s="13" t="s">
        <v>114</v>
      </c>
      <c r="B820" s="13">
        <v>982121</v>
      </c>
      <c r="E820" s="31">
        <v>46</v>
      </c>
      <c r="F820" s="34">
        <v>0</v>
      </c>
      <c r="X820" s="13"/>
      <c r="Y820" s="13"/>
      <c r="AD820" s="1"/>
      <c r="AE820" s="1"/>
      <c r="AJ820" s="40"/>
      <c r="AK820" s="40"/>
      <c r="AP820" s="40">
        <v>6</v>
      </c>
      <c r="AQ820" s="40">
        <v>6</v>
      </c>
      <c r="AR820" s="1">
        <f>AP820+AQ820</f>
        <v>12</v>
      </c>
      <c r="AS820" s="32">
        <v>0</v>
      </c>
      <c r="AT820" s="32">
        <v>0</v>
      </c>
      <c r="AU820" s="1">
        <f>AS820+AT820</f>
        <v>0</v>
      </c>
      <c r="AV820" s="1" t="s">
        <v>19</v>
      </c>
      <c r="AW820" s="1" t="s">
        <v>19</v>
      </c>
      <c r="AY820" s="8">
        <f>(K820/30)*60</f>
        <v>0</v>
      </c>
      <c r="AZ820" s="8">
        <f>(I820/30)*60</f>
        <v>0</v>
      </c>
      <c r="BA820" s="8">
        <f>(K820+N820)/61*30</f>
        <v>0</v>
      </c>
      <c r="BB820" s="8">
        <f>(I820+L820)/61*30</f>
        <v>0</v>
      </c>
      <c r="BC820" s="8">
        <f>(N820/31)*14</f>
        <v>0</v>
      </c>
      <c r="BD820" s="8">
        <f>(L820/31)*14</f>
        <v>0</v>
      </c>
      <c r="BE820" s="8">
        <f>(N820+Q820)/61*5</f>
        <v>0</v>
      </c>
      <c r="BF820" s="8">
        <f>(L820+O820)/61*5</f>
        <v>0</v>
      </c>
      <c r="BG820" s="8">
        <f>(Q820+T820)/59*7</f>
        <v>0</v>
      </c>
      <c r="BH820" s="8">
        <f>(O820+R820)/60*7</f>
        <v>0</v>
      </c>
      <c r="BI820" s="8">
        <f>(T820+W820)/62*5</f>
        <v>0</v>
      </c>
      <c r="BJ820" s="8">
        <f>(R820+U820)/62*5</f>
        <v>0</v>
      </c>
      <c r="BK820" s="8">
        <f>(W820+Z820)/61*7</f>
        <v>0</v>
      </c>
      <c r="BL820" s="8">
        <f>(U820+X820)/61*7</f>
        <v>0</v>
      </c>
      <c r="BM820" s="8">
        <f>(Z820+AC820)/61*7</f>
        <v>0</v>
      </c>
      <c r="BN820" s="8">
        <f>(X820+AA820)/61*7</f>
        <v>0</v>
      </c>
      <c r="BO820" s="39">
        <f>(AF820+AC820)/61*7</f>
        <v>0</v>
      </c>
      <c r="BP820" s="39">
        <f>(AD820+AA820)/61*7</f>
        <v>0</v>
      </c>
      <c r="BQ820" s="39">
        <f>(AF820+AI820)/50*10</f>
        <v>0</v>
      </c>
      <c r="BR820" s="39">
        <f>(AD820+AG820)/50*10</f>
        <v>0</v>
      </c>
      <c r="BS820" s="39">
        <f>(AI820+AL820)/62*7</f>
        <v>0</v>
      </c>
      <c r="BT820" s="39">
        <f>(AG820+AJ820)/62*7</f>
        <v>0</v>
      </c>
      <c r="BU820" s="39">
        <f>(AL820+AO820)/59*7</f>
        <v>0</v>
      </c>
      <c r="BV820" s="39">
        <f>(AJ820+AM820)/59*7</f>
        <v>0</v>
      </c>
      <c r="BW820" s="39">
        <f>(AO820+AR820)/59*7</f>
        <v>1.4237288135593222</v>
      </c>
      <c r="BX820" s="39">
        <f>(AM820+AP820)/59*7</f>
        <v>0.71186440677966112</v>
      </c>
      <c r="BY820" s="69">
        <f>(AR820+AU820)/30*7</f>
        <v>2.8000000000000003</v>
      </c>
      <c r="BZ820" s="69">
        <f>(AP820+AS820)/30*7</f>
        <v>1.4000000000000001</v>
      </c>
      <c r="CA820" s="10">
        <f>E820</f>
        <v>46</v>
      </c>
      <c r="CB820" s="10">
        <f>F820</f>
        <v>0</v>
      </c>
      <c r="CC820" s="8">
        <f>IF(BY820-CA820&lt;0,0,BY820-CA820)</f>
        <v>0</v>
      </c>
      <c r="CD820" s="8">
        <f>IF(BZ820-CA820&lt;0,0,BZ820-CA820)</f>
        <v>0</v>
      </c>
      <c r="CE820" s="40" t="s">
        <v>19</v>
      </c>
      <c r="CG820" s="9" t="str">
        <f t="shared" si="12"/>
        <v/>
      </c>
      <c r="CH820" s="17">
        <f>G820</f>
        <v>0</v>
      </c>
      <c r="CJ820" s="47">
        <v>0</v>
      </c>
      <c r="CL820" s="42"/>
      <c r="CM820" s="42"/>
      <c r="CN820" s="57"/>
      <c r="CO820" s="57"/>
      <c r="CP820" s="57"/>
      <c r="CQ820" s="23"/>
      <c r="CR820" s="1" t="s">
        <v>19</v>
      </c>
    </row>
    <row r="821" spans="1:96">
      <c r="A821" s="13" t="s">
        <v>1302</v>
      </c>
      <c r="B821" s="13">
        <v>980593</v>
      </c>
      <c r="E821" s="31">
        <v>30</v>
      </c>
      <c r="F821" s="34">
        <v>0</v>
      </c>
      <c r="X821" s="13"/>
      <c r="Y821" s="13"/>
      <c r="AD821" s="1"/>
      <c r="AE821" s="1"/>
      <c r="AJ821" s="40"/>
      <c r="AK821" s="40"/>
      <c r="AP821" s="40">
        <v>3</v>
      </c>
      <c r="AQ821" s="40">
        <v>8</v>
      </c>
      <c r="AR821" s="1">
        <f>AP821+AQ821</f>
        <v>11</v>
      </c>
      <c r="AS821" s="32">
        <v>0</v>
      </c>
      <c r="AT821" s="32">
        <v>0</v>
      </c>
      <c r="AU821" s="1">
        <f>AS821+AT821</f>
        <v>0</v>
      </c>
      <c r="AV821" s="1">
        <v>34363</v>
      </c>
      <c r="AW821" s="1" t="s">
        <v>19</v>
      </c>
      <c r="AY821" s="8">
        <f>(K821/30)*60</f>
        <v>0</v>
      </c>
      <c r="AZ821" s="8">
        <f>(I821/30)*60</f>
        <v>0</v>
      </c>
      <c r="BA821" s="8">
        <f>(K821+N821)/61*30</f>
        <v>0</v>
      </c>
      <c r="BB821" s="8">
        <f>(I821+L821)/61*30</f>
        <v>0</v>
      </c>
      <c r="BC821" s="8">
        <f>(N821/31)*14</f>
        <v>0</v>
      </c>
      <c r="BD821" s="8">
        <f>(L821/31)*14</f>
        <v>0</v>
      </c>
      <c r="BE821" s="8">
        <f>(N821+Q821)/61*5</f>
        <v>0</v>
      </c>
      <c r="BF821" s="8">
        <f>(L821+O821)/61*5</f>
        <v>0</v>
      </c>
      <c r="BG821" s="8">
        <f>(Q821+T821)/59*7</f>
        <v>0</v>
      </c>
      <c r="BH821" s="8">
        <f>(O821+R821)/60*7</f>
        <v>0</v>
      </c>
      <c r="BI821" s="8">
        <f>(T821+W821)/62*5</f>
        <v>0</v>
      </c>
      <c r="BJ821" s="8">
        <f>(R821+U821)/62*5</f>
        <v>0</v>
      </c>
      <c r="BK821" s="8">
        <f>(W821+Z821)/61*7</f>
        <v>0</v>
      </c>
      <c r="BL821" s="8">
        <f>(U821+X821)/61*7</f>
        <v>0</v>
      </c>
      <c r="BM821" s="8">
        <f>(Z821+AC821)/61*7</f>
        <v>0</v>
      </c>
      <c r="BN821" s="8">
        <f>(X821+AA821)/61*7</f>
        <v>0</v>
      </c>
      <c r="BO821" s="39">
        <f>(AF821+AC821)/61*7</f>
        <v>0</v>
      </c>
      <c r="BP821" s="39">
        <f>(AD821+AA821)/61*7</f>
        <v>0</v>
      </c>
      <c r="BQ821" s="39">
        <f>(AF821+AI821)/50*10</f>
        <v>0</v>
      </c>
      <c r="BR821" s="39">
        <f>(AD821+AG821)/50*10</f>
        <v>0</v>
      </c>
      <c r="BS821" s="39">
        <f>(AI821+AL821)/62*7</f>
        <v>0</v>
      </c>
      <c r="BT821" s="39">
        <f>(AG821+AJ821)/62*7</f>
        <v>0</v>
      </c>
      <c r="BU821" s="39">
        <f>(AL821+AO821)/59*7</f>
        <v>0</v>
      </c>
      <c r="BV821" s="39">
        <f>(AJ821+AM821)/59*7</f>
        <v>0</v>
      </c>
      <c r="BW821" s="39">
        <f>(AO821+AR821)/59*7</f>
        <v>1.3050847457627119</v>
      </c>
      <c r="BX821" s="39">
        <f>(AM821+AP821)/59*7</f>
        <v>0.35593220338983056</v>
      </c>
      <c r="BY821" s="69">
        <f>(AR821+AU821)/30*7</f>
        <v>2.5666666666666664</v>
      </c>
      <c r="BZ821" s="69">
        <f>(AP821+AS821)/30*7</f>
        <v>0.70000000000000007</v>
      </c>
      <c r="CA821" s="10">
        <f>E821</f>
        <v>30</v>
      </c>
      <c r="CB821" s="10">
        <f>F821</f>
        <v>0</v>
      </c>
      <c r="CC821" s="8">
        <f>IF(BY821-CA821&lt;0,0,BY821-CA821)</f>
        <v>0</v>
      </c>
      <c r="CD821" s="8">
        <f>IF(BZ821-CA821&lt;0,0,BZ821-CA821)</f>
        <v>0</v>
      </c>
      <c r="CE821" s="40" t="s">
        <v>19</v>
      </c>
      <c r="CG821" s="9" t="str">
        <f t="shared" si="12"/>
        <v/>
      </c>
      <c r="CH821" s="17">
        <f>G821</f>
        <v>0</v>
      </c>
      <c r="CJ821" s="47">
        <v>0</v>
      </c>
      <c r="CL821" s="42"/>
      <c r="CM821" s="42"/>
      <c r="CN821" s="57"/>
      <c r="CO821" s="57"/>
      <c r="CP821" s="57"/>
      <c r="CQ821" s="23"/>
      <c r="CR821" s="1" t="s">
        <v>19</v>
      </c>
    </row>
    <row r="822" spans="1:96">
      <c r="A822" s="13" t="s">
        <v>1355</v>
      </c>
      <c r="B822" s="13" t="s">
        <v>1356</v>
      </c>
      <c r="E822" s="31">
        <v>20</v>
      </c>
      <c r="F822" s="34">
        <v>0</v>
      </c>
      <c r="X822" s="13"/>
      <c r="Y822" s="13"/>
      <c r="AD822" s="1"/>
      <c r="AE822" s="1"/>
      <c r="AJ822" s="40"/>
      <c r="AK822" s="40"/>
      <c r="AP822" s="40">
        <v>9</v>
      </c>
      <c r="AQ822" s="40">
        <v>2</v>
      </c>
      <c r="AR822" s="1">
        <f>AP822+AQ822</f>
        <v>11</v>
      </c>
      <c r="AS822" s="32">
        <v>0</v>
      </c>
      <c r="AT822" s="32">
        <v>0</v>
      </c>
      <c r="AU822" s="1">
        <f>AS822+AT822</f>
        <v>0</v>
      </c>
      <c r="AV822" s="1" t="s">
        <v>19</v>
      </c>
      <c r="AW822" s="1" t="s">
        <v>19</v>
      </c>
      <c r="AY822" s="8">
        <f>(K822/30)*60</f>
        <v>0</v>
      </c>
      <c r="AZ822" s="8">
        <f>(I822/30)*60</f>
        <v>0</v>
      </c>
      <c r="BA822" s="8">
        <f>(K822+N822)/61*30</f>
        <v>0</v>
      </c>
      <c r="BB822" s="8">
        <f>(I822+L822)/61*30</f>
        <v>0</v>
      </c>
      <c r="BC822" s="8">
        <f>(N822/31)*14</f>
        <v>0</v>
      </c>
      <c r="BD822" s="8">
        <f>(L822/31)*14</f>
        <v>0</v>
      </c>
      <c r="BE822" s="8">
        <f>(N822+Q822)/61*5</f>
        <v>0</v>
      </c>
      <c r="BF822" s="8">
        <f>(L822+O822)/61*5</f>
        <v>0</v>
      </c>
      <c r="BG822" s="8">
        <f>(Q822+T822)/59*7</f>
        <v>0</v>
      </c>
      <c r="BH822" s="8">
        <f>(O822+R822)/60*7</f>
        <v>0</v>
      </c>
      <c r="BI822" s="8">
        <f>(T822+W822)/62*5</f>
        <v>0</v>
      </c>
      <c r="BJ822" s="8">
        <f>(R822+U822)/62*5</f>
        <v>0</v>
      </c>
      <c r="BK822" s="8">
        <f>(W822+Z822)/61*7</f>
        <v>0</v>
      </c>
      <c r="BL822" s="8">
        <f>(U822+X822)/61*7</f>
        <v>0</v>
      </c>
      <c r="BM822" s="8">
        <f>(Z822+AC822)/61*7</f>
        <v>0</v>
      </c>
      <c r="BN822" s="8">
        <f>(X822+AA822)/61*7</f>
        <v>0</v>
      </c>
      <c r="BO822" s="39">
        <f>(AF822+AC822)/61*7</f>
        <v>0</v>
      </c>
      <c r="BP822" s="39">
        <f>(AD822+AA822)/61*7</f>
        <v>0</v>
      </c>
      <c r="BQ822" s="39">
        <f>(AF822+AI822)/50*10</f>
        <v>0</v>
      </c>
      <c r="BR822" s="39">
        <f>(AD822+AG822)/50*10</f>
        <v>0</v>
      </c>
      <c r="BS822" s="39">
        <f>(AI822+AL822)/62*7</f>
        <v>0</v>
      </c>
      <c r="BT822" s="39">
        <f>(AG822+AJ822)/62*7</f>
        <v>0</v>
      </c>
      <c r="BU822" s="39">
        <f>(AL822+AO822)/59*7</f>
        <v>0</v>
      </c>
      <c r="BV822" s="39">
        <f>(AJ822+AM822)/59*7</f>
        <v>0</v>
      </c>
      <c r="BW822" s="39">
        <f>(AO822+AR822)/59*7</f>
        <v>1.3050847457627119</v>
      </c>
      <c r="BX822" s="39">
        <f>(AM822+AP822)/59*7</f>
        <v>1.0677966101694916</v>
      </c>
      <c r="BY822" s="69">
        <f>(AR822+AU822)/30*7</f>
        <v>2.5666666666666664</v>
      </c>
      <c r="BZ822" s="69">
        <f>(AP822+AS822)/30*7</f>
        <v>2.1</v>
      </c>
      <c r="CA822" s="10">
        <f>E822</f>
        <v>20</v>
      </c>
      <c r="CB822" s="10">
        <f>F822</f>
        <v>0</v>
      </c>
      <c r="CC822" s="8">
        <f>IF(BY822-CA822&lt;0,0,BY822-CA822)</f>
        <v>0</v>
      </c>
      <c r="CD822" s="8">
        <f>IF(BZ822-CA822&lt;0,0,BZ822-CA822)</f>
        <v>0</v>
      </c>
      <c r="CE822" s="40" t="s">
        <v>19</v>
      </c>
      <c r="CG822" s="9" t="str">
        <f t="shared" si="12"/>
        <v/>
      </c>
      <c r="CH822" s="17">
        <f>G822</f>
        <v>0</v>
      </c>
      <c r="CJ822" s="47">
        <v>0</v>
      </c>
      <c r="CL822" s="42"/>
      <c r="CM822" s="42"/>
      <c r="CN822" s="57"/>
      <c r="CO822" s="57"/>
      <c r="CP822" s="57"/>
      <c r="CQ822" s="23"/>
      <c r="CR822" s="1" t="s">
        <v>19</v>
      </c>
    </row>
    <row r="823" spans="1:96">
      <c r="A823" s="13" t="s">
        <v>826</v>
      </c>
      <c r="B823" s="13">
        <v>5357</v>
      </c>
      <c r="E823" s="31">
        <v>48</v>
      </c>
      <c r="F823" s="34">
        <v>0</v>
      </c>
      <c r="X823" s="13"/>
      <c r="Y823" s="13"/>
      <c r="AD823" s="1"/>
      <c r="AE823" s="1"/>
      <c r="AJ823" s="40"/>
      <c r="AK823" s="40"/>
      <c r="AP823" s="40">
        <v>2</v>
      </c>
      <c r="AQ823" s="40">
        <v>8</v>
      </c>
      <c r="AR823" s="1">
        <f>AP823+AQ823</f>
        <v>10</v>
      </c>
      <c r="AS823" s="32">
        <v>0</v>
      </c>
      <c r="AT823" s="32">
        <v>0</v>
      </c>
      <c r="AU823" s="1">
        <f>AS823+AT823</f>
        <v>0</v>
      </c>
      <c r="AV823" s="1" t="s">
        <v>19</v>
      </c>
      <c r="AW823" s="1" t="s">
        <v>19</v>
      </c>
      <c r="AY823" s="8">
        <f>(K823/30)*60</f>
        <v>0</v>
      </c>
      <c r="AZ823" s="8">
        <f>(I823/30)*60</f>
        <v>0</v>
      </c>
      <c r="BA823" s="8">
        <f>(K823+N823)/61*30</f>
        <v>0</v>
      </c>
      <c r="BB823" s="8">
        <f>(I823+L823)/61*30</f>
        <v>0</v>
      </c>
      <c r="BC823" s="8">
        <f>(N823/31)*14</f>
        <v>0</v>
      </c>
      <c r="BD823" s="8">
        <f>(L823/31)*14</f>
        <v>0</v>
      </c>
      <c r="BE823" s="8">
        <f>(N823+Q823)/61*5</f>
        <v>0</v>
      </c>
      <c r="BF823" s="8">
        <f>(L823+O823)/61*5</f>
        <v>0</v>
      </c>
      <c r="BG823" s="8">
        <f>(Q823+T823)/59*7</f>
        <v>0</v>
      </c>
      <c r="BH823" s="8">
        <f>(O823+R823)/60*7</f>
        <v>0</v>
      </c>
      <c r="BI823" s="8">
        <f>(T823+W823)/62*5</f>
        <v>0</v>
      </c>
      <c r="BJ823" s="8">
        <f>(R823+U823)/62*5</f>
        <v>0</v>
      </c>
      <c r="BK823" s="8">
        <f>(W823+Z823)/61*7</f>
        <v>0</v>
      </c>
      <c r="BL823" s="8">
        <f>(U823+X823)/61*7</f>
        <v>0</v>
      </c>
      <c r="BM823" s="8">
        <f>(Z823+AC823)/61*7</f>
        <v>0</v>
      </c>
      <c r="BN823" s="8">
        <f>(X823+AA823)/61*7</f>
        <v>0</v>
      </c>
      <c r="BO823" s="39">
        <f>(AF823+AC823)/61*7</f>
        <v>0</v>
      </c>
      <c r="BP823" s="39">
        <f>(AD823+AA823)/61*7</f>
        <v>0</v>
      </c>
      <c r="BQ823" s="39">
        <f>(AF823+AI823)/50*10</f>
        <v>0</v>
      </c>
      <c r="BR823" s="39">
        <f>(AD823+AG823)/50*10</f>
        <v>0</v>
      </c>
      <c r="BS823" s="39">
        <f>(AI823+AL823)/62*7</f>
        <v>0</v>
      </c>
      <c r="BT823" s="39">
        <f>(AG823+AJ823)/62*7</f>
        <v>0</v>
      </c>
      <c r="BU823" s="39">
        <f>(AL823+AO823)/59*7</f>
        <v>0</v>
      </c>
      <c r="BV823" s="39">
        <f>(AJ823+AM823)/59*7</f>
        <v>0</v>
      </c>
      <c r="BW823" s="39">
        <f>(AO823+AR823)/59*7</f>
        <v>1.1864406779661016</v>
      </c>
      <c r="BX823" s="39">
        <f>(AM823+AP823)/59*7</f>
        <v>0.23728813559322035</v>
      </c>
      <c r="BY823" s="69">
        <f>(AR823+AU823)/30*7</f>
        <v>2.333333333333333</v>
      </c>
      <c r="BZ823" s="69">
        <f>(AP823+AS823)/30*7</f>
        <v>0.46666666666666667</v>
      </c>
      <c r="CA823" s="10">
        <f>E823</f>
        <v>48</v>
      </c>
      <c r="CB823" s="10">
        <f>F823</f>
        <v>0</v>
      </c>
      <c r="CC823" s="8">
        <f>IF(BY823-CA823&lt;0,0,BY823-CA823)</f>
        <v>0</v>
      </c>
      <c r="CD823" s="8">
        <f>IF(BZ823-CA823&lt;0,0,BZ823-CA823)</f>
        <v>0</v>
      </c>
      <c r="CE823" s="40" t="s">
        <v>19</v>
      </c>
      <c r="CG823" s="9" t="str">
        <f t="shared" si="12"/>
        <v/>
      </c>
      <c r="CH823" s="17">
        <f>G823</f>
        <v>0</v>
      </c>
      <c r="CJ823" s="47">
        <v>0</v>
      </c>
      <c r="CL823" s="42"/>
      <c r="CM823" s="42"/>
      <c r="CN823" s="57"/>
      <c r="CO823" s="57"/>
      <c r="CP823" s="57"/>
      <c r="CQ823" s="23"/>
      <c r="CR823" s="1" t="s">
        <v>19</v>
      </c>
    </row>
    <row r="824" spans="1:96">
      <c r="A824" s="13" t="s">
        <v>1148</v>
      </c>
      <c r="B824" s="13">
        <v>45575</v>
      </c>
      <c r="E824" s="31">
        <v>45</v>
      </c>
      <c r="F824" s="34">
        <v>0</v>
      </c>
      <c r="X824" s="13"/>
      <c r="Y824" s="13"/>
      <c r="AD824" s="1"/>
      <c r="AE824" s="1"/>
      <c r="AJ824" s="40"/>
      <c r="AK824" s="40"/>
      <c r="AP824" s="40">
        <v>1</v>
      </c>
      <c r="AQ824" s="40">
        <v>9</v>
      </c>
      <c r="AR824" s="1">
        <f>AP824+AQ824</f>
        <v>10</v>
      </c>
      <c r="AS824" s="32">
        <v>0</v>
      </c>
      <c r="AT824" s="32">
        <v>0</v>
      </c>
      <c r="AU824" s="1">
        <f>AS824+AT824</f>
        <v>0</v>
      </c>
      <c r="AV824" s="1" t="s">
        <v>19</v>
      </c>
      <c r="AW824" s="1" t="s">
        <v>19</v>
      </c>
      <c r="AY824" s="8">
        <f>(K824/30)*60</f>
        <v>0</v>
      </c>
      <c r="AZ824" s="8">
        <f>(I824/30)*60</f>
        <v>0</v>
      </c>
      <c r="BA824" s="8">
        <f>(K824+N824)/61*30</f>
        <v>0</v>
      </c>
      <c r="BB824" s="8">
        <f>(I824+L824)/61*30</f>
        <v>0</v>
      </c>
      <c r="BC824" s="8">
        <f>(N824/31)*14</f>
        <v>0</v>
      </c>
      <c r="BD824" s="8">
        <f>(L824/31)*14</f>
        <v>0</v>
      </c>
      <c r="BE824" s="8">
        <f>(N824+Q824)/61*5</f>
        <v>0</v>
      </c>
      <c r="BF824" s="8">
        <f>(L824+O824)/61*5</f>
        <v>0</v>
      </c>
      <c r="BG824" s="8">
        <f>(Q824+T824)/59*7</f>
        <v>0</v>
      </c>
      <c r="BH824" s="8">
        <f>(O824+R824)/60*7</f>
        <v>0</v>
      </c>
      <c r="BI824" s="8">
        <f>(T824+W824)/62*5</f>
        <v>0</v>
      </c>
      <c r="BJ824" s="8">
        <f>(R824+U824)/62*5</f>
        <v>0</v>
      </c>
      <c r="BK824" s="8">
        <f>(W824+Z824)/61*7</f>
        <v>0</v>
      </c>
      <c r="BL824" s="8">
        <f>(U824+X824)/61*7</f>
        <v>0</v>
      </c>
      <c r="BM824" s="8">
        <f>(Z824+AC824)/61*7</f>
        <v>0</v>
      </c>
      <c r="BN824" s="8">
        <f>(X824+AA824)/61*7</f>
        <v>0</v>
      </c>
      <c r="BO824" s="39">
        <f>(AF824+AC824)/61*7</f>
        <v>0</v>
      </c>
      <c r="BP824" s="39">
        <f>(AD824+AA824)/61*7</f>
        <v>0</v>
      </c>
      <c r="BQ824" s="39">
        <f>(AF824+AI824)/50*10</f>
        <v>0</v>
      </c>
      <c r="BR824" s="39">
        <f>(AD824+AG824)/50*10</f>
        <v>0</v>
      </c>
      <c r="BS824" s="39">
        <f>(AI824+AL824)/62*7</f>
        <v>0</v>
      </c>
      <c r="BT824" s="39">
        <f>(AG824+AJ824)/62*7</f>
        <v>0</v>
      </c>
      <c r="BU824" s="39">
        <f>(AL824+AO824)/59*7</f>
        <v>0</v>
      </c>
      <c r="BV824" s="39">
        <f>(AJ824+AM824)/59*7</f>
        <v>0</v>
      </c>
      <c r="BW824" s="39">
        <f>(AO824+AR824)/59*7</f>
        <v>1.1864406779661016</v>
      </c>
      <c r="BX824" s="39">
        <f>(AM824+AP824)/59*7</f>
        <v>0.11864406779661017</v>
      </c>
      <c r="BY824" s="69">
        <f>(AR824+AU824)/30*7</f>
        <v>2.333333333333333</v>
      </c>
      <c r="BZ824" s="69">
        <f>(AP824+AS824)/30*7</f>
        <v>0.23333333333333334</v>
      </c>
      <c r="CA824" s="10">
        <f>E824</f>
        <v>45</v>
      </c>
      <c r="CB824" s="10">
        <f>F824</f>
        <v>0</v>
      </c>
      <c r="CC824" s="8">
        <f>IF(BY824-CA824&lt;0,0,BY824-CA824)</f>
        <v>0</v>
      </c>
      <c r="CD824" s="8">
        <f>IF(BZ824-CA824&lt;0,0,BZ824-CA824)</f>
        <v>0</v>
      </c>
      <c r="CE824" s="40" t="s">
        <v>19</v>
      </c>
      <c r="CG824" s="9" t="str">
        <f t="shared" si="12"/>
        <v/>
      </c>
      <c r="CH824" s="17">
        <f>G824</f>
        <v>0</v>
      </c>
      <c r="CJ824" s="47">
        <v>0</v>
      </c>
      <c r="CL824" s="42"/>
      <c r="CM824" s="42"/>
      <c r="CN824" s="57"/>
      <c r="CO824" s="57"/>
      <c r="CP824" s="57"/>
      <c r="CQ824" s="23"/>
      <c r="CR824" s="1" t="s">
        <v>19</v>
      </c>
    </row>
    <row r="825" spans="1:96">
      <c r="A825" s="13" t="s">
        <v>731</v>
      </c>
      <c r="B825" s="13">
        <v>31265</v>
      </c>
      <c r="E825" s="31">
        <v>49</v>
      </c>
      <c r="F825" s="34">
        <v>0</v>
      </c>
      <c r="X825" s="13"/>
      <c r="Y825" s="13"/>
      <c r="AD825" s="1"/>
      <c r="AE825" s="1"/>
      <c r="AJ825" s="40"/>
      <c r="AK825" s="40"/>
      <c r="AP825" s="40">
        <v>2</v>
      </c>
      <c r="AQ825" s="40">
        <v>7</v>
      </c>
      <c r="AR825" s="1">
        <f>AP825+AQ825</f>
        <v>9</v>
      </c>
      <c r="AS825" s="32">
        <v>0</v>
      </c>
      <c r="AT825" s="32">
        <v>0</v>
      </c>
      <c r="AU825" s="1">
        <f>AS825+AT825</f>
        <v>0</v>
      </c>
      <c r="AV825" s="1" t="s">
        <v>19</v>
      </c>
      <c r="AW825" s="1" t="s">
        <v>19</v>
      </c>
      <c r="AY825" s="8">
        <f>(K825/30)*60</f>
        <v>0</v>
      </c>
      <c r="AZ825" s="8">
        <f>(I825/30)*60</f>
        <v>0</v>
      </c>
      <c r="BA825" s="8">
        <f>(K825+N825)/61*30</f>
        <v>0</v>
      </c>
      <c r="BB825" s="8">
        <f>(I825+L825)/61*30</f>
        <v>0</v>
      </c>
      <c r="BC825" s="8">
        <f>(N825/31)*14</f>
        <v>0</v>
      </c>
      <c r="BD825" s="8">
        <f>(L825/31)*14</f>
        <v>0</v>
      </c>
      <c r="BE825" s="8">
        <f>(N825+Q825)/61*5</f>
        <v>0</v>
      </c>
      <c r="BF825" s="8">
        <f>(L825+O825)/61*5</f>
        <v>0</v>
      </c>
      <c r="BG825" s="8">
        <f>(Q825+T825)/59*7</f>
        <v>0</v>
      </c>
      <c r="BH825" s="8">
        <f>(O825+R825)/60*7</f>
        <v>0</v>
      </c>
      <c r="BI825" s="8">
        <f>(T825+W825)/62*5</f>
        <v>0</v>
      </c>
      <c r="BJ825" s="8">
        <f>(R825+U825)/62*5</f>
        <v>0</v>
      </c>
      <c r="BK825" s="8">
        <f>(W825+Z825)/61*7</f>
        <v>0</v>
      </c>
      <c r="BL825" s="8">
        <f>(U825+X825)/61*7</f>
        <v>0</v>
      </c>
      <c r="BM825" s="8">
        <f>(Z825+AC825)/61*7</f>
        <v>0</v>
      </c>
      <c r="BN825" s="8">
        <f>(X825+AA825)/61*7</f>
        <v>0</v>
      </c>
      <c r="BO825" s="39">
        <f>(AF825+AC825)/61*7</f>
        <v>0</v>
      </c>
      <c r="BP825" s="39">
        <f>(AD825+AA825)/61*7</f>
        <v>0</v>
      </c>
      <c r="BQ825" s="39">
        <f>(AF825+AI825)/50*10</f>
        <v>0</v>
      </c>
      <c r="BR825" s="39">
        <f>(AD825+AG825)/50*10</f>
        <v>0</v>
      </c>
      <c r="BS825" s="39">
        <f>(AI825+AL825)/62*7</f>
        <v>0</v>
      </c>
      <c r="BT825" s="39">
        <f>(AG825+AJ825)/62*7</f>
        <v>0</v>
      </c>
      <c r="BU825" s="39">
        <f>(AL825+AO825)/59*7</f>
        <v>0</v>
      </c>
      <c r="BV825" s="39">
        <f>(AJ825+AM825)/59*7</f>
        <v>0</v>
      </c>
      <c r="BW825" s="39">
        <f>(AO825+AR825)/59*7</f>
        <v>1.0677966101694916</v>
      </c>
      <c r="BX825" s="39">
        <f>(AM825+AP825)/59*7</f>
        <v>0.23728813559322035</v>
      </c>
      <c r="BY825" s="69">
        <f>(AR825+AU825)/30*7</f>
        <v>2.1</v>
      </c>
      <c r="BZ825" s="69">
        <f>(AP825+AS825)/30*7</f>
        <v>0.46666666666666667</v>
      </c>
      <c r="CA825" s="10">
        <f>E825</f>
        <v>49</v>
      </c>
      <c r="CB825" s="10">
        <f>F825</f>
        <v>0</v>
      </c>
      <c r="CC825" s="8">
        <f>IF(BY825-CA825&lt;0,0,BY825-CA825)</f>
        <v>0</v>
      </c>
      <c r="CD825" s="8">
        <f>IF(BZ825-CA825&lt;0,0,BZ825-CA825)</f>
        <v>0</v>
      </c>
      <c r="CE825" s="40" t="s">
        <v>19</v>
      </c>
      <c r="CG825" s="9" t="str">
        <f t="shared" si="12"/>
        <v/>
      </c>
      <c r="CH825" s="17">
        <f>G825</f>
        <v>0</v>
      </c>
      <c r="CJ825" s="47">
        <v>0</v>
      </c>
      <c r="CL825" s="42"/>
      <c r="CM825" s="42"/>
      <c r="CN825" s="57"/>
      <c r="CO825" s="57"/>
      <c r="CP825" s="57"/>
      <c r="CQ825" s="23"/>
      <c r="CR825" s="1" t="s">
        <v>19</v>
      </c>
    </row>
    <row r="826" spans="1:96">
      <c r="A826" s="13" t="s">
        <v>737</v>
      </c>
      <c r="B826" s="13">
        <v>31530</v>
      </c>
      <c r="E826" s="31">
        <v>48</v>
      </c>
      <c r="F826" s="34">
        <v>0</v>
      </c>
      <c r="X826" s="13"/>
      <c r="Y826" s="13"/>
      <c r="AD826" s="1"/>
      <c r="AE826" s="1"/>
      <c r="AJ826" s="40"/>
      <c r="AK826" s="40"/>
      <c r="AP826" s="40">
        <v>8</v>
      </c>
      <c r="AQ826" s="40">
        <v>1</v>
      </c>
      <c r="AR826" s="1">
        <f>AP826+AQ826</f>
        <v>9</v>
      </c>
      <c r="AS826" s="32">
        <v>0</v>
      </c>
      <c r="AT826" s="32">
        <v>0</v>
      </c>
      <c r="AU826" s="1">
        <f>AS826+AT826</f>
        <v>0</v>
      </c>
      <c r="AV826" s="1" t="s">
        <v>19</v>
      </c>
      <c r="AW826" s="1">
        <v>31387</v>
      </c>
      <c r="AY826" s="8">
        <f>(K826/30)*60</f>
        <v>0</v>
      </c>
      <c r="AZ826" s="8">
        <f>(I826/30)*60</f>
        <v>0</v>
      </c>
      <c r="BA826" s="8">
        <f>(K826+N826)/61*30</f>
        <v>0</v>
      </c>
      <c r="BB826" s="8">
        <f>(I826+L826)/61*30</f>
        <v>0</v>
      </c>
      <c r="BC826" s="8">
        <f>(N826/31)*14</f>
        <v>0</v>
      </c>
      <c r="BD826" s="8">
        <f>(L826/31)*14</f>
        <v>0</v>
      </c>
      <c r="BE826" s="8">
        <f>(N826+Q826)/61*5</f>
        <v>0</v>
      </c>
      <c r="BF826" s="8">
        <f>(L826+O826)/61*5</f>
        <v>0</v>
      </c>
      <c r="BG826" s="8">
        <f>(Q826+T826)/59*7</f>
        <v>0</v>
      </c>
      <c r="BH826" s="8">
        <f>(O826+R826)/60*7</f>
        <v>0</v>
      </c>
      <c r="BI826" s="8">
        <f>(T826+W826)/62*5</f>
        <v>0</v>
      </c>
      <c r="BJ826" s="8">
        <f>(R826+U826)/62*5</f>
        <v>0</v>
      </c>
      <c r="BK826" s="8">
        <f>(W826+Z826)/61*7</f>
        <v>0</v>
      </c>
      <c r="BL826" s="8">
        <f>(U826+X826)/61*7</f>
        <v>0</v>
      </c>
      <c r="BM826" s="8">
        <f>(Z826+AC826)/61*7</f>
        <v>0</v>
      </c>
      <c r="BN826" s="8">
        <f>(X826+AA826)/61*7</f>
        <v>0</v>
      </c>
      <c r="BO826" s="39">
        <f>(AF826+AC826)/61*7</f>
        <v>0</v>
      </c>
      <c r="BP826" s="39">
        <f>(AD826+AA826)/61*7</f>
        <v>0</v>
      </c>
      <c r="BQ826" s="39">
        <f>(AF826+AI826)/50*10</f>
        <v>0</v>
      </c>
      <c r="BR826" s="39">
        <f>(AD826+AG826)/50*10</f>
        <v>0</v>
      </c>
      <c r="BS826" s="39">
        <f>(AI826+AL826)/62*7</f>
        <v>0</v>
      </c>
      <c r="BT826" s="39">
        <f>(AG826+AJ826)/62*7</f>
        <v>0</v>
      </c>
      <c r="BU826" s="39">
        <f>(AL826+AO826)/59*7</f>
        <v>0</v>
      </c>
      <c r="BV826" s="39">
        <f>(AJ826+AM826)/59*7</f>
        <v>0</v>
      </c>
      <c r="BW826" s="39">
        <f>(AO826+AR826)/59*7</f>
        <v>1.0677966101694916</v>
      </c>
      <c r="BX826" s="39">
        <f>(AM826+AP826)/59*7</f>
        <v>0.94915254237288138</v>
      </c>
      <c r="BY826" s="69">
        <f>(AR826+AU826)/30*7</f>
        <v>2.1</v>
      </c>
      <c r="BZ826" s="69">
        <f>(AP826+AS826)/30*7</f>
        <v>1.8666666666666667</v>
      </c>
      <c r="CA826" s="10">
        <f>E826</f>
        <v>48</v>
      </c>
      <c r="CB826" s="10">
        <f>F826</f>
        <v>0</v>
      </c>
      <c r="CC826" s="8">
        <f>IF(BY826-CA826&lt;0,0,BY826-CA826)</f>
        <v>0</v>
      </c>
      <c r="CD826" s="8">
        <f>IF(BZ826-CA826&lt;0,0,BZ826-CA826)</f>
        <v>0</v>
      </c>
      <c r="CE826" s="40" t="s">
        <v>19</v>
      </c>
      <c r="CG826" s="9" t="str">
        <f t="shared" si="12"/>
        <v/>
      </c>
      <c r="CH826" s="17">
        <f>G826</f>
        <v>0</v>
      </c>
      <c r="CJ826" s="47">
        <v>0</v>
      </c>
      <c r="CL826" s="42"/>
      <c r="CM826" s="42"/>
      <c r="CN826" s="57"/>
      <c r="CO826" s="57"/>
      <c r="CP826" s="57"/>
      <c r="CQ826" s="23"/>
      <c r="CR826" s="1" t="s">
        <v>19</v>
      </c>
    </row>
    <row r="827" spans="1:96">
      <c r="A827" s="13" t="s">
        <v>1365</v>
      </c>
      <c r="B827" s="13" t="s">
        <v>1366</v>
      </c>
      <c r="E827" s="31">
        <v>39</v>
      </c>
      <c r="F827" s="34">
        <v>0</v>
      </c>
      <c r="X827" s="13"/>
      <c r="Y827" s="13"/>
      <c r="AD827" s="1"/>
      <c r="AE827" s="1"/>
      <c r="AJ827" s="40"/>
      <c r="AK827" s="40"/>
      <c r="AP827" s="40">
        <v>1</v>
      </c>
      <c r="AQ827" s="40">
        <v>2</v>
      </c>
      <c r="AR827" s="1">
        <f>AP827+AQ827</f>
        <v>3</v>
      </c>
      <c r="AS827" s="32">
        <v>0</v>
      </c>
      <c r="AT827" s="32">
        <v>0</v>
      </c>
      <c r="AU827" s="1">
        <f>AS827+AT827</f>
        <v>0</v>
      </c>
      <c r="AV827" s="1" t="s">
        <v>19</v>
      </c>
      <c r="AW827" s="1" t="s">
        <v>19</v>
      </c>
      <c r="AY827" s="8">
        <f>(K827/30)*60</f>
        <v>0</v>
      </c>
      <c r="AZ827" s="8">
        <f>(I827/30)*60</f>
        <v>0</v>
      </c>
      <c r="BA827" s="8">
        <f>(K827+N827)/61*30</f>
        <v>0</v>
      </c>
      <c r="BB827" s="8">
        <f>(I827+L827)/61*30</f>
        <v>0</v>
      </c>
      <c r="BC827" s="8">
        <f>(N827/31)*14</f>
        <v>0</v>
      </c>
      <c r="BD827" s="8">
        <f>(L827/31)*14</f>
        <v>0</v>
      </c>
      <c r="BE827" s="8">
        <f>(N827+Q827)/61*5</f>
        <v>0</v>
      </c>
      <c r="BF827" s="8">
        <f>(L827+O827)/61*5</f>
        <v>0</v>
      </c>
      <c r="BG827" s="8">
        <f>(Q827+T827)/59*7</f>
        <v>0</v>
      </c>
      <c r="BH827" s="8">
        <f>(O827+R827)/60*7</f>
        <v>0</v>
      </c>
      <c r="BI827" s="8">
        <f>(T827+W827)/62*5</f>
        <v>0</v>
      </c>
      <c r="BJ827" s="8">
        <f>(R827+U827)/62*5</f>
        <v>0</v>
      </c>
      <c r="BK827" s="8">
        <f>(W827+Z827)/61*7</f>
        <v>0</v>
      </c>
      <c r="BL827" s="8">
        <f>(U827+X827)/61*7</f>
        <v>0</v>
      </c>
      <c r="BM827" s="8">
        <f>(Z827+AC827)/61*7</f>
        <v>0</v>
      </c>
      <c r="BN827" s="8">
        <f>(X827+AA827)/61*7</f>
        <v>0</v>
      </c>
      <c r="BO827" s="39">
        <f>(AF827+AC827)/61*7</f>
        <v>0</v>
      </c>
      <c r="BP827" s="39">
        <f>(AD827+AA827)/61*7</f>
        <v>0</v>
      </c>
      <c r="BQ827" s="39">
        <f>(AF827+AI827)/50*10</f>
        <v>0</v>
      </c>
      <c r="BR827" s="39">
        <f>(AD827+AG827)/50*10</f>
        <v>0</v>
      </c>
      <c r="BS827" s="39">
        <f>(AI827+AL827)/62*7</f>
        <v>0</v>
      </c>
      <c r="BT827" s="39">
        <f>(AG827+AJ827)/62*7</f>
        <v>0</v>
      </c>
      <c r="BU827" s="39">
        <f>(AL827+AO827)/59*7</f>
        <v>0</v>
      </c>
      <c r="BV827" s="39">
        <f>(AJ827+AM827)/59*7</f>
        <v>0</v>
      </c>
      <c r="BW827" s="39">
        <f>(AO827+AR827)/59*7</f>
        <v>0.35593220338983056</v>
      </c>
      <c r="BX827" s="39">
        <f>(AM827+AP827)/59*7</f>
        <v>0.11864406779661017</v>
      </c>
      <c r="BY827" s="69">
        <f>(AR827+AU827)/30*7</f>
        <v>0.70000000000000007</v>
      </c>
      <c r="BZ827" s="69">
        <f>(AP827+AS827)/30*7</f>
        <v>0.23333333333333334</v>
      </c>
      <c r="CA827" s="10">
        <f>E827</f>
        <v>39</v>
      </c>
      <c r="CB827" s="10">
        <f>F827</f>
        <v>0</v>
      </c>
      <c r="CC827" s="8">
        <f>IF(BY827-CA827&lt;0,0,BY827-CA827)</f>
        <v>0</v>
      </c>
      <c r="CD827" s="8">
        <f>IF(BZ827-CA827&lt;0,0,BZ827-CA827)</f>
        <v>0</v>
      </c>
      <c r="CE827" s="40" t="s">
        <v>19</v>
      </c>
      <c r="CG827" s="9" t="str">
        <f t="shared" si="12"/>
        <v/>
      </c>
      <c r="CH827" s="17">
        <f>G827</f>
        <v>0</v>
      </c>
      <c r="CJ827" s="47">
        <v>0</v>
      </c>
      <c r="CL827" s="42"/>
      <c r="CM827" s="42"/>
      <c r="CN827" s="57"/>
      <c r="CO827" s="57"/>
      <c r="CP827" s="57"/>
      <c r="CQ827" s="23"/>
      <c r="CR827" s="1" t="s">
        <v>19</v>
      </c>
    </row>
    <row r="828" spans="1:96">
      <c r="A828" s="13" t="s">
        <v>1340</v>
      </c>
      <c r="B828" s="13">
        <v>982147</v>
      </c>
      <c r="E828" s="31">
        <v>46</v>
      </c>
      <c r="F828" s="34">
        <v>0</v>
      </c>
      <c r="X828" s="13"/>
      <c r="Y828" s="13"/>
      <c r="AD828" s="1"/>
      <c r="AE828" s="1"/>
      <c r="AJ828" s="40"/>
      <c r="AK828" s="40"/>
      <c r="AP828" s="40">
        <v>1</v>
      </c>
      <c r="AQ828" s="40">
        <v>1</v>
      </c>
      <c r="AR828" s="1">
        <f>AP828+AQ828</f>
        <v>2</v>
      </c>
      <c r="AS828" s="32">
        <v>0</v>
      </c>
      <c r="AT828" s="32">
        <v>0</v>
      </c>
      <c r="AU828" s="1">
        <f>AS828+AT828</f>
        <v>0</v>
      </c>
      <c r="AV828" s="1" t="s">
        <v>19</v>
      </c>
      <c r="AW828" s="1" t="s">
        <v>19</v>
      </c>
      <c r="AY828" s="8">
        <f>(K828/30)*60</f>
        <v>0</v>
      </c>
      <c r="AZ828" s="8">
        <f>(I828/30)*60</f>
        <v>0</v>
      </c>
      <c r="BA828" s="8">
        <f>(K828+N828)/61*30</f>
        <v>0</v>
      </c>
      <c r="BB828" s="8">
        <f>(I828+L828)/61*30</f>
        <v>0</v>
      </c>
      <c r="BC828" s="8">
        <f>(N828/31)*14</f>
        <v>0</v>
      </c>
      <c r="BD828" s="8">
        <f>(L828/31)*14</f>
        <v>0</v>
      </c>
      <c r="BE828" s="8">
        <f>(N828+Q828)/61*5</f>
        <v>0</v>
      </c>
      <c r="BF828" s="8">
        <f>(L828+O828)/61*5</f>
        <v>0</v>
      </c>
      <c r="BG828" s="8">
        <f>(Q828+T828)/59*7</f>
        <v>0</v>
      </c>
      <c r="BH828" s="8">
        <f>(O828+R828)/60*7</f>
        <v>0</v>
      </c>
      <c r="BI828" s="8">
        <f>(T828+W828)/62*5</f>
        <v>0</v>
      </c>
      <c r="BJ828" s="8">
        <f>(R828+U828)/62*5</f>
        <v>0</v>
      </c>
      <c r="BK828" s="8">
        <f>(W828+Z828)/61*7</f>
        <v>0</v>
      </c>
      <c r="BL828" s="8">
        <f>(U828+X828)/61*7</f>
        <v>0</v>
      </c>
      <c r="BM828" s="8">
        <f>(Z828+AC828)/61*7</f>
        <v>0</v>
      </c>
      <c r="BN828" s="8">
        <f>(X828+AA828)/61*7</f>
        <v>0</v>
      </c>
      <c r="BO828" s="39">
        <f>(AF828+AC828)/61*7</f>
        <v>0</v>
      </c>
      <c r="BP828" s="39">
        <f>(AD828+AA828)/61*7</f>
        <v>0</v>
      </c>
      <c r="BQ828" s="39">
        <f>(AF828+AI828)/50*10</f>
        <v>0</v>
      </c>
      <c r="BR828" s="39">
        <f>(AD828+AG828)/50*10</f>
        <v>0</v>
      </c>
      <c r="BS828" s="39">
        <f>(AI828+AL828)/62*7</f>
        <v>0</v>
      </c>
      <c r="BT828" s="39">
        <f>(AG828+AJ828)/62*7</f>
        <v>0</v>
      </c>
      <c r="BU828" s="39">
        <f>(AL828+AO828)/59*7</f>
        <v>0</v>
      </c>
      <c r="BV828" s="39">
        <f>(AJ828+AM828)/59*7</f>
        <v>0</v>
      </c>
      <c r="BW828" s="39">
        <f>(AO828+AR828)/59*7</f>
        <v>0.23728813559322035</v>
      </c>
      <c r="BX828" s="39">
        <f>(AM828+AP828)/59*7</f>
        <v>0.11864406779661017</v>
      </c>
      <c r="BY828" s="69">
        <f>(AR828+AU828)/30*7</f>
        <v>0.46666666666666667</v>
      </c>
      <c r="BZ828" s="69">
        <f>(AP828+AS828)/30*7</f>
        <v>0.23333333333333334</v>
      </c>
      <c r="CA828" s="10">
        <f>E828</f>
        <v>46</v>
      </c>
      <c r="CB828" s="10">
        <f>F828</f>
        <v>0</v>
      </c>
      <c r="CC828" s="8">
        <f>IF(BY828-CA828&lt;0,0,BY828-CA828)</f>
        <v>0</v>
      </c>
      <c r="CD828" s="8">
        <f>IF(BZ828-CA828&lt;0,0,BZ828-CA828)</f>
        <v>0</v>
      </c>
      <c r="CE828" s="40" t="s">
        <v>19</v>
      </c>
      <c r="CG828" s="9" t="str">
        <f t="shared" si="12"/>
        <v/>
      </c>
      <c r="CH828" s="17">
        <f>G828</f>
        <v>0</v>
      </c>
      <c r="CJ828" s="47">
        <v>0</v>
      </c>
      <c r="CL828" s="42"/>
      <c r="CM828" s="42"/>
      <c r="CN828" s="57"/>
      <c r="CO828" s="57"/>
      <c r="CP828" s="57"/>
      <c r="CQ828" s="23"/>
      <c r="CR828" s="1" t="s">
        <v>19</v>
      </c>
    </row>
    <row r="829" spans="1:96">
      <c r="A829" s="13" t="s">
        <v>1684</v>
      </c>
      <c r="B829" s="13">
        <v>31603</v>
      </c>
      <c r="E829" s="31">
        <v>297</v>
      </c>
      <c r="F829" s="34">
        <v>775</v>
      </c>
      <c r="X829" s="13"/>
      <c r="Y829" s="13"/>
      <c r="AD829" s="1"/>
      <c r="AE829" s="1"/>
      <c r="AJ829" s="40"/>
      <c r="AK829" s="40"/>
      <c r="AP829" s="40">
        <v>90</v>
      </c>
      <c r="AQ829" s="40">
        <v>88</v>
      </c>
      <c r="AR829" s="1">
        <f>AP829+AQ829</f>
        <v>178</v>
      </c>
      <c r="AS829" s="32">
        <v>189</v>
      </c>
      <c r="AT829" s="32">
        <v>71</v>
      </c>
      <c r="AU829" s="1">
        <f>AS829+AT829</f>
        <v>260</v>
      </c>
      <c r="AV829" s="1" t="s">
        <v>19</v>
      </c>
      <c r="AW829" s="1" t="s">
        <v>19</v>
      </c>
      <c r="AY829" s="8">
        <f>(K829/30)*7</f>
        <v>0</v>
      </c>
      <c r="AZ829" s="8">
        <f>(I829/30)*7</f>
        <v>0</v>
      </c>
      <c r="BA829" s="8">
        <f>(K829+N829)/61*30</f>
        <v>0</v>
      </c>
      <c r="BB829" s="8">
        <f>(I829+L829)/61*30</f>
        <v>0</v>
      </c>
      <c r="BC829" s="8">
        <f>(N829/31)*14</f>
        <v>0</v>
      </c>
      <c r="BD829" s="8">
        <f>(L829/31)*14</f>
        <v>0</v>
      </c>
      <c r="BE829" s="8">
        <f>(N829+Q829)/61*5</f>
        <v>0</v>
      </c>
      <c r="BF829" s="8">
        <f>(L829+O829)/61*5</f>
        <v>0</v>
      </c>
      <c r="BG829" s="8">
        <f>(Q829+T829)/59*7</f>
        <v>0</v>
      </c>
      <c r="BH829" s="8">
        <f>(O829+R829)/60*7</f>
        <v>0</v>
      </c>
      <c r="BI829" s="8">
        <f>(T829+W829)/62*5</f>
        <v>0</v>
      </c>
      <c r="BJ829" s="8">
        <f>(R829+U829)/62*5</f>
        <v>0</v>
      </c>
      <c r="BK829" s="8">
        <f>(W829+Z829)/61*7</f>
        <v>0</v>
      </c>
      <c r="BL829" s="8">
        <f>(U829+X829)/61*7</f>
        <v>0</v>
      </c>
      <c r="BM829" s="8">
        <f>(Z829+AC829)/61*7</f>
        <v>0</v>
      </c>
      <c r="BN829" s="8">
        <f>(X829+AA829)/61*7</f>
        <v>0</v>
      </c>
      <c r="BO829" s="39">
        <f>(AF829+AC829)/61*7</f>
        <v>0</v>
      </c>
      <c r="BP829" s="39">
        <f>(AD829+AA829)/61*7</f>
        <v>0</v>
      </c>
      <c r="BQ829" s="39">
        <f>(AF829+AI829)/50*10</f>
        <v>0</v>
      </c>
      <c r="BR829" s="39">
        <f>(AD829+AG829)/50*10</f>
        <v>0</v>
      </c>
      <c r="BS829" s="39">
        <f>(AI829+AL829)/62*7</f>
        <v>0</v>
      </c>
      <c r="BT829" s="39">
        <f>(AG829+AJ829)/62*7</f>
        <v>0</v>
      </c>
      <c r="BU829" s="39">
        <f>(AL829+AO829)/59*7</f>
        <v>0</v>
      </c>
      <c r="BV829" s="39">
        <f>(AJ829+AM829)/59*7</f>
        <v>0</v>
      </c>
      <c r="BW829" s="39">
        <f>(AO829+AR829)/59*7</f>
        <v>21.118644067796609</v>
      </c>
      <c r="BX829" s="39">
        <f>(AM829+AP829)/59*7</f>
        <v>10.677966101694915</v>
      </c>
      <c r="BY829" s="69">
        <f>(AR829+AU829)/30*7</f>
        <v>102.2</v>
      </c>
      <c r="BZ829" s="69">
        <f>(AP829+AS829)/30*7</f>
        <v>65.100000000000009</v>
      </c>
      <c r="CA829" s="10">
        <f>E829</f>
        <v>297</v>
      </c>
      <c r="CB829" s="10">
        <f>F829</f>
        <v>775</v>
      </c>
      <c r="CC829" s="8">
        <f>IF(BY829-CA829&lt;0,0,BY829-CA829)</f>
        <v>0</v>
      </c>
      <c r="CD829" s="8">
        <f>IF(BZ829-CA829&lt;0,0,BZ829-CA829)</f>
        <v>0</v>
      </c>
      <c r="CE829" s="40" t="s">
        <v>19</v>
      </c>
      <c r="CG829" s="9" t="str">
        <f t="shared" si="12"/>
        <v/>
      </c>
      <c r="CH829" s="17">
        <f>G829</f>
        <v>0</v>
      </c>
      <c r="CJ829" s="47">
        <v>100</v>
      </c>
      <c r="CL829" s="42"/>
      <c r="CM829" s="42"/>
      <c r="CN829" s="57"/>
      <c r="CO829" s="57"/>
      <c r="CP829" s="57"/>
      <c r="CQ829" s="23"/>
      <c r="CR829" s="1" t="s">
        <v>19</v>
      </c>
    </row>
    <row r="830" spans="1:96">
      <c r="A830" s="13" t="s">
        <v>1662</v>
      </c>
      <c r="B830" s="13">
        <v>31584</v>
      </c>
      <c r="E830" s="31">
        <v>757</v>
      </c>
      <c r="F830" s="34">
        <v>220</v>
      </c>
      <c r="X830" s="13"/>
      <c r="Y830" s="13"/>
      <c r="AD830" s="1"/>
      <c r="AE830" s="1"/>
      <c r="AJ830" s="40"/>
      <c r="AK830" s="40"/>
      <c r="AP830" s="40">
        <v>29</v>
      </c>
      <c r="AQ830" s="40">
        <v>92</v>
      </c>
      <c r="AR830" s="1">
        <f>AP830+AQ830</f>
        <v>121</v>
      </c>
      <c r="AS830" s="32">
        <v>159</v>
      </c>
      <c r="AT830" s="32">
        <v>83</v>
      </c>
      <c r="AU830" s="1">
        <f>AS830+AT830</f>
        <v>242</v>
      </c>
      <c r="AV830" s="1" t="s">
        <v>19</v>
      </c>
      <c r="AW830" s="1" t="s">
        <v>19</v>
      </c>
      <c r="AY830" s="8">
        <f>(K830/30)*7</f>
        <v>0</v>
      </c>
      <c r="AZ830" s="8">
        <f>(I830/30)*7</f>
        <v>0</v>
      </c>
      <c r="BA830" s="8">
        <f>(K830+N830)/61*30</f>
        <v>0</v>
      </c>
      <c r="BB830" s="8">
        <f>(I830+L830)/61*30</f>
        <v>0</v>
      </c>
      <c r="BC830" s="8">
        <f>(N830/31)*14</f>
        <v>0</v>
      </c>
      <c r="BD830" s="8">
        <f>(L830/31)*14</f>
        <v>0</v>
      </c>
      <c r="BE830" s="8">
        <f>(N830+Q830)/61*5</f>
        <v>0</v>
      </c>
      <c r="BF830" s="8">
        <f>(L830+O830)/61*5</f>
        <v>0</v>
      </c>
      <c r="BG830" s="8">
        <f>(Q830+T830)/59*7</f>
        <v>0</v>
      </c>
      <c r="BH830" s="8">
        <f>(O830+R830)/60*7</f>
        <v>0</v>
      </c>
      <c r="BI830" s="8">
        <f>(T830+W830)/62*5</f>
        <v>0</v>
      </c>
      <c r="BJ830" s="8">
        <f>(R830+U830)/62*5</f>
        <v>0</v>
      </c>
      <c r="BK830" s="8">
        <f>(W830+Z830)/61*7</f>
        <v>0</v>
      </c>
      <c r="BL830" s="8">
        <f>(U830+X830)/61*7</f>
        <v>0</v>
      </c>
      <c r="BM830" s="8">
        <f>(Z830+AC830)/61*7</f>
        <v>0</v>
      </c>
      <c r="BN830" s="8">
        <f>(X830+AA830)/61*7</f>
        <v>0</v>
      </c>
      <c r="BO830" s="39">
        <f>(AF830+AC830)/61*7</f>
        <v>0</v>
      </c>
      <c r="BP830" s="39">
        <f>(AD830+AA830)/61*7</f>
        <v>0</v>
      </c>
      <c r="BQ830" s="39">
        <f>(AF830+AI830)/50*10</f>
        <v>0</v>
      </c>
      <c r="BR830" s="39">
        <f>(AD830+AG830)/50*10</f>
        <v>0</v>
      </c>
      <c r="BS830" s="39">
        <f>(AI830+AL830)/62*7</f>
        <v>0</v>
      </c>
      <c r="BT830" s="39">
        <f>(AG830+AJ830)/62*7</f>
        <v>0</v>
      </c>
      <c r="BU830" s="39">
        <f>(AL830+AO830)/59*7</f>
        <v>0</v>
      </c>
      <c r="BV830" s="39">
        <f>(AJ830+AM830)/59*7</f>
        <v>0</v>
      </c>
      <c r="BW830" s="39">
        <f>(AO830+AR830)/59*7</f>
        <v>14.35593220338983</v>
      </c>
      <c r="BX830" s="39">
        <f>(AM830+AP830)/59*7</f>
        <v>3.4406779661016951</v>
      </c>
      <c r="BY830" s="69">
        <f>(AR830+AU830)/30*7</f>
        <v>84.7</v>
      </c>
      <c r="BZ830" s="69">
        <f>(AP830+AS830)/30*7</f>
        <v>43.866666666666667</v>
      </c>
      <c r="CA830" s="10">
        <f>E830</f>
        <v>757</v>
      </c>
      <c r="CB830" s="10">
        <f>F830</f>
        <v>220</v>
      </c>
      <c r="CC830" s="8">
        <f>IF(BY830-CA830&lt;0,0,BY830-CA830)</f>
        <v>0</v>
      </c>
      <c r="CD830" s="8">
        <f>IF(BZ830-CA830&lt;0,0,BZ830-CA830)</f>
        <v>0</v>
      </c>
      <c r="CE830" s="40" t="s">
        <v>19</v>
      </c>
      <c r="CG830" s="9" t="str">
        <f t="shared" si="12"/>
        <v/>
      </c>
      <c r="CH830" s="17">
        <f>G830</f>
        <v>0</v>
      </c>
      <c r="CJ830" s="47">
        <v>126</v>
      </c>
      <c r="CL830" s="42"/>
      <c r="CM830" s="42"/>
      <c r="CN830" s="57"/>
      <c r="CO830" s="57"/>
      <c r="CP830" s="57"/>
      <c r="CQ830" s="23"/>
      <c r="CR830" s="1" t="s">
        <v>19</v>
      </c>
    </row>
    <row r="831" spans="1:96">
      <c r="A831" s="13" t="s">
        <v>1634</v>
      </c>
      <c r="B831" s="13">
        <v>34203</v>
      </c>
      <c r="E831" s="31">
        <v>299</v>
      </c>
      <c r="F831" s="34">
        <v>504</v>
      </c>
      <c r="X831" s="13"/>
      <c r="Y831" s="13"/>
      <c r="AD831" s="1"/>
      <c r="AE831" s="1"/>
      <c r="AJ831" s="40"/>
      <c r="AK831" s="40"/>
      <c r="AP831" s="40">
        <v>82</v>
      </c>
      <c r="AQ831" s="40">
        <v>82</v>
      </c>
      <c r="AR831" s="1">
        <f>AP831+AQ831</f>
        <v>164</v>
      </c>
      <c r="AS831" s="32">
        <v>180</v>
      </c>
      <c r="AT831" s="32">
        <v>70</v>
      </c>
      <c r="AU831" s="1">
        <f>AS831+AT831</f>
        <v>250</v>
      </c>
      <c r="AV831" s="1" t="s">
        <v>19</v>
      </c>
      <c r="AW831" s="1" t="s">
        <v>19</v>
      </c>
      <c r="AY831" s="8">
        <f>(K831/30)*7</f>
        <v>0</v>
      </c>
      <c r="AZ831" s="8">
        <f>(I831/30)*7</f>
        <v>0</v>
      </c>
      <c r="BA831" s="8">
        <f>(K831+N831)/61*30</f>
        <v>0</v>
      </c>
      <c r="BB831" s="8">
        <f>(I831+L831)/61*30</f>
        <v>0</v>
      </c>
      <c r="BC831" s="8">
        <f>(N831/31)*14</f>
        <v>0</v>
      </c>
      <c r="BD831" s="8">
        <f>(L831/31)*14</f>
        <v>0</v>
      </c>
      <c r="BE831" s="8">
        <f>(N831+Q831)/61*5</f>
        <v>0</v>
      </c>
      <c r="BF831" s="8">
        <f>(L831+O831)/61*5</f>
        <v>0</v>
      </c>
      <c r="BG831" s="8">
        <f>(Q831+T831)/59*7</f>
        <v>0</v>
      </c>
      <c r="BH831" s="8">
        <f>(O831+R831)/60*7</f>
        <v>0</v>
      </c>
      <c r="BI831" s="8">
        <f>(T831+W831)/62*5</f>
        <v>0</v>
      </c>
      <c r="BJ831" s="8">
        <f>(R831+U831)/62*5</f>
        <v>0</v>
      </c>
      <c r="BK831" s="8">
        <f>(W831+Z831)/61*7</f>
        <v>0</v>
      </c>
      <c r="BL831" s="8">
        <f>(U831+X831)/61*7</f>
        <v>0</v>
      </c>
      <c r="BM831" s="8">
        <f>(Z831+AC831)/61*7</f>
        <v>0</v>
      </c>
      <c r="BN831" s="8">
        <f>(X831+AA831)/61*7</f>
        <v>0</v>
      </c>
      <c r="BO831" s="39">
        <f>(AF831+AC831)/61*7</f>
        <v>0</v>
      </c>
      <c r="BP831" s="39">
        <f>(AD831+AA831)/61*7</f>
        <v>0</v>
      </c>
      <c r="BQ831" s="39">
        <f>(AF831+AI831)/50*10</f>
        <v>0</v>
      </c>
      <c r="BR831" s="39">
        <f>(AD831+AG831)/50*10</f>
        <v>0</v>
      </c>
      <c r="BS831" s="39">
        <f>(AI831+AL831)/62*7</f>
        <v>0</v>
      </c>
      <c r="BT831" s="39">
        <f>(AG831+AJ831)/62*7</f>
        <v>0</v>
      </c>
      <c r="BU831" s="39">
        <f>(AL831+AO831)/59*7</f>
        <v>0</v>
      </c>
      <c r="BV831" s="39">
        <f>(AJ831+AM831)/59*7</f>
        <v>0</v>
      </c>
      <c r="BW831" s="39">
        <f>(AO831+AR831)/59*7</f>
        <v>19.457627118644069</v>
      </c>
      <c r="BX831" s="39">
        <f>(AM831+AP831)/59*7</f>
        <v>9.7288135593220346</v>
      </c>
      <c r="BY831" s="69">
        <f>(AR831+AU831)/30*7</f>
        <v>96.600000000000009</v>
      </c>
      <c r="BZ831" s="69">
        <f>(AP831+AS831)/30*7</f>
        <v>61.133333333333326</v>
      </c>
      <c r="CA831" s="10">
        <f>E831</f>
        <v>299</v>
      </c>
      <c r="CB831" s="10">
        <f>F831</f>
        <v>504</v>
      </c>
      <c r="CC831" s="8">
        <f>IF(BY831-CA831&lt;0,0,BY831-CA831)</f>
        <v>0</v>
      </c>
      <c r="CD831" s="8">
        <f>IF(BZ831-CA831&lt;0,0,BZ831-CA831)</f>
        <v>0</v>
      </c>
      <c r="CE831" s="40" t="s">
        <v>19</v>
      </c>
      <c r="CG831" s="9" t="str">
        <f t="shared" si="12"/>
        <v/>
      </c>
      <c r="CH831" s="17">
        <f>G831</f>
        <v>0</v>
      </c>
      <c r="CJ831" s="47">
        <v>60</v>
      </c>
      <c r="CL831" s="42"/>
      <c r="CM831" s="42"/>
      <c r="CN831" s="57"/>
      <c r="CO831" s="57"/>
      <c r="CP831" s="57"/>
      <c r="CQ831" s="23"/>
      <c r="CR831" s="1" t="s">
        <v>19</v>
      </c>
    </row>
    <row r="832" spans="1:96">
      <c r="A832" s="13" t="s">
        <v>20</v>
      </c>
      <c r="B832" s="13">
        <v>31375</v>
      </c>
      <c r="E832" s="31">
        <v>398</v>
      </c>
      <c r="F832" s="34">
        <v>847</v>
      </c>
      <c r="X832" s="13"/>
      <c r="Y832" s="13"/>
      <c r="AD832" s="1"/>
      <c r="AE832" s="1"/>
      <c r="AJ832" s="40"/>
      <c r="AK832" s="40"/>
      <c r="AP832" s="40">
        <v>3</v>
      </c>
      <c r="AQ832" s="40">
        <v>43</v>
      </c>
      <c r="AR832" s="1">
        <f>AP832+AQ832</f>
        <v>46</v>
      </c>
      <c r="AS832" s="32">
        <v>188</v>
      </c>
      <c r="AT832" s="32">
        <v>78</v>
      </c>
      <c r="AU832" s="1">
        <f>AS832+AT832</f>
        <v>266</v>
      </c>
      <c r="AV832" s="1" t="s">
        <v>19</v>
      </c>
      <c r="AW832" s="1" t="s">
        <v>19</v>
      </c>
      <c r="AY832" s="8">
        <f>(K832/30)*7</f>
        <v>0</v>
      </c>
      <c r="AZ832" s="8">
        <f>(I832/30)*7</f>
        <v>0</v>
      </c>
      <c r="BA832" s="8">
        <f>(K832+N832)/61*30</f>
        <v>0</v>
      </c>
      <c r="BB832" s="8">
        <f>(I832+L832)/61*30</f>
        <v>0</v>
      </c>
      <c r="BC832" s="8">
        <f>(N832/31)*14</f>
        <v>0</v>
      </c>
      <c r="BD832" s="8">
        <f>(L832/31)*14</f>
        <v>0</v>
      </c>
      <c r="BE832" s="8">
        <f>(N832+Q832)/61*5</f>
        <v>0</v>
      </c>
      <c r="BF832" s="8">
        <f>(L832+O832)/61*5</f>
        <v>0</v>
      </c>
      <c r="BG832" s="8">
        <f>(Q832+T832)/59*7</f>
        <v>0</v>
      </c>
      <c r="BH832" s="8">
        <f>(O832+R832)/60*7</f>
        <v>0</v>
      </c>
      <c r="BI832" s="8">
        <f>(T832+W832)/62*5</f>
        <v>0</v>
      </c>
      <c r="BJ832" s="8">
        <f>(R832+U832)/62*5</f>
        <v>0</v>
      </c>
      <c r="BK832" s="8">
        <f>(W832+Z832)/61*7</f>
        <v>0</v>
      </c>
      <c r="BL832" s="8">
        <f>(U832+X832)/61*7</f>
        <v>0</v>
      </c>
      <c r="BM832" s="8">
        <f>(Z832+AC832)/61*7</f>
        <v>0</v>
      </c>
      <c r="BN832" s="8">
        <f>(X832+AA832)/61*7</f>
        <v>0</v>
      </c>
      <c r="BO832" s="39">
        <f>(AF832+AC832)/61*7</f>
        <v>0</v>
      </c>
      <c r="BP832" s="39">
        <f>(AD832+AA832)/61*7</f>
        <v>0</v>
      </c>
      <c r="BQ832" s="39">
        <f>(AF832+AI832)/50*10</f>
        <v>0</v>
      </c>
      <c r="BR832" s="39">
        <f>(AD832+AG832)/50*10</f>
        <v>0</v>
      </c>
      <c r="BS832" s="39">
        <f>(AI832+AL832)/62*7</f>
        <v>0</v>
      </c>
      <c r="BT832" s="39">
        <f>(AG832+AJ832)/62*7</f>
        <v>0</v>
      </c>
      <c r="BU832" s="39">
        <f>(AL832+AO832)/59*7</f>
        <v>0</v>
      </c>
      <c r="BV832" s="39">
        <f>(AJ832+AM832)/59*7</f>
        <v>0</v>
      </c>
      <c r="BW832" s="39">
        <f>(AO832+AR832)/59*7</f>
        <v>5.4576271186440684</v>
      </c>
      <c r="BX832" s="39">
        <f>(AM832+AP832)/59*7</f>
        <v>0.35593220338983056</v>
      </c>
      <c r="BY832" s="69">
        <f>(AR832+AU832)/30*7</f>
        <v>72.8</v>
      </c>
      <c r="BZ832" s="69">
        <f>(AP832+AS832)/30*7</f>
        <v>44.566666666666663</v>
      </c>
      <c r="CA832" s="10">
        <f>E832</f>
        <v>398</v>
      </c>
      <c r="CB832" s="10">
        <f>F832</f>
        <v>847</v>
      </c>
      <c r="CC832" s="8">
        <f>IF(BY832-CA832&lt;0,0,BY832-CA832)</f>
        <v>0</v>
      </c>
      <c r="CD832" s="8">
        <f>IF(BZ832-CA832&lt;0,0,BZ832-CA832)</f>
        <v>0</v>
      </c>
      <c r="CE832" s="40" t="s">
        <v>19</v>
      </c>
      <c r="CG832" s="9" t="str">
        <f t="shared" si="12"/>
        <v/>
      </c>
      <c r="CH832" s="17">
        <f>G832</f>
        <v>0</v>
      </c>
      <c r="CJ832" s="47">
        <v>38</v>
      </c>
      <c r="CL832" s="42"/>
      <c r="CM832" s="42"/>
      <c r="CN832" s="57"/>
      <c r="CO832" s="57"/>
      <c r="CP832" s="57"/>
      <c r="CQ832" s="23"/>
      <c r="CR832" s="1" t="s">
        <v>19</v>
      </c>
    </row>
    <row r="833" spans="1:97">
      <c r="A833" s="13" t="s">
        <v>1625</v>
      </c>
      <c r="B833" s="13">
        <v>31464</v>
      </c>
      <c r="E833" s="31">
        <v>749</v>
      </c>
      <c r="F833" s="34">
        <v>767</v>
      </c>
      <c r="X833" s="13"/>
      <c r="Y833" s="13"/>
      <c r="AD833" s="1"/>
      <c r="AE833" s="1"/>
      <c r="AJ833" s="40"/>
      <c r="AK833" s="40"/>
      <c r="AP833" s="40">
        <v>70</v>
      </c>
      <c r="AQ833" s="40">
        <v>95</v>
      </c>
      <c r="AR833" s="1">
        <f>AP833+AQ833</f>
        <v>165</v>
      </c>
      <c r="AS833" s="32">
        <v>126</v>
      </c>
      <c r="AT833" s="32">
        <v>54</v>
      </c>
      <c r="AU833" s="1">
        <f>AS833+AT833</f>
        <v>180</v>
      </c>
      <c r="AV833" s="1" t="s">
        <v>19</v>
      </c>
      <c r="AW833" s="1" t="s">
        <v>19</v>
      </c>
      <c r="AY833" s="8">
        <f>(K833/30)*7</f>
        <v>0</v>
      </c>
      <c r="AZ833" s="8">
        <f>(I833/30)*7</f>
        <v>0</v>
      </c>
      <c r="BA833" s="8">
        <f>(K833+N833)/61*30</f>
        <v>0</v>
      </c>
      <c r="BB833" s="8">
        <f>(I833+L833)/61*30</f>
        <v>0</v>
      </c>
      <c r="BC833" s="8">
        <f>(N833/31)*14</f>
        <v>0</v>
      </c>
      <c r="BD833" s="8">
        <f>(L833/31)*14</f>
        <v>0</v>
      </c>
      <c r="BE833" s="8">
        <f>(N833+Q833)/61*5</f>
        <v>0</v>
      </c>
      <c r="BF833" s="8">
        <f>(L833+O833)/61*5</f>
        <v>0</v>
      </c>
      <c r="BG833" s="8">
        <f>(Q833+T833)/59*7</f>
        <v>0</v>
      </c>
      <c r="BH833" s="8">
        <f>(O833+R833)/60*7</f>
        <v>0</v>
      </c>
      <c r="BI833" s="8">
        <f>(T833+W833)/62*5</f>
        <v>0</v>
      </c>
      <c r="BJ833" s="8">
        <f>(R833+U833)/62*5</f>
        <v>0</v>
      </c>
      <c r="BK833" s="8">
        <f>(W833+Z833)/61*7</f>
        <v>0</v>
      </c>
      <c r="BL833" s="8">
        <f>(U833+X833)/61*7</f>
        <v>0</v>
      </c>
      <c r="BM833" s="8">
        <f>(Z833+AC833)/61*7</f>
        <v>0</v>
      </c>
      <c r="BN833" s="8">
        <f>(X833+AA833)/61*7</f>
        <v>0</v>
      </c>
      <c r="BO833" s="39">
        <f>(AF833+AC833)/61*7</f>
        <v>0</v>
      </c>
      <c r="BP833" s="39">
        <f>(AD833+AA833)/61*7</f>
        <v>0</v>
      </c>
      <c r="BQ833" s="39">
        <f>(AF833+AI833)/50*10</f>
        <v>0</v>
      </c>
      <c r="BR833" s="39">
        <f>(AD833+AG833)/50*10</f>
        <v>0</v>
      </c>
      <c r="BS833" s="39">
        <f>(AI833+AL833)/62*7</f>
        <v>0</v>
      </c>
      <c r="BT833" s="39">
        <f>(AG833+AJ833)/62*7</f>
        <v>0</v>
      </c>
      <c r="BU833" s="39">
        <f>(AL833+AO833)/59*7</f>
        <v>0</v>
      </c>
      <c r="BV833" s="39">
        <f>(AJ833+AM833)/59*7</f>
        <v>0</v>
      </c>
      <c r="BW833" s="39">
        <f>(AO833+AR833)/59*7</f>
        <v>19.576271186440678</v>
      </c>
      <c r="BX833" s="39">
        <f>(AM833+AP833)/59*7</f>
        <v>8.3050847457627111</v>
      </c>
      <c r="BY833" s="69">
        <f>(AR833+AU833)/30*7</f>
        <v>80.5</v>
      </c>
      <c r="BZ833" s="69">
        <f>(AP833+AS833)/30*7</f>
        <v>45.733333333333334</v>
      </c>
      <c r="CA833" s="10">
        <f>E833</f>
        <v>749</v>
      </c>
      <c r="CB833" s="10">
        <f>F833</f>
        <v>767</v>
      </c>
      <c r="CC833" s="8">
        <f>IF(BY833-CA833&lt;0,0,BY833-CA833)</f>
        <v>0</v>
      </c>
      <c r="CD833" s="8">
        <f>IF(BZ833-CA833&lt;0,0,BZ833-CA833)</f>
        <v>0</v>
      </c>
      <c r="CE833" s="40" t="s">
        <v>19</v>
      </c>
      <c r="CG833" s="9" t="str">
        <f t="shared" si="12"/>
        <v/>
      </c>
      <c r="CH833" s="17">
        <f>G833</f>
        <v>0</v>
      </c>
      <c r="CJ833" s="47">
        <v>0</v>
      </c>
      <c r="CL833" s="42"/>
      <c r="CM833" s="42"/>
      <c r="CN833" s="57"/>
      <c r="CO833" s="57"/>
      <c r="CP833" s="57"/>
      <c r="CQ833" s="23"/>
      <c r="CR833" s="1" t="s">
        <v>19</v>
      </c>
    </row>
    <row r="834" spans="1:97">
      <c r="A834" s="13" t="s">
        <v>191</v>
      </c>
      <c r="B834" s="13">
        <v>31512</v>
      </c>
      <c r="E834" s="31">
        <v>801</v>
      </c>
      <c r="F834" s="34">
        <v>576</v>
      </c>
      <c r="X834" s="13"/>
      <c r="Y834" s="13"/>
      <c r="AD834" s="1"/>
      <c r="AE834" s="1"/>
      <c r="AJ834" s="40"/>
      <c r="AK834" s="40"/>
      <c r="AP834" s="40">
        <v>99</v>
      </c>
      <c r="AQ834" s="40">
        <v>27</v>
      </c>
      <c r="AR834" s="1">
        <f>AP834+AQ834</f>
        <v>126</v>
      </c>
      <c r="AS834" s="32">
        <v>179</v>
      </c>
      <c r="AT834" s="32">
        <v>62</v>
      </c>
      <c r="AU834" s="1">
        <f>AS834+AT834</f>
        <v>241</v>
      </c>
      <c r="AV834" s="1" t="s">
        <v>19</v>
      </c>
      <c r="AW834" s="1" t="s">
        <v>19</v>
      </c>
      <c r="AY834" s="8">
        <f>(K834/30)*7</f>
        <v>0</v>
      </c>
      <c r="AZ834" s="8">
        <f>(I834/30)*7</f>
        <v>0</v>
      </c>
      <c r="BA834" s="8">
        <f>(K834+N834)/61*30</f>
        <v>0</v>
      </c>
      <c r="BB834" s="8">
        <f>(I834+L834)/61*30</f>
        <v>0</v>
      </c>
      <c r="BC834" s="8">
        <f>(N834/31)*14</f>
        <v>0</v>
      </c>
      <c r="BD834" s="8">
        <f>(L834/31)*14</f>
        <v>0</v>
      </c>
      <c r="BE834" s="8">
        <f>(N834+Q834)/61*5</f>
        <v>0</v>
      </c>
      <c r="BF834" s="8">
        <f>(L834+O834)/61*5</f>
        <v>0</v>
      </c>
      <c r="BG834" s="8">
        <f>(Q834+T834)/59*7</f>
        <v>0</v>
      </c>
      <c r="BH834" s="8">
        <f>(O834+R834)/60*7</f>
        <v>0</v>
      </c>
      <c r="BI834" s="8">
        <f>(T834+W834)/62*5</f>
        <v>0</v>
      </c>
      <c r="BJ834" s="8">
        <f>(R834+U834)/62*5</f>
        <v>0</v>
      </c>
      <c r="BK834" s="8">
        <f>(W834+Z834)/61*7</f>
        <v>0</v>
      </c>
      <c r="BL834" s="8">
        <f>(U834+X834)/61*7</f>
        <v>0</v>
      </c>
      <c r="BM834" s="8">
        <f>(Z834+AC834)/61*7</f>
        <v>0</v>
      </c>
      <c r="BN834" s="8">
        <f>(X834+AA834)/61*7</f>
        <v>0</v>
      </c>
      <c r="BO834" s="39">
        <f>(AF834+AC834)/61*7</f>
        <v>0</v>
      </c>
      <c r="BP834" s="39">
        <f>(AD834+AA834)/61*7</f>
        <v>0</v>
      </c>
      <c r="BQ834" s="39">
        <f>(AF834+AI834)/50*10</f>
        <v>0</v>
      </c>
      <c r="BR834" s="39">
        <f>(AD834+AG834)/50*10</f>
        <v>0</v>
      </c>
      <c r="BS834" s="39">
        <f>(AI834+AL834)/62*7</f>
        <v>0</v>
      </c>
      <c r="BT834" s="39">
        <f>(AG834+AJ834)/62*7</f>
        <v>0</v>
      </c>
      <c r="BU834" s="39">
        <f>(AL834+AO834)/59*7</f>
        <v>0</v>
      </c>
      <c r="BV834" s="39">
        <f>(AJ834+AM834)/59*7</f>
        <v>0</v>
      </c>
      <c r="BW834" s="39">
        <f>(AO834+AR834)/59*7</f>
        <v>14.949152542372882</v>
      </c>
      <c r="BX834" s="39">
        <f>(AM834+AP834)/59*7</f>
        <v>11.745762711864407</v>
      </c>
      <c r="BY834" s="69">
        <f>(AR834+AU834)/30*7</f>
        <v>85.633333333333326</v>
      </c>
      <c r="BZ834" s="69">
        <f>(AP834+AS834)/30*7</f>
        <v>64.866666666666674</v>
      </c>
      <c r="CA834" s="10">
        <f>E834</f>
        <v>801</v>
      </c>
      <c r="CB834" s="10">
        <f>F834</f>
        <v>576</v>
      </c>
      <c r="CC834" s="8">
        <f>IF(BY834-CA834&lt;0,0,BY834-CA834)</f>
        <v>0</v>
      </c>
      <c r="CD834" s="8">
        <f>IF(BZ834-CA834&lt;0,0,BZ834-CA834)</f>
        <v>0</v>
      </c>
      <c r="CE834" s="40" t="s">
        <v>19</v>
      </c>
      <c r="CG834" s="9" t="str">
        <f t="shared" si="12"/>
        <v/>
      </c>
      <c r="CH834" s="17">
        <f>G834</f>
        <v>0</v>
      </c>
      <c r="CJ834" s="47">
        <v>62</v>
      </c>
      <c r="CL834" s="42"/>
      <c r="CM834" s="42"/>
      <c r="CN834" s="57"/>
      <c r="CO834" s="57"/>
      <c r="CP834" s="57"/>
      <c r="CQ834" s="23"/>
      <c r="CR834" s="58"/>
      <c r="CS834" s="58"/>
    </row>
    <row r="835" spans="1:97">
      <c r="A835" s="13" t="s">
        <v>230</v>
      </c>
      <c r="B835" s="13">
        <v>981958</v>
      </c>
      <c r="E835" s="31">
        <v>758</v>
      </c>
      <c r="F835" s="34">
        <v>773</v>
      </c>
      <c r="X835" s="13"/>
      <c r="Y835" s="13"/>
      <c r="AD835" s="1"/>
      <c r="AE835" s="1"/>
      <c r="AJ835" s="40"/>
      <c r="AK835" s="40"/>
      <c r="AP835" s="40">
        <v>26</v>
      </c>
      <c r="AQ835" s="40">
        <v>5</v>
      </c>
      <c r="AR835" s="1">
        <f>AP835+AQ835</f>
        <v>31</v>
      </c>
      <c r="AS835" s="32">
        <v>182</v>
      </c>
      <c r="AT835" s="32">
        <v>34</v>
      </c>
      <c r="AU835" s="1">
        <f>AS835+AT835</f>
        <v>216</v>
      </c>
      <c r="AW835" s="1" t="s">
        <v>19</v>
      </c>
      <c r="AY835" s="8">
        <f>(K835/30)*60</f>
        <v>0</v>
      </c>
      <c r="AZ835" s="8">
        <f>(I835/30)*60</f>
        <v>0</v>
      </c>
      <c r="BA835" s="8">
        <f>(K835+N835)/61*30</f>
        <v>0</v>
      </c>
      <c r="BB835" s="8">
        <f>(I835+L835)/61*30</f>
        <v>0</v>
      </c>
      <c r="BC835" s="8">
        <f>(N835/31)*14</f>
        <v>0</v>
      </c>
      <c r="BD835" s="8">
        <f>(L835/31)*14</f>
        <v>0</v>
      </c>
      <c r="BE835" s="8">
        <f>(N835+Q835)/61*5</f>
        <v>0</v>
      </c>
      <c r="BF835" s="8">
        <f>(L835+O835)/61*5</f>
        <v>0</v>
      </c>
      <c r="BG835" s="8">
        <f>(Q835+T835)/59*7</f>
        <v>0</v>
      </c>
      <c r="BH835" s="8">
        <f>(O835+R835)/60*7</f>
        <v>0</v>
      </c>
      <c r="BI835" s="8">
        <f>(T835+W835)/62*5</f>
        <v>0</v>
      </c>
      <c r="BJ835" s="8">
        <f>(R835+U835)/62*5</f>
        <v>0</v>
      </c>
      <c r="BK835" s="8">
        <f>(W835+Z835)/61*7</f>
        <v>0</v>
      </c>
      <c r="BL835" s="8">
        <f>(U835+X835)/61*7</f>
        <v>0</v>
      </c>
      <c r="BM835" s="8">
        <f>(Z835+AC835)/61*7</f>
        <v>0</v>
      </c>
      <c r="BN835" s="8">
        <f>(X835+AA835)/61*7</f>
        <v>0</v>
      </c>
      <c r="BO835" s="39">
        <f>(AF835+AC835)/61*7</f>
        <v>0</v>
      </c>
      <c r="BP835" s="39">
        <f>(AD835+AA835)/61*7</f>
        <v>0</v>
      </c>
      <c r="BQ835" s="39">
        <f>(AF835+AI835)/50*10</f>
        <v>0</v>
      </c>
      <c r="BR835" s="39">
        <f>(AD835+AG835)/50*10</f>
        <v>0</v>
      </c>
      <c r="BS835" s="39">
        <f>(AI835+AL835)/62*7</f>
        <v>0</v>
      </c>
      <c r="BT835" s="39">
        <f>(AG835+AJ835)/62*7</f>
        <v>0</v>
      </c>
      <c r="BU835" s="39">
        <f>(AL835+AO835)/59*7</f>
        <v>0</v>
      </c>
      <c r="BV835" s="39">
        <f>(AJ835+AM835)/59*7</f>
        <v>0</v>
      </c>
      <c r="BW835" s="39">
        <f>(AO835+AR835)/59*7</f>
        <v>3.6779661016949157</v>
      </c>
      <c r="BX835" s="39">
        <f>(AM835+AP835)/59*7</f>
        <v>3.0847457627118642</v>
      </c>
      <c r="BY835" s="69">
        <f>(AR835+AU835)/30*7</f>
        <v>57.633333333333326</v>
      </c>
      <c r="BZ835" s="69">
        <f>(AP835+AS835)/30*7</f>
        <v>48.533333333333331</v>
      </c>
      <c r="CA835" s="10">
        <f>E835</f>
        <v>758</v>
      </c>
      <c r="CB835" s="10">
        <f>F835</f>
        <v>773</v>
      </c>
      <c r="CC835" s="8">
        <f>IF(BY835-CA835&lt;0,0,BY835-CA835)</f>
        <v>0</v>
      </c>
      <c r="CD835" s="8">
        <f>IF(BZ835-CA835&lt;0,0,BZ835-CA835)</f>
        <v>0</v>
      </c>
      <c r="CE835" s="40" t="s">
        <v>19</v>
      </c>
      <c r="CG835" s="9" t="str">
        <f t="shared" si="12"/>
        <v/>
      </c>
      <c r="CH835" s="17">
        <f>G835</f>
        <v>0</v>
      </c>
      <c r="CJ835" s="47">
        <v>76</v>
      </c>
      <c r="CL835" s="42"/>
      <c r="CM835" s="42"/>
      <c r="CN835" s="57"/>
      <c r="CO835" s="57"/>
      <c r="CP835" s="57"/>
      <c r="CQ835" s="23"/>
    </row>
    <row r="836" spans="1:97">
      <c r="A836" s="13" t="s">
        <v>229</v>
      </c>
      <c r="B836" s="13">
        <v>31479</v>
      </c>
      <c r="E836" s="31">
        <v>217</v>
      </c>
      <c r="F836" s="34">
        <v>271</v>
      </c>
      <c r="X836" s="13"/>
      <c r="Y836" s="13"/>
      <c r="AD836" s="1"/>
      <c r="AE836" s="1"/>
      <c r="AJ836" s="40"/>
      <c r="AK836" s="40"/>
      <c r="AP836" s="40">
        <v>32</v>
      </c>
      <c r="AQ836" s="40">
        <v>72</v>
      </c>
      <c r="AR836" s="1">
        <f>AP836+AQ836</f>
        <v>104</v>
      </c>
      <c r="AS836" s="32">
        <v>177</v>
      </c>
      <c r="AT836" s="32">
        <v>77</v>
      </c>
      <c r="AU836" s="1">
        <f>AS836+AT836</f>
        <v>254</v>
      </c>
      <c r="AV836" s="1" t="s">
        <v>19</v>
      </c>
      <c r="AW836" s="1" t="s">
        <v>19</v>
      </c>
      <c r="AY836" s="8">
        <f>(K836/30)*7</f>
        <v>0</v>
      </c>
      <c r="AZ836" s="8">
        <f>(I836/30)*7</f>
        <v>0</v>
      </c>
      <c r="BA836" s="8">
        <f>(K836+N836)/61*30</f>
        <v>0</v>
      </c>
      <c r="BB836" s="8">
        <f>(I836+L836)/61*30</f>
        <v>0</v>
      </c>
      <c r="BC836" s="8">
        <f>(N836/31)*14</f>
        <v>0</v>
      </c>
      <c r="BD836" s="8">
        <f>(L836/31)*14</f>
        <v>0</v>
      </c>
      <c r="BE836" s="8">
        <f>(N836+Q836)/61*5</f>
        <v>0</v>
      </c>
      <c r="BF836" s="8">
        <f>(L836+O836)/61*5</f>
        <v>0</v>
      </c>
      <c r="BG836" s="8">
        <f>(Q836+T836)/59*7</f>
        <v>0</v>
      </c>
      <c r="BH836" s="8">
        <f>(O836+R836)/60*7</f>
        <v>0</v>
      </c>
      <c r="BI836" s="8">
        <f>(T836+W836)/62*5</f>
        <v>0</v>
      </c>
      <c r="BJ836" s="8">
        <f>(R836+U836)/62*5</f>
        <v>0</v>
      </c>
      <c r="BK836" s="8">
        <f>(W836+Z836)/61*7</f>
        <v>0</v>
      </c>
      <c r="BL836" s="8">
        <f>(U836+X836)/61*7</f>
        <v>0</v>
      </c>
      <c r="BM836" s="8">
        <f>(Z836+AC836)/61*7</f>
        <v>0</v>
      </c>
      <c r="BN836" s="8">
        <f>(X836+AA836)/61*7</f>
        <v>0</v>
      </c>
      <c r="BO836" s="39">
        <f>(AF836+AC836)/61*7</f>
        <v>0</v>
      </c>
      <c r="BP836" s="39">
        <f>(AD836+AA836)/61*7</f>
        <v>0</v>
      </c>
      <c r="BQ836" s="39">
        <f>(AF836+AI836)/50*10</f>
        <v>0</v>
      </c>
      <c r="BR836" s="39">
        <f>(AD836+AG836)/50*10</f>
        <v>0</v>
      </c>
      <c r="BS836" s="39">
        <f>(AI836+AL836)/62*7</f>
        <v>0</v>
      </c>
      <c r="BT836" s="39">
        <f>(AG836+AJ836)/62*7</f>
        <v>0</v>
      </c>
      <c r="BU836" s="39">
        <f>(AL836+AO836)/59*7</f>
        <v>0</v>
      </c>
      <c r="BV836" s="39">
        <f>(AJ836+AM836)/59*7</f>
        <v>0</v>
      </c>
      <c r="BW836" s="39">
        <f>(AO836+AR836)/59*7</f>
        <v>12.338983050847457</v>
      </c>
      <c r="BX836" s="39">
        <f>(AM836+AP836)/59*7</f>
        <v>3.7966101694915255</v>
      </c>
      <c r="BY836" s="69">
        <f>(AR836+AU836)/30*7</f>
        <v>83.533333333333331</v>
      </c>
      <c r="BZ836" s="69">
        <f>(AP836+AS836)/30*7</f>
        <v>48.766666666666666</v>
      </c>
      <c r="CA836" s="10">
        <f>E836</f>
        <v>217</v>
      </c>
      <c r="CB836" s="10">
        <f>F836</f>
        <v>271</v>
      </c>
      <c r="CC836" s="8">
        <f>IF(BY836-CA836&lt;0,0,BY836-CA836)</f>
        <v>0</v>
      </c>
      <c r="CD836" s="8">
        <f>IF(BZ836-CA836&lt;0,0,BZ836-CA836)</f>
        <v>0</v>
      </c>
      <c r="CE836" s="40" t="s">
        <v>19</v>
      </c>
      <c r="CG836" s="9" t="str">
        <f t="shared" ref="CG836:CG899" si="13">IF(CA836-BY836&gt;=0,"",(IF(CA836-BZ836&gt;=0,IF(CB836-BY836+BZ836&gt;=0,"",IF(BY836-CA836-CB836-CJ836&gt;1.5,EVEN(BY836-CA836-CB836-CJ836),"")),IF(CB836-BY836+BZ836&gt;=0,IF(BZ836-CA836-CJ836&gt;1.5,EVEN(BZ836-CA836-CJ836),""),IF(BY836-CA836-CB836-CJ836&gt;1.5,EVEN(BY836-CA836-CB836-CJ836),"")))))</f>
        <v/>
      </c>
      <c r="CH836" s="17">
        <f>G836</f>
        <v>0</v>
      </c>
      <c r="CJ836" s="47">
        <v>0</v>
      </c>
      <c r="CL836" s="42"/>
      <c r="CM836" s="42"/>
      <c r="CN836" s="57"/>
      <c r="CO836" s="57"/>
      <c r="CP836" s="57"/>
      <c r="CQ836" s="23"/>
      <c r="CR836" s="1" t="s">
        <v>19</v>
      </c>
    </row>
    <row r="837" spans="1:97">
      <c r="A837" s="13" t="s">
        <v>72</v>
      </c>
      <c r="B837" s="13">
        <v>982104</v>
      </c>
      <c r="E837" s="31">
        <v>679</v>
      </c>
      <c r="F837" s="34">
        <v>535</v>
      </c>
      <c r="X837" s="13"/>
      <c r="Y837" s="13"/>
      <c r="AD837" s="1"/>
      <c r="AE837" s="1"/>
      <c r="AJ837" s="40"/>
      <c r="AK837" s="40"/>
      <c r="AP837" s="40">
        <v>47</v>
      </c>
      <c r="AQ837" s="40">
        <v>14</v>
      </c>
      <c r="AR837" s="1">
        <f>AP837+AQ837</f>
        <v>61</v>
      </c>
      <c r="AS837" s="32">
        <v>112</v>
      </c>
      <c r="AT837" s="32">
        <v>40</v>
      </c>
      <c r="AU837" s="1">
        <f>AS837+AT837</f>
        <v>152</v>
      </c>
      <c r="AW837" s="1" t="s">
        <v>19</v>
      </c>
      <c r="AY837" s="8">
        <f>(K837/30)*7</f>
        <v>0</v>
      </c>
      <c r="AZ837" s="8">
        <f>(I837/30)*7</f>
        <v>0</v>
      </c>
      <c r="BA837" s="8">
        <f>(K837+N837)/61*30</f>
        <v>0</v>
      </c>
      <c r="BB837" s="8">
        <f>(I837+L837)/61*30</f>
        <v>0</v>
      </c>
      <c r="BC837" s="8">
        <f>(N837/31)*14</f>
        <v>0</v>
      </c>
      <c r="BD837" s="8">
        <f>(L837/31)*14</f>
        <v>0</v>
      </c>
      <c r="BE837" s="8">
        <f>(N837+Q837)/61*5</f>
        <v>0</v>
      </c>
      <c r="BF837" s="8">
        <f>(L837+O837)/61*5</f>
        <v>0</v>
      </c>
      <c r="BG837" s="8">
        <f>(Q837+T837)/59*7</f>
        <v>0</v>
      </c>
      <c r="BH837" s="8">
        <f>(O837+R837)/60*7</f>
        <v>0</v>
      </c>
      <c r="BI837" s="8">
        <f>(T837+W837)/62*5</f>
        <v>0</v>
      </c>
      <c r="BJ837" s="8">
        <f>(R837+U837)/62*5</f>
        <v>0</v>
      </c>
      <c r="BK837" s="8">
        <f>(W837+Z837)/61*7</f>
        <v>0</v>
      </c>
      <c r="BL837" s="8">
        <f>(U837+X837)/61*7</f>
        <v>0</v>
      </c>
      <c r="BM837" s="8">
        <f>(Z837+AC837)/61*7</f>
        <v>0</v>
      </c>
      <c r="BN837" s="8">
        <f>(X837+AA837)/61*7</f>
        <v>0</v>
      </c>
      <c r="BO837" s="39">
        <f>(AF837+AC837)/61*7</f>
        <v>0</v>
      </c>
      <c r="BP837" s="39">
        <f>(AD837+AA837)/61*7</f>
        <v>0</v>
      </c>
      <c r="BQ837" s="39">
        <f>(AF837+AI837)/50*10</f>
        <v>0</v>
      </c>
      <c r="BR837" s="39">
        <f>(AD837+AG837)/50*10</f>
        <v>0</v>
      </c>
      <c r="BS837" s="39">
        <f>(AI837+AL837)/62*7</f>
        <v>0</v>
      </c>
      <c r="BT837" s="39">
        <f>(AG837+AJ837)/62*7</f>
        <v>0</v>
      </c>
      <c r="BU837" s="39">
        <f>(AL837+AO837)/59*7</f>
        <v>0</v>
      </c>
      <c r="BV837" s="39">
        <f>(AJ837+AM837)/59*7</f>
        <v>0</v>
      </c>
      <c r="BW837" s="39">
        <f>(AO837+AR837)/59*7</f>
        <v>7.2372881355932197</v>
      </c>
      <c r="BX837" s="39">
        <f>(AM837+AP837)/59*7</f>
        <v>5.5762711864406782</v>
      </c>
      <c r="BY837" s="69">
        <f>(AR837+AU837)/30*7</f>
        <v>49.699999999999996</v>
      </c>
      <c r="BZ837" s="69">
        <f>(AP837+AS837)/30*7</f>
        <v>37.1</v>
      </c>
      <c r="CA837" s="10">
        <f>E837</f>
        <v>679</v>
      </c>
      <c r="CB837" s="10">
        <f>F837</f>
        <v>535</v>
      </c>
      <c r="CC837" s="8">
        <f>IF(BY837-CA837&lt;0,0,BY837-CA837)</f>
        <v>0</v>
      </c>
      <c r="CD837" s="8">
        <f>IF(BZ837-CA837&lt;0,0,BZ837-CA837)</f>
        <v>0</v>
      </c>
      <c r="CE837" s="40" t="s">
        <v>19</v>
      </c>
      <c r="CG837" s="9" t="str">
        <f t="shared" si="13"/>
        <v/>
      </c>
      <c r="CH837" s="17">
        <f>G837</f>
        <v>0</v>
      </c>
      <c r="CJ837" s="47">
        <v>0</v>
      </c>
      <c r="CL837" s="42"/>
      <c r="CM837" s="42"/>
      <c r="CN837" s="57"/>
      <c r="CO837" s="57"/>
      <c r="CP837" s="57"/>
      <c r="CQ837" s="23"/>
      <c r="CR837" s="1" t="s">
        <v>19</v>
      </c>
    </row>
    <row r="838" spans="1:97">
      <c r="A838" s="13" t="s">
        <v>1685</v>
      </c>
      <c r="B838" s="13">
        <v>31605</v>
      </c>
      <c r="E838" s="31">
        <v>510</v>
      </c>
      <c r="F838" s="34">
        <v>517</v>
      </c>
      <c r="X838" s="13"/>
      <c r="Y838" s="13"/>
      <c r="AD838" s="1"/>
      <c r="AE838" s="1"/>
      <c r="AJ838" s="40"/>
      <c r="AK838" s="40"/>
      <c r="AP838" s="40">
        <v>84</v>
      </c>
      <c r="AQ838" s="40">
        <v>58</v>
      </c>
      <c r="AR838" s="1">
        <f>AP838+AQ838</f>
        <v>142</v>
      </c>
      <c r="AS838" s="32">
        <v>188</v>
      </c>
      <c r="AT838" s="32">
        <v>43</v>
      </c>
      <c r="AU838" s="1">
        <f>AS838+AT838</f>
        <v>231</v>
      </c>
      <c r="AV838" s="1" t="s">
        <v>19</v>
      </c>
      <c r="AW838" s="1" t="s">
        <v>19</v>
      </c>
      <c r="AY838" s="8">
        <f>(K838/30)*60</f>
        <v>0</v>
      </c>
      <c r="AZ838" s="8">
        <f>(I838/30)*60</f>
        <v>0</v>
      </c>
      <c r="BA838" s="8">
        <f>(K838+N838)/61*30</f>
        <v>0</v>
      </c>
      <c r="BB838" s="8">
        <f>(I838+L838)/61*30</f>
        <v>0</v>
      </c>
      <c r="BC838" s="8">
        <f>(N838/31)*14</f>
        <v>0</v>
      </c>
      <c r="BD838" s="8">
        <f>(L838/31)*14</f>
        <v>0</v>
      </c>
      <c r="BE838" s="8">
        <f>(N838+Q838)/61*5</f>
        <v>0</v>
      </c>
      <c r="BF838" s="8">
        <f>(L838+O838)/61*5</f>
        <v>0</v>
      </c>
      <c r="BG838" s="8">
        <f>(Q838+T838)/59*7</f>
        <v>0</v>
      </c>
      <c r="BH838" s="8">
        <f>(O838+R838)/60*7</f>
        <v>0</v>
      </c>
      <c r="BI838" s="8">
        <f>(T838+W838)/62*5</f>
        <v>0</v>
      </c>
      <c r="BJ838" s="8">
        <f>(R838+U838)/62*5</f>
        <v>0</v>
      </c>
      <c r="BK838" s="8">
        <f>(W838+Z838)/61*7</f>
        <v>0</v>
      </c>
      <c r="BL838" s="8">
        <f>(U838+X838)/61*7</f>
        <v>0</v>
      </c>
      <c r="BM838" s="8">
        <f>(Z838+AC838)/61*7</f>
        <v>0</v>
      </c>
      <c r="BN838" s="8">
        <f>(X838+AA838)/61*7</f>
        <v>0</v>
      </c>
      <c r="BO838" s="39">
        <f>(AF838+AC838)/61*7</f>
        <v>0</v>
      </c>
      <c r="BP838" s="39">
        <f>(AD838+AA838)/61*7</f>
        <v>0</v>
      </c>
      <c r="BQ838" s="39">
        <f>(AF838+AI838)/50*10</f>
        <v>0</v>
      </c>
      <c r="BR838" s="39">
        <f>(AD838+AG838)/50*10</f>
        <v>0</v>
      </c>
      <c r="BS838" s="39">
        <f>(AI838+AL838)/62*7</f>
        <v>0</v>
      </c>
      <c r="BT838" s="39">
        <f>(AG838+AJ838)/62*7</f>
        <v>0</v>
      </c>
      <c r="BU838" s="39">
        <f>(AL838+AO838)/59*7</f>
        <v>0</v>
      </c>
      <c r="BV838" s="39">
        <f>(AJ838+AM838)/59*7</f>
        <v>0</v>
      </c>
      <c r="BW838" s="39">
        <f>(AO838+AR838)/59*7</f>
        <v>16.847457627118644</v>
      </c>
      <c r="BX838" s="39">
        <f>(AM838+AP838)/59*7</f>
        <v>9.9661016949152543</v>
      </c>
      <c r="BY838" s="69">
        <f>(AR838+AU838)/30*7</f>
        <v>87.033333333333331</v>
      </c>
      <c r="BZ838" s="69">
        <f>(AP838+AS838)/30*7</f>
        <v>63.466666666666669</v>
      </c>
      <c r="CA838" s="10">
        <f>E838</f>
        <v>510</v>
      </c>
      <c r="CB838" s="10">
        <f>F838</f>
        <v>517</v>
      </c>
      <c r="CC838" s="8">
        <f>IF(BY838-CA838&lt;0,0,BY838-CA838)</f>
        <v>0</v>
      </c>
      <c r="CD838" s="8">
        <f>IF(BZ838-CA838&lt;0,0,BZ838-CA838)</f>
        <v>0</v>
      </c>
      <c r="CE838" s="40" t="s">
        <v>19</v>
      </c>
      <c r="CG838" s="9" t="str">
        <f t="shared" si="13"/>
        <v/>
      </c>
      <c r="CH838" s="17">
        <f>G838</f>
        <v>0</v>
      </c>
      <c r="CJ838" s="47">
        <v>0</v>
      </c>
      <c r="CL838" s="42"/>
      <c r="CM838" s="42"/>
      <c r="CN838" s="57"/>
      <c r="CO838" s="57"/>
      <c r="CP838" s="57"/>
      <c r="CQ838" s="23"/>
      <c r="CR838" s="1" t="s">
        <v>19</v>
      </c>
    </row>
    <row r="839" spans="1:97">
      <c r="A839" s="13" t="s">
        <v>1681</v>
      </c>
      <c r="B839" s="13">
        <v>682151</v>
      </c>
      <c r="E839" s="31">
        <v>852</v>
      </c>
      <c r="F839" s="34">
        <v>475</v>
      </c>
      <c r="X839" s="13"/>
      <c r="Y839" s="13"/>
      <c r="AD839" s="1"/>
      <c r="AE839" s="1"/>
      <c r="AJ839" s="40"/>
      <c r="AK839" s="40"/>
      <c r="AP839" s="40">
        <v>36</v>
      </c>
      <c r="AQ839" s="40">
        <v>18</v>
      </c>
      <c r="AR839" s="1">
        <f>AP839+AQ839</f>
        <v>54</v>
      </c>
      <c r="AS839" s="32">
        <v>172</v>
      </c>
      <c r="AT839" s="32">
        <v>61</v>
      </c>
      <c r="AU839" s="1">
        <f>AS839+AT839</f>
        <v>233</v>
      </c>
      <c r="AW839" s="1" t="s">
        <v>19</v>
      </c>
      <c r="AY839" s="8">
        <f>(K839/30)*7</f>
        <v>0</v>
      </c>
      <c r="AZ839" s="8">
        <f>(I839/30)*7</f>
        <v>0</v>
      </c>
      <c r="BA839" s="8">
        <f>(K839+N839)/61*30</f>
        <v>0</v>
      </c>
      <c r="BB839" s="8">
        <f>(I839+L839)/61*30</f>
        <v>0</v>
      </c>
      <c r="BC839" s="8">
        <f>(N839/31)*14</f>
        <v>0</v>
      </c>
      <c r="BD839" s="8">
        <f>(L839/31)*14</f>
        <v>0</v>
      </c>
      <c r="BE839" s="8">
        <f>(N839+Q839)/61*5</f>
        <v>0</v>
      </c>
      <c r="BF839" s="8">
        <f>(L839+O839)/61*5</f>
        <v>0</v>
      </c>
      <c r="BG839" s="8">
        <f>(Q839+T839)/59*7</f>
        <v>0</v>
      </c>
      <c r="BH839" s="8">
        <f>(O839+R839)/60*7</f>
        <v>0</v>
      </c>
      <c r="BI839" s="8">
        <f>(T839+W839)/62*5</f>
        <v>0</v>
      </c>
      <c r="BJ839" s="8">
        <f>(R839+U839)/62*5</f>
        <v>0</v>
      </c>
      <c r="BK839" s="8">
        <f>(W839+Z839)/61*7</f>
        <v>0</v>
      </c>
      <c r="BL839" s="8">
        <f>(U839+X839)/61*7</f>
        <v>0</v>
      </c>
      <c r="BM839" s="8">
        <f>(Z839+AC839)/61*7</f>
        <v>0</v>
      </c>
      <c r="BN839" s="8">
        <f>(X839+AA839)/61*7</f>
        <v>0</v>
      </c>
      <c r="BO839" s="39">
        <f>(AF839+AC839)/61*7</f>
        <v>0</v>
      </c>
      <c r="BP839" s="39">
        <f>(AD839+AA839)/61*7</f>
        <v>0</v>
      </c>
      <c r="BQ839" s="39">
        <f>(AF839+AI839)/50*10</f>
        <v>0</v>
      </c>
      <c r="BR839" s="39">
        <f>(AD839+AG839)/50*10</f>
        <v>0</v>
      </c>
      <c r="BS839" s="39">
        <f>(AI839+AL839)/62*7</f>
        <v>0</v>
      </c>
      <c r="BT839" s="39">
        <f>(AG839+AJ839)/62*7</f>
        <v>0</v>
      </c>
      <c r="BU839" s="39">
        <f>(AL839+AO839)/59*7</f>
        <v>0</v>
      </c>
      <c r="BV839" s="39">
        <f>(AJ839+AM839)/59*7</f>
        <v>0</v>
      </c>
      <c r="BW839" s="39">
        <f>(AO839+AR839)/59*7</f>
        <v>6.406779661016949</v>
      </c>
      <c r="BX839" s="39">
        <f>(AM839+AP839)/59*7</f>
        <v>4.2711864406779663</v>
      </c>
      <c r="BY839" s="69">
        <f>(AR839+AU839)/30*7</f>
        <v>66.966666666666669</v>
      </c>
      <c r="BZ839" s="69">
        <f>(AP839+AS839)/30*7</f>
        <v>48.533333333333331</v>
      </c>
      <c r="CA839" s="10">
        <f>E839</f>
        <v>852</v>
      </c>
      <c r="CB839" s="10">
        <f>F839</f>
        <v>475</v>
      </c>
      <c r="CC839" s="8">
        <f>IF(BY839-CA839&lt;0,0,BY839-CA839)</f>
        <v>0</v>
      </c>
      <c r="CD839" s="8">
        <f>IF(BZ839-CA839&lt;0,0,BZ839-CA839)</f>
        <v>0</v>
      </c>
      <c r="CE839" s="40" t="s">
        <v>19</v>
      </c>
      <c r="CG839" s="9" t="str">
        <f t="shared" si="13"/>
        <v/>
      </c>
      <c r="CH839" s="17">
        <f>G839</f>
        <v>0</v>
      </c>
      <c r="CJ839" s="47">
        <v>0</v>
      </c>
      <c r="CL839" s="42"/>
      <c r="CM839" s="42"/>
      <c r="CN839" s="57"/>
      <c r="CO839" s="57"/>
      <c r="CP839" s="57"/>
      <c r="CQ839" s="23"/>
      <c r="CR839" s="1" t="s">
        <v>19</v>
      </c>
    </row>
    <row r="840" spans="1:97">
      <c r="A840" s="13" t="s">
        <v>1665</v>
      </c>
      <c r="B840" s="13">
        <v>31424</v>
      </c>
      <c r="E840" s="31">
        <v>711</v>
      </c>
      <c r="F840" s="34">
        <v>373</v>
      </c>
      <c r="X840" s="13"/>
      <c r="Y840" s="13"/>
      <c r="AD840" s="1"/>
      <c r="AE840" s="1"/>
      <c r="AJ840" s="40"/>
      <c r="AK840" s="40"/>
      <c r="AP840" s="40">
        <v>69</v>
      </c>
      <c r="AQ840" s="40">
        <v>57</v>
      </c>
      <c r="AR840" s="1">
        <f>AP840+AQ840</f>
        <v>126</v>
      </c>
      <c r="AS840" s="32">
        <v>184</v>
      </c>
      <c r="AT840" s="32">
        <v>0</v>
      </c>
      <c r="AU840" s="1">
        <f>AS840+AT840</f>
        <v>184</v>
      </c>
      <c r="AV840" s="1" t="s">
        <v>19</v>
      </c>
      <c r="AW840" s="1" t="s">
        <v>19</v>
      </c>
      <c r="AY840" s="8">
        <f>(K840/30)*7</f>
        <v>0</v>
      </c>
      <c r="AZ840" s="8">
        <f>(I840/30)*7</f>
        <v>0</v>
      </c>
      <c r="BA840" s="8">
        <f>(K840+N840)/61*30</f>
        <v>0</v>
      </c>
      <c r="BB840" s="8">
        <f>(I840+L840)/61*30</f>
        <v>0</v>
      </c>
      <c r="BC840" s="8">
        <f>(N840/31)*14</f>
        <v>0</v>
      </c>
      <c r="BD840" s="8">
        <f>(L840/31)*14</f>
        <v>0</v>
      </c>
      <c r="BE840" s="8">
        <f>(N840+Q840)/61*5</f>
        <v>0</v>
      </c>
      <c r="BF840" s="8">
        <f>(L840+O840)/61*5</f>
        <v>0</v>
      </c>
      <c r="BG840" s="8">
        <f>(Q840+T840)/59*7</f>
        <v>0</v>
      </c>
      <c r="BH840" s="8">
        <f>(O840+R840)/60*7</f>
        <v>0</v>
      </c>
      <c r="BI840" s="8">
        <f>(T840+W840)/62*5</f>
        <v>0</v>
      </c>
      <c r="BJ840" s="8">
        <f>(R840+U840)/62*5</f>
        <v>0</v>
      </c>
      <c r="BK840" s="8">
        <f>(W840+Z840)/61*7</f>
        <v>0</v>
      </c>
      <c r="BL840" s="8">
        <f>(U840+X840)/61*7</f>
        <v>0</v>
      </c>
      <c r="BM840" s="8">
        <f>(Z840+AC840)/61*7</f>
        <v>0</v>
      </c>
      <c r="BN840" s="8">
        <f>(X840+AA840)/61*7</f>
        <v>0</v>
      </c>
      <c r="BO840" s="39">
        <f>(AF840+AC840)/61*7</f>
        <v>0</v>
      </c>
      <c r="BP840" s="39">
        <f>(AD840+AA840)/61*7</f>
        <v>0</v>
      </c>
      <c r="BQ840" s="39">
        <f>(AF840+AI840)/50*10</f>
        <v>0</v>
      </c>
      <c r="BR840" s="39">
        <f>(AD840+AG840)/50*10</f>
        <v>0</v>
      </c>
      <c r="BS840" s="39">
        <f>(AI840+AL840)/62*7</f>
        <v>0</v>
      </c>
      <c r="BT840" s="39">
        <f>(AG840+AJ840)/62*7</f>
        <v>0</v>
      </c>
      <c r="BU840" s="39">
        <f>(AL840+AO840)/59*7</f>
        <v>0</v>
      </c>
      <c r="BV840" s="39">
        <f>(AJ840+AM840)/59*7</f>
        <v>0</v>
      </c>
      <c r="BW840" s="39">
        <f>(AO840+AR840)/59*7</f>
        <v>14.949152542372882</v>
      </c>
      <c r="BX840" s="39">
        <f>(AM840+AP840)/59*7</f>
        <v>8.1864406779661021</v>
      </c>
      <c r="BY840" s="69">
        <f>(AR840+AU840)/30*7</f>
        <v>72.333333333333343</v>
      </c>
      <c r="BZ840" s="69">
        <f>(AP840+AS840)/30*7</f>
        <v>59.033333333333331</v>
      </c>
      <c r="CA840" s="10">
        <f>E840</f>
        <v>711</v>
      </c>
      <c r="CB840" s="10">
        <f>F840</f>
        <v>373</v>
      </c>
      <c r="CC840" s="8">
        <f>IF(BY840-CA840&lt;0,0,BY840-CA840)</f>
        <v>0</v>
      </c>
      <c r="CD840" s="8">
        <f>IF(BZ840-CA840&lt;0,0,BZ840-CA840)</f>
        <v>0</v>
      </c>
      <c r="CE840" s="40" t="s">
        <v>19</v>
      </c>
      <c r="CG840" s="9" t="str">
        <f t="shared" si="13"/>
        <v/>
      </c>
      <c r="CH840" s="17">
        <f>G840</f>
        <v>0</v>
      </c>
      <c r="CJ840" s="47">
        <v>50</v>
      </c>
      <c r="CL840" s="42"/>
      <c r="CM840" s="42"/>
      <c r="CN840" s="57"/>
      <c r="CO840" s="57"/>
      <c r="CP840" s="57"/>
      <c r="CQ840" s="23"/>
      <c r="CR840" s="58"/>
      <c r="CS840" s="58"/>
    </row>
    <row r="841" spans="1:97">
      <c r="A841" s="13" t="s">
        <v>60</v>
      </c>
      <c r="B841" s="13">
        <v>31447</v>
      </c>
      <c r="E841" s="31">
        <v>292</v>
      </c>
      <c r="F841" s="34">
        <v>685</v>
      </c>
      <c r="X841" s="13"/>
      <c r="Y841" s="13"/>
      <c r="AD841" s="1"/>
      <c r="AE841" s="1"/>
      <c r="AJ841" s="40"/>
      <c r="AK841" s="40"/>
      <c r="AP841" s="40">
        <v>23</v>
      </c>
      <c r="AQ841" s="40">
        <v>92</v>
      </c>
      <c r="AR841" s="1">
        <f>AP841+AQ841</f>
        <v>115</v>
      </c>
      <c r="AS841" s="32">
        <v>138</v>
      </c>
      <c r="AT841" s="32">
        <v>30</v>
      </c>
      <c r="AU841" s="1">
        <f>AS841+AT841</f>
        <v>168</v>
      </c>
      <c r="AV841" s="1" t="s">
        <v>19</v>
      </c>
      <c r="AW841" s="1" t="s">
        <v>19</v>
      </c>
      <c r="AY841" s="8">
        <f>(K841/30)*60</f>
        <v>0</v>
      </c>
      <c r="AZ841" s="8">
        <f>(I841/30)*60</f>
        <v>0</v>
      </c>
      <c r="BA841" s="8">
        <f>(K841+N841)/61*30</f>
        <v>0</v>
      </c>
      <c r="BB841" s="8">
        <f>(I841+L841)/61*30</f>
        <v>0</v>
      </c>
      <c r="BC841" s="8">
        <f>(N841/31)*14</f>
        <v>0</v>
      </c>
      <c r="BD841" s="8">
        <f>(L841/31)*14</f>
        <v>0</v>
      </c>
      <c r="BE841" s="8">
        <f>(N841+Q841)/61*5</f>
        <v>0</v>
      </c>
      <c r="BF841" s="8">
        <f>(L841+O841)/61*5</f>
        <v>0</v>
      </c>
      <c r="BG841" s="8">
        <f>(Q841+T841)/59*7</f>
        <v>0</v>
      </c>
      <c r="BH841" s="8">
        <f>(O841+R841)/60*7</f>
        <v>0</v>
      </c>
      <c r="BI841" s="8">
        <f>(T841+W841)/62*5</f>
        <v>0</v>
      </c>
      <c r="BJ841" s="8">
        <f>(R841+U841)/62*5</f>
        <v>0</v>
      </c>
      <c r="BK841" s="8">
        <f>(W841+Z841)/61*7</f>
        <v>0</v>
      </c>
      <c r="BL841" s="8">
        <f>(U841+X841)/61*7</f>
        <v>0</v>
      </c>
      <c r="BM841" s="8">
        <f>(Z841+AC841)/61*7</f>
        <v>0</v>
      </c>
      <c r="BN841" s="8">
        <f>(X841+AA841)/61*7</f>
        <v>0</v>
      </c>
      <c r="BO841" s="39">
        <f>(AF841+AC841)/61*7</f>
        <v>0</v>
      </c>
      <c r="BP841" s="39">
        <f>(AD841+AA841)/61*7</f>
        <v>0</v>
      </c>
      <c r="BQ841" s="39">
        <f>(AF841+AI841)/50*10</f>
        <v>0</v>
      </c>
      <c r="BR841" s="39">
        <f>(AD841+AG841)/50*10</f>
        <v>0</v>
      </c>
      <c r="BS841" s="39">
        <f>(AI841+AL841)/62*7</f>
        <v>0</v>
      </c>
      <c r="BT841" s="39">
        <f>(AG841+AJ841)/62*7</f>
        <v>0</v>
      </c>
      <c r="BU841" s="39">
        <f>(AL841+AO841)/59*7</f>
        <v>0</v>
      </c>
      <c r="BV841" s="39">
        <f>(AJ841+AM841)/59*7</f>
        <v>0</v>
      </c>
      <c r="BW841" s="39">
        <f>(AO841+AR841)/59*7</f>
        <v>13.64406779661017</v>
      </c>
      <c r="BX841" s="39">
        <f>(AM841+AP841)/59*7</f>
        <v>2.7288135593220342</v>
      </c>
      <c r="BY841" s="69">
        <f>(AR841+AU841)/30*7</f>
        <v>66.033333333333331</v>
      </c>
      <c r="BZ841" s="69">
        <f>(AP841+AS841)/30*7</f>
        <v>37.566666666666663</v>
      </c>
      <c r="CA841" s="10">
        <f>E841</f>
        <v>292</v>
      </c>
      <c r="CB841" s="10">
        <f>F841</f>
        <v>685</v>
      </c>
      <c r="CC841" s="8">
        <f>IF(BY841-CA841&lt;0,0,BY841-CA841)</f>
        <v>0</v>
      </c>
      <c r="CD841" s="8">
        <f>IF(BZ841-CA841&lt;0,0,BZ841-CA841)</f>
        <v>0</v>
      </c>
      <c r="CE841" s="40" t="s">
        <v>19</v>
      </c>
      <c r="CG841" s="9" t="str">
        <f t="shared" si="13"/>
        <v/>
      </c>
      <c r="CH841" s="17">
        <f>G841</f>
        <v>0</v>
      </c>
      <c r="CJ841" s="47">
        <v>0</v>
      </c>
      <c r="CL841" s="42"/>
      <c r="CM841" s="42"/>
      <c r="CN841" s="57"/>
      <c r="CO841" s="57"/>
      <c r="CP841" s="57"/>
      <c r="CQ841" s="23"/>
      <c r="CR841" s="58"/>
      <c r="CS841" s="58"/>
    </row>
    <row r="842" spans="1:97">
      <c r="A842" s="13" t="s">
        <v>206</v>
      </c>
      <c r="B842" s="13">
        <v>31366</v>
      </c>
      <c r="E842" s="31">
        <v>762</v>
      </c>
      <c r="F842" s="34">
        <v>667</v>
      </c>
      <c r="X842" s="13"/>
      <c r="Y842" s="13"/>
      <c r="AD842" s="1"/>
      <c r="AE842" s="1"/>
      <c r="AJ842" s="40"/>
      <c r="AK842" s="40"/>
      <c r="AP842" s="40">
        <v>60</v>
      </c>
      <c r="AQ842" s="40">
        <v>98</v>
      </c>
      <c r="AR842" s="1">
        <f>AP842+AQ842</f>
        <v>158</v>
      </c>
      <c r="AS842" s="32">
        <v>164</v>
      </c>
      <c r="AT842" s="32">
        <v>15</v>
      </c>
      <c r="AU842" s="1">
        <f>AS842+AT842</f>
        <v>179</v>
      </c>
      <c r="AV842" s="1" t="s">
        <v>19</v>
      </c>
      <c r="AW842" s="1" t="s">
        <v>19</v>
      </c>
      <c r="AY842" s="8">
        <f>(K842/30)*7</f>
        <v>0</v>
      </c>
      <c r="AZ842" s="8">
        <f>(I842/30)*7</f>
        <v>0</v>
      </c>
      <c r="BA842" s="8">
        <f>(K842+N842)/61*30</f>
        <v>0</v>
      </c>
      <c r="BB842" s="8">
        <f>(I842+L842)/61*30</f>
        <v>0</v>
      </c>
      <c r="BC842" s="8">
        <f>(N842/31)*14</f>
        <v>0</v>
      </c>
      <c r="BD842" s="8">
        <f>(L842/31)*14</f>
        <v>0</v>
      </c>
      <c r="BE842" s="8">
        <f>(N842+Q842)/61*5</f>
        <v>0</v>
      </c>
      <c r="BF842" s="8">
        <f>(L842+O842)/61*5</f>
        <v>0</v>
      </c>
      <c r="BG842" s="8">
        <f>(Q842+T842)/59*7</f>
        <v>0</v>
      </c>
      <c r="BH842" s="8">
        <f>(O842+R842)/60*7</f>
        <v>0</v>
      </c>
      <c r="BI842" s="8">
        <f>(T842+W842)/62*5</f>
        <v>0</v>
      </c>
      <c r="BJ842" s="8">
        <f>(R842+U842)/62*5</f>
        <v>0</v>
      </c>
      <c r="BK842" s="8">
        <f>(W842+Z842)/61*7</f>
        <v>0</v>
      </c>
      <c r="BL842" s="8">
        <f>(U842+X842)/61*7</f>
        <v>0</v>
      </c>
      <c r="BM842" s="8">
        <f>(Z842+AC842)/61*7</f>
        <v>0</v>
      </c>
      <c r="BN842" s="8">
        <f>(X842+AA842)/61*7</f>
        <v>0</v>
      </c>
      <c r="BO842" s="39">
        <f>(AF842+AC842)/61*7</f>
        <v>0</v>
      </c>
      <c r="BP842" s="39">
        <f>(AD842+AA842)/61*7</f>
        <v>0</v>
      </c>
      <c r="BQ842" s="39">
        <f>(AF842+AI842)/50*10</f>
        <v>0</v>
      </c>
      <c r="BR842" s="39">
        <f>(AD842+AG842)/50*10</f>
        <v>0</v>
      </c>
      <c r="BS842" s="39">
        <f>(AI842+AL842)/62*7</f>
        <v>0</v>
      </c>
      <c r="BT842" s="39">
        <f>(AG842+AJ842)/62*7</f>
        <v>0</v>
      </c>
      <c r="BU842" s="39">
        <f>(AL842+AO842)/59*7</f>
        <v>0</v>
      </c>
      <c r="BV842" s="39">
        <f>(AJ842+AM842)/59*7</f>
        <v>0</v>
      </c>
      <c r="BW842" s="39">
        <f>(AO842+AR842)/59*7</f>
        <v>18.745762711864408</v>
      </c>
      <c r="BX842" s="39">
        <f>(AM842+AP842)/59*7</f>
        <v>7.1186440677966099</v>
      </c>
      <c r="BY842" s="69">
        <f>(AR842+AU842)/30*7</f>
        <v>78.633333333333326</v>
      </c>
      <c r="BZ842" s="69">
        <f>(AP842+AS842)/30*7</f>
        <v>52.266666666666666</v>
      </c>
      <c r="CA842" s="10">
        <f>E842</f>
        <v>762</v>
      </c>
      <c r="CB842" s="10">
        <f>F842</f>
        <v>667</v>
      </c>
      <c r="CC842" s="8">
        <f>IF(BY842-CA842&lt;0,0,BY842-CA842)</f>
        <v>0</v>
      </c>
      <c r="CD842" s="8">
        <f>IF(BZ842-CA842&lt;0,0,BZ842-CA842)</f>
        <v>0</v>
      </c>
      <c r="CE842" s="40" t="s">
        <v>19</v>
      </c>
      <c r="CG842" s="9" t="str">
        <f t="shared" si="13"/>
        <v/>
      </c>
      <c r="CH842" s="17">
        <f>G842</f>
        <v>0</v>
      </c>
      <c r="CJ842" s="47">
        <v>0</v>
      </c>
      <c r="CL842" s="42"/>
      <c r="CM842" s="42"/>
      <c r="CN842" s="57"/>
      <c r="CO842" s="57"/>
      <c r="CP842" s="57"/>
      <c r="CQ842" s="23"/>
      <c r="CR842" s="1" t="s">
        <v>19</v>
      </c>
    </row>
    <row r="843" spans="1:97">
      <c r="A843" s="13" t="s">
        <v>1692</v>
      </c>
      <c r="B843" s="13">
        <v>31314</v>
      </c>
      <c r="E843" s="31">
        <v>797</v>
      </c>
      <c r="F843" s="34">
        <v>440</v>
      </c>
      <c r="X843" s="13"/>
      <c r="Y843" s="13"/>
      <c r="AD843" s="1"/>
      <c r="AE843" s="1"/>
      <c r="AJ843" s="40"/>
      <c r="AK843" s="40"/>
      <c r="AP843" s="40">
        <v>22</v>
      </c>
      <c r="AQ843" s="40">
        <v>6</v>
      </c>
      <c r="AR843" s="1">
        <f>AP843+AQ843</f>
        <v>28</v>
      </c>
      <c r="AS843" s="32">
        <v>145</v>
      </c>
      <c r="AT843" s="32">
        <v>28</v>
      </c>
      <c r="AU843" s="1">
        <f>AS843+AT843</f>
        <v>173</v>
      </c>
      <c r="AV843" s="1" t="s">
        <v>19</v>
      </c>
      <c r="AW843" s="1" t="s">
        <v>19</v>
      </c>
      <c r="AY843" s="8">
        <f>(K843/30)*7</f>
        <v>0</v>
      </c>
      <c r="AZ843" s="8">
        <f>(I843/30)*7</f>
        <v>0</v>
      </c>
      <c r="BA843" s="8">
        <f>(K843+N843)/61*30</f>
        <v>0</v>
      </c>
      <c r="BB843" s="8">
        <f>(I843+L843)/61*30</f>
        <v>0</v>
      </c>
      <c r="BC843" s="8">
        <f>(N843/31)*14</f>
        <v>0</v>
      </c>
      <c r="BD843" s="8">
        <f>(L843/31)*14</f>
        <v>0</v>
      </c>
      <c r="BE843" s="8">
        <f>(N843+Q843)/61*5</f>
        <v>0</v>
      </c>
      <c r="BF843" s="8">
        <f>(L843+O843)/61*5</f>
        <v>0</v>
      </c>
      <c r="BG843" s="8">
        <f>(Q843+T843)/59*7</f>
        <v>0</v>
      </c>
      <c r="BH843" s="8">
        <f>(O843+R843)/60*7</f>
        <v>0</v>
      </c>
      <c r="BI843" s="8">
        <f>(T843+W843)/62*5</f>
        <v>0</v>
      </c>
      <c r="BJ843" s="8">
        <f>(R843+U843)/62*5</f>
        <v>0</v>
      </c>
      <c r="BK843" s="8">
        <f>(W843+Z843)/61*7</f>
        <v>0</v>
      </c>
      <c r="BL843" s="8">
        <f>(U843+X843)/61*7</f>
        <v>0</v>
      </c>
      <c r="BM843" s="8">
        <f>(Z843+AC843)/61*7</f>
        <v>0</v>
      </c>
      <c r="BN843" s="8">
        <f>(X843+AA843)/61*7</f>
        <v>0</v>
      </c>
      <c r="BO843" s="39">
        <f>(AF843+AC843)/61*7</f>
        <v>0</v>
      </c>
      <c r="BP843" s="39">
        <f>(AD843+AA843)/61*7</f>
        <v>0</v>
      </c>
      <c r="BQ843" s="39">
        <f>(AF843+AI843)/50*10</f>
        <v>0</v>
      </c>
      <c r="BR843" s="39">
        <f>(AD843+AG843)/50*10</f>
        <v>0</v>
      </c>
      <c r="BS843" s="39">
        <f>(AI843+AL843)/62*7</f>
        <v>0</v>
      </c>
      <c r="BT843" s="39">
        <f>(AG843+AJ843)/62*7</f>
        <v>0</v>
      </c>
      <c r="BU843" s="39">
        <f>(AL843+AO843)/59*7</f>
        <v>0</v>
      </c>
      <c r="BV843" s="39">
        <f>(AJ843+AM843)/59*7</f>
        <v>0</v>
      </c>
      <c r="BW843" s="39">
        <f>(AO843+AR843)/59*7</f>
        <v>3.3220338983050848</v>
      </c>
      <c r="BX843" s="39">
        <f>(AM843+AP843)/59*7</f>
        <v>2.6101694915254239</v>
      </c>
      <c r="BY843" s="69">
        <f>(AR843+AU843)/30*7</f>
        <v>46.9</v>
      </c>
      <c r="BZ843" s="69">
        <f>(AP843+AS843)/30*7</f>
        <v>38.966666666666669</v>
      </c>
      <c r="CA843" s="10">
        <f>E843</f>
        <v>797</v>
      </c>
      <c r="CB843" s="10">
        <f>F843</f>
        <v>440</v>
      </c>
      <c r="CC843" s="8">
        <f>IF(BY843-CA843&lt;0,0,BY843-CA843)</f>
        <v>0</v>
      </c>
      <c r="CD843" s="8">
        <f>IF(BZ843-CA843&lt;0,0,BZ843-CA843)</f>
        <v>0</v>
      </c>
      <c r="CE843" s="40" t="s">
        <v>19</v>
      </c>
      <c r="CG843" s="9" t="str">
        <f t="shared" si="13"/>
        <v/>
      </c>
      <c r="CH843" s="17">
        <f>G843</f>
        <v>0</v>
      </c>
      <c r="CJ843" s="47">
        <v>34</v>
      </c>
      <c r="CL843" s="42"/>
      <c r="CM843" s="42"/>
      <c r="CN843" s="57"/>
      <c r="CO843" s="57"/>
      <c r="CP843" s="57"/>
      <c r="CQ843" s="23"/>
      <c r="CR843" s="58"/>
      <c r="CS843" s="58"/>
    </row>
    <row r="844" spans="1:97">
      <c r="A844" s="13" t="s">
        <v>75</v>
      </c>
      <c r="B844" s="13">
        <v>581999</v>
      </c>
      <c r="E844" s="31">
        <v>906</v>
      </c>
      <c r="F844" s="34">
        <v>790</v>
      </c>
      <c r="X844" s="13"/>
      <c r="Y844" s="13"/>
      <c r="AD844" s="1"/>
      <c r="AE844" s="1"/>
      <c r="AJ844" s="40"/>
      <c r="AK844" s="40"/>
      <c r="AP844" s="40">
        <v>58</v>
      </c>
      <c r="AQ844" s="40">
        <v>43</v>
      </c>
      <c r="AR844" s="1">
        <f>AP844+AQ844</f>
        <v>101</v>
      </c>
      <c r="AS844" s="32">
        <v>189</v>
      </c>
      <c r="AT844" s="32">
        <v>37</v>
      </c>
      <c r="AU844" s="1">
        <f>AS844+AT844</f>
        <v>226</v>
      </c>
      <c r="AW844" s="1" t="s">
        <v>19</v>
      </c>
      <c r="AY844" s="8">
        <f>(K844/30)*60</f>
        <v>0</v>
      </c>
      <c r="AZ844" s="8">
        <f>(I844/30)*60</f>
        <v>0</v>
      </c>
      <c r="BA844" s="8">
        <f>(K844+N844)/61*30</f>
        <v>0</v>
      </c>
      <c r="BB844" s="8">
        <f>(I844+L844)/61*30</f>
        <v>0</v>
      </c>
      <c r="BC844" s="8">
        <f>(N844/31)*14</f>
        <v>0</v>
      </c>
      <c r="BD844" s="8">
        <f>(L844/31)*14</f>
        <v>0</v>
      </c>
      <c r="BE844" s="8">
        <f>(N844+Q844)/61*5</f>
        <v>0</v>
      </c>
      <c r="BF844" s="8">
        <f>(L844+O844)/61*5</f>
        <v>0</v>
      </c>
      <c r="BG844" s="8">
        <f>(Q844+T844)/59*7</f>
        <v>0</v>
      </c>
      <c r="BH844" s="8">
        <f>(O844+R844)/60*7</f>
        <v>0</v>
      </c>
      <c r="BI844" s="8">
        <f>(T844+W844)/62*5</f>
        <v>0</v>
      </c>
      <c r="BJ844" s="8">
        <f>(R844+U844)/62*5</f>
        <v>0</v>
      </c>
      <c r="BK844" s="8">
        <f>(W844+Z844)/61*7</f>
        <v>0</v>
      </c>
      <c r="BL844" s="8">
        <f>(U844+X844)/61*7</f>
        <v>0</v>
      </c>
      <c r="BM844" s="8">
        <f>(Z844+AC844)/61*7</f>
        <v>0</v>
      </c>
      <c r="BN844" s="8">
        <f>(X844+AA844)/61*7</f>
        <v>0</v>
      </c>
      <c r="BO844" s="39">
        <f>(AF844+AC844)/61*7</f>
        <v>0</v>
      </c>
      <c r="BP844" s="39">
        <f>(AD844+AA844)/61*7</f>
        <v>0</v>
      </c>
      <c r="BQ844" s="39">
        <f>(AF844+AI844)/50*10</f>
        <v>0</v>
      </c>
      <c r="BR844" s="39">
        <f>(AD844+AG844)/50*10</f>
        <v>0</v>
      </c>
      <c r="BS844" s="39">
        <f>(AI844+AL844)/62*7</f>
        <v>0</v>
      </c>
      <c r="BT844" s="39">
        <f>(AG844+AJ844)/62*7</f>
        <v>0</v>
      </c>
      <c r="BU844" s="39">
        <f>(AL844+AO844)/59*7</f>
        <v>0</v>
      </c>
      <c r="BV844" s="39">
        <f>(AJ844+AM844)/59*7</f>
        <v>0</v>
      </c>
      <c r="BW844" s="39">
        <f>(AO844+AR844)/59*7</f>
        <v>11.983050847457628</v>
      </c>
      <c r="BX844" s="39">
        <f>(AM844+AP844)/59*7</f>
        <v>6.8813559322033901</v>
      </c>
      <c r="BY844" s="69">
        <f>(AR844+AU844)/30*7</f>
        <v>76.3</v>
      </c>
      <c r="BZ844" s="69">
        <f>(AP844+AS844)/30*7</f>
        <v>57.633333333333326</v>
      </c>
      <c r="CA844" s="10">
        <f>E844</f>
        <v>906</v>
      </c>
      <c r="CB844" s="10">
        <f>F844</f>
        <v>790</v>
      </c>
      <c r="CC844" s="8">
        <f>IF(BY844-CA844&lt;0,0,BY844-CA844)</f>
        <v>0</v>
      </c>
      <c r="CD844" s="8">
        <f>IF(BZ844-CA844&lt;0,0,BZ844-CA844)</f>
        <v>0</v>
      </c>
      <c r="CE844" s="40" t="s">
        <v>19</v>
      </c>
      <c r="CG844" s="9" t="str">
        <f t="shared" si="13"/>
        <v/>
      </c>
      <c r="CH844" s="17">
        <f>G844</f>
        <v>0</v>
      </c>
      <c r="CJ844" s="47">
        <v>0</v>
      </c>
      <c r="CL844" s="42"/>
      <c r="CM844" s="42"/>
      <c r="CN844" s="57"/>
      <c r="CO844" s="57"/>
      <c r="CP844" s="57"/>
      <c r="CQ844" s="23"/>
      <c r="CR844" s="1" t="s">
        <v>19</v>
      </c>
    </row>
    <row r="845" spans="1:97">
      <c r="A845" s="13" t="s">
        <v>186</v>
      </c>
      <c r="B845" s="13">
        <v>31349</v>
      </c>
      <c r="E845" s="31">
        <v>479</v>
      </c>
      <c r="F845" s="34">
        <v>557</v>
      </c>
      <c r="X845" s="13"/>
      <c r="Y845" s="13"/>
      <c r="AD845" s="1"/>
      <c r="AE845" s="1"/>
      <c r="AJ845" s="40"/>
      <c r="AK845" s="40"/>
      <c r="AP845" s="40">
        <v>78</v>
      </c>
      <c r="AQ845" s="40">
        <v>52</v>
      </c>
      <c r="AR845" s="1">
        <f>AP845+AQ845</f>
        <v>130</v>
      </c>
      <c r="AS845" s="32">
        <v>156</v>
      </c>
      <c r="AT845" s="32">
        <v>69</v>
      </c>
      <c r="AU845" s="1">
        <f>AS845+AT845</f>
        <v>225</v>
      </c>
      <c r="AV845" s="1" t="s">
        <v>19</v>
      </c>
      <c r="AW845" s="1" t="s">
        <v>19</v>
      </c>
      <c r="AY845" s="8">
        <f>(K845/30)*7</f>
        <v>0</v>
      </c>
      <c r="AZ845" s="8">
        <f>(I845/30)*7</f>
        <v>0</v>
      </c>
      <c r="BA845" s="8">
        <f>(K845+N845)/61*30</f>
        <v>0</v>
      </c>
      <c r="BB845" s="8">
        <f>(I845+L845)/61*30</f>
        <v>0</v>
      </c>
      <c r="BC845" s="8">
        <f>(N845/31)*14</f>
        <v>0</v>
      </c>
      <c r="BD845" s="8">
        <f>(L845/31)*14</f>
        <v>0</v>
      </c>
      <c r="BE845" s="8">
        <f>(N845+Q845)/61*5</f>
        <v>0</v>
      </c>
      <c r="BF845" s="8">
        <f>(L845+O845)/61*5</f>
        <v>0</v>
      </c>
      <c r="BG845" s="8">
        <f>(Q845+T845)/59*7</f>
        <v>0</v>
      </c>
      <c r="BH845" s="8">
        <f>(O845+R845)/60*7</f>
        <v>0</v>
      </c>
      <c r="BI845" s="8">
        <f>(T845+W845)/62*5</f>
        <v>0</v>
      </c>
      <c r="BJ845" s="8">
        <f>(R845+U845)/62*5</f>
        <v>0</v>
      </c>
      <c r="BK845" s="8">
        <f>(W845+Z845)/61*7</f>
        <v>0</v>
      </c>
      <c r="BL845" s="8">
        <f>(U845+X845)/61*7</f>
        <v>0</v>
      </c>
      <c r="BM845" s="8">
        <f>(Z845+AC845)/61*7</f>
        <v>0</v>
      </c>
      <c r="BN845" s="8">
        <f>(X845+AA845)/61*7</f>
        <v>0</v>
      </c>
      <c r="BO845" s="39">
        <f>(AF845+AC845)/61*7</f>
        <v>0</v>
      </c>
      <c r="BP845" s="39">
        <f>(AD845+AA845)/61*7</f>
        <v>0</v>
      </c>
      <c r="BQ845" s="39">
        <f>(AF845+AI845)/50*10</f>
        <v>0</v>
      </c>
      <c r="BR845" s="39">
        <f>(AD845+AG845)/50*10</f>
        <v>0</v>
      </c>
      <c r="BS845" s="39">
        <f>(AI845+AL845)/62*7</f>
        <v>0</v>
      </c>
      <c r="BT845" s="39">
        <f>(AG845+AJ845)/62*7</f>
        <v>0</v>
      </c>
      <c r="BU845" s="39">
        <f>(AL845+AO845)/59*7</f>
        <v>0</v>
      </c>
      <c r="BV845" s="39">
        <f>(AJ845+AM845)/59*7</f>
        <v>0</v>
      </c>
      <c r="BW845" s="39">
        <f>(AO845+AR845)/59*7</f>
        <v>15.423728813559322</v>
      </c>
      <c r="BX845" s="39">
        <f>(AM845+AP845)/59*7</f>
        <v>9.2542372881355934</v>
      </c>
      <c r="BY845" s="69">
        <f>(AR845+AU845)/30*7</f>
        <v>82.833333333333343</v>
      </c>
      <c r="BZ845" s="69">
        <f>(AP845+AS845)/30*7</f>
        <v>54.6</v>
      </c>
      <c r="CA845" s="10">
        <f>E845</f>
        <v>479</v>
      </c>
      <c r="CB845" s="10">
        <f>F845</f>
        <v>557</v>
      </c>
      <c r="CC845" s="8">
        <f>IF(BY845-CA845&lt;0,0,BY845-CA845)</f>
        <v>0</v>
      </c>
      <c r="CD845" s="8">
        <f>IF(BZ845-CA845&lt;0,0,BZ845-CA845)</f>
        <v>0</v>
      </c>
      <c r="CE845" s="40" t="s">
        <v>19</v>
      </c>
      <c r="CG845" s="9" t="str">
        <f t="shared" si="13"/>
        <v/>
      </c>
      <c r="CH845" s="17">
        <f>G845</f>
        <v>0</v>
      </c>
      <c r="CJ845" s="47">
        <v>0</v>
      </c>
      <c r="CL845" s="42"/>
      <c r="CM845" s="42"/>
      <c r="CN845" s="57"/>
      <c r="CO845" s="57"/>
      <c r="CP845" s="57"/>
      <c r="CQ845" s="23"/>
      <c r="CR845" s="58"/>
      <c r="CS845" s="58"/>
    </row>
    <row r="846" spans="1:97">
      <c r="A846" s="13" t="s">
        <v>33</v>
      </c>
      <c r="B846" s="13">
        <v>54154</v>
      </c>
      <c r="E846" s="31">
        <v>579</v>
      </c>
      <c r="F846" s="34">
        <v>224</v>
      </c>
      <c r="X846" s="13"/>
      <c r="Y846" s="13"/>
      <c r="AD846" s="1"/>
      <c r="AE846" s="1"/>
      <c r="AJ846" s="40"/>
      <c r="AK846" s="40"/>
      <c r="AP846" s="40">
        <v>49</v>
      </c>
      <c r="AQ846" s="40">
        <v>100</v>
      </c>
      <c r="AR846" s="1">
        <f>AP846+AQ846</f>
        <v>149</v>
      </c>
      <c r="AS846" s="32">
        <v>118</v>
      </c>
      <c r="AT846" s="32">
        <v>23</v>
      </c>
      <c r="AU846" s="1">
        <f>AS846+AT846</f>
        <v>141</v>
      </c>
      <c r="AV846" s="1" t="s">
        <v>19</v>
      </c>
      <c r="AW846" s="1" t="s">
        <v>19</v>
      </c>
      <c r="AY846" s="8">
        <f>(K846/30)*7</f>
        <v>0</v>
      </c>
      <c r="AZ846" s="8">
        <f>(I846/30)*7</f>
        <v>0</v>
      </c>
      <c r="BA846" s="8">
        <f>(K846+N846)/61*30</f>
        <v>0</v>
      </c>
      <c r="BB846" s="8">
        <f>(I846+L846)/61*30</f>
        <v>0</v>
      </c>
      <c r="BC846" s="8">
        <f>(N846/31)*14</f>
        <v>0</v>
      </c>
      <c r="BD846" s="8">
        <f>(L846/31)*14</f>
        <v>0</v>
      </c>
      <c r="BE846" s="8">
        <f>(N846+Q846)/61*5</f>
        <v>0</v>
      </c>
      <c r="BF846" s="8">
        <f>(L846+O846)/61*5</f>
        <v>0</v>
      </c>
      <c r="BG846" s="8">
        <f>(Q846+T846)/59*7</f>
        <v>0</v>
      </c>
      <c r="BH846" s="8">
        <f>(O846+R846)/60*7</f>
        <v>0</v>
      </c>
      <c r="BI846" s="8">
        <f>(T846+W846)/62*5</f>
        <v>0</v>
      </c>
      <c r="BJ846" s="8">
        <f>(R846+U846)/62*5</f>
        <v>0</v>
      </c>
      <c r="BK846" s="8">
        <f>(W846+Z846)/61*7</f>
        <v>0</v>
      </c>
      <c r="BL846" s="8">
        <f>(U846+X846)/61*7</f>
        <v>0</v>
      </c>
      <c r="BM846" s="8">
        <f>(Z846+AC846)/61*7</f>
        <v>0</v>
      </c>
      <c r="BN846" s="8">
        <f>(X846+AA846)/61*7</f>
        <v>0</v>
      </c>
      <c r="BO846" s="39">
        <f>(AF846+AC846)/61*7</f>
        <v>0</v>
      </c>
      <c r="BP846" s="39">
        <f>(AD846+AA846)/61*7</f>
        <v>0</v>
      </c>
      <c r="BQ846" s="39">
        <f>(AF846+AI846)/50*10</f>
        <v>0</v>
      </c>
      <c r="BR846" s="39">
        <f>(AD846+AG846)/50*10</f>
        <v>0</v>
      </c>
      <c r="BS846" s="39">
        <f>(AI846+AL846)/62*7</f>
        <v>0</v>
      </c>
      <c r="BT846" s="39">
        <f>(AG846+AJ846)/62*7</f>
        <v>0</v>
      </c>
      <c r="BU846" s="39">
        <f>(AL846+AO846)/59*7</f>
        <v>0</v>
      </c>
      <c r="BV846" s="39">
        <f>(AJ846+AM846)/59*7</f>
        <v>0</v>
      </c>
      <c r="BW846" s="39">
        <f>(AO846+AR846)/59*7</f>
        <v>17.677966101694913</v>
      </c>
      <c r="BX846" s="39">
        <f>(AM846+AP846)/59*7</f>
        <v>5.8135593220338979</v>
      </c>
      <c r="BY846" s="69">
        <f>(AR846+AU846)/30*7</f>
        <v>67.666666666666657</v>
      </c>
      <c r="BZ846" s="69">
        <f>(AP846+AS846)/30*7</f>
        <v>38.966666666666669</v>
      </c>
      <c r="CA846" s="10">
        <f>E846</f>
        <v>579</v>
      </c>
      <c r="CB846" s="10">
        <f>F846</f>
        <v>224</v>
      </c>
      <c r="CC846" s="8">
        <f>IF(BY846-CA846&lt;0,0,BY846-CA846)</f>
        <v>0</v>
      </c>
      <c r="CD846" s="8">
        <f>IF(BZ846-CA846&lt;0,0,BZ846-CA846)</f>
        <v>0</v>
      </c>
      <c r="CE846" s="40" t="s">
        <v>19</v>
      </c>
      <c r="CG846" s="9" t="str">
        <f t="shared" si="13"/>
        <v/>
      </c>
      <c r="CH846" s="17">
        <f>G846</f>
        <v>0</v>
      </c>
      <c r="CJ846" s="47">
        <v>0</v>
      </c>
      <c r="CL846" s="42"/>
      <c r="CM846" s="42"/>
      <c r="CN846" s="57"/>
      <c r="CO846" s="57"/>
      <c r="CP846" s="57"/>
      <c r="CQ846" s="23"/>
      <c r="CR846" s="1" t="s">
        <v>19</v>
      </c>
    </row>
    <row r="847" spans="1:97">
      <c r="A847" s="13" t="s">
        <v>199</v>
      </c>
      <c r="B847" s="13">
        <v>982073</v>
      </c>
      <c r="E847" s="31">
        <v>512</v>
      </c>
      <c r="F847" s="34">
        <v>811</v>
      </c>
      <c r="X847" s="13"/>
      <c r="Y847" s="13"/>
      <c r="AD847" s="1"/>
      <c r="AE847" s="1"/>
      <c r="AJ847" s="40"/>
      <c r="AK847" s="40"/>
      <c r="AP847" s="40">
        <v>65</v>
      </c>
      <c r="AQ847" s="40">
        <v>46</v>
      </c>
      <c r="AR847" s="1">
        <f>AP847+AQ847</f>
        <v>111</v>
      </c>
      <c r="AS847" s="32">
        <v>129</v>
      </c>
      <c r="AT847" s="32">
        <v>58</v>
      </c>
      <c r="AU847" s="1">
        <f>AS847+AT847</f>
        <v>187</v>
      </c>
      <c r="AY847" s="8">
        <f>(K847/30)*7</f>
        <v>0</v>
      </c>
      <c r="AZ847" s="8">
        <f>(I847/30)*7</f>
        <v>0</v>
      </c>
      <c r="BA847" s="8">
        <f>(K847+N847)/61*30</f>
        <v>0</v>
      </c>
      <c r="BB847" s="8">
        <f>(I847+L847)/61*30</f>
        <v>0</v>
      </c>
      <c r="BC847" s="8">
        <f>(N847/31)*14</f>
        <v>0</v>
      </c>
      <c r="BD847" s="8">
        <f>(L847/31)*14</f>
        <v>0</v>
      </c>
      <c r="BE847" s="8">
        <f>(N847+Q847)/61*5</f>
        <v>0</v>
      </c>
      <c r="BF847" s="8">
        <f>(L847+O847)/61*5</f>
        <v>0</v>
      </c>
      <c r="BG847" s="8">
        <f>(Q847+T847)/59*7</f>
        <v>0</v>
      </c>
      <c r="BH847" s="8">
        <f>(O847+R847)/60*7</f>
        <v>0</v>
      </c>
      <c r="BI847" s="8">
        <f>(T847+W847)/62*5</f>
        <v>0</v>
      </c>
      <c r="BJ847" s="8">
        <f>(R847+U847)/62*5</f>
        <v>0</v>
      </c>
      <c r="BK847" s="8">
        <f>(W847+Z847)/61*7</f>
        <v>0</v>
      </c>
      <c r="BL847" s="8">
        <f>(U847+X847)/61*7</f>
        <v>0</v>
      </c>
      <c r="BM847" s="8">
        <f>(Z847+AC847)/61*7</f>
        <v>0</v>
      </c>
      <c r="BN847" s="8">
        <f>(X847+AA847)/61*7</f>
        <v>0</v>
      </c>
      <c r="BO847" s="39">
        <f>(AF847+AC847)/61*7</f>
        <v>0</v>
      </c>
      <c r="BP847" s="39">
        <f>(AD847+AA847)/61*7</f>
        <v>0</v>
      </c>
      <c r="BQ847" s="39">
        <f>(AF847+AI847)/50*10</f>
        <v>0</v>
      </c>
      <c r="BR847" s="39">
        <f>(AD847+AG847)/50*10</f>
        <v>0</v>
      </c>
      <c r="BS847" s="39">
        <f>(AI847+AL847)/62*7</f>
        <v>0</v>
      </c>
      <c r="BT847" s="39">
        <f>(AG847+AJ847)/62*7</f>
        <v>0</v>
      </c>
      <c r="BU847" s="39">
        <f>(AL847+AO847)/59*7</f>
        <v>0</v>
      </c>
      <c r="BV847" s="39">
        <f>(AJ847+AM847)/59*7</f>
        <v>0</v>
      </c>
      <c r="BW847" s="39">
        <f>(AO847+AR847)/59*7</f>
        <v>13.16949152542373</v>
      </c>
      <c r="BX847" s="39">
        <f>(AM847+AP847)/59*7</f>
        <v>7.7118644067796609</v>
      </c>
      <c r="BY847" s="69">
        <f>(AR847+AU847)/30*7</f>
        <v>69.533333333333331</v>
      </c>
      <c r="BZ847" s="69">
        <f>(AP847+AS847)/30*7</f>
        <v>45.266666666666666</v>
      </c>
      <c r="CA847" s="10">
        <f>E847</f>
        <v>512</v>
      </c>
      <c r="CB847" s="10">
        <f>F847</f>
        <v>811</v>
      </c>
      <c r="CC847" s="8">
        <f>IF(BY847-CA847&lt;0,0,BY847-CA847)</f>
        <v>0</v>
      </c>
      <c r="CD847" s="8">
        <f>IF(BZ847-CA847&lt;0,0,BZ847-CA847)</f>
        <v>0</v>
      </c>
      <c r="CE847" s="40" t="s">
        <v>19</v>
      </c>
      <c r="CG847" s="9" t="str">
        <f t="shared" si="13"/>
        <v/>
      </c>
      <c r="CH847" s="17">
        <f>G847</f>
        <v>0</v>
      </c>
      <c r="CJ847" s="47">
        <v>26</v>
      </c>
      <c r="CL847" s="42"/>
      <c r="CM847" s="42"/>
      <c r="CN847" s="57"/>
      <c r="CO847" s="57"/>
      <c r="CP847" s="57"/>
      <c r="CQ847" s="23"/>
      <c r="CR847" s="1" t="s">
        <v>19</v>
      </c>
    </row>
    <row r="848" spans="1:97">
      <c r="A848" s="13" t="s">
        <v>202</v>
      </c>
      <c r="B848" s="13">
        <v>55174</v>
      </c>
      <c r="E848" s="31">
        <v>464</v>
      </c>
      <c r="F848" s="34">
        <v>319</v>
      </c>
      <c r="X848" s="13"/>
      <c r="Y848" s="13"/>
      <c r="AD848" s="1"/>
      <c r="AE848" s="1"/>
      <c r="AJ848" s="40"/>
      <c r="AK848" s="40"/>
      <c r="AP848" s="40">
        <v>31</v>
      </c>
      <c r="AQ848" s="40">
        <v>19</v>
      </c>
      <c r="AR848" s="1">
        <f>AP848+AQ848</f>
        <v>50</v>
      </c>
      <c r="AS848" s="32">
        <v>165</v>
      </c>
      <c r="AT848" s="32">
        <v>43</v>
      </c>
      <c r="AU848" s="1">
        <f>AS848+AT848</f>
        <v>208</v>
      </c>
      <c r="AV848" s="1" t="s">
        <v>19</v>
      </c>
      <c r="AW848" s="1" t="s">
        <v>19</v>
      </c>
      <c r="AY848" s="8">
        <f>(K848/30)*7</f>
        <v>0</v>
      </c>
      <c r="AZ848" s="8">
        <f>(I848/30)*7</f>
        <v>0</v>
      </c>
      <c r="BA848" s="8">
        <f>(K848+N848)/61*30</f>
        <v>0</v>
      </c>
      <c r="BB848" s="8">
        <f>(I848+L848)/61*30</f>
        <v>0</v>
      </c>
      <c r="BC848" s="8">
        <f>(N848/31)*14</f>
        <v>0</v>
      </c>
      <c r="BD848" s="8">
        <f>(L848/31)*14</f>
        <v>0</v>
      </c>
      <c r="BE848" s="8">
        <f>(N848+Q848)/61*5</f>
        <v>0</v>
      </c>
      <c r="BF848" s="8">
        <f>(L848+O848)/61*5</f>
        <v>0</v>
      </c>
      <c r="BG848" s="8">
        <f>(Q848+T848)/59*7</f>
        <v>0</v>
      </c>
      <c r="BH848" s="8">
        <f>(O848+R848)/60*7</f>
        <v>0</v>
      </c>
      <c r="BI848" s="8">
        <f>(T848+W848)/62*5</f>
        <v>0</v>
      </c>
      <c r="BJ848" s="8">
        <f>(R848+U848)/62*5</f>
        <v>0</v>
      </c>
      <c r="BK848" s="8">
        <f>(W848+Z848)/61*7</f>
        <v>0</v>
      </c>
      <c r="BL848" s="8">
        <f>(U848+X848)/61*7</f>
        <v>0</v>
      </c>
      <c r="BM848" s="8">
        <f>(Z848+AC848)/61*7</f>
        <v>0</v>
      </c>
      <c r="BN848" s="8">
        <f>(X848+AA848)/61*7</f>
        <v>0</v>
      </c>
      <c r="BO848" s="39">
        <f>(AF848+AC848)/61*7</f>
        <v>0</v>
      </c>
      <c r="BP848" s="39">
        <f>(AD848+AA848)/61*7</f>
        <v>0</v>
      </c>
      <c r="BQ848" s="39">
        <f>(AF848+AI848)/50*10</f>
        <v>0</v>
      </c>
      <c r="BR848" s="39">
        <f>(AD848+AG848)/50*10</f>
        <v>0</v>
      </c>
      <c r="BS848" s="39">
        <f>(AI848+AL848)/62*7</f>
        <v>0</v>
      </c>
      <c r="BT848" s="39">
        <f>(AG848+AJ848)/62*7</f>
        <v>0</v>
      </c>
      <c r="BU848" s="39">
        <f>(AL848+AO848)/59*7</f>
        <v>0</v>
      </c>
      <c r="BV848" s="39">
        <f>(AJ848+AM848)/59*7</f>
        <v>0</v>
      </c>
      <c r="BW848" s="39">
        <f>(AO848+AR848)/59*7</f>
        <v>5.9322033898305087</v>
      </c>
      <c r="BX848" s="39">
        <f>(AM848+AP848)/59*7</f>
        <v>3.6779661016949157</v>
      </c>
      <c r="BY848" s="69">
        <f>(AR848+AU848)/30*7</f>
        <v>60.199999999999996</v>
      </c>
      <c r="BZ848" s="69">
        <f>(AP848+AS848)/30*7</f>
        <v>45.733333333333334</v>
      </c>
      <c r="CA848" s="10">
        <f>E848</f>
        <v>464</v>
      </c>
      <c r="CB848" s="10">
        <f>F848</f>
        <v>319</v>
      </c>
      <c r="CC848" s="8">
        <f>IF(BY848-CA848&lt;0,0,BY848-CA848)</f>
        <v>0</v>
      </c>
      <c r="CD848" s="8">
        <f>IF(BZ848-CA848&lt;0,0,BZ848-CA848)</f>
        <v>0</v>
      </c>
      <c r="CE848" s="40" t="s">
        <v>19</v>
      </c>
      <c r="CG848" s="9" t="str">
        <f t="shared" si="13"/>
        <v/>
      </c>
      <c r="CH848" s="17">
        <f>G848</f>
        <v>0</v>
      </c>
      <c r="CJ848" s="47">
        <v>14</v>
      </c>
      <c r="CL848" s="42"/>
      <c r="CM848" s="42"/>
      <c r="CN848" s="57"/>
      <c r="CO848" s="57"/>
      <c r="CP848" s="57"/>
      <c r="CQ848" s="23"/>
      <c r="CR848" s="1" t="s">
        <v>19</v>
      </c>
    </row>
    <row r="849" spans="1:97">
      <c r="A849" s="13" t="s">
        <v>46</v>
      </c>
      <c r="B849" s="13">
        <v>31322</v>
      </c>
      <c r="E849" s="31">
        <v>768</v>
      </c>
      <c r="F849" s="34">
        <v>0</v>
      </c>
      <c r="X849" s="13"/>
      <c r="Y849" s="13"/>
      <c r="AD849" s="1"/>
      <c r="AE849" s="1"/>
      <c r="AJ849" s="40"/>
      <c r="AK849" s="40"/>
      <c r="AP849" s="40">
        <v>37</v>
      </c>
      <c r="AQ849" s="40">
        <v>5</v>
      </c>
      <c r="AR849" s="1">
        <f>AP849+AQ849</f>
        <v>42</v>
      </c>
      <c r="AS849" s="32">
        <v>137</v>
      </c>
      <c r="AT849" s="32">
        <v>2</v>
      </c>
      <c r="AU849" s="1">
        <f>AS849+AT849</f>
        <v>139</v>
      </c>
      <c r="AV849" s="1" t="s">
        <v>19</v>
      </c>
      <c r="AW849" s="1" t="s">
        <v>19</v>
      </c>
      <c r="AY849" s="8">
        <f>(K849/30)*60</f>
        <v>0</v>
      </c>
      <c r="AZ849" s="8">
        <f>(I849/30)*60</f>
        <v>0</v>
      </c>
      <c r="BA849" s="8">
        <f>(K849+N849)/61*30</f>
        <v>0</v>
      </c>
      <c r="BB849" s="8">
        <f>(I849+L849)/61*30</f>
        <v>0</v>
      </c>
      <c r="BC849" s="8">
        <f>(N849/31)*14</f>
        <v>0</v>
      </c>
      <c r="BD849" s="8">
        <f>(L849/31)*14</f>
        <v>0</v>
      </c>
      <c r="BE849" s="8">
        <f>(N849+Q849)/61*5</f>
        <v>0</v>
      </c>
      <c r="BF849" s="8">
        <f>(L849+O849)/61*5</f>
        <v>0</v>
      </c>
      <c r="BG849" s="8">
        <f>(Q849+T849)/59*7</f>
        <v>0</v>
      </c>
      <c r="BH849" s="8">
        <f>(O849+R849)/60*7</f>
        <v>0</v>
      </c>
      <c r="BI849" s="8">
        <f>(T849+W849)/62*5</f>
        <v>0</v>
      </c>
      <c r="BJ849" s="8">
        <f>(R849+U849)/62*5</f>
        <v>0</v>
      </c>
      <c r="BK849" s="8">
        <f>(W849+Z849)/61*7</f>
        <v>0</v>
      </c>
      <c r="BL849" s="8">
        <f>(U849+X849)/61*7</f>
        <v>0</v>
      </c>
      <c r="BM849" s="8">
        <f>(Z849+AC849)/61*7</f>
        <v>0</v>
      </c>
      <c r="BN849" s="8">
        <f>(X849+AA849)/61*7</f>
        <v>0</v>
      </c>
      <c r="BO849" s="39">
        <f>(AF849+AC849)/61*7</f>
        <v>0</v>
      </c>
      <c r="BP849" s="39">
        <f>(AD849+AA849)/61*7</f>
        <v>0</v>
      </c>
      <c r="BQ849" s="39">
        <f>(AF849+AI849)/50*10</f>
        <v>0</v>
      </c>
      <c r="BR849" s="39">
        <f>(AD849+AG849)/50*10</f>
        <v>0</v>
      </c>
      <c r="BS849" s="39">
        <f>(AI849+AL849)/62*7</f>
        <v>0</v>
      </c>
      <c r="BT849" s="39">
        <f>(AG849+AJ849)/62*7</f>
        <v>0</v>
      </c>
      <c r="BU849" s="39">
        <f>(AL849+AO849)/59*7</f>
        <v>0</v>
      </c>
      <c r="BV849" s="39">
        <f>(AJ849+AM849)/59*7</f>
        <v>0</v>
      </c>
      <c r="BW849" s="39">
        <f>(AO849+AR849)/59*7</f>
        <v>4.9830508474576272</v>
      </c>
      <c r="BX849" s="39">
        <f>(AM849+AP849)/59*7</f>
        <v>4.3898305084745761</v>
      </c>
      <c r="BY849" s="69">
        <f>(AR849+AU849)/30*7</f>
        <v>42.233333333333334</v>
      </c>
      <c r="BZ849" s="69">
        <f>(AP849+AS849)/30*7</f>
        <v>40.6</v>
      </c>
      <c r="CA849" s="10">
        <f>E849</f>
        <v>768</v>
      </c>
      <c r="CB849" s="10">
        <f>F849</f>
        <v>0</v>
      </c>
      <c r="CC849" s="8">
        <f>IF(BY849-CA849&lt;0,0,BY849-CA849)</f>
        <v>0</v>
      </c>
      <c r="CD849" s="8">
        <f>IF(BZ849-CA849&lt;0,0,BZ849-CA849)</f>
        <v>0</v>
      </c>
      <c r="CE849" s="40" t="s">
        <v>19</v>
      </c>
      <c r="CG849" s="9" t="str">
        <f t="shared" si="13"/>
        <v/>
      </c>
      <c r="CH849" s="17">
        <f>G849</f>
        <v>0</v>
      </c>
      <c r="CJ849" s="47">
        <v>20</v>
      </c>
      <c r="CL849" s="42"/>
      <c r="CM849" s="42"/>
      <c r="CN849" s="57"/>
      <c r="CO849" s="57"/>
      <c r="CP849" s="57"/>
      <c r="CQ849" s="23"/>
      <c r="CR849" s="58"/>
      <c r="CS849" s="58"/>
    </row>
    <row r="850" spans="1:97">
      <c r="A850" s="13" t="s">
        <v>1718</v>
      </c>
      <c r="B850" s="13">
        <v>54176</v>
      </c>
      <c r="E850" s="31">
        <v>934</v>
      </c>
      <c r="F850" s="34">
        <v>691</v>
      </c>
      <c r="X850" s="13"/>
      <c r="Y850" s="13"/>
      <c r="AD850" s="1"/>
      <c r="AE850" s="1"/>
      <c r="AJ850" s="40"/>
      <c r="AK850" s="40"/>
      <c r="AP850" s="40">
        <v>20</v>
      </c>
      <c r="AQ850" s="40">
        <v>81</v>
      </c>
      <c r="AR850" s="1">
        <f>AP850+AQ850</f>
        <v>101</v>
      </c>
      <c r="AS850" s="32">
        <v>200</v>
      </c>
      <c r="AT850" s="32">
        <v>4</v>
      </c>
      <c r="AU850" s="1">
        <f>AS850+AT850</f>
        <v>204</v>
      </c>
      <c r="AV850" s="1" t="s">
        <v>19</v>
      </c>
      <c r="AW850" s="1" t="s">
        <v>19</v>
      </c>
      <c r="AY850" s="8">
        <f>(K850/30)*7</f>
        <v>0</v>
      </c>
      <c r="AZ850" s="8">
        <f>(I850/30)*7</f>
        <v>0</v>
      </c>
      <c r="BA850" s="8">
        <f>(K850+N850)/61*30</f>
        <v>0</v>
      </c>
      <c r="BB850" s="8">
        <f>(I850+L850)/61*30</f>
        <v>0</v>
      </c>
      <c r="BC850" s="8">
        <f>(N850/31)*14</f>
        <v>0</v>
      </c>
      <c r="BD850" s="8">
        <f>(L850/31)*14</f>
        <v>0</v>
      </c>
      <c r="BE850" s="8">
        <f>(N850+Q850)/61*5</f>
        <v>0</v>
      </c>
      <c r="BF850" s="8">
        <f>(L850+O850)/61*5</f>
        <v>0</v>
      </c>
      <c r="BG850" s="8">
        <f>(Q850+T850)/59*7</f>
        <v>0</v>
      </c>
      <c r="BH850" s="8">
        <f>(O850+R850)/60*7</f>
        <v>0</v>
      </c>
      <c r="BI850" s="8">
        <f>(T850+W850)/62*5</f>
        <v>0</v>
      </c>
      <c r="BJ850" s="8">
        <f>(R850+U850)/62*5</f>
        <v>0</v>
      </c>
      <c r="BK850" s="8">
        <f>(W850+Z850)/61*7</f>
        <v>0</v>
      </c>
      <c r="BL850" s="8">
        <f>(U850+X850)/61*7</f>
        <v>0</v>
      </c>
      <c r="BM850" s="8">
        <f>(Z850+AC850)/61*7</f>
        <v>0</v>
      </c>
      <c r="BN850" s="8">
        <f>(X850+AA850)/61*7</f>
        <v>0</v>
      </c>
      <c r="BO850" s="39">
        <f>(AF850+AC850)/61*7</f>
        <v>0</v>
      </c>
      <c r="BP850" s="39">
        <f>(AD850+AA850)/61*7</f>
        <v>0</v>
      </c>
      <c r="BQ850" s="39">
        <f>(AF850+AI850)/50*10</f>
        <v>0</v>
      </c>
      <c r="BR850" s="39">
        <f>(AD850+AG850)/50*10</f>
        <v>0</v>
      </c>
      <c r="BS850" s="39">
        <f>(AI850+AL850)/62*7</f>
        <v>0</v>
      </c>
      <c r="BT850" s="39">
        <f>(AG850+AJ850)/62*7</f>
        <v>0</v>
      </c>
      <c r="BU850" s="39">
        <f>(AL850+AO850)/59*7</f>
        <v>0</v>
      </c>
      <c r="BV850" s="39">
        <f>(AJ850+AM850)/59*7</f>
        <v>0</v>
      </c>
      <c r="BW850" s="39">
        <f>(AO850+AR850)/59*7</f>
        <v>11.983050847457628</v>
      </c>
      <c r="BX850" s="39">
        <f>(AM850+AP850)/59*7</f>
        <v>2.3728813559322033</v>
      </c>
      <c r="BY850" s="69">
        <f>(AR850+AU850)/30*7</f>
        <v>71.166666666666657</v>
      </c>
      <c r="BZ850" s="69">
        <f>(AP850+AS850)/30*7</f>
        <v>51.333333333333329</v>
      </c>
      <c r="CA850" s="10">
        <f>E850</f>
        <v>934</v>
      </c>
      <c r="CB850" s="10">
        <f>F850</f>
        <v>691</v>
      </c>
      <c r="CC850" s="8">
        <f>IF(BY850-CA850&lt;0,0,BY850-CA850)</f>
        <v>0</v>
      </c>
      <c r="CD850" s="8">
        <f>IF(BZ850-CA850&lt;0,0,BZ850-CA850)</f>
        <v>0</v>
      </c>
      <c r="CE850" s="40" t="s">
        <v>19</v>
      </c>
      <c r="CG850" s="9" t="str">
        <f t="shared" si="13"/>
        <v/>
      </c>
      <c r="CH850" s="17">
        <f>G850</f>
        <v>0</v>
      </c>
      <c r="CJ850" s="47">
        <v>16</v>
      </c>
      <c r="CL850" s="42"/>
      <c r="CM850" s="42"/>
      <c r="CN850" s="57"/>
      <c r="CO850" s="57"/>
      <c r="CP850" s="57"/>
      <c r="CQ850" s="23"/>
      <c r="CR850" s="58"/>
      <c r="CS850" s="58"/>
    </row>
    <row r="851" spans="1:97">
      <c r="A851" s="13" t="s">
        <v>224</v>
      </c>
      <c r="B851" s="13">
        <v>582039</v>
      </c>
      <c r="E851" s="31">
        <v>558</v>
      </c>
      <c r="F851" s="34">
        <v>729</v>
      </c>
      <c r="X851" s="13"/>
      <c r="Y851" s="13"/>
      <c r="AD851" s="1"/>
      <c r="AE851" s="1"/>
      <c r="AJ851" s="40"/>
      <c r="AK851" s="40"/>
      <c r="AP851" s="40">
        <v>20</v>
      </c>
      <c r="AQ851" s="40">
        <v>20</v>
      </c>
      <c r="AR851" s="1">
        <f>AP851+AQ851</f>
        <v>40</v>
      </c>
      <c r="AS851" s="32">
        <v>110</v>
      </c>
      <c r="AT851" s="32">
        <v>30</v>
      </c>
      <c r="AU851" s="1">
        <f>AS851+AT851</f>
        <v>140</v>
      </c>
      <c r="AW851" s="1" t="s">
        <v>19</v>
      </c>
      <c r="AY851" s="8">
        <f>(K851/30)*7</f>
        <v>0</v>
      </c>
      <c r="AZ851" s="8">
        <f>(I851/30)*7</f>
        <v>0</v>
      </c>
      <c r="BA851" s="8">
        <f>(K851+N851)/61*30</f>
        <v>0</v>
      </c>
      <c r="BB851" s="8">
        <f>(I851+L851)/61*30</f>
        <v>0</v>
      </c>
      <c r="BC851" s="8">
        <f>(N851/31)*14</f>
        <v>0</v>
      </c>
      <c r="BD851" s="8">
        <f>(L851/31)*14</f>
        <v>0</v>
      </c>
      <c r="BE851" s="8">
        <f>(N851+Q851)/61*5</f>
        <v>0</v>
      </c>
      <c r="BF851" s="8">
        <f>(L851+O851)/61*5</f>
        <v>0</v>
      </c>
      <c r="BG851" s="8">
        <f>(Q851+T851)/59*7</f>
        <v>0</v>
      </c>
      <c r="BH851" s="8">
        <f>(O851+R851)/60*7</f>
        <v>0</v>
      </c>
      <c r="BI851" s="8">
        <f>(T851+W851)/62*5</f>
        <v>0</v>
      </c>
      <c r="BJ851" s="8">
        <f>(R851+U851)/62*5</f>
        <v>0</v>
      </c>
      <c r="BK851" s="8">
        <f>(W851+Z851)/61*7</f>
        <v>0</v>
      </c>
      <c r="BL851" s="8">
        <f>(U851+X851)/61*7</f>
        <v>0</v>
      </c>
      <c r="BM851" s="8">
        <f>(Z851+AC851)/61*7</f>
        <v>0</v>
      </c>
      <c r="BN851" s="8">
        <f>(X851+AA851)/61*7</f>
        <v>0</v>
      </c>
      <c r="BO851" s="39">
        <f>(AF851+AC851)/61*7</f>
        <v>0</v>
      </c>
      <c r="BP851" s="39">
        <f>(AD851+AA851)/61*7</f>
        <v>0</v>
      </c>
      <c r="BQ851" s="39">
        <f>(AF851+AI851)/50*10</f>
        <v>0</v>
      </c>
      <c r="BR851" s="39">
        <f>(AD851+AG851)/50*10</f>
        <v>0</v>
      </c>
      <c r="BS851" s="39">
        <f>(AI851+AL851)/62*7</f>
        <v>0</v>
      </c>
      <c r="BT851" s="39">
        <f>(AG851+AJ851)/62*7</f>
        <v>0</v>
      </c>
      <c r="BU851" s="39">
        <f>(AL851+AO851)/59*7</f>
        <v>0</v>
      </c>
      <c r="BV851" s="39">
        <f>(AJ851+AM851)/59*7</f>
        <v>0</v>
      </c>
      <c r="BW851" s="39">
        <f>(AO851+AR851)/59*7</f>
        <v>4.7457627118644066</v>
      </c>
      <c r="BX851" s="39">
        <f>(AM851+AP851)/59*7</f>
        <v>2.3728813559322033</v>
      </c>
      <c r="BY851" s="69">
        <f>(AR851+AU851)/30*7</f>
        <v>42</v>
      </c>
      <c r="BZ851" s="69">
        <f>(AP851+AS851)/30*7</f>
        <v>30.333333333333332</v>
      </c>
      <c r="CA851" s="10">
        <f>E851</f>
        <v>558</v>
      </c>
      <c r="CB851" s="10">
        <f>F851</f>
        <v>729</v>
      </c>
      <c r="CC851" s="8">
        <f>IF(BY851-CA851&lt;0,0,BY851-CA851)</f>
        <v>0</v>
      </c>
      <c r="CD851" s="8">
        <f>IF(BZ851-CA851&lt;0,0,BZ851-CA851)</f>
        <v>0</v>
      </c>
      <c r="CE851" s="40" t="s">
        <v>19</v>
      </c>
      <c r="CG851" s="9" t="str">
        <f t="shared" si="13"/>
        <v/>
      </c>
      <c r="CH851" s="17">
        <f>G851</f>
        <v>0</v>
      </c>
      <c r="CJ851" s="47">
        <v>12</v>
      </c>
      <c r="CL851" s="42"/>
      <c r="CM851" s="42"/>
      <c r="CN851" s="57"/>
      <c r="CO851" s="57"/>
      <c r="CP851" s="57"/>
      <c r="CQ851" s="23"/>
      <c r="CR851" s="1" t="s">
        <v>19</v>
      </c>
    </row>
    <row r="852" spans="1:97">
      <c r="A852" s="13" t="s">
        <v>22</v>
      </c>
      <c r="B852" s="13">
        <v>31348</v>
      </c>
      <c r="E852" s="31">
        <v>363</v>
      </c>
      <c r="F852" s="34">
        <v>784</v>
      </c>
      <c r="X852" s="13"/>
      <c r="Y852" s="13"/>
      <c r="AD852" s="1"/>
      <c r="AE852" s="1"/>
      <c r="AJ852" s="40"/>
      <c r="AK852" s="40"/>
      <c r="AP852" s="40">
        <v>38</v>
      </c>
      <c r="AQ852" s="40">
        <v>78</v>
      </c>
      <c r="AR852" s="1">
        <f>AP852+AQ852</f>
        <v>116</v>
      </c>
      <c r="AS852" s="32">
        <v>149</v>
      </c>
      <c r="AT852" s="32">
        <v>69</v>
      </c>
      <c r="AU852" s="1">
        <f>AS852+AT852</f>
        <v>218</v>
      </c>
      <c r="AV852" s="1" t="s">
        <v>19</v>
      </c>
      <c r="AY852" s="8">
        <f>(K852/30)*7</f>
        <v>0</v>
      </c>
      <c r="AZ852" s="8">
        <f>(I852/30)*7</f>
        <v>0</v>
      </c>
      <c r="BA852" s="8">
        <f>(K852+N852)/61*30</f>
        <v>0</v>
      </c>
      <c r="BB852" s="8">
        <f>(I852+L852)/61*30</f>
        <v>0</v>
      </c>
      <c r="BC852" s="8">
        <f>(N852/31)*14</f>
        <v>0</v>
      </c>
      <c r="BD852" s="8">
        <f>(L852/31)*14</f>
        <v>0</v>
      </c>
      <c r="BE852" s="8">
        <f>(N852+Q852)/61*5</f>
        <v>0</v>
      </c>
      <c r="BF852" s="8">
        <f>(L852+O852)/61*5</f>
        <v>0</v>
      </c>
      <c r="BG852" s="8">
        <f>(Q852+T852)/59*7</f>
        <v>0</v>
      </c>
      <c r="BH852" s="8">
        <f>(O852+R852)/60*7</f>
        <v>0</v>
      </c>
      <c r="BI852" s="8">
        <f>(T852+W852)/62*5</f>
        <v>0</v>
      </c>
      <c r="BJ852" s="8">
        <f>(R852+U852)/62*5</f>
        <v>0</v>
      </c>
      <c r="BK852" s="8">
        <f>(W852+Z852)/61*7</f>
        <v>0</v>
      </c>
      <c r="BL852" s="8">
        <f>(U852+X852)/61*7</f>
        <v>0</v>
      </c>
      <c r="BM852" s="8">
        <f>(Z852+AC852)/61*7</f>
        <v>0</v>
      </c>
      <c r="BN852" s="8">
        <f>(X852+AA852)/61*7</f>
        <v>0</v>
      </c>
      <c r="BO852" s="39">
        <f>(AF852+AC852)/61*7</f>
        <v>0</v>
      </c>
      <c r="BP852" s="39">
        <f>(AD852+AA852)/61*7</f>
        <v>0</v>
      </c>
      <c r="BQ852" s="39">
        <f>(AF852+AI852)/50*10</f>
        <v>0</v>
      </c>
      <c r="BR852" s="39">
        <f>(AD852+AG852)/50*10</f>
        <v>0</v>
      </c>
      <c r="BS852" s="39">
        <f>(AI852+AL852)/62*7</f>
        <v>0</v>
      </c>
      <c r="BT852" s="39">
        <f>(AG852+AJ852)/62*7</f>
        <v>0</v>
      </c>
      <c r="BU852" s="39">
        <f>(AL852+AO852)/59*7</f>
        <v>0</v>
      </c>
      <c r="BV852" s="39">
        <f>(AJ852+AM852)/59*7</f>
        <v>0</v>
      </c>
      <c r="BW852" s="39">
        <f>(AO852+AR852)/59*7</f>
        <v>13.76271186440678</v>
      </c>
      <c r="BX852" s="39">
        <f>(AM852+AP852)/59*7</f>
        <v>4.508474576271186</v>
      </c>
      <c r="BY852" s="69">
        <f>(AR852+AU852)/30*7</f>
        <v>77.933333333333337</v>
      </c>
      <c r="BZ852" s="69">
        <f>(AP852+AS852)/30*7</f>
        <v>43.633333333333333</v>
      </c>
      <c r="CA852" s="10">
        <f>E852</f>
        <v>363</v>
      </c>
      <c r="CB852" s="10">
        <f>F852</f>
        <v>784</v>
      </c>
      <c r="CC852" s="8">
        <f>IF(BY852-CA852&lt;0,0,BY852-CA852)</f>
        <v>0</v>
      </c>
      <c r="CD852" s="8">
        <f>IF(BZ852-CA852&lt;0,0,BZ852-CA852)</f>
        <v>0</v>
      </c>
      <c r="CE852" s="40" t="s">
        <v>19</v>
      </c>
      <c r="CG852" s="9" t="str">
        <f t="shared" si="13"/>
        <v/>
      </c>
      <c r="CH852" s="17">
        <f>G852</f>
        <v>0</v>
      </c>
      <c r="CJ852" s="47">
        <v>0</v>
      </c>
      <c r="CL852" s="42"/>
      <c r="CM852" s="42"/>
      <c r="CN852" s="57"/>
      <c r="CO852" s="57"/>
      <c r="CP852" s="57"/>
      <c r="CQ852" s="23"/>
      <c r="CR852" s="58"/>
      <c r="CS852" s="58"/>
    </row>
    <row r="853" spans="1:97">
      <c r="A853" s="13" t="s">
        <v>1680</v>
      </c>
      <c r="B853" s="13">
        <v>31623</v>
      </c>
      <c r="E853" s="31">
        <v>294</v>
      </c>
      <c r="F853" s="34">
        <v>461</v>
      </c>
      <c r="X853" s="13"/>
      <c r="Y853" s="13"/>
      <c r="AD853" s="1"/>
      <c r="AE853" s="1"/>
      <c r="AJ853" s="40"/>
      <c r="AK853" s="40"/>
      <c r="AP853" s="40">
        <v>13</v>
      </c>
      <c r="AQ853" s="40">
        <v>16</v>
      </c>
      <c r="AR853" s="1">
        <f>AP853+AQ853</f>
        <v>29</v>
      </c>
      <c r="AS853" s="32">
        <v>190</v>
      </c>
      <c r="AT853" s="32">
        <v>40</v>
      </c>
      <c r="AU853" s="1">
        <f>AS853+AT853</f>
        <v>230</v>
      </c>
      <c r="AV853" s="1" t="s">
        <v>19</v>
      </c>
      <c r="AW853" s="1" t="s">
        <v>19</v>
      </c>
      <c r="AY853" s="8">
        <f>(K853/30)*7</f>
        <v>0</v>
      </c>
      <c r="AZ853" s="8">
        <f>(I853/30)*7</f>
        <v>0</v>
      </c>
      <c r="BA853" s="8">
        <f>(K853+N853)/61*30</f>
        <v>0</v>
      </c>
      <c r="BB853" s="8">
        <f>(I853+L853)/61*30</f>
        <v>0</v>
      </c>
      <c r="BC853" s="8">
        <f>(N853/31)*14</f>
        <v>0</v>
      </c>
      <c r="BD853" s="8">
        <f>(L853/31)*14</f>
        <v>0</v>
      </c>
      <c r="BE853" s="8">
        <f>(N853+Q853)/61*5</f>
        <v>0</v>
      </c>
      <c r="BF853" s="8">
        <f>(L853+O853)/61*5</f>
        <v>0</v>
      </c>
      <c r="BG853" s="8">
        <f>(Q853+T853)/59*7</f>
        <v>0</v>
      </c>
      <c r="BH853" s="8">
        <f>(O853+R853)/60*7</f>
        <v>0</v>
      </c>
      <c r="BI853" s="8">
        <f>(T853+W853)/62*5</f>
        <v>0</v>
      </c>
      <c r="BJ853" s="8">
        <f>(R853+U853)/62*5</f>
        <v>0</v>
      </c>
      <c r="BK853" s="8">
        <f>(W853+Z853)/61*7</f>
        <v>0</v>
      </c>
      <c r="BL853" s="8">
        <f>(U853+X853)/61*7</f>
        <v>0</v>
      </c>
      <c r="BM853" s="8">
        <f>(Z853+AC853)/61*7</f>
        <v>0</v>
      </c>
      <c r="BN853" s="8">
        <f>(X853+AA853)/61*7</f>
        <v>0</v>
      </c>
      <c r="BO853" s="39">
        <f>(AF853+AC853)/61*7</f>
        <v>0</v>
      </c>
      <c r="BP853" s="39">
        <f>(AD853+AA853)/61*7</f>
        <v>0</v>
      </c>
      <c r="BQ853" s="39">
        <f>(AF853+AI853)/50*10</f>
        <v>0</v>
      </c>
      <c r="BR853" s="39">
        <f>(AD853+AG853)/50*10</f>
        <v>0</v>
      </c>
      <c r="BS853" s="39">
        <f>(AI853+AL853)/62*7</f>
        <v>0</v>
      </c>
      <c r="BT853" s="39">
        <f>(AG853+AJ853)/62*7</f>
        <v>0</v>
      </c>
      <c r="BU853" s="39">
        <f>(AL853+AO853)/59*7</f>
        <v>0</v>
      </c>
      <c r="BV853" s="39">
        <f>(AJ853+AM853)/59*7</f>
        <v>0</v>
      </c>
      <c r="BW853" s="39">
        <f>(AO853+AR853)/59*7</f>
        <v>3.4406779661016951</v>
      </c>
      <c r="BX853" s="39">
        <f>(AM853+AP853)/59*7</f>
        <v>1.5423728813559321</v>
      </c>
      <c r="BY853" s="69">
        <f>(AR853+AU853)/30*7</f>
        <v>60.43333333333333</v>
      </c>
      <c r="BZ853" s="69">
        <f>(AP853+AS853)/30*7</f>
        <v>47.366666666666667</v>
      </c>
      <c r="CA853" s="10">
        <f>E853</f>
        <v>294</v>
      </c>
      <c r="CB853" s="10">
        <f>F853</f>
        <v>461</v>
      </c>
      <c r="CC853" s="8">
        <f>IF(BY853-CA853&lt;0,0,BY853-CA853)</f>
        <v>0</v>
      </c>
      <c r="CD853" s="8">
        <f>IF(BZ853-CA853&lt;0,0,BZ853-CA853)</f>
        <v>0</v>
      </c>
      <c r="CE853" s="40" t="s">
        <v>19</v>
      </c>
      <c r="CG853" s="9" t="str">
        <f t="shared" si="13"/>
        <v/>
      </c>
      <c r="CH853" s="17">
        <f>G853</f>
        <v>0</v>
      </c>
      <c r="CJ853" s="47">
        <v>0</v>
      </c>
      <c r="CL853" s="42"/>
      <c r="CM853" s="42"/>
      <c r="CN853" s="57"/>
      <c r="CO853" s="57"/>
      <c r="CP853" s="57"/>
      <c r="CQ853" s="23"/>
      <c r="CR853" s="1" t="s">
        <v>19</v>
      </c>
    </row>
    <row r="854" spans="1:97">
      <c r="A854" s="13" t="s">
        <v>1712</v>
      </c>
      <c r="B854" s="13">
        <v>54182</v>
      </c>
      <c r="E854" s="31">
        <v>942</v>
      </c>
      <c r="F854" s="34">
        <v>262</v>
      </c>
      <c r="X854" s="13"/>
      <c r="Y854" s="13"/>
      <c r="AD854" s="1"/>
      <c r="AE854" s="1"/>
      <c r="AJ854" s="40"/>
      <c r="AK854" s="40"/>
      <c r="AP854" s="40">
        <v>5</v>
      </c>
      <c r="AQ854" s="40">
        <v>23</v>
      </c>
      <c r="AR854" s="1">
        <f>AP854+AQ854</f>
        <v>28</v>
      </c>
      <c r="AS854" s="32">
        <v>141</v>
      </c>
      <c r="AT854" s="32">
        <v>19</v>
      </c>
      <c r="AU854" s="1">
        <f>AS854+AT854</f>
        <v>160</v>
      </c>
      <c r="AV854" s="1" t="s">
        <v>19</v>
      </c>
      <c r="AW854" s="1" t="s">
        <v>19</v>
      </c>
      <c r="AY854" s="8">
        <f>(K854/30)*7</f>
        <v>0</v>
      </c>
      <c r="AZ854" s="8">
        <f>(I854/30)*7</f>
        <v>0</v>
      </c>
      <c r="BA854" s="8">
        <f>(K854+N854)/61*30</f>
        <v>0</v>
      </c>
      <c r="BB854" s="8">
        <f>(I854+L854)/61*30</f>
        <v>0</v>
      </c>
      <c r="BC854" s="8">
        <f>(N854/31)*14</f>
        <v>0</v>
      </c>
      <c r="BD854" s="8">
        <f>(L854/31)*14</f>
        <v>0</v>
      </c>
      <c r="BE854" s="8">
        <f>(N854+Q854)/61*5</f>
        <v>0</v>
      </c>
      <c r="BF854" s="8">
        <f>(L854+O854)/61*5</f>
        <v>0</v>
      </c>
      <c r="BG854" s="8">
        <f>(Q854+T854)/59*7</f>
        <v>0</v>
      </c>
      <c r="BH854" s="8">
        <f>(O854+R854)/60*7</f>
        <v>0</v>
      </c>
      <c r="BI854" s="8">
        <f>(T854+W854)/62*5</f>
        <v>0</v>
      </c>
      <c r="BJ854" s="8">
        <f>(R854+U854)/62*5</f>
        <v>0</v>
      </c>
      <c r="BK854" s="8">
        <f>(W854+Z854)/61*7</f>
        <v>0</v>
      </c>
      <c r="BL854" s="8">
        <f>(U854+X854)/61*7</f>
        <v>0</v>
      </c>
      <c r="BM854" s="8">
        <f>(Z854+AC854)/61*7</f>
        <v>0</v>
      </c>
      <c r="BN854" s="8">
        <f>(X854+AA854)/61*7</f>
        <v>0</v>
      </c>
      <c r="BO854" s="39">
        <f>(AF854+AC854)/61*7</f>
        <v>0</v>
      </c>
      <c r="BP854" s="39">
        <f>(AD854+AA854)/61*7</f>
        <v>0</v>
      </c>
      <c r="BQ854" s="39">
        <f>(AF854+AI854)/50*10</f>
        <v>0</v>
      </c>
      <c r="BR854" s="39">
        <f>(AD854+AG854)/50*10</f>
        <v>0</v>
      </c>
      <c r="BS854" s="39">
        <f>(AI854+AL854)/62*7</f>
        <v>0</v>
      </c>
      <c r="BT854" s="39">
        <f>(AG854+AJ854)/62*7</f>
        <v>0</v>
      </c>
      <c r="BU854" s="39">
        <f>(AL854+AO854)/59*7</f>
        <v>0</v>
      </c>
      <c r="BV854" s="39">
        <f>(AJ854+AM854)/59*7</f>
        <v>0</v>
      </c>
      <c r="BW854" s="39">
        <f>(AO854+AR854)/59*7</f>
        <v>3.3220338983050848</v>
      </c>
      <c r="BX854" s="39">
        <f>(AM854+AP854)/59*7</f>
        <v>0.59322033898305082</v>
      </c>
      <c r="BY854" s="69">
        <f>(AR854+AU854)/30*7</f>
        <v>43.866666666666667</v>
      </c>
      <c r="BZ854" s="69">
        <f>(AP854+AS854)/30*7</f>
        <v>34.066666666666663</v>
      </c>
      <c r="CA854" s="10">
        <f>E854</f>
        <v>942</v>
      </c>
      <c r="CB854" s="10">
        <f>F854</f>
        <v>262</v>
      </c>
      <c r="CC854" s="8">
        <f>IF(BY854-CA854&lt;0,0,BY854-CA854)</f>
        <v>0</v>
      </c>
      <c r="CD854" s="8">
        <f>IF(BZ854-CA854&lt;0,0,BZ854-CA854)</f>
        <v>0</v>
      </c>
      <c r="CE854" s="40" t="s">
        <v>19</v>
      </c>
      <c r="CG854" s="9" t="str">
        <f t="shared" si="13"/>
        <v/>
      </c>
      <c r="CH854" s="17">
        <f>G854</f>
        <v>0</v>
      </c>
      <c r="CJ854" s="47">
        <v>14</v>
      </c>
      <c r="CL854" s="42"/>
      <c r="CM854" s="42"/>
      <c r="CN854" s="57"/>
      <c r="CO854" s="57"/>
      <c r="CP854" s="57"/>
      <c r="CQ854" s="23"/>
      <c r="CR854" s="1" t="s">
        <v>19</v>
      </c>
    </row>
    <row r="855" spans="1:97">
      <c r="A855" s="13" t="s">
        <v>388</v>
      </c>
      <c r="B855" s="13">
        <v>3264</v>
      </c>
      <c r="E855" s="31">
        <v>234</v>
      </c>
      <c r="F855" s="34">
        <v>213</v>
      </c>
      <c r="X855" s="13"/>
      <c r="Y855" s="13"/>
      <c r="AD855" s="1"/>
      <c r="AE855" s="1"/>
      <c r="AJ855" s="40"/>
      <c r="AK855" s="40"/>
      <c r="AP855" s="40">
        <v>46</v>
      </c>
      <c r="AQ855" s="40">
        <v>39</v>
      </c>
      <c r="AR855" s="1">
        <f>AP855+AQ855</f>
        <v>85</v>
      </c>
      <c r="AS855" s="32">
        <v>54</v>
      </c>
      <c r="AT855" s="32">
        <v>6</v>
      </c>
      <c r="AU855" s="1">
        <f>AS855+AT855</f>
        <v>60</v>
      </c>
      <c r="AV855" s="1" t="s">
        <v>19</v>
      </c>
      <c r="AW855" s="1" t="s">
        <v>19</v>
      </c>
      <c r="AY855" s="8">
        <f>(K855/30)*60</f>
        <v>0</v>
      </c>
      <c r="AZ855" s="8">
        <f>(I855/30)*60</f>
        <v>0</v>
      </c>
      <c r="BA855" s="8">
        <f>(K855+N855)/61*30</f>
        <v>0</v>
      </c>
      <c r="BB855" s="8">
        <f>(I855+L855)/61*30</f>
        <v>0</v>
      </c>
      <c r="BC855" s="8">
        <f>(N855/31)*14</f>
        <v>0</v>
      </c>
      <c r="BD855" s="8">
        <f>(L855/31)*14</f>
        <v>0</v>
      </c>
      <c r="BE855" s="8">
        <f>(N855+Q855)/61*5</f>
        <v>0</v>
      </c>
      <c r="BF855" s="8">
        <f>(L855+O855)/61*5</f>
        <v>0</v>
      </c>
      <c r="BG855" s="8">
        <f>(Q855+T855)/59*7</f>
        <v>0</v>
      </c>
      <c r="BH855" s="8">
        <f>(O855+R855)/60*7</f>
        <v>0</v>
      </c>
      <c r="BI855" s="8">
        <f>(T855+W855)/62*5</f>
        <v>0</v>
      </c>
      <c r="BJ855" s="8">
        <f>(R855+U855)/62*5</f>
        <v>0</v>
      </c>
      <c r="BK855" s="8">
        <f>(W855+Z855)/61*7</f>
        <v>0</v>
      </c>
      <c r="BL855" s="8">
        <f>(U855+X855)/61*7</f>
        <v>0</v>
      </c>
      <c r="BM855" s="8">
        <f>(Z855+AC855)/61*7</f>
        <v>0</v>
      </c>
      <c r="BN855" s="8">
        <f>(X855+AA855)/61*7</f>
        <v>0</v>
      </c>
      <c r="BO855" s="39">
        <f>(AF855+AC855)/61*7</f>
        <v>0</v>
      </c>
      <c r="BP855" s="39">
        <f>(AD855+AA855)/61*7</f>
        <v>0</v>
      </c>
      <c r="BQ855" s="39">
        <f>(AF855+AI855)/50*10</f>
        <v>0</v>
      </c>
      <c r="BR855" s="39">
        <f>(AD855+AG855)/50*10</f>
        <v>0</v>
      </c>
      <c r="BS855" s="39">
        <f>(AI855+AL855)/62*7</f>
        <v>0</v>
      </c>
      <c r="BT855" s="39">
        <f>(AG855+AJ855)/62*7</f>
        <v>0</v>
      </c>
      <c r="BU855" s="39">
        <f>(AL855+AO855)/59*7</f>
        <v>0</v>
      </c>
      <c r="BV855" s="39">
        <f>(AJ855+AM855)/59*7</f>
        <v>0</v>
      </c>
      <c r="BW855" s="39">
        <f>(AO855+AR855)/59*7</f>
        <v>10.084745762711863</v>
      </c>
      <c r="BX855" s="39">
        <f>(AM855+AP855)/59*7</f>
        <v>5.4576271186440684</v>
      </c>
      <c r="BY855" s="69">
        <f>(AR855+AU855)/30*7</f>
        <v>33.833333333333329</v>
      </c>
      <c r="BZ855" s="69">
        <f>(AP855+AS855)/30*7</f>
        <v>23.333333333333336</v>
      </c>
      <c r="CA855" s="10">
        <f>E855</f>
        <v>234</v>
      </c>
      <c r="CB855" s="10">
        <f>F855</f>
        <v>213</v>
      </c>
      <c r="CC855" s="8">
        <f>IF(BY855-CA855&lt;0,0,BY855-CA855)</f>
        <v>0</v>
      </c>
      <c r="CD855" s="8">
        <f>IF(BZ855-CA855&lt;0,0,BZ855-CA855)</f>
        <v>0</v>
      </c>
      <c r="CE855" s="40" t="s">
        <v>19</v>
      </c>
      <c r="CG855" s="9" t="str">
        <f t="shared" si="13"/>
        <v/>
      </c>
      <c r="CH855" s="17">
        <f>G855</f>
        <v>0</v>
      </c>
      <c r="CJ855" s="47">
        <v>0</v>
      </c>
      <c r="CL855" s="42"/>
      <c r="CM855" s="42"/>
      <c r="CN855" s="57"/>
      <c r="CO855" s="57"/>
      <c r="CP855" s="57"/>
      <c r="CQ855" s="23"/>
      <c r="CR855" s="58"/>
      <c r="CS855" s="58"/>
    </row>
    <row r="856" spans="1:97">
      <c r="A856" s="13" t="s">
        <v>1697</v>
      </c>
      <c r="B856" s="13">
        <v>31368</v>
      </c>
      <c r="E856" s="31">
        <v>694</v>
      </c>
      <c r="F856" s="34">
        <v>864</v>
      </c>
      <c r="X856" s="13"/>
      <c r="Y856" s="13"/>
      <c r="AD856" s="1"/>
      <c r="AE856" s="1"/>
      <c r="AJ856" s="40"/>
      <c r="AK856" s="40"/>
      <c r="AP856" s="40">
        <v>22</v>
      </c>
      <c r="AQ856" s="40">
        <v>34</v>
      </c>
      <c r="AR856" s="1">
        <f>AP856+AQ856</f>
        <v>56</v>
      </c>
      <c r="AS856" s="32">
        <v>148</v>
      </c>
      <c r="AT856" s="32">
        <v>0</v>
      </c>
      <c r="AU856" s="1">
        <f>AS856+AT856</f>
        <v>148</v>
      </c>
      <c r="AV856" s="1" t="s">
        <v>19</v>
      </c>
      <c r="AW856" s="1" t="s">
        <v>19</v>
      </c>
      <c r="AY856" s="8">
        <f>(K856/30)*7</f>
        <v>0</v>
      </c>
      <c r="AZ856" s="8">
        <f>(I856/30)*7</f>
        <v>0</v>
      </c>
      <c r="BA856" s="8">
        <f>(K856+N856)/61*30</f>
        <v>0</v>
      </c>
      <c r="BB856" s="8">
        <f>(I856+L856)/61*30</f>
        <v>0</v>
      </c>
      <c r="BC856" s="8">
        <f>(N856/31)*14</f>
        <v>0</v>
      </c>
      <c r="BD856" s="8">
        <f>(L856/31)*14</f>
        <v>0</v>
      </c>
      <c r="BE856" s="8">
        <f>(N856+Q856)/61*5</f>
        <v>0</v>
      </c>
      <c r="BF856" s="8">
        <f>(L856+O856)/61*5</f>
        <v>0</v>
      </c>
      <c r="BG856" s="8">
        <f>(Q856+T856)/59*7</f>
        <v>0</v>
      </c>
      <c r="BH856" s="8">
        <f>(O856+R856)/60*7</f>
        <v>0</v>
      </c>
      <c r="BI856" s="8">
        <f>(T856+W856)/62*5</f>
        <v>0</v>
      </c>
      <c r="BJ856" s="8">
        <f>(R856+U856)/62*5</f>
        <v>0</v>
      </c>
      <c r="BK856" s="8">
        <f>(W856+Z856)/61*7</f>
        <v>0</v>
      </c>
      <c r="BL856" s="8">
        <f>(U856+X856)/61*7</f>
        <v>0</v>
      </c>
      <c r="BM856" s="8">
        <f>(Z856+AC856)/61*7</f>
        <v>0</v>
      </c>
      <c r="BN856" s="8">
        <f>(X856+AA856)/61*7</f>
        <v>0</v>
      </c>
      <c r="BO856" s="39">
        <f>(AF856+AC856)/61*7</f>
        <v>0</v>
      </c>
      <c r="BP856" s="39">
        <f>(AD856+AA856)/61*7</f>
        <v>0</v>
      </c>
      <c r="BQ856" s="39">
        <f>(AF856+AI856)/50*10</f>
        <v>0</v>
      </c>
      <c r="BR856" s="39">
        <f>(AD856+AG856)/50*10</f>
        <v>0</v>
      </c>
      <c r="BS856" s="39">
        <f>(AI856+AL856)/62*7</f>
        <v>0</v>
      </c>
      <c r="BT856" s="39">
        <f>(AG856+AJ856)/62*7</f>
        <v>0</v>
      </c>
      <c r="BU856" s="39">
        <f>(AL856+AO856)/59*7</f>
        <v>0</v>
      </c>
      <c r="BV856" s="39">
        <f>(AJ856+AM856)/59*7</f>
        <v>0</v>
      </c>
      <c r="BW856" s="39">
        <f>(AO856+AR856)/59*7</f>
        <v>6.6440677966101696</v>
      </c>
      <c r="BX856" s="39">
        <f>(AM856+AP856)/59*7</f>
        <v>2.6101694915254239</v>
      </c>
      <c r="BY856" s="69">
        <f>(AR856+AU856)/30*7</f>
        <v>47.6</v>
      </c>
      <c r="BZ856" s="69">
        <f>(AP856+AS856)/30*7</f>
        <v>39.666666666666671</v>
      </c>
      <c r="CA856" s="10">
        <f>E856</f>
        <v>694</v>
      </c>
      <c r="CB856" s="10">
        <f>F856</f>
        <v>864</v>
      </c>
      <c r="CC856" s="8">
        <f>IF(BY856-CA856&lt;0,0,BY856-CA856)</f>
        <v>0</v>
      </c>
      <c r="CD856" s="8">
        <f>IF(BZ856-CA856&lt;0,0,BZ856-CA856)</f>
        <v>0</v>
      </c>
      <c r="CE856" s="40" t="s">
        <v>19</v>
      </c>
      <c r="CG856" s="9" t="str">
        <f t="shared" si="13"/>
        <v/>
      </c>
      <c r="CH856" s="17">
        <f>G856</f>
        <v>0</v>
      </c>
      <c r="CJ856" s="47">
        <v>10</v>
      </c>
      <c r="CL856" s="42"/>
      <c r="CM856" s="42"/>
      <c r="CN856" s="57"/>
      <c r="CO856" s="57"/>
      <c r="CP856" s="57"/>
      <c r="CQ856" s="23"/>
      <c r="CR856" s="1" t="s">
        <v>19</v>
      </c>
    </row>
    <row r="857" spans="1:97">
      <c r="A857" s="13" t="s">
        <v>175</v>
      </c>
      <c r="B857" s="13">
        <v>31433</v>
      </c>
      <c r="E857" s="31">
        <v>453</v>
      </c>
      <c r="F857" s="34">
        <v>910</v>
      </c>
      <c r="X857" s="13"/>
      <c r="Y857" s="13"/>
      <c r="AD857" s="1"/>
      <c r="AE857" s="1"/>
      <c r="AJ857" s="40"/>
      <c r="AK857" s="40"/>
      <c r="AP857" s="40">
        <v>87</v>
      </c>
      <c r="AQ857" s="40">
        <v>76</v>
      </c>
      <c r="AR857" s="1">
        <f>AP857+AQ857</f>
        <v>163</v>
      </c>
      <c r="AS857" s="32">
        <v>111</v>
      </c>
      <c r="AT857" s="32">
        <v>5</v>
      </c>
      <c r="AU857" s="1">
        <f>AS857+AT857</f>
        <v>116</v>
      </c>
      <c r="AV857" s="1" t="s">
        <v>19</v>
      </c>
      <c r="AW857" s="1" t="s">
        <v>19</v>
      </c>
      <c r="AY857" s="8">
        <f>(K857/30)*60</f>
        <v>0</v>
      </c>
      <c r="AZ857" s="8">
        <f>(I857/30)*60</f>
        <v>0</v>
      </c>
      <c r="BA857" s="8">
        <f>(K857+N857)/61*30</f>
        <v>0</v>
      </c>
      <c r="BB857" s="8">
        <f>(I857+L857)/61*30</f>
        <v>0</v>
      </c>
      <c r="BC857" s="8">
        <f>(N857/31)*14</f>
        <v>0</v>
      </c>
      <c r="BD857" s="8">
        <f>(L857/31)*14</f>
        <v>0</v>
      </c>
      <c r="BE857" s="8">
        <f>(N857+Q857)/61*5</f>
        <v>0</v>
      </c>
      <c r="BF857" s="8">
        <f>(L857+O857)/61*5</f>
        <v>0</v>
      </c>
      <c r="BG857" s="8">
        <f>(Q857+T857)/59*7</f>
        <v>0</v>
      </c>
      <c r="BH857" s="8">
        <f>(O857+R857)/60*7</f>
        <v>0</v>
      </c>
      <c r="BI857" s="8">
        <f>(T857+W857)/62*5</f>
        <v>0</v>
      </c>
      <c r="BJ857" s="8">
        <f>(R857+U857)/62*5</f>
        <v>0</v>
      </c>
      <c r="BK857" s="8">
        <f>(W857+Z857)/61*7</f>
        <v>0</v>
      </c>
      <c r="BL857" s="8">
        <f>(U857+X857)/61*7</f>
        <v>0</v>
      </c>
      <c r="BM857" s="8">
        <f>(Z857+AC857)/61*7</f>
        <v>0</v>
      </c>
      <c r="BN857" s="8">
        <f>(X857+AA857)/61*7</f>
        <v>0</v>
      </c>
      <c r="BO857" s="39">
        <f>(AF857+AC857)/61*7</f>
        <v>0</v>
      </c>
      <c r="BP857" s="39">
        <f>(AD857+AA857)/61*7</f>
        <v>0</v>
      </c>
      <c r="BQ857" s="39">
        <f>(AF857+AI857)/50*10</f>
        <v>0</v>
      </c>
      <c r="BR857" s="39">
        <f>(AD857+AG857)/50*10</f>
        <v>0</v>
      </c>
      <c r="BS857" s="39">
        <f>(AI857+AL857)/62*7</f>
        <v>0</v>
      </c>
      <c r="BT857" s="39">
        <f>(AG857+AJ857)/62*7</f>
        <v>0</v>
      </c>
      <c r="BU857" s="39">
        <f>(AL857+AO857)/59*7</f>
        <v>0</v>
      </c>
      <c r="BV857" s="39">
        <f>(AJ857+AM857)/59*7</f>
        <v>0</v>
      </c>
      <c r="BW857" s="39">
        <f>(AO857+AR857)/59*7</f>
        <v>19.33898305084746</v>
      </c>
      <c r="BX857" s="39">
        <f>(AM857+AP857)/59*7</f>
        <v>10.322033898305085</v>
      </c>
      <c r="BY857" s="69">
        <f>(AR857+AU857)/30*7</f>
        <v>65.100000000000009</v>
      </c>
      <c r="BZ857" s="69">
        <f>(AP857+AS857)/30*7</f>
        <v>46.199999999999996</v>
      </c>
      <c r="CA857" s="10">
        <f>E857</f>
        <v>453</v>
      </c>
      <c r="CB857" s="10">
        <f>F857</f>
        <v>910</v>
      </c>
      <c r="CC857" s="8">
        <f>IF(BY857-CA857&lt;0,0,BY857-CA857)</f>
        <v>0</v>
      </c>
      <c r="CD857" s="8">
        <f>IF(BZ857-CA857&lt;0,0,BZ857-CA857)</f>
        <v>0</v>
      </c>
      <c r="CE857" s="40" t="s">
        <v>19</v>
      </c>
      <c r="CG857" s="9" t="str">
        <f t="shared" si="13"/>
        <v/>
      </c>
      <c r="CH857" s="17">
        <f>G857</f>
        <v>0</v>
      </c>
      <c r="CJ857" s="47">
        <v>0</v>
      </c>
      <c r="CL857" s="42"/>
      <c r="CM857" s="42"/>
      <c r="CN857" s="57"/>
      <c r="CO857" s="57"/>
      <c r="CP857" s="57"/>
      <c r="CQ857" s="23"/>
      <c r="CR857" s="1" t="s">
        <v>19</v>
      </c>
    </row>
    <row r="858" spans="1:97">
      <c r="A858" s="13" t="s">
        <v>158</v>
      </c>
      <c r="B858" s="13">
        <v>980630</v>
      </c>
      <c r="E858" s="31">
        <v>968</v>
      </c>
      <c r="F858" s="34">
        <v>242</v>
      </c>
      <c r="X858" s="13"/>
      <c r="Y858" s="13"/>
      <c r="AD858" s="1"/>
      <c r="AE858" s="1"/>
      <c r="AJ858" s="40"/>
      <c r="AK858" s="40"/>
      <c r="AP858" s="40">
        <v>4</v>
      </c>
      <c r="AQ858" s="40">
        <v>38</v>
      </c>
      <c r="AR858" s="1">
        <f>AP858+AQ858</f>
        <v>42</v>
      </c>
      <c r="AS858" s="32">
        <v>0</v>
      </c>
      <c r="AT858" s="32">
        <v>0</v>
      </c>
      <c r="AU858" s="1">
        <f>AS858+AT858</f>
        <v>0</v>
      </c>
      <c r="AW858" s="1" t="s">
        <v>19</v>
      </c>
      <c r="AY858" s="8">
        <f>(K858/30)*7</f>
        <v>0</v>
      </c>
      <c r="AZ858" s="8">
        <f>(I858/30)*7</f>
        <v>0</v>
      </c>
      <c r="BA858" s="8">
        <f>(K858+N858)/61*30</f>
        <v>0</v>
      </c>
      <c r="BB858" s="8">
        <f>(I858+L858)/61*30</f>
        <v>0</v>
      </c>
      <c r="BC858" s="8">
        <f>(N858/31)*14</f>
        <v>0</v>
      </c>
      <c r="BD858" s="8">
        <f>(L858/31)*14</f>
        <v>0</v>
      </c>
      <c r="BE858" s="8">
        <f>(N858+Q858)/61*5</f>
        <v>0</v>
      </c>
      <c r="BF858" s="8">
        <f>(L858+O858)/61*5</f>
        <v>0</v>
      </c>
      <c r="BG858" s="8">
        <f>(Q858+T858)/59*7</f>
        <v>0</v>
      </c>
      <c r="BH858" s="8">
        <f>(O858+R858)/60*7</f>
        <v>0</v>
      </c>
      <c r="BI858" s="8">
        <f>(T858+W858)/62*5</f>
        <v>0</v>
      </c>
      <c r="BJ858" s="8">
        <f>(R858+U858)/62*5</f>
        <v>0</v>
      </c>
      <c r="BK858" s="8">
        <f>(W858+Z858)/61*7</f>
        <v>0</v>
      </c>
      <c r="BL858" s="8">
        <f>(U858+X858)/61*7</f>
        <v>0</v>
      </c>
      <c r="BM858" s="8">
        <f>(Z858+AC858)/61*7</f>
        <v>0</v>
      </c>
      <c r="BN858" s="8">
        <f>(X858+AA858)/61*7</f>
        <v>0</v>
      </c>
      <c r="BO858" s="39">
        <f>(AF858+AC858)/61*7</f>
        <v>0</v>
      </c>
      <c r="BP858" s="39">
        <f>(AD858+AA858)/61*7</f>
        <v>0</v>
      </c>
      <c r="BQ858" s="39">
        <f>(AF858+AI858)/50*10</f>
        <v>0</v>
      </c>
      <c r="BR858" s="39">
        <f>(AD858+AG858)/50*10</f>
        <v>0</v>
      </c>
      <c r="BS858" s="39">
        <f>(AI858+AL858)/62*7</f>
        <v>0</v>
      </c>
      <c r="BT858" s="39">
        <f>(AG858+AJ858)/62*7</f>
        <v>0</v>
      </c>
      <c r="BU858" s="39">
        <f>(AL858+AO858)/59*7</f>
        <v>0</v>
      </c>
      <c r="BV858" s="39">
        <f>(AJ858+AM858)/59*7</f>
        <v>0</v>
      </c>
      <c r="BW858" s="39">
        <f>(AO858+AR858)/59*7</f>
        <v>4.9830508474576272</v>
      </c>
      <c r="BX858" s="39">
        <f>(AM858+AP858)/59*7</f>
        <v>0.47457627118644069</v>
      </c>
      <c r="BY858" s="69">
        <f>(AR858+AU858)/30*7</f>
        <v>9.7999999999999989</v>
      </c>
      <c r="BZ858" s="69">
        <f>(AP858+AS858)/30*7</f>
        <v>0.93333333333333335</v>
      </c>
      <c r="CA858" s="10">
        <f>E858</f>
        <v>968</v>
      </c>
      <c r="CB858" s="10">
        <f>F858</f>
        <v>242</v>
      </c>
      <c r="CC858" s="8">
        <f>IF(BY858-CA858&lt;0,0,BY858-CA858)</f>
        <v>0</v>
      </c>
      <c r="CD858" s="8">
        <f>IF(BZ858-CA858&lt;0,0,BZ858-CA858)</f>
        <v>0</v>
      </c>
      <c r="CE858" s="40" t="s">
        <v>19</v>
      </c>
      <c r="CG858" s="9" t="str">
        <f t="shared" si="13"/>
        <v/>
      </c>
      <c r="CH858" s="17">
        <f>G858</f>
        <v>0</v>
      </c>
      <c r="CJ858" s="47">
        <v>0</v>
      </c>
      <c r="CL858" s="42"/>
      <c r="CM858" s="42"/>
      <c r="CN858" s="57"/>
      <c r="CO858" s="57"/>
      <c r="CP858" s="57"/>
      <c r="CQ858" s="23"/>
    </row>
    <row r="859" spans="1:97">
      <c r="A859" s="13" t="s">
        <v>1672</v>
      </c>
      <c r="B859" s="13">
        <v>31316</v>
      </c>
      <c r="E859" s="31">
        <v>490</v>
      </c>
      <c r="F859" s="34">
        <v>396</v>
      </c>
      <c r="X859" s="13"/>
      <c r="Y859" s="13"/>
      <c r="AD859" s="1"/>
      <c r="AE859" s="1"/>
      <c r="AJ859" s="40"/>
      <c r="AK859" s="40"/>
      <c r="AP859" s="40">
        <v>45</v>
      </c>
      <c r="AQ859" s="40">
        <v>3</v>
      </c>
      <c r="AR859" s="1">
        <f>AP859+AQ859</f>
        <v>48</v>
      </c>
      <c r="AS859" s="32">
        <v>83</v>
      </c>
      <c r="AT859" s="32">
        <v>15</v>
      </c>
      <c r="AU859" s="1">
        <f>AS859+AT859</f>
        <v>98</v>
      </c>
      <c r="AV859" s="1" t="s">
        <v>19</v>
      </c>
      <c r="AW859" s="1" t="s">
        <v>19</v>
      </c>
      <c r="AY859" s="8">
        <f>(K859/30)*7</f>
        <v>0</v>
      </c>
      <c r="AZ859" s="8">
        <f>(I859/30)*7</f>
        <v>0</v>
      </c>
      <c r="BA859" s="8">
        <f>(K859+N859)/61*30</f>
        <v>0</v>
      </c>
      <c r="BB859" s="8">
        <f>(I859+L859)/61*30</f>
        <v>0</v>
      </c>
      <c r="BC859" s="8">
        <f>(N859/31)*14</f>
        <v>0</v>
      </c>
      <c r="BD859" s="8">
        <f>(L859/31)*14</f>
        <v>0</v>
      </c>
      <c r="BE859" s="8">
        <f>(N859+Q859)/61*5</f>
        <v>0</v>
      </c>
      <c r="BF859" s="8">
        <f>(L859+O859)/61*5</f>
        <v>0</v>
      </c>
      <c r="BG859" s="8">
        <f>(Q859+T859)/59*7</f>
        <v>0</v>
      </c>
      <c r="BH859" s="8">
        <f>(O859+R859)/60*7</f>
        <v>0</v>
      </c>
      <c r="BI859" s="8">
        <f>(T859+W859)/62*5</f>
        <v>0</v>
      </c>
      <c r="BJ859" s="8">
        <f>(R859+U859)/62*5</f>
        <v>0</v>
      </c>
      <c r="BK859" s="8">
        <f>(W859+Z859)/61*7</f>
        <v>0</v>
      </c>
      <c r="BL859" s="8">
        <f>(U859+X859)/61*7</f>
        <v>0</v>
      </c>
      <c r="BM859" s="8">
        <f>(Z859+AC859)/61*7</f>
        <v>0</v>
      </c>
      <c r="BN859" s="8">
        <f>(X859+AA859)/61*7</f>
        <v>0</v>
      </c>
      <c r="BO859" s="39">
        <f>(AF859+AC859)/61*7</f>
        <v>0</v>
      </c>
      <c r="BP859" s="39">
        <f>(AD859+AA859)/61*7</f>
        <v>0</v>
      </c>
      <c r="BQ859" s="39">
        <f>(AF859+AI859)/50*10</f>
        <v>0</v>
      </c>
      <c r="BR859" s="39">
        <f>(AD859+AG859)/50*10</f>
        <v>0</v>
      </c>
      <c r="BS859" s="39">
        <f>(AI859+AL859)/62*7</f>
        <v>0</v>
      </c>
      <c r="BT859" s="39">
        <f>(AG859+AJ859)/62*7</f>
        <v>0</v>
      </c>
      <c r="BU859" s="39">
        <f>(AL859+AO859)/59*7</f>
        <v>0</v>
      </c>
      <c r="BV859" s="39">
        <f>(AJ859+AM859)/59*7</f>
        <v>0</v>
      </c>
      <c r="BW859" s="39">
        <f>(AO859+AR859)/59*7</f>
        <v>5.6949152542372889</v>
      </c>
      <c r="BX859" s="39">
        <f>(AM859+AP859)/59*7</f>
        <v>5.3389830508474576</v>
      </c>
      <c r="BY859" s="69">
        <f>(AR859+AU859)/30*7</f>
        <v>34.066666666666663</v>
      </c>
      <c r="BZ859" s="69">
        <f>(AP859+AS859)/30*7</f>
        <v>29.866666666666667</v>
      </c>
      <c r="CA859" s="10">
        <f>E859</f>
        <v>490</v>
      </c>
      <c r="CB859" s="10">
        <f>F859</f>
        <v>396</v>
      </c>
      <c r="CC859" s="8">
        <f>IF(BY859-CA859&lt;0,0,BY859-CA859)</f>
        <v>0</v>
      </c>
      <c r="CD859" s="8">
        <f>IF(BZ859-CA859&lt;0,0,BZ859-CA859)</f>
        <v>0</v>
      </c>
      <c r="CE859" s="40" t="s">
        <v>19</v>
      </c>
      <c r="CG859" s="9" t="str">
        <f t="shared" si="13"/>
        <v/>
      </c>
      <c r="CH859" s="17">
        <f>G859</f>
        <v>0</v>
      </c>
      <c r="CJ859" s="47">
        <v>0</v>
      </c>
      <c r="CL859" s="42"/>
      <c r="CM859" s="42"/>
      <c r="CN859" s="57"/>
      <c r="CO859" s="57"/>
      <c r="CP859" s="57"/>
      <c r="CQ859" s="23"/>
      <c r="CR859" s="1" t="s">
        <v>19</v>
      </c>
    </row>
    <row r="860" spans="1:97">
      <c r="A860" s="13" t="s">
        <v>32</v>
      </c>
      <c r="B860" s="13">
        <v>981421</v>
      </c>
      <c r="E860" s="31">
        <v>979</v>
      </c>
      <c r="F860" s="34">
        <v>326</v>
      </c>
      <c r="X860" s="13"/>
      <c r="Y860" s="13"/>
      <c r="AD860" s="1"/>
      <c r="AE860" s="1"/>
      <c r="AJ860" s="40"/>
      <c r="AK860" s="40"/>
      <c r="AP860" s="40">
        <v>19</v>
      </c>
      <c r="AQ860" s="40">
        <v>84</v>
      </c>
      <c r="AR860" s="1">
        <f>AP860+AQ860</f>
        <v>103</v>
      </c>
      <c r="AS860" s="32">
        <v>79</v>
      </c>
      <c r="AT860" s="32">
        <v>8</v>
      </c>
      <c r="AU860" s="1">
        <f>AS860+AT860</f>
        <v>87</v>
      </c>
      <c r="AW860" s="1" t="s">
        <v>19</v>
      </c>
      <c r="AY860" s="8">
        <f>(K860/30)*60</f>
        <v>0</v>
      </c>
      <c r="AZ860" s="8">
        <f>(I860/30)*60</f>
        <v>0</v>
      </c>
      <c r="BA860" s="8">
        <f>(K860+N860)/61*30</f>
        <v>0</v>
      </c>
      <c r="BB860" s="8">
        <f>(I860+L860)/61*30</f>
        <v>0</v>
      </c>
      <c r="BC860" s="8">
        <f>(N860/31)*14</f>
        <v>0</v>
      </c>
      <c r="BD860" s="8">
        <f>(L860/31)*14</f>
        <v>0</v>
      </c>
      <c r="BE860" s="8">
        <f>(N860+Q860)/61*5</f>
        <v>0</v>
      </c>
      <c r="BF860" s="8">
        <f>(L860+O860)/61*5</f>
        <v>0</v>
      </c>
      <c r="BG860" s="8">
        <f>(Q860+T860)/59*7</f>
        <v>0</v>
      </c>
      <c r="BH860" s="8">
        <f>(O860+R860)/60*7</f>
        <v>0</v>
      </c>
      <c r="BI860" s="8">
        <f>(T860+W860)/62*5</f>
        <v>0</v>
      </c>
      <c r="BJ860" s="8">
        <f>(R860+U860)/62*5</f>
        <v>0</v>
      </c>
      <c r="BK860" s="8">
        <f>(W860+Z860)/61*7</f>
        <v>0</v>
      </c>
      <c r="BL860" s="8">
        <f>(U860+X860)/61*7</f>
        <v>0</v>
      </c>
      <c r="BM860" s="8">
        <f>(Z860+AC860)/61*7</f>
        <v>0</v>
      </c>
      <c r="BN860" s="8">
        <f>(X860+AA860)/61*7</f>
        <v>0</v>
      </c>
      <c r="BO860" s="39">
        <f>(AF860+AC860)/61*7</f>
        <v>0</v>
      </c>
      <c r="BP860" s="39">
        <f>(AD860+AA860)/61*7</f>
        <v>0</v>
      </c>
      <c r="BQ860" s="39">
        <f>(AF860+AI860)/50*10</f>
        <v>0</v>
      </c>
      <c r="BR860" s="39">
        <f>(AD860+AG860)/50*10</f>
        <v>0</v>
      </c>
      <c r="BS860" s="39">
        <f>(AI860+AL860)/62*7</f>
        <v>0</v>
      </c>
      <c r="BT860" s="39">
        <f>(AG860+AJ860)/62*7</f>
        <v>0</v>
      </c>
      <c r="BU860" s="39">
        <f>(AL860+AO860)/59*7</f>
        <v>0</v>
      </c>
      <c r="BV860" s="39">
        <f>(AJ860+AM860)/59*7</f>
        <v>0</v>
      </c>
      <c r="BW860" s="39">
        <f>(AO860+AR860)/59*7</f>
        <v>12.220338983050848</v>
      </c>
      <c r="BX860" s="39">
        <f>(AM860+AP860)/59*7</f>
        <v>2.254237288135593</v>
      </c>
      <c r="BY860" s="69">
        <f>(AR860+AU860)/30*7</f>
        <v>44.333333333333329</v>
      </c>
      <c r="BZ860" s="69">
        <f>(AP860+AS860)/30*7</f>
        <v>22.866666666666667</v>
      </c>
      <c r="CA860" s="10">
        <f>E860</f>
        <v>979</v>
      </c>
      <c r="CB860" s="10">
        <f>F860</f>
        <v>326</v>
      </c>
      <c r="CC860" s="8">
        <f>IF(BY860-CA860&lt;0,0,BY860-CA860)</f>
        <v>0</v>
      </c>
      <c r="CD860" s="8">
        <f>IF(BZ860-CA860&lt;0,0,BZ860-CA860)</f>
        <v>0</v>
      </c>
      <c r="CE860" s="40" t="s">
        <v>19</v>
      </c>
      <c r="CG860" s="9" t="str">
        <f t="shared" si="13"/>
        <v/>
      </c>
      <c r="CH860" s="17">
        <f>G860</f>
        <v>0</v>
      </c>
      <c r="CJ860" s="47">
        <v>6</v>
      </c>
      <c r="CL860" s="42"/>
      <c r="CM860" s="42"/>
      <c r="CN860" s="57"/>
      <c r="CO860" s="57"/>
      <c r="CP860" s="57"/>
      <c r="CQ860" s="23"/>
      <c r="CR860" s="1" t="s">
        <v>19</v>
      </c>
    </row>
    <row r="861" spans="1:97">
      <c r="A861" s="13" t="s">
        <v>44</v>
      </c>
      <c r="B861" s="13">
        <v>981053</v>
      </c>
      <c r="E861" s="31">
        <v>871</v>
      </c>
      <c r="F861" s="34">
        <v>468</v>
      </c>
      <c r="X861" s="13"/>
      <c r="Y861" s="13"/>
      <c r="AD861" s="1"/>
      <c r="AE861" s="1"/>
      <c r="AJ861" s="40"/>
      <c r="AK861" s="40"/>
      <c r="AP861" s="40">
        <v>48</v>
      </c>
      <c r="AQ861" s="40">
        <v>97</v>
      </c>
      <c r="AR861" s="1">
        <f>AP861+AQ861</f>
        <v>145</v>
      </c>
      <c r="AS861" s="32">
        <v>99</v>
      </c>
      <c r="AT861" s="32">
        <v>26</v>
      </c>
      <c r="AU861" s="1">
        <f>AS861+AT861</f>
        <v>125</v>
      </c>
      <c r="AW861" s="1" t="s">
        <v>19</v>
      </c>
      <c r="AY861" s="8">
        <f>(K861/30)*60</f>
        <v>0</v>
      </c>
      <c r="AZ861" s="8">
        <f>(I861/30)*60</f>
        <v>0</v>
      </c>
      <c r="BA861" s="8">
        <f>(K861+N861)/61*30</f>
        <v>0</v>
      </c>
      <c r="BB861" s="8">
        <f>(I861+L861)/61*30</f>
        <v>0</v>
      </c>
      <c r="BC861" s="8">
        <f>(N861/31)*14</f>
        <v>0</v>
      </c>
      <c r="BD861" s="8">
        <f>(L861/31)*14</f>
        <v>0</v>
      </c>
      <c r="BE861" s="8">
        <f>(N861+Q861)/61*5</f>
        <v>0</v>
      </c>
      <c r="BF861" s="8">
        <f>(L861+O861)/61*5</f>
        <v>0</v>
      </c>
      <c r="BG861" s="8">
        <f>(Q861+T861)/59*7</f>
        <v>0</v>
      </c>
      <c r="BH861" s="8">
        <f>(O861+R861)/60*7</f>
        <v>0</v>
      </c>
      <c r="BI861" s="8">
        <f>(T861+W861)/62*5</f>
        <v>0</v>
      </c>
      <c r="BJ861" s="8">
        <f>(R861+U861)/62*5</f>
        <v>0</v>
      </c>
      <c r="BK861" s="8">
        <f>(W861+Z861)/61*7</f>
        <v>0</v>
      </c>
      <c r="BL861" s="8">
        <f>(U861+X861)/61*7</f>
        <v>0</v>
      </c>
      <c r="BM861" s="8">
        <f>(Z861+AC861)/61*7</f>
        <v>0</v>
      </c>
      <c r="BN861" s="8">
        <f>(X861+AA861)/61*7</f>
        <v>0</v>
      </c>
      <c r="BO861" s="39">
        <f>(AF861+AC861)/61*7</f>
        <v>0</v>
      </c>
      <c r="BP861" s="39">
        <f>(AD861+AA861)/61*7</f>
        <v>0</v>
      </c>
      <c r="BQ861" s="39">
        <f>(AF861+AI861)/50*10</f>
        <v>0</v>
      </c>
      <c r="BR861" s="39">
        <f>(AD861+AG861)/50*10</f>
        <v>0</v>
      </c>
      <c r="BS861" s="39">
        <f>(AI861+AL861)/62*7</f>
        <v>0</v>
      </c>
      <c r="BT861" s="39">
        <f>(AG861+AJ861)/62*7</f>
        <v>0</v>
      </c>
      <c r="BU861" s="39">
        <f>(AL861+AO861)/59*7</f>
        <v>0</v>
      </c>
      <c r="BV861" s="39">
        <f>(AJ861+AM861)/59*7</f>
        <v>0</v>
      </c>
      <c r="BW861" s="39">
        <f>(AO861+AR861)/59*7</f>
        <v>17.203389830508474</v>
      </c>
      <c r="BX861" s="39">
        <f>(AM861+AP861)/59*7</f>
        <v>5.6949152542372889</v>
      </c>
      <c r="BY861" s="69">
        <f>(AR861+AU861)/30*7</f>
        <v>63</v>
      </c>
      <c r="BZ861" s="69">
        <f>(AP861+AS861)/30*7</f>
        <v>34.300000000000004</v>
      </c>
      <c r="CA861" s="10">
        <f>E861</f>
        <v>871</v>
      </c>
      <c r="CB861" s="10">
        <f>F861</f>
        <v>468</v>
      </c>
      <c r="CC861" s="8">
        <f>IF(BY861-CA861&lt;0,0,BY861-CA861)</f>
        <v>0</v>
      </c>
      <c r="CD861" s="8">
        <f>IF(BZ861-CA861&lt;0,0,BZ861-CA861)</f>
        <v>0</v>
      </c>
      <c r="CE861" s="40" t="s">
        <v>19</v>
      </c>
      <c r="CG861" s="9" t="str">
        <f t="shared" si="13"/>
        <v/>
      </c>
      <c r="CH861" s="17">
        <f>G861</f>
        <v>0</v>
      </c>
      <c r="CJ861" s="47">
        <v>0</v>
      </c>
      <c r="CL861" s="42"/>
      <c r="CM861" s="42"/>
      <c r="CN861" s="57"/>
      <c r="CO861" s="57"/>
      <c r="CP861" s="57"/>
      <c r="CQ861" s="23"/>
      <c r="CR861" s="1" t="s">
        <v>19</v>
      </c>
    </row>
    <row r="862" spans="1:97">
      <c r="A862" s="13" t="s">
        <v>469</v>
      </c>
      <c r="B862" s="13">
        <v>53062</v>
      </c>
      <c r="E862" s="31">
        <v>577</v>
      </c>
      <c r="F862" s="34">
        <v>0</v>
      </c>
      <c r="X862" s="13"/>
      <c r="Y862" s="13"/>
      <c r="AD862" s="1"/>
      <c r="AE862" s="1"/>
      <c r="AJ862" s="40"/>
      <c r="AK862" s="40"/>
      <c r="AP862" s="40">
        <v>39</v>
      </c>
      <c r="AQ862" s="40">
        <v>18</v>
      </c>
      <c r="AR862" s="1">
        <f>AP862+AQ862</f>
        <v>57</v>
      </c>
      <c r="AS862" s="32">
        <v>152</v>
      </c>
      <c r="AT862" s="32">
        <v>17</v>
      </c>
      <c r="AU862" s="1">
        <f>AS862+AT862</f>
        <v>169</v>
      </c>
      <c r="AV862" s="1" t="s">
        <v>19</v>
      </c>
      <c r="AW862" s="1" t="s">
        <v>19</v>
      </c>
      <c r="AY862" s="8">
        <f>(K862/30)*7</f>
        <v>0</v>
      </c>
      <c r="AZ862" s="8">
        <f>(I862/30)*7</f>
        <v>0</v>
      </c>
      <c r="BA862" s="8">
        <f>(K862+N862)/61*30</f>
        <v>0</v>
      </c>
      <c r="BB862" s="8">
        <f>(I862+L862)/61*30</f>
        <v>0</v>
      </c>
      <c r="BC862" s="8">
        <f>(N862/31)*14</f>
        <v>0</v>
      </c>
      <c r="BD862" s="8">
        <f>(L862/31)*14</f>
        <v>0</v>
      </c>
      <c r="BE862" s="8">
        <f>(N862+Q862)/61*5</f>
        <v>0</v>
      </c>
      <c r="BF862" s="8">
        <f>(L862+O862)/61*5</f>
        <v>0</v>
      </c>
      <c r="BG862" s="8">
        <f>(Q862+T862)/59*7</f>
        <v>0</v>
      </c>
      <c r="BH862" s="8">
        <f>(O862+R862)/60*7</f>
        <v>0</v>
      </c>
      <c r="BI862" s="8">
        <f>(T862+W862)/62*5</f>
        <v>0</v>
      </c>
      <c r="BJ862" s="8">
        <f>(R862+U862)/62*5</f>
        <v>0</v>
      </c>
      <c r="BK862" s="8">
        <f>(W862+Z862)/61*7</f>
        <v>0</v>
      </c>
      <c r="BL862" s="8">
        <f>(U862+X862)/61*7</f>
        <v>0</v>
      </c>
      <c r="BM862" s="8">
        <f>(Z862+AC862)/61*7</f>
        <v>0</v>
      </c>
      <c r="BN862" s="8">
        <f>(X862+AA862)/61*7</f>
        <v>0</v>
      </c>
      <c r="BO862" s="39">
        <f>(AF862+AC862)/61*7</f>
        <v>0</v>
      </c>
      <c r="BP862" s="39">
        <f>(AD862+AA862)/61*7</f>
        <v>0</v>
      </c>
      <c r="BQ862" s="39">
        <f>(AF862+AI862)/50*10</f>
        <v>0</v>
      </c>
      <c r="BR862" s="39">
        <f>(AD862+AG862)/50*10</f>
        <v>0</v>
      </c>
      <c r="BS862" s="39">
        <f>(AI862+AL862)/62*7</f>
        <v>0</v>
      </c>
      <c r="BT862" s="39">
        <f>(AG862+AJ862)/62*7</f>
        <v>0</v>
      </c>
      <c r="BU862" s="39">
        <f>(AL862+AO862)/59*7</f>
        <v>0</v>
      </c>
      <c r="BV862" s="39">
        <f>(AJ862+AM862)/59*7</f>
        <v>0</v>
      </c>
      <c r="BW862" s="39">
        <f>(AO862+AR862)/59*7</f>
        <v>6.7627118644067794</v>
      </c>
      <c r="BX862" s="39">
        <f>(AM862+AP862)/59*7</f>
        <v>4.6271186440677967</v>
      </c>
      <c r="BY862" s="69">
        <f>(AR862+AU862)/30*7</f>
        <v>52.733333333333334</v>
      </c>
      <c r="BZ862" s="69">
        <f>(AP862+AS862)/30*7</f>
        <v>44.566666666666663</v>
      </c>
      <c r="CA862" s="10">
        <f>E862</f>
        <v>577</v>
      </c>
      <c r="CB862" s="10">
        <f>F862</f>
        <v>0</v>
      </c>
      <c r="CC862" s="8">
        <f>IF(BY862-CA862&lt;0,0,BY862-CA862)</f>
        <v>0</v>
      </c>
      <c r="CD862" s="8">
        <f>IF(BZ862-CA862&lt;0,0,BZ862-CA862)</f>
        <v>0</v>
      </c>
      <c r="CE862" s="40" t="s">
        <v>19</v>
      </c>
      <c r="CG862" s="9" t="str">
        <f t="shared" si="13"/>
        <v/>
      </c>
      <c r="CH862" s="17">
        <f>G862</f>
        <v>0</v>
      </c>
      <c r="CJ862" s="47">
        <v>32</v>
      </c>
      <c r="CL862" s="42"/>
      <c r="CM862" s="42"/>
      <c r="CN862" s="57"/>
      <c r="CO862" s="57"/>
      <c r="CP862" s="57"/>
      <c r="CQ862" s="23"/>
      <c r="CR862" s="1" t="s">
        <v>19</v>
      </c>
    </row>
    <row r="863" spans="1:97">
      <c r="A863" s="13" t="s">
        <v>168</v>
      </c>
      <c r="B863" s="13">
        <v>982264</v>
      </c>
      <c r="E863" s="31">
        <v>375</v>
      </c>
      <c r="F863" s="34">
        <v>0</v>
      </c>
      <c r="X863" s="13"/>
      <c r="Y863" s="13"/>
      <c r="AD863" s="1"/>
      <c r="AE863" s="1"/>
      <c r="AJ863" s="40"/>
      <c r="AK863" s="40"/>
      <c r="AP863" s="40">
        <v>86</v>
      </c>
      <c r="AQ863" s="40">
        <v>95</v>
      </c>
      <c r="AR863" s="1">
        <f>AP863+AQ863</f>
        <v>181</v>
      </c>
      <c r="AS863" s="32">
        <v>125</v>
      </c>
      <c r="AT863" s="32">
        <v>19</v>
      </c>
      <c r="AU863" s="1">
        <f>AS863+AT863</f>
        <v>144</v>
      </c>
      <c r="AW863" s="1" t="s">
        <v>19</v>
      </c>
      <c r="AY863" s="8">
        <f>(K863/30)*60</f>
        <v>0</v>
      </c>
      <c r="AZ863" s="8">
        <f>(I863/30)*60</f>
        <v>0</v>
      </c>
      <c r="BA863" s="8">
        <f>(K863+N863)/61*30</f>
        <v>0</v>
      </c>
      <c r="BB863" s="8">
        <f>(I863+L863)/61*30</f>
        <v>0</v>
      </c>
      <c r="BC863" s="8">
        <f>(N863/31)*14</f>
        <v>0</v>
      </c>
      <c r="BD863" s="8">
        <f>(L863/31)*14</f>
        <v>0</v>
      </c>
      <c r="BE863" s="8">
        <f>(N863+Q863)/61*5</f>
        <v>0</v>
      </c>
      <c r="BF863" s="8">
        <f>(L863+O863)/61*5</f>
        <v>0</v>
      </c>
      <c r="BG863" s="8">
        <f>(Q863+T863)/59*7</f>
        <v>0</v>
      </c>
      <c r="BH863" s="8">
        <f>(O863+R863)/60*7</f>
        <v>0</v>
      </c>
      <c r="BI863" s="8">
        <f>(T863+W863)/62*5</f>
        <v>0</v>
      </c>
      <c r="BJ863" s="8">
        <f>(R863+U863)/62*5</f>
        <v>0</v>
      </c>
      <c r="BK863" s="8">
        <f>(W863+Z863)/61*7</f>
        <v>0</v>
      </c>
      <c r="BL863" s="8">
        <f>(U863+X863)/61*7</f>
        <v>0</v>
      </c>
      <c r="BM863" s="8">
        <f>(Z863+AC863)/61*7</f>
        <v>0</v>
      </c>
      <c r="BN863" s="8">
        <f>(X863+AA863)/61*7</f>
        <v>0</v>
      </c>
      <c r="BO863" s="39">
        <f>(AF863+AC863)/61*7</f>
        <v>0</v>
      </c>
      <c r="BP863" s="39">
        <f>(AD863+AA863)/61*7</f>
        <v>0</v>
      </c>
      <c r="BQ863" s="39">
        <f>(AF863+AI863)/50*10</f>
        <v>0</v>
      </c>
      <c r="BR863" s="39">
        <f>(AD863+AG863)/50*10</f>
        <v>0</v>
      </c>
      <c r="BS863" s="39">
        <f>(AI863+AL863)/62*7</f>
        <v>0</v>
      </c>
      <c r="BT863" s="39">
        <f>(AG863+AJ863)/62*7</f>
        <v>0</v>
      </c>
      <c r="BU863" s="39">
        <f>(AL863+AO863)/59*7</f>
        <v>0</v>
      </c>
      <c r="BV863" s="39">
        <f>(AJ863+AM863)/59*7</f>
        <v>0</v>
      </c>
      <c r="BW863" s="39">
        <f>(AO863+AR863)/59*7</f>
        <v>21.474576271186439</v>
      </c>
      <c r="BX863" s="39">
        <f>(AM863+AP863)/59*7</f>
        <v>10.203389830508474</v>
      </c>
      <c r="BY863" s="69">
        <f>(AR863+AU863)/30*7</f>
        <v>75.833333333333343</v>
      </c>
      <c r="BZ863" s="69">
        <f>(AP863+AS863)/30*7</f>
        <v>49.233333333333334</v>
      </c>
      <c r="CA863" s="10">
        <f>E863</f>
        <v>375</v>
      </c>
      <c r="CB863" s="10">
        <f>F863</f>
        <v>0</v>
      </c>
      <c r="CC863" s="8">
        <f>IF(BY863-CA863&lt;0,0,BY863-CA863)</f>
        <v>0</v>
      </c>
      <c r="CD863" s="8">
        <f>IF(BZ863-CA863&lt;0,0,BZ863-CA863)</f>
        <v>0</v>
      </c>
      <c r="CE863" s="40" t="s">
        <v>19</v>
      </c>
      <c r="CG863" s="9" t="str">
        <f t="shared" si="13"/>
        <v/>
      </c>
      <c r="CH863" s="17">
        <f>G863</f>
        <v>0</v>
      </c>
      <c r="CJ863" s="47">
        <v>0</v>
      </c>
      <c r="CL863" s="42"/>
      <c r="CM863" s="42"/>
      <c r="CN863" s="57"/>
      <c r="CO863" s="57"/>
      <c r="CP863" s="57"/>
      <c r="CQ863" s="23"/>
      <c r="CR863" s="1" t="s">
        <v>19</v>
      </c>
    </row>
    <row r="864" spans="1:97">
      <c r="A864" s="13" t="s">
        <v>1628</v>
      </c>
      <c r="B864" s="13">
        <v>55094</v>
      </c>
      <c r="E864" s="31">
        <v>599</v>
      </c>
      <c r="F864" s="34">
        <v>845</v>
      </c>
      <c r="X864" s="13"/>
      <c r="Y864" s="13"/>
      <c r="AD864" s="1"/>
      <c r="AE864" s="1"/>
      <c r="AJ864" s="40"/>
      <c r="AK864" s="40"/>
      <c r="AP864" s="40">
        <v>22</v>
      </c>
      <c r="AQ864" s="40">
        <v>45</v>
      </c>
      <c r="AR864" s="1">
        <f>AP864+AQ864</f>
        <v>67</v>
      </c>
      <c r="AS864" s="32">
        <v>203</v>
      </c>
      <c r="AT864" s="32">
        <v>44</v>
      </c>
      <c r="AU864" s="1">
        <f>AS864+AT864</f>
        <v>247</v>
      </c>
      <c r="AV864" s="1" t="s">
        <v>19</v>
      </c>
      <c r="AW864" s="1" t="s">
        <v>19</v>
      </c>
      <c r="AY864" s="8">
        <f>(K864/30)*7</f>
        <v>0</v>
      </c>
      <c r="AZ864" s="8">
        <f>(I864/30)*7</f>
        <v>0</v>
      </c>
      <c r="BA864" s="8">
        <f>(K864+N864)/61*30</f>
        <v>0</v>
      </c>
      <c r="BB864" s="8">
        <f>(I864+L864)/61*30</f>
        <v>0</v>
      </c>
      <c r="BC864" s="8">
        <f>(N864/31)*14</f>
        <v>0</v>
      </c>
      <c r="BD864" s="8">
        <f>(L864/31)*14</f>
        <v>0</v>
      </c>
      <c r="BE864" s="8">
        <f>(N864+Q864)/61*5</f>
        <v>0</v>
      </c>
      <c r="BF864" s="8">
        <f>(L864+O864)/61*5</f>
        <v>0</v>
      </c>
      <c r="BG864" s="8">
        <f>(Q864+T864)/59*7</f>
        <v>0</v>
      </c>
      <c r="BH864" s="8">
        <f>(O864+R864)/60*7</f>
        <v>0</v>
      </c>
      <c r="BI864" s="8">
        <f>(T864+W864)/62*5</f>
        <v>0</v>
      </c>
      <c r="BJ864" s="8">
        <f>(R864+U864)/62*5</f>
        <v>0</v>
      </c>
      <c r="BK864" s="8">
        <f>(W864+Z864)/61*7</f>
        <v>0</v>
      </c>
      <c r="BL864" s="8">
        <f>(U864+X864)/61*7</f>
        <v>0</v>
      </c>
      <c r="BM864" s="8">
        <f>(Z864+AC864)/61*7</f>
        <v>0</v>
      </c>
      <c r="BN864" s="8">
        <f>(X864+AA864)/61*7</f>
        <v>0</v>
      </c>
      <c r="BO864" s="39">
        <f>(AF864+AC864)/61*7</f>
        <v>0</v>
      </c>
      <c r="BP864" s="39">
        <f>(AD864+AA864)/61*7</f>
        <v>0</v>
      </c>
      <c r="BQ864" s="39">
        <f>(AF864+AI864)/50*10</f>
        <v>0</v>
      </c>
      <c r="BR864" s="39">
        <f>(AD864+AG864)/50*10</f>
        <v>0</v>
      </c>
      <c r="BS864" s="39">
        <f>(AI864+AL864)/62*7</f>
        <v>0</v>
      </c>
      <c r="BT864" s="39">
        <f>(AG864+AJ864)/62*7</f>
        <v>0</v>
      </c>
      <c r="BU864" s="39">
        <f>(AL864+AO864)/59*7</f>
        <v>0</v>
      </c>
      <c r="BV864" s="39">
        <f>(AJ864+AM864)/59*7</f>
        <v>0</v>
      </c>
      <c r="BW864" s="39">
        <f>(AO864+AR864)/59*7</f>
        <v>7.9491525423728824</v>
      </c>
      <c r="BX864" s="39">
        <f>(AM864+AP864)/59*7</f>
        <v>2.6101694915254239</v>
      </c>
      <c r="BY864" s="69">
        <f>(AR864+AU864)/30*7</f>
        <v>73.266666666666666</v>
      </c>
      <c r="BZ864" s="69">
        <f>(AP864+AS864)/30*7</f>
        <v>52.5</v>
      </c>
      <c r="CA864" s="10">
        <f>E864</f>
        <v>599</v>
      </c>
      <c r="CB864" s="10">
        <f>F864</f>
        <v>845</v>
      </c>
      <c r="CC864" s="8">
        <f>IF(BY864-CA864&lt;0,0,BY864-CA864)</f>
        <v>0</v>
      </c>
      <c r="CD864" s="8">
        <f>IF(BZ864-CA864&lt;0,0,BZ864-CA864)</f>
        <v>0</v>
      </c>
      <c r="CE864" s="40" t="s">
        <v>19</v>
      </c>
      <c r="CG864" s="9" t="str">
        <f t="shared" si="13"/>
        <v/>
      </c>
      <c r="CH864" s="17">
        <f>G864</f>
        <v>0</v>
      </c>
      <c r="CJ864" s="47">
        <v>12</v>
      </c>
      <c r="CL864" s="42"/>
      <c r="CM864" s="42"/>
      <c r="CN864" s="57"/>
      <c r="CO864" s="57"/>
      <c r="CP864" s="57"/>
      <c r="CQ864" s="23"/>
      <c r="CR864" s="58"/>
      <c r="CS864" s="58"/>
    </row>
    <row r="865" spans="1:97">
      <c r="A865" s="13" t="s">
        <v>207</v>
      </c>
      <c r="B865" s="13">
        <v>55085</v>
      </c>
      <c r="E865" s="31">
        <v>709</v>
      </c>
      <c r="F865" s="34">
        <v>0</v>
      </c>
      <c r="X865" s="13"/>
      <c r="Y865" s="13"/>
      <c r="AD865" s="1"/>
      <c r="AE865" s="1"/>
      <c r="AJ865" s="40"/>
      <c r="AK865" s="40"/>
      <c r="AP865" s="40">
        <v>62</v>
      </c>
      <c r="AQ865" s="40">
        <v>34</v>
      </c>
      <c r="AR865" s="1">
        <f>AP865+AQ865</f>
        <v>96</v>
      </c>
      <c r="AS865" s="32">
        <v>109</v>
      </c>
      <c r="AT865" s="32">
        <v>0</v>
      </c>
      <c r="AU865" s="1">
        <f>AS865+AT865</f>
        <v>109</v>
      </c>
      <c r="AV865" s="1" t="s">
        <v>19</v>
      </c>
      <c r="AW865" s="1" t="s">
        <v>19</v>
      </c>
      <c r="AY865" s="8">
        <f>(K865/30)*7</f>
        <v>0</v>
      </c>
      <c r="AZ865" s="8">
        <f>(I865/30)*7</f>
        <v>0</v>
      </c>
      <c r="BA865" s="8">
        <f>(K865+N865)/61*30</f>
        <v>0</v>
      </c>
      <c r="BB865" s="8">
        <f>(I865+L865)/61*30</f>
        <v>0</v>
      </c>
      <c r="BC865" s="8">
        <f>(N865/31)*14</f>
        <v>0</v>
      </c>
      <c r="BD865" s="8">
        <f>(L865/31)*14</f>
        <v>0</v>
      </c>
      <c r="BE865" s="8">
        <f>(N865+Q865)/61*5</f>
        <v>0</v>
      </c>
      <c r="BF865" s="8">
        <f>(L865+O865)/61*5</f>
        <v>0</v>
      </c>
      <c r="BG865" s="8">
        <f>(Q865+T865)/59*7</f>
        <v>0</v>
      </c>
      <c r="BH865" s="8">
        <f>(O865+R865)/60*7</f>
        <v>0</v>
      </c>
      <c r="BI865" s="8">
        <f>(T865+W865)/62*5</f>
        <v>0</v>
      </c>
      <c r="BJ865" s="8">
        <f>(R865+U865)/62*5</f>
        <v>0</v>
      </c>
      <c r="BK865" s="8">
        <f>(W865+Z865)/61*7</f>
        <v>0</v>
      </c>
      <c r="BL865" s="8">
        <f>(U865+X865)/61*7</f>
        <v>0</v>
      </c>
      <c r="BM865" s="8">
        <f>(Z865+AC865)/61*7</f>
        <v>0</v>
      </c>
      <c r="BN865" s="8">
        <f>(X865+AA865)/61*7</f>
        <v>0</v>
      </c>
      <c r="BO865" s="39">
        <f>(AF865+AC865)/61*7</f>
        <v>0</v>
      </c>
      <c r="BP865" s="39">
        <f>(AD865+AA865)/61*7</f>
        <v>0</v>
      </c>
      <c r="BQ865" s="39">
        <f>(AF865+AI865)/50*10</f>
        <v>0</v>
      </c>
      <c r="BR865" s="39">
        <f>(AD865+AG865)/50*10</f>
        <v>0</v>
      </c>
      <c r="BS865" s="39">
        <f>(AI865+AL865)/62*7</f>
        <v>0</v>
      </c>
      <c r="BT865" s="39">
        <f>(AG865+AJ865)/62*7</f>
        <v>0</v>
      </c>
      <c r="BU865" s="39">
        <f>(AL865+AO865)/59*7</f>
        <v>0</v>
      </c>
      <c r="BV865" s="39">
        <f>(AJ865+AM865)/59*7</f>
        <v>0</v>
      </c>
      <c r="BW865" s="39">
        <f>(AO865+AR865)/59*7</f>
        <v>11.389830508474578</v>
      </c>
      <c r="BX865" s="39">
        <f>(AM865+AP865)/59*7</f>
        <v>7.3559322033898313</v>
      </c>
      <c r="BY865" s="69">
        <f>(AR865+AU865)/30*7</f>
        <v>47.833333333333329</v>
      </c>
      <c r="BZ865" s="69">
        <f>(AP865+AS865)/30*7</f>
        <v>39.9</v>
      </c>
      <c r="CA865" s="10">
        <f>E865</f>
        <v>709</v>
      </c>
      <c r="CB865" s="10">
        <f>F865</f>
        <v>0</v>
      </c>
      <c r="CC865" s="8">
        <f>IF(BY865-CA865&lt;0,0,BY865-CA865)</f>
        <v>0</v>
      </c>
      <c r="CD865" s="8">
        <f>IF(BZ865-CA865&lt;0,0,BZ865-CA865)</f>
        <v>0</v>
      </c>
      <c r="CE865" s="40" t="s">
        <v>19</v>
      </c>
      <c r="CG865" s="9" t="str">
        <f t="shared" si="13"/>
        <v/>
      </c>
      <c r="CH865" s="17">
        <f>G865</f>
        <v>0</v>
      </c>
      <c r="CJ865" s="47">
        <v>6</v>
      </c>
      <c r="CL865" s="42"/>
      <c r="CM865" s="42"/>
      <c r="CN865" s="57"/>
      <c r="CO865" s="57"/>
      <c r="CP865" s="57"/>
      <c r="CQ865" s="23"/>
      <c r="CR865" s="1" t="s">
        <v>19</v>
      </c>
    </row>
    <row r="866" spans="1:97">
      <c r="A866" s="13" t="s">
        <v>76</v>
      </c>
      <c r="B866" s="13">
        <v>31541</v>
      </c>
      <c r="E866" s="31">
        <v>554</v>
      </c>
      <c r="F866" s="34">
        <v>0</v>
      </c>
      <c r="X866" s="13"/>
      <c r="Y866" s="13"/>
      <c r="AD866" s="1"/>
      <c r="AE866" s="1"/>
      <c r="AJ866" s="40"/>
      <c r="AK866" s="40"/>
      <c r="AP866" s="40">
        <v>34</v>
      </c>
      <c r="AQ866" s="40">
        <v>41</v>
      </c>
      <c r="AR866" s="1">
        <f>AP866+AQ866</f>
        <v>75</v>
      </c>
      <c r="AS866" s="32">
        <v>86</v>
      </c>
      <c r="AT866" s="32">
        <v>7</v>
      </c>
      <c r="AU866" s="1">
        <f>AS866+AT866</f>
        <v>93</v>
      </c>
      <c r="AV866" s="1" t="s">
        <v>19</v>
      </c>
      <c r="AW866" s="1" t="s">
        <v>19</v>
      </c>
      <c r="AY866" s="8">
        <f>(K866/30)*60</f>
        <v>0</v>
      </c>
      <c r="AZ866" s="8">
        <f>(I866/30)*60</f>
        <v>0</v>
      </c>
      <c r="BA866" s="8">
        <f>(K866+N866)/61*30</f>
        <v>0</v>
      </c>
      <c r="BB866" s="8">
        <f>(I866+L866)/61*30</f>
        <v>0</v>
      </c>
      <c r="BC866" s="8">
        <f>(N866/31)*14</f>
        <v>0</v>
      </c>
      <c r="BD866" s="8">
        <f>(L866/31)*14</f>
        <v>0</v>
      </c>
      <c r="BE866" s="8">
        <f>(N866+Q866)/61*5</f>
        <v>0</v>
      </c>
      <c r="BF866" s="8">
        <f>(L866+O866)/61*5</f>
        <v>0</v>
      </c>
      <c r="BG866" s="8">
        <f>(Q866+T866)/59*7</f>
        <v>0</v>
      </c>
      <c r="BH866" s="8">
        <f>(O866+R866)/60*7</f>
        <v>0</v>
      </c>
      <c r="BI866" s="8">
        <f>(T866+W866)/62*5</f>
        <v>0</v>
      </c>
      <c r="BJ866" s="8">
        <f>(R866+U866)/62*5</f>
        <v>0</v>
      </c>
      <c r="BK866" s="8">
        <f>(W866+Z866)/61*7</f>
        <v>0</v>
      </c>
      <c r="BL866" s="8">
        <f>(U866+X866)/61*7</f>
        <v>0</v>
      </c>
      <c r="BM866" s="8">
        <f>(Z866+AC866)/61*7</f>
        <v>0</v>
      </c>
      <c r="BN866" s="8">
        <f>(X866+AA866)/61*7</f>
        <v>0</v>
      </c>
      <c r="BO866" s="39">
        <f>(AF866+AC866)/61*7</f>
        <v>0</v>
      </c>
      <c r="BP866" s="39">
        <f>(AD866+AA866)/61*7</f>
        <v>0</v>
      </c>
      <c r="BQ866" s="39">
        <f>(AF866+AI866)/50*10</f>
        <v>0</v>
      </c>
      <c r="BR866" s="39">
        <f>(AD866+AG866)/50*10</f>
        <v>0</v>
      </c>
      <c r="BS866" s="39">
        <f>(AI866+AL866)/62*7</f>
        <v>0</v>
      </c>
      <c r="BT866" s="39">
        <f>(AG866+AJ866)/62*7</f>
        <v>0</v>
      </c>
      <c r="BU866" s="39">
        <f>(AL866+AO866)/59*7</f>
        <v>0</v>
      </c>
      <c r="BV866" s="39">
        <f>(AJ866+AM866)/59*7</f>
        <v>0</v>
      </c>
      <c r="BW866" s="39">
        <f>(AO866+AR866)/59*7</f>
        <v>8.898305084745763</v>
      </c>
      <c r="BX866" s="39">
        <f>(AM866+AP866)/59*7</f>
        <v>4.0338983050847457</v>
      </c>
      <c r="BY866" s="69">
        <f>(AR866+AU866)/30*7</f>
        <v>39.199999999999996</v>
      </c>
      <c r="BZ866" s="69">
        <f>(AP866+AS866)/30*7</f>
        <v>28</v>
      </c>
      <c r="CA866" s="10">
        <f>E866</f>
        <v>554</v>
      </c>
      <c r="CB866" s="10">
        <f>F866</f>
        <v>0</v>
      </c>
      <c r="CC866" s="8">
        <f>IF(BY866-CA866&lt;0,0,BY866-CA866)</f>
        <v>0</v>
      </c>
      <c r="CD866" s="8">
        <f>IF(BZ866-CA866&lt;0,0,BZ866-CA866)</f>
        <v>0</v>
      </c>
      <c r="CE866" s="40" t="s">
        <v>19</v>
      </c>
      <c r="CG866" s="9" t="str">
        <f t="shared" si="13"/>
        <v/>
      </c>
      <c r="CH866" s="17">
        <f>G866</f>
        <v>0</v>
      </c>
      <c r="CJ866" s="47">
        <v>6</v>
      </c>
      <c r="CL866" s="42"/>
      <c r="CM866" s="42"/>
      <c r="CN866" s="57"/>
      <c r="CO866" s="57"/>
      <c r="CP866" s="57"/>
      <c r="CQ866" s="23"/>
      <c r="CR866" s="1" t="s">
        <v>19</v>
      </c>
    </row>
    <row r="867" spans="1:97">
      <c r="A867" s="13" t="s">
        <v>1664</v>
      </c>
      <c r="B867" s="13">
        <v>31427</v>
      </c>
      <c r="E867" s="31">
        <v>560</v>
      </c>
      <c r="F867" s="34">
        <v>475</v>
      </c>
      <c r="X867" s="13"/>
      <c r="Y867" s="13"/>
      <c r="AD867" s="1"/>
      <c r="AE867" s="1"/>
      <c r="AJ867" s="40"/>
      <c r="AK867" s="40"/>
      <c r="AP867" s="40">
        <v>5</v>
      </c>
      <c r="AQ867" s="40">
        <v>80</v>
      </c>
      <c r="AR867" s="1">
        <f>AP867+AQ867</f>
        <v>85</v>
      </c>
      <c r="AS867" s="32">
        <v>148</v>
      </c>
      <c r="AT867" s="32">
        <v>10</v>
      </c>
      <c r="AU867" s="1">
        <f>AS867+AT867</f>
        <v>158</v>
      </c>
      <c r="AV867" s="1" t="s">
        <v>19</v>
      </c>
      <c r="AW867" s="1" t="s">
        <v>19</v>
      </c>
      <c r="AY867" s="8">
        <f>(K867/30)*7</f>
        <v>0</v>
      </c>
      <c r="AZ867" s="8">
        <f>(I867/30)*7</f>
        <v>0</v>
      </c>
      <c r="BA867" s="8">
        <f>(K867+N867)/61*30</f>
        <v>0</v>
      </c>
      <c r="BB867" s="8">
        <f>(I867+L867)/61*7</f>
        <v>0</v>
      </c>
      <c r="BC867" s="8">
        <f>(N867/31)*14</f>
        <v>0</v>
      </c>
      <c r="BD867" s="8">
        <f>(L867/31)*7</f>
        <v>0</v>
      </c>
      <c r="BE867" s="8">
        <f>(N867+Q867)/61*5</f>
        <v>0</v>
      </c>
      <c r="BF867" s="8">
        <f>(L867+O867)/61*5</f>
        <v>0</v>
      </c>
      <c r="BG867" s="8">
        <f>(Q867+T867)/59*7</f>
        <v>0</v>
      </c>
      <c r="BH867" s="8">
        <f>(O867+R867)/60*7</f>
        <v>0</v>
      </c>
      <c r="BI867" s="8">
        <f>(T867+W867)/62*5</f>
        <v>0</v>
      </c>
      <c r="BJ867" s="8">
        <f>(R867+U867)/62*5</f>
        <v>0</v>
      </c>
      <c r="BK867" s="8">
        <f>(W867+Z867)/61*7</f>
        <v>0</v>
      </c>
      <c r="BL867" s="8">
        <f>(U867+X867)/61*7</f>
        <v>0</v>
      </c>
      <c r="BM867" s="8">
        <f>(Z867+AC867)/61*7</f>
        <v>0</v>
      </c>
      <c r="BN867" s="8">
        <f>(X867+AA867)/61*7</f>
        <v>0</v>
      </c>
      <c r="BO867" s="39">
        <f>(AF867+AC867)/61*7</f>
        <v>0</v>
      </c>
      <c r="BP867" s="39">
        <f>(AD867+AA867)/61*7</f>
        <v>0</v>
      </c>
      <c r="BQ867" s="39">
        <f>(AF867+AI867)/50*10</f>
        <v>0</v>
      </c>
      <c r="BR867" s="39">
        <f>(AD867+AG867)/50*10</f>
        <v>0</v>
      </c>
      <c r="BS867" s="39">
        <f>(AI867+AL867)/62*7</f>
        <v>0</v>
      </c>
      <c r="BT867" s="39">
        <f>(AG867+AJ867)/62*7</f>
        <v>0</v>
      </c>
      <c r="BU867" s="39">
        <f>(AL867+AO867)/59*7</f>
        <v>0</v>
      </c>
      <c r="BV867" s="39">
        <f>(AJ867+AM867)/59*7</f>
        <v>0</v>
      </c>
      <c r="BW867" s="39">
        <f>(AO867+AR867)/59*7</f>
        <v>10.084745762711863</v>
      </c>
      <c r="BX867" s="39">
        <f>(AM867+AP867)/59*7</f>
        <v>0.59322033898305082</v>
      </c>
      <c r="BY867" s="69">
        <f>(AR867+AU867)/30*7</f>
        <v>56.699999999999996</v>
      </c>
      <c r="BZ867" s="69">
        <f>(AP867+AS867)/30*7</f>
        <v>35.699999999999996</v>
      </c>
      <c r="CA867" s="10">
        <f>E867</f>
        <v>560</v>
      </c>
      <c r="CB867" s="10">
        <f>F867</f>
        <v>475</v>
      </c>
      <c r="CC867" s="8">
        <f>IF(BY867-CA867&lt;0,0,BY867-CA867)</f>
        <v>0</v>
      </c>
      <c r="CD867" s="8">
        <f>IF(BZ867-CA867&lt;0,0,BZ867-CA867)</f>
        <v>0</v>
      </c>
      <c r="CE867" s="40" t="s">
        <v>19</v>
      </c>
      <c r="CG867" s="9" t="str">
        <f t="shared" si="13"/>
        <v/>
      </c>
      <c r="CH867" s="17">
        <f>G867</f>
        <v>0</v>
      </c>
      <c r="CJ867" s="47">
        <v>0</v>
      </c>
      <c r="CL867" s="42"/>
      <c r="CM867" s="42"/>
      <c r="CN867" s="57"/>
      <c r="CO867" s="57"/>
      <c r="CP867" s="57"/>
      <c r="CQ867" s="23"/>
      <c r="CR867" s="1" t="s">
        <v>19</v>
      </c>
    </row>
    <row r="868" spans="1:97">
      <c r="A868" s="13" t="s">
        <v>463</v>
      </c>
      <c r="B868" s="13">
        <v>31569</v>
      </c>
      <c r="E868" s="31">
        <v>576</v>
      </c>
      <c r="F868" s="34">
        <v>633</v>
      </c>
      <c r="X868" s="13"/>
      <c r="Y868" s="13"/>
      <c r="AD868" s="1"/>
      <c r="AE868" s="1"/>
      <c r="AJ868" s="40"/>
      <c r="AK868" s="40"/>
      <c r="AP868" s="40">
        <v>82</v>
      </c>
      <c r="AQ868" s="40">
        <v>42</v>
      </c>
      <c r="AR868" s="1">
        <f>AP868+AQ868</f>
        <v>124</v>
      </c>
      <c r="AS868" s="32">
        <v>67</v>
      </c>
      <c r="AT868" s="32">
        <v>8</v>
      </c>
      <c r="AU868" s="1">
        <f>AS868+AT868</f>
        <v>75</v>
      </c>
      <c r="AV868" s="1" t="s">
        <v>19</v>
      </c>
      <c r="AW868" s="1" t="s">
        <v>19</v>
      </c>
      <c r="AY868" s="8">
        <f>(K868/30)*7</f>
        <v>0</v>
      </c>
      <c r="AZ868" s="8">
        <f>(I868/30)*7</f>
        <v>0</v>
      </c>
      <c r="BA868" s="8">
        <f>(K868+N868)/61*30</f>
        <v>0</v>
      </c>
      <c r="BB868" s="8">
        <f>(I868+L868)/61*30</f>
        <v>0</v>
      </c>
      <c r="BC868" s="8">
        <f>(N868/31)*14</f>
        <v>0</v>
      </c>
      <c r="BD868" s="8">
        <f>(L868/31)*14</f>
        <v>0</v>
      </c>
      <c r="BE868" s="8">
        <f>(N868+Q868)/61*5</f>
        <v>0</v>
      </c>
      <c r="BF868" s="8">
        <f>(L868+O868)/61*5</f>
        <v>0</v>
      </c>
      <c r="BG868" s="8">
        <f>(Q868+T868)/59*7</f>
        <v>0</v>
      </c>
      <c r="BH868" s="8">
        <f>(O868+R868)/60*7</f>
        <v>0</v>
      </c>
      <c r="BI868" s="8">
        <f>(T868+W868)/62*5</f>
        <v>0</v>
      </c>
      <c r="BJ868" s="8">
        <f>(R868+U868)/62*5</f>
        <v>0</v>
      </c>
      <c r="BK868" s="8">
        <f>(W868+Z868)/61*7</f>
        <v>0</v>
      </c>
      <c r="BL868" s="8">
        <f>(U868+X868)/61*7</f>
        <v>0</v>
      </c>
      <c r="BM868" s="8">
        <f>(Z868+AC868)/61*7</f>
        <v>0</v>
      </c>
      <c r="BN868" s="8">
        <f>(X868+AA868)/61*7</f>
        <v>0</v>
      </c>
      <c r="BO868" s="39">
        <f>(AF868+AC868)/61*7</f>
        <v>0</v>
      </c>
      <c r="BP868" s="39">
        <f>(AD868+AA868)/61*7</f>
        <v>0</v>
      </c>
      <c r="BQ868" s="39">
        <f>(AF868+AI868)/50*10</f>
        <v>0</v>
      </c>
      <c r="BR868" s="39">
        <f>(AD868+AG868)/50*10</f>
        <v>0</v>
      </c>
      <c r="BS868" s="39">
        <f>(AI868+AL868)/62*7</f>
        <v>0</v>
      </c>
      <c r="BT868" s="39">
        <f>(AG868+AJ868)/62*7</f>
        <v>0</v>
      </c>
      <c r="BU868" s="39">
        <f>(AL868+AO868)/59*7</f>
        <v>0</v>
      </c>
      <c r="BV868" s="39">
        <f>(AJ868+AM868)/59*7</f>
        <v>0</v>
      </c>
      <c r="BW868" s="39">
        <f>(AO868+AR868)/59*7</f>
        <v>14.711864406779663</v>
      </c>
      <c r="BX868" s="39">
        <f>(AM868+AP868)/59*7</f>
        <v>9.7288135593220346</v>
      </c>
      <c r="BY868" s="69">
        <f>(AR868+AU868)/30*7</f>
        <v>46.433333333333337</v>
      </c>
      <c r="BZ868" s="69">
        <f>(AP868+AS868)/30*7</f>
        <v>34.766666666666666</v>
      </c>
      <c r="CA868" s="10">
        <f>E868</f>
        <v>576</v>
      </c>
      <c r="CB868" s="10">
        <f>F868</f>
        <v>633</v>
      </c>
      <c r="CC868" s="8">
        <f>IF(BY868-CA868&lt;0,0,BY868-CA868)</f>
        <v>0</v>
      </c>
      <c r="CD868" s="8">
        <f>IF(BZ868-CA868&lt;0,0,BZ868-CA868)</f>
        <v>0</v>
      </c>
      <c r="CE868" s="40" t="s">
        <v>19</v>
      </c>
      <c r="CG868" s="9" t="str">
        <f t="shared" si="13"/>
        <v/>
      </c>
      <c r="CH868" s="17">
        <f>G868</f>
        <v>0</v>
      </c>
      <c r="CJ868" s="47">
        <v>8</v>
      </c>
      <c r="CL868" s="42"/>
      <c r="CM868" s="42"/>
      <c r="CN868" s="57"/>
      <c r="CO868" s="57"/>
      <c r="CP868" s="57"/>
      <c r="CQ868" s="23"/>
      <c r="CR868" s="1" t="s">
        <v>19</v>
      </c>
    </row>
    <row r="869" spans="1:97">
      <c r="A869" s="13" t="s">
        <v>253</v>
      </c>
      <c r="B869" s="13">
        <v>31499</v>
      </c>
      <c r="E869" s="31">
        <v>402</v>
      </c>
      <c r="F869" s="34">
        <v>474</v>
      </c>
      <c r="X869" s="13"/>
      <c r="Y869" s="13"/>
      <c r="AD869" s="1"/>
      <c r="AE869" s="1"/>
      <c r="AJ869" s="40"/>
      <c r="AK869" s="40"/>
      <c r="AP869" s="40">
        <v>53</v>
      </c>
      <c r="AQ869" s="40">
        <v>65</v>
      </c>
      <c r="AR869" s="1">
        <f>AP869+AQ869</f>
        <v>118</v>
      </c>
      <c r="AS869" s="32">
        <v>107</v>
      </c>
      <c r="AT869" s="32">
        <v>0</v>
      </c>
      <c r="AU869" s="1">
        <f>AS869+AT869</f>
        <v>107</v>
      </c>
      <c r="AV869" s="1" t="s">
        <v>19</v>
      </c>
      <c r="AW869" s="1" t="s">
        <v>19</v>
      </c>
      <c r="AY869" s="8">
        <f>(K869/30)*7</f>
        <v>0</v>
      </c>
      <c r="AZ869" s="8">
        <f>(I869/30)*7</f>
        <v>0</v>
      </c>
      <c r="BA869" s="8">
        <f>(K869+N869)/61*30</f>
        <v>0</v>
      </c>
      <c r="BB869" s="8">
        <f>(I869+L869)/61*30</f>
        <v>0</v>
      </c>
      <c r="BC869" s="8">
        <f>(N869/31)*14</f>
        <v>0</v>
      </c>
      <c r="BD869" s="8">
        <f>(L869/31)*14</f>
        <v>0</v>
      </c>
      <c r="BE869" s="8">
        <f>(N869+Q869)/61*5</f>
        <v>0</v>
      </c>
      <c r="BF869" s="8">
        <f>(L869+O869)/61*5</f>
        <v>0</v>
      </c>
      <c r="BG869" s="8">
        <f>(Q869+T869)/59*7</f>
        <v>0</v>
      </c>
      <c r="BH869" s="8">
        <f>(O869+R869)/60*7</f>
        <v>0</v>
      </c>
      <c r="BI869" s="8">
        <f>(T869+W869)/62*5</f>
        <v>0</v>
      </c>
      <c r="BJ869" s="8">
        <f>(R869+U869)/62*5</f>
        <v>0</v>
      </c>
      <c r="BK869" s="8">
        <f>(W869+Z869)/61*7</f>
        <v>0</v>
      </c>
      <c r="BL869" s="8">
        <f>(U869+X869)/61*7</f>
        <v>0</v>
      </c>
      <c r="BM869" s="8">
        <f>(Z869+AC869)/61*7</f>
        <v>0</v>
      </c>
      <c r="BN869" s="8">
        <f>(X869+AA869)/61*7</f>
        <v>0</v>
      </c>
      <c r="BO869" s="39">
        <f>(AF869+AC869)/61*7</f>
        <v>0</v>
      </c>
      <c r="BP869" s="39">
        <f>(AD869+AA869)/61*7</f>
        <v>0</v>
      </c>
      <c r="BQ869" s="39">
        <f>(AF869+AI869)/50*10</f>
        <v>0</v>
      </c>
      <c r="BR869" s="39">
        <f>(AD869+AG869)/50*10</f>
        <v>0</v>
      </c>
      <c r="BS869" s="39">
        <f>(AI869+AL869)/62*7</f>
        <v>0</v>
      </c>
      <c r="BT869" s="39">
        <f>(AG869+AJ869)/62*7</f>
        <v>0</v>
      </c>
      <c r="BU869" s="39">
        <f>(AL869+AO869)/59*7</f>
        <v>0</v>
      </c>
      <c r="BV869" s="39">
        <f>(AJ869+AM869)/59*7</f>
        <v>0</v>
      </c>
      <c r="BW869" s="39">
        <f>(AO869+AR869)/59*7</f>
        <v>14</v>
      </c>
      <c r="BX869" s="39">
        <f>(AM869+AP869)/59*7</f>
        <v>6.2881355932203391</v>
      </c>
      <c r="BY869" s="69">
        <f>(AR869+AU869)/30*7</f>
        <v>52.5</v>
      </c>
      <c r="BZ869" s="69">
        <f>(AP869+AS869)/30*7</f>
        <v>37.333333333333329</v>
      </c>
      <c r="CA869" s="10">
        <f>E869</f>
        <v>402</v>
      </c>
      <c r="CB869" s="10">
        <f>F869</f>
        <v>474</v>
      </c>
      <c r="CC869" s="8">
        <f>IF(BY869-CA869&lt;0,0,BY869-CA869)</f>
        <v>0</v>
      </c>
      <c r="CD869" s="8">
        <f>IF(BZ869-CA869&lt;0,0,BZ869-CA869)</f>
        <v>0</v>
      </c>
      <c r="CE869" s="40">
        <v>0</v>
      </c>
      <c r="CG869" s="9" t="str">
        <f t="shared" si="13"/>
        <v/>
      </c>
      <c r="CH869" s="17">
        <f>G869</f>
        <v>0</v>
      </c>
      <c r="CJ869" s="47">
        <v>6</v>
      </c>
      <c r="CL869" s="42"/>
      <c r="CM869" s="42"/>
      <c r="CN869" s="57"/>
      <c r="CO869" s="57"/>
      <c r="CP869" s="57"/>
      <c r="CQ869" s="23"/>
      <c r="CR869" s="58"/>
      <c r="CS869" s="58"/>
    </row>
    <row r="870" spans="1:97">
      <c r="A870" s="13" t="s">
        <v>475</v>
      </c>
      <c r="B870" s="13">
        <v>31661</v>
      </c>
      <c r="E870" s="31">
        <v>432</v>
      </c>
      <c r="F870" s="34">
        <v>947</v>
      </c>
      <c r="X870" s="13"/>
      <c r="Y870" s="13"/>
      <c r="AD870" s="1"/>
      <c r="AE870" s="1"/>
      <c r="AJ870" s="40"/>
      <c r="AK870" s="40"/>
      <c r="AP870" s="40">
        <v>32</v>
      </c>
      <c r="AQ870" s="40">
        <v>58</v>
      </c>
      <c r="AR870" s="1">
        <f>AP870+AQ870</f>
        <v>90</v>
      </c>
      <c r="AS870" s="32">
        <v>31</v>
      </c>
      <c r="AT870" s="32">
        <v>11</v>
      </c>
      <c r="AU870" s="1">
        <f>AS870+AT870</f>
        <v>42</v>
      </c>
      <c r="AV870" s="1" t="s">
        <v>19</v>
      </c>
      <c r="AW870" s="1" t="s">
        <v>19</v>
      </c>
      <c r="AY870" s="8">
        <f>(K870/30)*7</f>
        <v>0</v>
      </c>
      <c r="AZ870" s="8">
        <f>(I870/30)*7</f>
        <v>0</v>
      </c>
      <c r="BA870" s="8">
        <f>(K870+N870)/61*30</f>
        <v>0</v>
      </c>
      <c r="BB870" s="8">
        <f>(I870+L870)/61*30</f>
        <v>0</v>
      </c>
      <c r="BC870" s="8">
        <f>(N870/31)*14</f>
        <v>0</v>
      </c>
      <c r="BD870" s="8">
        <f>(L870/31)*14</f>
        <v>0</v>
      </c>
      <c r="BE870" s="8">
        <f>(N870+Q870)/61*5</f>
        <v>0</v>
      </c>
      <c r="BF870" s="8">
        <f>(L870+O870)/61*5</f>
        <v>0</v>
      </c>
      <c r="BG870" s="8">
        <f>(Q870+T870)/59*7</f>
        <v>0</v>
      </c>
      <c r="BH870" s="8">
        <f>(O870+R870)/60*7</f>
        <v>0</v>
      </c>
      <c r="BI870" s="8">
        <f>(T870+W870)/62*5</f>
        <v>0</v>
      </c>
      <c r="BJ870" s="8">
        <f>(R870+U870)/62*5</f>
        <v>0</v>
      </c>
      <c r="BK870" s="8">
        <f>(W870+Z870)/61*7</f>
        <v>0</v>
      </c>
      <c r="BL870" s="8">
        <f>(U870+X870)/61*7</f>
        <v>0</v>
      </c>
      <c r="BM870" s="8">
        <f>(Z870+AC870)/61*7</f>
        <v>0</v>
      </c>
      <c r="BN870" s="8">
        <f>(X870+AA870)/61*7</f>
        <v>0</v>
      </c>
      <c r="BO870" s="39">
        <f>(AF870+AC870)/61*7</f>
        <v>0</v>
      </c>
      <c r="BP870" s="39">
        <f>(AD870+AA870)/61*7</f>
        <v>0</v>
      </c>
      <c r="BQ870" s="39">
        <f>(AF870+AI870)/50*10</f>
        <v>0</v>
      </c>
      <c r="BR870" s="39">
        <f>(AD870+AG870)/50*10</f>
        <v>0</v>
      </c>
      <c r="BS870" s="39">
        <f>(AI870+AL870)/62*7</f>
        <v>0</v>
      </c>
      <c r="BT870" s="39">
        <f>(AG870+AJ870)/62*7</f>
        <v>0</v>
      </c>
      <c r="BU870" s="39">
        <f>(AL870+AO870)/59*7</f>
        <v>0</v>
      </c>
      <c r="BV870" s="39">
        <f>(AJ870+AM870)/59*7</f>
        <v>0</v>
      </c>
      <c r="BW870" s="39">
        <f>(AO870+AR870)/59*7</f>
        <v>10.677966101694915</v>
      </c>
      <c r="BX870" s="39">
        <f>(AM870+AP870)/59*7</f>
        <v>3.7966101694915255</v>
      </c>
      <c r="BY870" s="69">
        <f>(AR870+AU870)/30*7</f>
        <v>30.800000000000004</v>
      </c>
      <c r="BZ870" s="69">
        <f>(AP870+AS870)/30*7</f>
        <v>14.700000000000001</v>
      </c>
      <c r="CA870" s="10">
        <f>E870</f>
        <v>432</v>
      </c>
      <c r="CB870" s="10">
        <f>F870</f>
        <v>947</v>
      </c>
      <c r="CC870" s="8">
        <f>IF(BY870-CA870&lt;0,0,BY870-CA870)</f>
        <v>0</v>
      </c>
      <c r="CD870" s="8">
        <f>IF(BZ870-CA870&lt;0,0,BZ870-CA870)</f>
        <v>0</v>
      </c>
      <c r="CE870" s="40" t="s">
        <v>19</v>
      </c>
      <c r="CG870" s="9" t="str">
        <f t="shared" si="13"/>
        <v/>
      </c>
      <c r="CH870" s="17">
        <f>G870</f>
        <v>0</v>
      </c>
      <c r="CJ870" s="47">
        <v>14</v>
      </c>
      <c r="CL870" s="42"/>
      <c r="CM870" s="42"/>
      <c r="CN870" s="57"/>
      <c r="CO870" s="57"/>
      <c r="CP870" s="57"/>
      <c r="CQ870" s="23"/>
      <c r="CR870" s="1" t="s">
        <v>19</v>
      </c>
    </row>
    <row r="871" spans="1:97">
      <c r="A871" s="13" t="s">
        <v>31</v>
      </c>
      <c r="B871" s="13">
        <v>55202</v>
      </c>
      <c r="E871" s="31">
        <v>820</v>
      </c>
      <c r="F871" s="34">
        <v>0</v>
      </c>
      <c r="X871" s="13"/>
      <c r="Y871" s="13"/>
      <c r="AD871" s="1"/>
      <c r="AE871" s="1"/>
      <c r="AJ871" s="40"/>
      <c r="AK871" s="40"/>
      <c r="AP871" s="40">
        <v>55</v>
      </c>
      <c r="AQ871" s="40">
        <v>17</v>
      </c>
      <c r="AR871" s="1">
        <f>AP871+AQ871</f>
        <v>72</v>
      </c>
      <c r="AS871" s="32">
        <v>125</v>
      </c>
      <c r="AT871" s="32">
        <v>11</v>
      </c>
      <c r="AU871" s="1">
        <f>AS871+AT871</f>
        <v>136</v>
      </c>
      <c r="AV871" s="1" t="s">
        <v>19</v>
      </c>
      <c r="AW871" s="1" t="s">
        <v>19</v>
      </c>
      <c r="AY871" s="8">
        <f>(K871/30)*7</f>
        <v>0</v>
      </c>
      <c r="AZ871" s="8">
        <f>(I871/30)*7</f>
        <v>0</v>
      </c>
      <c r="BA871" s="8">
        <f>(K871+N871)/61*30</f>
        <v>0</v>
      </c>
      <c r="BB871" s="8">
        <f>(I871+L871)/61*30</f>
        <v>0</v>
      </c>
      <c r="BC871" s="8">
        <f>(N871/31)*14</f>
        <v>0</v>
      </c>
      <c r="BD871" s="8">
        <f>(L871/31)*14</f>
        <v>0</v>
      </c>
      <c r="BE871" s="8">
        <f>(N871+Q871)/61*5</f>
        <v>0</v>
      </c>
      <c r="BF871" s="8">
        <f>(L871+O871)/61*5</f>
        <v>0</v>
      </c>
      <c r="BG871" s="8">
        <f>(Q871+T871)/59*7</f>
        <v>0</v>
      </c>
      <c r="BH871" s="8">
        <f>(O871+R871)/60*7</f>
        <v>0</v>
      </c>
      <c r="BI871" s="8">
        <f>(T871+W871)/62*5</f>
        <v>0</v>
      </c>
      <c r="BJ871" s="8">
        <f>(R871+U871)/62*5</f>
        <v>0</v>
      </c>
      <c r="BK871" s="8">
        <f>(W871+Z871)/61*7</f>
        <v>0</v>
      </c>
      <c r="BL871" s="8">
        <f>(U871+X871)/61*7</f>
        <v>0</v>
      </c>
      <c r="BM871" s="8">
        <f>(Z871+AC871)/61*7</f>
        <v>0</v>
      </c>
      <c r="BN871" s="8">
        <f>(X871+AA871)/61*7</f>
        <v>0</v>
      </c>
      <c r="BO871" s="39">
        <f>(AF871+AC871)/61*7</f>
        <v>0</v>
      </c>
      <c r="BP871" s="39">
        <f>(AD871+AA871)/61*7</f>
        <v>0</v>
      </c>
      <c r="BQ871" s="39">
        <f>(AF871+AI871)/50*10</f>
        <v>0</v>
      </c>
      <c r="BR871" s="39">
        <f>(AD871+AG871)/50*10</f>
        <v>0</v>
      </c>
      <c r="BS871" s="39">
        <f>(AI871+AL871)/62*7</f>
        <v>0</v>
      </c>
      <c r="BT871" s="39">
        <f>(AG871+AJ871)/62*7</f>
        <v>0</v>
      </c>
      <c r="BU871" s="39">
        <f>(AL871+AO871)/59*7</f>
        <v>0</v>
      </c>
      <c r="BV871" s="39">
        <f>(AJ871+AM871)/59*7</f>
        <v>0</v>
      </c>
      <c r="BW871" s="39">
        <f>(AO871+AR871)/59*7</f>
        <v>8.5423728813559325</v>
      </c>
      <c r="BX871" s="39">
        <f>(AM871+AP871)/59*7</f>
        <v>6.5254237288135588</v>
      </c>
      <c r="BY871" s="69">
        <f>(AR871+AU871)/30*7</f>
        <v>48.533333333333331</v>
      </c>
      <c r="BZ871" s="69">
        <f>(AP871+AS871)/30*7</f>
        <v>42</v>
      </c>
      <c r="CA871" s="10">
        <f>E871</f>
        <v>820</v>
      </c>
      <c r="CB871" s="10">
        <f>F871</f>
        <v>0</v>
      </c>
      <c r="CC871" s="8">
        <f>IF(BY871-CA871&lt;0,0,BY871-CA871)</f>
        <v>0</v>
      </c>
      <c r="CD871" s="8">
        <f>IF(BZ871-CA871&lt;0,0,BZ871-CA871)</f>
        <v>0</v>
      </c>
      <c r="CE871" s="40" t="s">
        <v>19</v>
      </c>
      <c r="CG871" s="9" t="str">
        <f t="shared" si="13"/>
        <v/>
      </c>
      <c r="CH871" s="17">
        <f>G871</f>
        <v>0</v>
      </c>
      <c r="CJ871" s="47">
        <v>26</v>
      </c>
      <c r="CL871" s="42"/>
      <c r="CM871" s="42"/>
      <c r="CN871" s="57"/>
      <c r="CO871" s="57"/>
      <c r="CP871" s="57"/>
      <c r="CQ871" s="23"/>
      <c r="CR871" s="1" t="s">
        <v>19</v>
      </c>
    </row>
    <row r="872" spans="1:97">
      <c r="A872" s="13" t="s">
        <v>495</v>
      </c>
      <c r="B872" s="13">
        <v>31361</v>
      </c>
      <c r="E872" s="31">
        <v>318</v>
      </c>
      <c r="F872" s="34">
        <v>0</v>
      </c>
      <c r="X872" s="13"/>
      <c r="Y872" s="13"/>
      <c r="AD872" s="1"/>
      <c r="AE872" s="1"/>
      <c r="AJ872" s="40"/>
      <c r="AK872" s="40"/>
      <c r="AP872" s="40">
        <v>72</v>
      </c>
      <c r="AQ872" s="40">
        <v>100</v>
      </c>
      <c r="AR872" s="1">
        <f>AP872+AQ872</f>
        <v>172</v>
      </c>
      <c r="AS872" s="32">
        <v>28</v>
      </c>
      <c r="AT872" s="32">
        <v>0</v>
      </c>
      <c r="AU872" s="1">
        <f>AS872+AT872</f>
        <v>28</v>
      </c>
      <c r="AV872" s="1" t="s">
        <v>19</v>
      </c>
      <c r="AW872" s="1" t="s">
        <v>19</v>
      </c>
      <c r="AY872" s="8">
        <f>(K872/30)*60</f>
        <v>0</v>
      </c>
      <c r="AZ872" s="8">
        <f>(I872/30)*60</f>
        <v>0</v>
      </c>
      <c r="BA872" s="8">
        <f>(K872+N872)/61*30</f>
        <v>0</v>
      </c>
      <c r="BB872" s="8">
        <f>(I872+L872)/61*30</f>
        <v>0</v>
      </c>
      <c r="BC872" s="8">
        <f>(N872/31)*14</f>
        <v>0</v>
      </c>
      <c r="BD872" s="8">
        <f>(L872/31)*14</f>
        <v>0</v>
      </c>
      <c r="BE872" s="8">
        <f>(N872+Q872)/61*5</f>
        <v>0</v>
      </c>
      <c r="BF872" s="8">
        <f>(L872+O872)/61*5</f>
        <v>0</v>
      </c>
      <c r="BG872" s="8">
        <f>(Q872+T872)/59*7</f>
        <v>0</v>
      </c>
      <c r="BH872" s="8">
        <f>(O872+R872)/60*7</f>
        <v>0</v>
      </c>
      <c r="BI872" s="8">
        <f>(T872+W872)/62*5</f>
        <v>0</v>
      </c>
      <c r="BJ872" s="8">
        <f>(R872+U872)/62*5</f>
        <v>0</v>
      </c>
      <c r="BK872" s="8">
        <f>(W872+Z872)/61*7</f>
        <v>0</v>
      </c>
      <c r="BL872" s="8">
        <f>(U872+X872)/61*7</f>
        <v>0</v>
      </c>
      <c r="BM872" s="8">
        <f>(Z872+AC872)/61*7</f>
        <v>0</v>
      </c>
      <c r="BN872" s="8">
        <f>(X872+AA872)/61*7</f>
        <v>0</v>
      </c>
      <c r="BO872" s="39">
        <f>(AF872+AC872)/61*7</f>
        <v>0</v>
      </c>
      <c r="BP872" s="39">
        <f>(AD872+AA872)/61*7</f>
        <v>0</v>
      </c>
      <c r="BQ872" s="39">
        <f>(AF872+AI872)/50*10</f>
        <v>0</v>
      </c>
      <c r="BR872" s="39">
        <f>(AD872+AG872)/50*10</f>
        <v>0</v>
      </c>
      <c r="BS872" s="39">
        <f>(AI872+AL872)/62*7</f>
        <v>0</v>
      </c>
      <c r="BT872" s="39">
        <f>(AG872+AJ872)/62*7</f>
        <v>0</v>
      </c>
      <c r="BU872" s="39">
        <f>(AL872+AO872)/59*7</f>
        <v>0</v>
      </c>
      <c r="BV872" s="39">
        <f>(AJ872+AM872)/59*7</f>
        <v>0</v>
      </c>
      <c r="BW872" s="39">
        <f>(AO872+AR872)/59*7</f>
        <v>20.406779661016948</v>
      </c>
      <c r="BX872" s="39">
        <f>(AM872+AP872)/59*7</f>
        <v>8.5423728813559325</v>
      </c>
      <c r="BY872" s="69">
        <f>(AR872+AU872)/30*7</f>
        <v>46.666666666666671</v>
      </c>
      <c r="BZ872" s="69">
        <f>(AP872+AS872)/30*7</f>
        <v>23.333333333333336</v>
      </c>
      <c r="CA872" s="10">
        <f>E872</f>
        <v>318</v>
      </c>
      <c r="CB872" s="10">
        <f>F872</f>
        <v>0</v>
      </c>
      <c r="CC872" s="8">
        <f>IF(BY872-CA872&lt;0,0,BY872-CA872)</f>
        <v>0</v>
      </c>
      <c r="CD872" s="8">
        <f>IF(BZ872-CA872&lt;0,0,BZ872-CA872)</f>
        <v>0</v>
      </c>
      <c r="CE872" s="40" t="s">
        <v>19</v>
      </c>
      <c r="CG872" s="9" t="str">
        <f t="shared" si="13"/>
        <v/>
      </c>
      <c r="CH872" s="17">
        <f>G872</f>
        <v>0</v>
      </c>
      <c r="CJ872" s="47">
        <v>0</v>
      </c>
      <c r="CL872" s="42"/>
      <c r="CM872" s="42"/>
      <c r="CN872" s="57"/>
      <c r="CO872" s="57"/>
      <c r="CP872" s="57"/>
      <c r="CQ872" s="23"/>
      <c r="CR872" s="1" t="s">
        <v>19</v>
      </c>
    </row>
    <row r="873" spans="1:97">
      <c r="A873" s="13" t="s">
        <v>18</v>
      </c>
      <c r="B873" s="13">
        <v>31403</v>
      </c>
      <c r="E873" s="31">
        <v>825</v>
      </c>
      <c r="F873" s="34">
        <v>0</v>
      </c>
      <c r="X873" s="13"/>
      <c r="Y873" s="13"/>
      <c r="AD873" s="1"/>
      <c r="AE873" s="1"/>
      <c r="AJ873" s="40"/>
      <c r="AK873" s="40"/>
      <c r="AP873" s="40">
        <v>15</v>
      </c>
      <c r="AQ873" s="40">
        <v>70</v>
      </c>
      <c r="AR873" s="1">
        <f>AP873+AQ873</f>
        <v>85</v>
      </c>
      <c r="AS873" s="32">
        <v>47</v>
      </c>
      <c r="AT873" s="32">
        <v>1</v>
      </c>
      <c r="AU873" s="1">
        <f>AS873+AT873</f>
        <v>48</v>
      </c>
      <c r="AV873" s="1" t="s">
        <v>19</v>
      </c>
      <c r="AW873" s="1" t="s">
        <v>19</v>
      </c>
      <c r="AY873" s="8">
        <f>(K873/30)*60</f>
        <v>0</v>
      </c>
      <c r="AZ873" s="8">
        <f>(I873/30)*60</f>
        <v>0</v>
      </c>
      <c r="BA873" s="8">
        <f>(K873+N873)/61*30</f>
        <v>0</v>
      </c>
      <c r="BB873" s="8">
        <f>(I873+L873)/61*30</f>
        <v>0</v>
      </c>
      <c r="BC873" s="8">
        <f>(N873/31)*14</f>
        <v>0</v>
      </c>
      <c r="BD873" s="8">
        <f>(L873/31)*14</f>
        <v>0</v>
      </c>
      <c r="BE873" s="8">
        <f>(N873+Q873)/61*5</f>
        <v>0</v>
      </c>
      <c r="BF873" s="8">
        <f>(L873+O873)/61*5</f>
        <v>0</v>
      </c>
      <c r="BG873" s="8">
        <f>(Q873+T873)/59*7</f>
        <v>0</v>
      </c>
      <c r="BH873" s="8">
        <f>(O873+R873)/60*7</f>
        <v>0</v>
      </c>
      <c r="BI873" s="8">
        <f>(T873+W873)/62*5</f>
        <v>0</v>
      </c>
      <c r="BJ873" s="8">
        <f>(R873+U873)/62*5</f>
        <v>0</v>
      </c>
      <c r="BK873" s="8">
        <f>(W873+Z873)/61*7</f>
        <v>0</v>
      </c>
      <c r="BL873" s="8">
        <f>(U873+X873)/61*7</f>
        <v>0</v>
      </c>
      <c r="BM873" s="8">
        <f>(Z873+AC873)/61*7</f>
        <v>0</v>
      </c>
      <c r="BN873" s="8">
        <f>(X873+AA873)/61*7</f>
        <v>0</v>
      </c>
      <c r="BO873" s="39">
        <f>(AF873+AC873)/61*7</f>
        <v>0</v>
      </c>
      <c r="BP873" s="39">
        <f>(AD873+AA873)/61*7</f>
        <v>0</v>
      </c>
      <c r="BQ873" s="39">
        <f>(AF873+AI873)/50*10</f>
        <v>0</v>
      </c>
      <c r="BR873" s="39">
        <f>(AD873+AG873)/50*10</f>
        <v>0</v>
      </c>
      <c r="BS873" s="39">
        <f>(AI873+AL873)/62*7</f>
        <v>0</v>
      </c>
      <c r="BT873" s="39">
        <f>(AG873+AJ873)/62*7</f>
        <v>0</v>
      </c>
      <c r="BU873" s="39">
        <f>(AL873+AO873)/59*7</f>
        <v>0</v>
      </c>
      <c r="BV873" s="39">
        <f>(AJ873+AM873)/59*7</f>
        <v>0</v>
      </c>
      <c r="BW873" s="39">
        <f>(AO873+AR873)/59*7</f>
        <v>10.084745762711863</v>
      </c>
      <c r="BX873" s="39">
        <f>(AM873+AP873)/59*7</f>
        <v>1.7796610169491525</v>
      </c>
      <c r="BY873" s="69">
        <f>(AR873+AU873)/30*7</f>
        <v>31.033333333333335</v>
      </c>
      <c r="BZ873" s="69">
        <f>(AP873+AS873)/30*7</f>
        <v>14.466666666666669</v>
      </c>
      <c r="CA873" s="10">
        <f>E873</f>
        <v>825</v>
      </c>
      <c r="CB873" s="10">
        <f>F873</f>
        <v>0</v>
      </c>
      <c r="CC873" s="8">
        <f>IF(BY873-CA873&lt;0,0,BY873-CA873)</f>
        <v>0</v>
      </c>
      <c r="CD873" s="8">
        <f>IF(BZ873-CA873&lt;0,0,BZ873-CA873)</f>
        <v>0</v>
      </c>
      <c r="CE873" s="40" t="s">
        <v>19</v>
      </c>
      <c r="CG873" s="9" t="str">
        <f t="shared" si="13"/>
        <v/>
      </c>
      <c r="CH873" s="17">
        <f>G873</f>
        <v>0</v>
      </c>
      <c r="CJ873" s="47">
        <v>0</v>
      </c>
      <c r="CL873" s="42"/>
      <c r="CM873" s="42"/>
      <c r="CN873" s="57"/>
      <c r="CO873" s="57"/>
      <c r="CP873" s="57"/>
      <c r="CQ873" s="23"/>
      <c r="CR873" s="1" t="s">
        <v>19</v>
      </c>
    </row>
    <row r="874" spans="1:97">
      <c r="A874" s="13" t="s">
        <v>1728</v>
      </c>
      <c r="B874" s="13">
        <v>31075</v>
      </c>
      <c r="E874" s="31">
        <v>281</v>
      </c>
      <c r="F874" s="34">
        <v>499</v>
      </c>
      <c r="X874" s="13"/>
      <c r="Y874" s="13"/>
      <c r="AD874" s="1"/>
      <c r="AE874" s="1"/>
      <c r="AJ874" s="40"/>
      <c r="AK874" s="40"/>
      <c r="AP874" s="40">
        <v>53</v>
      </c>
      <c r="AQ874" s="40">
        <v>15</v>
      </c>
      <c r="AR874" s="1">
        <f>AP874+AQ874</f>
        <v>68</v>
      </c>
      <c r="AS874" s="32">
        <v>46</v>
      </c>
      <c r="AT874" s="32">
        <v>3</v>
      </c>
      <c r="AU874" s="1">
        <f>AS874+AT874</f>
        <v>49</v>
      </c>
      <c r="AV874" s="1" t="s">
        <v>19</v>
      </c>
      <c r="AW874" s="1" t="s">
        <v>19</v>
      </c>
      <c r="AY874" s="8">
        <f>(K874/30)*60</f>
        <v>0</v>
      </c>
      <c r="AZ874" s="8">
        <f>(I874/30)*60</f>
        <v>0</v>
      </c>
      <c r="BA874" s="8">
        <f>(K874+N874)/61*30</f>
        <v>0</v>
      </c>
      <c r="BB874" s="8">
        <f>(I874+L874)/61*30</f>
        <v>0</v>
      </c>
      <c r="BC874" s="8">
        <f>(N874/31)*14</f>
        <v>0</v>
      </c>
      <c r="BD874" s="8">
        <f>(L874/31)*14</f>
        <v>0</v>
      </c>
      <c r="BE874" s="8">
        <f>(N874+Q874)/61*5</f>
        <v>0</v>
      </c>
      <c r="BF874" s="8">
        <f>(L874+O874)/61*5</f>
        <v>0</v>
      </c>
      <c r="BG874" s="8">
        <f>(Q874+T874)/59*7</f>
        <v>0</v>
      </c>
      <c r="BH874" s="8">
        <f>(O874+R874)/60*7</f>
        <v>0</v>
      </c>
      <c r="BI874" s="8">
        <f>(T874+W874)/62*5</f>
        <v>0</v>
      </c>
      <c r="BJ874" s="8">
        <f>(R874+U874)/62*5</f>
        <v>0</v>
      </c>
      <c r="BK874" s="8">
        <f>(W874+Z874)/61*7</f>
        <v>0</v>
      </c>
      <c r="BL874" s="8">
        <f>(U874+X874)/61*7</f>
        <v>0</v>
      </c>
      <c r="BM874" s="8">
        <f>(Z874+AC874)/61*7</f>
        <v>0</v>
      </c>
      <c r="BN874" s="8">
        <f>(X874+AA874)/61*7</f>
        <v>0</v>
      </c>
      <c r="BO874" s="39">
        <f>(AF874+AC874)/61*7</f>
        <v>0</v>
      </c>
      <c r="BP874" s="39">
        <f>(AD874+AA874)/61*7</f>
        <v>0</v>
      </c>
      <c r="BQ874" s="39">
        <f>(AF874+AI874)/50*10</f>
        <v>0</v>
      </c>
      <c r="BR874" s="39">
        <f>(AD874+AG874)/50*10</f>
        <v>0</v>
      </c>
      <c r="BS874" s="39">
        <f>(AI874+AL874)/62*7</f>
        <v>0</v>
      </c>
      <c r="BT874" s="39">
        <f>(AG874+AJ874)/62*7</f>
        <v>0</v>
      </c>
      <c r="BU874" s="39">
        <f>(AL874+AO874)/59*7</f>
        <v>0</v>
      </c>
      <c r="BV874" s="39">
        <f>(AJ874+AM874)/59*7</f>
        <v>0</v>
      </c>
      <c r="BW874" s="39">
        <f>(AO874+AR874)/59*7</f>
        <v>8.0677966101694913</v>
      </c>
      <c r="BX874" s="39">
        <f>(AM874+AP874)/59*7</f>
        <v>6.2881355932203391</v>
      </c>
      <c r="BY874" s="69">
        <f>(AR874+AU874)/30*7</f>
        <v>27.3</v>
      </c>
      <c r="BZ874" s="69">
        <f>(AP874+AS874)/30*7</f>
        <v>23.099999999999998</v>
      </c>
      <c r="CA874" s="10">
        <f>E874</f>
        <v>281</v>
      </c>
      <c r="CB874" s="10">
        <f>F874</f>
        <v>499</v>
      </c>
      <c r="CC874" s="8">
        <f>IF(BY874-CA874&lt;0,0,BY874-CA874)</f>
        <v>0</v>
      </c>
      <c r="CD874" s="8">
        <f>IF(BZ874-CA874&lt;0,0,BZ874-CA874)</f>
        <v>0</v>
      </c>
      <c r="CE874" s="40" t="s">
        <v>19</v>
      </c>
      <c r="CG874" s="9" t="str">
        <f t="shared" si="13"/>
        <v/>
      </c>
      <c r="CH874" s="17">
        <f>G874</f>
        <v>0</v>
      </c>
      <c r="CJ874" s="47">
        <v>0</v>
      </c>
      <c r="CL874" s="42"/>
      <c r="CM874" s="42"/>
      <c r="CN874" s="57"/>
      <c r="CO874" s="57"/>
      <c r="CP874" s="57"/>
      <c r="CQ874" s="23"/>
      <c r="CR874" s="1" t="s">
        <v>19</v>
      </c>
    </row>
    <row r="875" spans="1:97">
      <c r="A875" s="13" t="s">
        <v>222</v>
      </c>
      <c r="B875" s="13">
        <v>31453</v>
      </c>
      <c r="E875" s="31">
        <v>896</v>
      </c>
      <c r="F875" s="34">
        <v>0</v>
      </c>
      <c r="X875" s="13"/>
      <c r="Y875" s="13"/>
      <c r="AD875" s="1"/>
      <c r="AE875" s="1"/>
      <c r="AJ875" s="40"/>
      <c r="AK875" s="40"/>
      <c r="AP875" s="40">
        <v>94</v>
      </c>
      <c r="AQ875" s="40">
        <v>13</v>
      </c>
      <c r="AR875" s="1">
        <f>AP875+AQ875</f>
        <v>107</v>
      </c>
      <c r="AS875" s="32">
        <v>131</v>
      </c>
      <c r="AT875" s="32">
        <v>7</v>
      </c>
      <c r="AU875" s="1">
        <f>AS875+AT875</f>
        <v>138</v>
      </c>
      <c r="AV875" s="1" t="s">
        <v>19</v>
      </c>
      <c r="AW875" s="1" t="s">
        <v>19</v>
      </c>
      <c r="AY875" s="8">
        <f>(K875/30)*7</f>
        <v>0</v>
      </c>
      <c r="AZ875" s="8">
        <f>(I875/30)*7</f>
        <v>0</v>
      </c>
      <c r="BA875" s="8">
        <f>(K875+N875)/61*30</f>
        <v>0</v>
      </c>
      <c r="BB875" s="8">
        <f>(I875+L875)/61*30</f>
        <v>0</v>
      </c>
      <c r="BC875" s="8">
        <f>(N875/31)*14</f>
        <v>0</v>
      </c>
      <c r="BD875" s="8">
        <f>(L875/31)*14</f>
        <v>0</v>
      </c>
      <c r="BE875" s="8">
        <f>(N875+Q875)/61*5</f>
        <v>0</v>
      </c>
      <c r="BF875" s="8">
        <f>(L875+O875)/61*5</f>
        <v>0</v>
      </c>
      <c r="BG875" s="8">
        <f>(Q875+T875)/59*7</f>
        <v>0</v>
      </c>
      <c r="BH875" s="8">
        <f>(O875+R875)/60*7</f>
        <v>0</v>
      </c>
      <c r="BI875" s="8">
        <f>(T875+W875)/62*5</f>
        <v>0</v>
      </c>
      <c r="BJ875" s="8">
        <f>(R875+U875)/62*5</f>
        <v>0</v>
      </c>
      <c r="BK875" s="8">
        <f>(W875+Z875)/61*7</f>
        <v>0</v>
      </c>
      <c r="BL875" s="8">
        <f>(U875+X875)/61*7</f>
        <v>0</v>
      </c>
      <c r="BM875" s="8">
        <f>(Z875+AC875)/61*7</f>
        <v>0</v>
      </c>
      <c r="BN875" s="8">
        <f>(X875+AA875)/61*7</f>
        <v>0</v>
      </c>
      <c r="BO875" s="39">
        <f>(AF875+AC875)/61*7</f>
        <v>0</v>
      </c>
      <c r="BP875" s="39">
        <f>(AD875+AA875)/61*7</f>
        <v>0</v>
      </c>
      <c r="BQ875" s="39">
        <f>(AF875+AI875)/50*10</f>
        <v>0</v>
      </c>
      <c r="BR875" s="39">
        <f>(AD875+AG875)/50*10</f>
        <v>0</v>
      </c>
      <c r="BS875" s="39">
        <f>(AI875+AL875)/62*7</f>
        <v>0</v>
      </c>
      <c r="BT875" s="39">
        <f>(AG875+AJ875)/62*7</f>
        <v>0</v>
      </c>
      <c r="BU875" s="39">
        <f>(AL875+AO875)/59*7</f>
        <v>0</v>
      </c>
      <c r="BV875" s="39">
        <f>(AJ875+AM875)/59*7</f>
        <v>0</v>
      </c>
      <c r="BW875" s="39">
        <f>(AO875+AR875)/59*7</f>
        <v>12.694915254237289</v>
      </c>
      <c r="BX875" s="39">
        <f>(AM875+AP875)/59*7</f>
        <v>11.152542372881356</v>
      </c>
      <c r="BY875" s="69">
        <f>(AR875+AU875)/30*7</f>
        <v>57.166666666666664</v>
      </c>
      <c r="BZ875" s="69">
        <f>(AP875+AS875)/30*7</f>
        <v>52.5</v>
      </c>
      <c r="CA875" s="10">
        <f>E875</f>
        <v>896</v>
      </c>
      <c r="CB875" s="10">
        <f>F875</f>
        <v>0</v>
      </c>
      <c r="CC875" s="8">
        <f>IF(BY875-CA875&lt;0,0,BY875-CA875)</f>
        <v>0</v>
      </c>
      <c r="CD875" s="8">
        <f>IF(BZ875-CA875&lt;0,0,BZ875-CA875)</f>
        <v>0</v>
      </c>
      <c r="CE875" s="40" t="s">
        <v>19</v>
      </c>
      <c r="CG875" s="9" t="str">
        <f t="shared" si="13"/>
        <v/>
      </c>
      <c r="CH875" s="17">
        <f>G875</f>
        <v>0</v>
      </c>
      <c r="CJ875" s="47">
        <v>14</v>
      </c>
      <c r="CL875" s="42"/>
      <c r="CM875" s="42"/>
      <c r="CN875" s="57"/>
      <c r="CO875" s="57"/>
      <c r="CP875" s="57"/>
      <c r="CQ875" s="23"/>
      <c r="CR875" s="1" t="s">
        <v>19</v>
      </c>
    </row>
    <row r="876" spans="1:97">
      <c r="A876" s="13" t="s">
        <v>219</v>
      </c>
      <c r="B876" s="13">
        <v>31387</v>
      </c>
      <c r="E876" s="31">
        <v>689</v>
      </c>
      <c r="F876" s="34">
        <v>271</v>
      </c>
      <c r="X876" s="13"/>
      <c r="Y876" s="13"/>
      <c r="AD876" s="1"/>
      <c r="AE876" s="1"/>
      <c r="AJ876" s="40"/>
      <c r="AK876" s="40"/>
      <c r="AP876" s="40">
        <v>78</v>
      </c>
      <c r="AQ876" s="40">
        <v>41</v>
      </c>
      <c r="AR876" s="1">
        <f>AP876+AQ876</f>
        <v>119</v>
      </c>
      <c r="AS876" s="32">
        <v>55</v>
      </c>
      <c r="AT876" s="32">
        <v>23</v>
      </c>
      <c r="AU876" s="1">
        <f>AS876+AT876</f>
        <v>78</v>
      </c>
      <c r="AV876" s="1" t="s">
        <v>19</v>
      </c>
      <c r="AW876" s="1" t="s">
        <v>19</v>
      </c>
      <c r="AY876" s="8">
        <f>(K876/30)*7</f>
        <v>0</v>
      </c>
      <c r="AZ876" s="8">
        <f>(I876/30)*7</f>
        <v>0</v>
      </c>
      <c r="BA876" s="8">
        <f>(K876+N876)/61*30</f>
        <v>0</v>
      </c>
      <c r="BB876" s="8">
        <f>(I876+L876)/61*30</f>
        <v>0</v>
      </c>
      <c r="BC876" s="8">
        <f>(N876/31)*14</f>
        <v>0</v>
      </c>
      <c r="BD876" s="8">
        <f>(L876/31)*14</f>
        <v>0</v>
      </c>
      <c r="BE876" s="8">
        <f>(N876+Q876)/61*5</f>
        <v>0</v>
      </c>
      <c r="BF876" s="8">
        <f>(L876+O876)/61*5</f>
        <v>0</v>
      </c>
      <c r="BG876" s="8">
        <f>(Q876+T876)/59*7</f>
        <v>0</v>
      </c>
      <c r="BH876" s="8">
        <f>(O876+R876)/60*7</f>
        <v>0</v>
      </c>
      <c r="BI876" s="8">
        <f>(T876+W876)/62*5</f>
        <v>0</v>
      </c>
      <c r="BJ876" s="8">
        <f>(R876+U876)/62*5</f>
        <v>0</v>
      </c>
      <c r="BK876" s="8">
        <f>(W876+Z876)/61*7</f>
        <v>0</v>
      </c>
      <c r="BL876" s="8">
        <f>(U876+X876)/61*7</f>
        <v>0</v>
      </c>
      <c r="BM876" s="8">
        <f>(Z876+AC876)/61*7</f>
        <v>0</v>
      </c>
      <c r="BN876" s="8">
        <f>(X876+AA876)/61*7</f>
        <v>0</v>
      </c>
      <c r="BO876" s="39">
        <f>(AF876+AC876)/61*7</f>
        <v>0</v>
      </c>
      <c r="BP876" s="39">
        <f>(AD876+AA876)/61*7</f>
        <v>0</v>
      </c>
      <c r="BQ876" s="39">
        <f>(AF876+AI876)/50*10</f>
        <v>0</v>
      </c>
      <c r="BR876" s="39">
        <f>(AD876+AG876)/50*10</f>
        <v>0</v>
      </c>
      <c r="BS876" s="39">
        <f>(AI876+AL876)/62*7</f>
        <v>0</v>
      </c>
      <c r="BT876" s="39">
        <f>(AG876+AJ876)/62*7</f>
        <v>0</v>
      </c>
      <c r="BU876" s="39">
        <f>(AL876+AO876)/59*7</f>
        <v>0</v>
      </c>
      <c r="BV876" s="39">
        <f>(AJ876+AM876)/59*7</f>
        <v>0</v>
      </c>
      <c r="BW876" s="39">
        <f>(AO876+AR876)/59*7</f>
        <v>14.118644067796609</v>
      </c>
      <c r="BX876" s="39">
        <f>(AM876+AP876)/59*7</f>
        <v>9.2542372881355934</v>
      </c>
      <c r="BY876" s="69">
        <f>(AR876+AU876)/30*7</f>
        <v>45.966666666666669</v>
      </c>
      <c r="BZ876" s="69">
        <f>(AP876+AS876)/30*7</f>
        <v>31.033333333333335</v>
      </c>
      <c r="CA876" s="10">
        <f>E876</f>
        <v>689</v>
      </c>
      <c r="CB876" s="10">
        <f>F876</f>
        <v>271</v>
      </c>
      <c r="CC876" s="8">
        <f>IF(BY876-CA876&lt;0,0,BY876-CA876)</f>
        <v>0</v>
      </c>
      <c r="CD876" s="8">
        <f>IF(BZ876-CA876&lt;0,0,BZ876-CA876)</f>
        <v>0</v>
      </c>
      <c r="CE876" s="40" t="s">
        <v>19</v>
      </c>
      <c r="CG876" s="9" t="str">
        <f t="shared" si="13"/>
        <v/>
      </c>
      <c r="CH876" s="17">
        <f>G876</f>
        <v>0</v>
      </c>
      <c r="CJ876" s="47">
        <v>0</v>
      </c>
      <c r="CL876" s="42"/>
      <c r="CM876" s="42"/>
      <c r="CN876" s="57"/>
      <c r="CO876" s="57"/>
      <c r="CP876" s="57"/>
      <c r="CQ876" s="23"/>
      <c r="CR876" s="1" t="s">
        <v>19</v>
      </c>
    </row>
    <row r="877" spans="1:97">
      <c r="A877" s="13" t="s">
        <v>1551</v>
      </c>
      <c r="B877" s="13">
        <v>982570</v>
      </c>
      <c r="E877" s="31">
        <v>220</v>
      </c>
      <c r="F877" s="34">
        <v>0</v>
      </c>
      <c r="X877" s="13"/>
      <c r="Y877" s="13"/>
      <c r="AD877" s="1"/>
      <c r="AE877" s="1"/>
      <c r="AJ877" s="40"/>
      <c r="AK877" s="40"/>
      <c r="AP877" s="40">
        <v>1</v>
      </c>
      <c r="AQ877" s="40">
        <v>20</v>
      </c>
      <c r="AR877" s="1">
        <f>AP877+AQ877</f>
        <v>21</v>
      </c>
      <c r="AS877" s="32">
        <v>0</v>
      </c>
      <c r="AT877" s="32">
        <v>7</v>
      </c>
      <c r="AU877" s="1">
        <f>AS877+AT877</f>
        <v>7</v>
      </c>
      <c r="AV877" s="1" t="s">
        <v>19</v>
      </c>
      <c r="AW877" s="1" t="s">
        <v>19</v>
      </c>
      <c r="AY877" s="8">
        <f>(K877/30)*60</f>
        <v>0</v>
      </c>
      <c r="AZ877" s="8">
        <f>(I877/30)*60</f>
        <v>0</v>
      </c>
      <c r="BA877" s="8">
        <f>(K877+N877)/61*30</f>
        <v>0</v>
      </c>
      <c r="BB877" s="8">
        <f>(I877+L877)/61*30</f>
        <v>0</v>
      </c>
      <c r="BC877" s="8">
        <f>(N877/31)*14</f>
        <v>0</v>
      </c>
      <c r="BD877" s="8">
        <f>(L877/31)*14</f>
        <v>0</v>
      </c>
      <c r="BE877" s="8">
        <f>(N877+Q877)/61*5</f>
        <v>0</v>
      </c>
      <c r="BF877" s="8">
        <f>(L877+O877)/61*5</f>
        <v>0</v>
      </c>
      <c r="BG877" s="8">
        <f>(Q877+T877)/59*7</f>
        <v>0</v>
      </c>
      <c r="BH877" s="8">
        <f>(O877+R877)/60*7</f>
        <v>0</v>
      </c>
      <c r="BI877" s="8">
        <f>(T877+W877)/62*5</f>
        <v>0</v>
      </c>
      <c r="BJ877" s="8">
        <f>(R877+U877)/62*5</f>
        <v>0</v>
      </c>
      <c r="BK877" s="8">
        <f>(W877+Z877)/61*7</f>
        <v>0</v>
      </c>
      <c r="BL877" s="8">
        <f>(U877+X877)/61*7</f>
        <v>0</v>
      </c>
      <c r="BM877" s="8">
        <f>(Z877+AC877)/61*7</f>
        <v>0</v>
      </c>
      <c r="BN877" s="8">
        <f>(X877+AA877)/61*7</f>
        <v>0</v>
      </c>
      <c r="BO877" s="39">
        <f>(AF877+AC877)/61*7</f>
        <v>0</v>
      </c>
      <c r="BP877" s="39">
        <f>(AD877+AA877)/61*7</f>
        <v>0</v>
      </c>
      <c r="BQ877" s="39">
        <f>(AF877+AI877)/50*10</f>
        <v>0</v>
      </c>
      <c r="BR877" s="39">
        <f>(AD877+AG877)/50*10</f>
        <v>0</v>
      </c>
      <c r="BS877" s="39">
        <f>(AI877+AL877)/62*7</f>
        <v>0</v>
      </c>
      <c r="BT877" s="39">
        <f>(AG877+AJ877)/62*7</f>
        <v>0</v>
      </c>
      <c r="BU877" s="39">
        <f>(AL877+AO877)/59*7</f>
        <v>0</v>
      </c>
      <c r="BV877" s="39">
        <f>(AJ877+AM877)/59*7</f>
        <v>0</v>
      </c>
      <c r="BW877" s="39">
        <f>(AO877+AR877)/59*7</f>
        <v>2.4915254237288136</v>
      </c>
      <c r="BX877" s="39">
        <f>(AM877+AP877)/59*7</f>
        <v>0.11864406779661017</v>
      </c>
      <c r="BY877" s="69">
        <f>(AR877+AU877)/30*7</f>
        <v>6.5333333333333332</v>
      </c>
      <c r="BZ877" s="69">
        <f>(AP877+AS877)/30*7</f>
        <v>0.23333333333333334</v>
      </c>
      <c r="CA877" s="10">
        <f>E877</f>
        <v>220</v>
      </c>
      <c r="CB877" s="10">
        <f>F877</f>
        <v>0</v>
      </c>
      <c r="CC877" s="8">
        <f>IF(BY877-CA877&lt;0,0,BY877-CA877)</f>
        <v>0</v>
      </c>
      <c r="CD877" s="8">
        <f>IF(BZ877-CA877&lt;0,0,BZ877-CA877)</f>
        <v>0</v>
      </c>
      <c r="CE877" s="40" t="s">
        <v>19</v>
      </c>
      <c r="CG877" s="9" t="str">
        <f t="shared" si="13"/>
        <v/>
      </c>
      <c r="CH877" s="17">
        <f>G877</f>
        <v>0</v>
      </c>
      <c r="CJ877" s="47">
        <v>0</v>
      </c>
      <c r="CL877" s="42"/>
      <c r="CM877" s="42"/>
      <c r="CN877" s="57"/>
      <c r="CO877" s="57"/>
      <c r="CP877" s="57"/>
      <c r="CQ877" s="23"/>
      <c r="CR877" s="1" t="s">
        <v>19</v>
      </c>
    </row>
    <row r="878" spans="1:97">
      <c r="A878" s="13" t="s">
        <v>21</v>
      </c>
      <c r="B878" s="13">
        <v>31550</v>
      </c>
      <c r="E878" s="31">
        <v>928</v>
      </c>
      <c r="F878" s="34">
        <v>984</v>
      </c>
      <c r="X878" s="13"/>
      <c r="Y878" s="13"/>
      <c r="AD878" s="1"/>
      <c r="AE878" s="1"/>
      <c r="AJ878" s="40"/>
      <c r="AK878" s="40"/>
      <c r="AP878" s="40">
        <v>84</v>
      </c>
      <c r="AQ878" s="40">
        <v>98</v>
      </c>
      <c r="AR878" s="1">
        <f>AP878+AQ878</f>
        <v>182</v>
      </c>
      <c r="AS878" s="32">
        <v>59</v>
      </c>
      <c r="AT878" s="32">
        <v>7</v>
      </c>
      <c r="AU878" s="1">
        <f>AS878+AT878</f>
        <v>66</v>
      </c>
      <c r="AV878" s="1" t="s">
        <v>19</v>
      </c>
      <c r="AW878" s="1" t="s">
        <v>19</v>
      </c>
      <c r="AY878" s="8">
        <f>(K878/30)*60</f>
        <v>0</v>
      </c>
      <c r="AZ878" s="8">
        <f>(I878/30)*60</f>
        <v>0</v>
      </c>
      <c r="BA878" s="8">
        <f>(K878+N878)/61*30</f>
        <v>0</v>
      </c>
      <c r="BB878" s="8">
        <f>(I878+L878)/61*30</f>
        <v>0</v>
      </c>
      <c r="BC878" s="8">
        <f>(N878/31)*14</f>
        <v>0</v>
      </c>
      <c r="BD878" s="8">
        <f>(L878/31)*14</f>
        <v>0</v>
      </c>
      <c r="BE878" s="8">
        <f>(N878+Q878)/61*5</f>
        <v>0</v>
      </c>
      <c r="BF878" s="8">
        <f>(L878+O878)/61*5</f>
        <v>0</v>
      </c>
      <c r="BG878" s="8">
        <f>(Q878+T878)/59*7</f>
        <v>0</v>
      </c>
      <c r="BH878" s="8">
        <f>(O878+R878)/60*7</f>
        <v>0</v>
      </c>
      <c r="BI878" s="8">
        <f>(T878+W878)/62*5</f>
        <v>0</v>
      </c>
      <c r="BJ878" s="8">
        <f>(R878+U878)/62*5</f>
        <v>0</v>
      </c>
      <c r="BK878" s="8">
        <f>(W878+Z878)/61*7</f>
        <v>0</v>
      </c>
      <c r="BL878" s="8">
        <f>(U878+X878)/61*7</f>
        <v>0</v>
      </c>
      <c r="BM878" s="8">
        <f>(Z878+AC878)/61*7</f>
        <v>0</v>
      </c>
      <c r="BN878" s="8">
        <f>(X878+AA878)/61*7</f>
        <v>0</v>
      </c>
      <c r="BO878" s="39">
        <f>(AF878+AC878)/61*7</f>
        <v>0</v>
      </c>
      <c r="BP878" s="39">
        <f>(AD878+AA878)/61*7</f>
        <v>0</v>
      </c>
      <c r="BQ878" s="39">
        <f>(AF878+AI878)/50*10</f>
        <v>0</v>
      </c>
      <c r="BR878" s="39">
        <f>(AD878+AG878)/50*10</f>
        <v>0</v>
      </c>
      <c r="BS878" s="39">
        <f>(AI878+AL878)/62*7</f>
        <v>0</v>
      </c>
      <c r="BT878" s="39">
        <f>(AG878+AJ878)/62*7</f>
        <v>0</v>
      </c>
      <c r="BU878" s="39">
        <f>(AL878+AO878)/59*7</f>
        <v>0</v>
      </c>
      <c r="BV878" s="39">
        <f>(AJ878+AM878)/59*7</f>
        <v>0</v>
      </c>
      <c r="BW878" s="39">
        <f>(AO878+AR878)/59*7</f>
        <v>21.593220338983052</v>
      </c>
      <c r="BX878" s="39">
        <f>(AM878+AP878)/59*7</f>
        <v>9.9661016949152543</v>
      </c>
      <c r="BY878" s="69">
        <f>(AR878+AU878)/30*7</f>
        <v>57.866666666666674</v>
      </c>
      <c r="BZ878" s="69">
        <f>(AP878+AS878)/30*7</f>
        <v>33.366666666666667</v>
      </c>
      <c r="CA878" s="10">
        <f>E878</f>
        <v>928</v>
      </c>
      <c r="CB878" s="10">
        <f>F878</f>
        <v>984</v>
      </c>
      <c r="CC878" s="8">
        <f>IF(BY878-CA878&lt;0,0,BY878-CA878)</f>
        <v>0</v>
      </c>
      <c r="CD878" s="8">
        <f>IF(BZ878-CA878&lt;0,0,BZ878-CA878)</f>
        <v>0</v>
      </c>
      <c r="CE878" s="40" t="s">
        <v>19</v>
      </c>
      <c r="CG878" s="9" t="str">
        <f t="shared" si="13"/>
        <v/>
      </c>
      <c r="CH878" s="17">
        <f>G878</f>
        <v>0</v>
      </c>
      <c r="CJ878" s="47">
        <v>0</v>
      </c>
      <c r="CL878" s="42"/>
      <c r="CM878" s="42"/>
      <c r="CN878" s="57"/>
      <c r="CO878" s="57"/>
      <c r="CP878" s="57"/>
      <c r="CQ878" s="23"/>
      <c r="CR878" s="1" t="s">
        <v>19</v>
      </c>
    </row>
    <row r="879" spans="1:97">
      <c r="A879" s="13" t="s">
        <v>649</v>
      </c>
      <c r="B879" s="13">
        <v>44888</v>
      </c>
      <c r="E879" s="31">
        <v>979</v>
      </c>
      <c r="F879" s="34">
        <v>0</v>
      </c>
      <c r="X879" s="13"/>
      <c r="Y879" s="13"/>
      <c r="AD879" s="1"/>
      <c r="AE879" s="1"/>
      <c r="AJ879" s="40"/>
      <c r="AK879" s="40"/>
      <c r="AP879" s="40">
        <v>69</v>
      </c>
      <c r="AQ879" s="40">
        <v>96</v>
      </c>
      <c r="AR879" s="1">
        <f>AP879+AQ879</f>
        <v>165</v>
      </c>
      <c r="AS879" s="32">
        <v>43</v>
      </c>
      <c r="AT879" s="32">
        <v>3</v>
      </c>
      <c r="AU879" s="1">
        <f>AS879+AT879</f>
        <v>46</v>
      </c>
      <c r="AV879" s="1" t="s">
        <v>19</v>
      </c>
      <c r="AW879" s="1" t="s">
        <v>19</v>
      </c>
      <c r="AY879" s="8">
        <f>(K879/30)*7</f>
        <v>0</v>
      </c>
      <c r="AZ879" s="8">
        <f>(I879/30)*7</f>
        <v>0</v>
      </c>
      <c r="BA879" s="8">
        <f>(K879+N879)/61*30</f>
        <v>0</v>
      </c>
      <c r="BB879" s="8">
        <f>(I879+L879)/61*30</f>
        <v>0</v>
      </c>
      <c r="BC879" s="8">
        <f>(N879/31)*14</f>
        <v>0</v>
      </c>
      <c r="BD879" s="8">
        <f>(L879/31)*14</f>
        <v>0</v>
      </c>
      <c r="BE879" s="8">
        <f>(N879+Q879)/61*5</f>
        <v>0</v>
      </c>
      <c r="BF879" s="8">
        <f>(L879+O879)/61*5</f>
        <v>0</v>
      </c>
      <c r="BG879" s="8">
        <f>(Q879+T879)/59*7</f>
        <v>0</v>
      </c>
      <c r="BH879" s="8">
        <f>(O879+R879)/60*7</f>
        <v>0</v>
      </c>
      <c r="BI879" s="8">
        <f>(T879+W879)/62*5</f>
        <v>0</v>
      </c>
      <c r="BJ879" s="8">
        <f>(R879+U879)/62*5</f>
        <v>0</v>
      </c>
      <c r="BK879" s="8">
        <f>(W879+Z879)/61*7</f>
        <v>0</v>
      </c>
      <c r="BL879" s="8">
        <f>(U879+X879)/61*7</f>
        <v>0</v>
      </c>
      <c r="BM879" s="8">
        <f>(Z879+AC879)/61*7</f>
        <v>0</v>
      </c>
      <c r="BN879" s="8">
        <f>(X879+AA879)/61*7</f>
        <v>0</v>
      </c>
      <c r="BO879" s="39">
        <f>(AF879+AC879)/61*7</f>
        <v>0</v>
      </c>
      <c r="BP879" s="39">
        <f>(AD879+AA879)/61*7</f>
        <v>0</v>
      </c>
      <c r="BQ879" s="39">
        <f>(AF879+AI879)/50*10</f>
        <v>0</v>
      </c>
      <c r="BR879" s="39">
        <f>(AD879+AG879)/50*10</f>
        <v>0</v>
      </c>
      <c r="BS879" s="39">
        <f>(AI879+AL879)/62*7</f>
        <v>0</v>
      </c>
      <c r="BT879" s="39">
        <f>(AG879+AJ879)/62*7</f>
        <v>0</v>
      </c>
      <c r="BU879" s="39">
        <f>(AL879+AO879)/59*7</f>
        <v>0</v>
      </c>
      <c r="BV879" s="39">
        <f>(AJ879+AM879)/59*7</f>
        <v>0</v>
      </c>
      <c r="BW879" s="39">
        <f>(AO879+AR879)/59*7</f>
        <v>19.576271186440678</v>
      </c>
      <c r="BX879" s="39">
        <f>(AM879+AP879)/59*7</f>
        <v>8.1864406779661021</v>
      </c>
      <c r="BY879" s="69">
        <f>(AR879+AU879)/30*7</f>
        <v>49.233333333333334</v>
      </c>
      <c r="BZ879" s="69">
        <f>(AP879+AS879)/30*7</f>
        <v>26.133333333333333</v>
      </c>
      <c r="CA879" s="10">
        <f>E879</f>
        <v>979</v>
      </c>
      <c r="CB879" s="10">
        <f>F879</f>
        <v>0</v>
      </c>
      <c r="CC879" s="8">
        <f>IF(BY879-CA879&lt;0,0,BY879-CA879)</f>
        <v>0</v>
      </c>
      <c r="CD879" s="8">
        <f>IF(BZ879-CA879&lt;0,0,BZ879-CA879)</f>
        <v>0</v>
      </c>
      <c r="CE879" s="40" t="s">
        <v>19</v>
      </c>
      <c r="CG879" s="9" t="str">
        <f t="shared" si="13"/>
        <v/>
      </c>
      <c r="CH879" s="17">
        <f>G879</f>
        <v>0</v>
      </c>
      <c r="CJ879" s="47">
        <v>0</v>
      </c>
      <c r="CL879" s="42"/>
      <c r="CM879" s="42"/>
      <c r="CN879" s="57"/>
      <c r="CO879" s="57"/>
      <c r="CP879" s="57"/>
      <c r="CQ879" s="23"/>
      <c r="CR879" s="1" t="s">
        <v>19</v>
      </c>
    </row>
    <row r="880" spans="1:97">
      <c r="A880" s="13" t="s">
        <v>530</v>
      </c>
      <c r="B880" s="13">
        <v>31648</v>
      </c>
      <c r="E880" s="31">
        <v>697</v>
      </c>
      <c r="F880" s="34">
        <v>989</v>
      </c>
      <c r="X880" s="13"/>
      <c r="Y880" s="13"/>
      <c r="AD880" s="1"/>
      <c r="AE880" s="1"/>
      <c r="AJ880" s="40"/>
      <c r="AK880" s="40"/>
      <c r="AP880" s="40">
        <v>14</v>
      </c>
      <c r="AQ880" s="40">
        <v>73</v>
      </c>
      <c r="AR880" s="1">
        <f>AP880+AQ880</f>
        <v>87</v>
      </c>
      <c r="AS880" s="32">
        <v>17</v>
      </c>
      <c r="AT880" s="32">
        <v>0</v>
      </c>
      <c r="AU880" s="1">
        <f>AS880+AT880</f>
        <v>17</v>
      </c>
      <c r="AV880" s="1" t="s">
        <v>19</v>
      </c>
      <c r="AW880" s="1" t="s">
        <v>19</v>
      </c>
      <c r="AY880" s="8">
        <f>(K880/30)*7</f>
        <v>0</v>
      </c>
      <c r="AZ880" s="8">
        <f>(I880/30)*7</f>
        <v>0</v>
      </c>
      <c r="BA880" s="8">
        <f>(K880+N880)/61*30</f>
        <v>0</v>
      </c>
      <c r="BB880" s="8">
        <f>(I880+L880)/61*30</f>
        <v>0</v>
      </c>
      <c r="BC880" s="8">
        <f>(N880/31)*14</f>
        <v>0</v>
      </c>
      <c r="BD880" s="8">
        <f>(L880/31)*14</f>
        <v>0</v>
      </c>
      <c r="BE880" s="8">
        <f>(N880+Q880)/61*5</f>
        <v>0</v>
      </c>
      <c r="BF880" s="8">
        <f>(L880+O880)/61*5</f>
        <v>0</v>
      </c>
      <c r="BG880" s="8">
        <f>(Q880+T880)/59*7</f>
        <v>0</v>
      </c>
      <c r="BH880" s="8">
        <f>(O880+R880)/60*7</f>
        <v>0</v>
      </c>
      <c r="BI880" s="8">
        <f>(T880+W880)/62*5</f>
        <v>0</v>
      </c>
      <c r="BJ880" s="8">
        <f>(R880+U880)/62*5</f>
        <v>0</v>
      </c>
      <c r="BK880" s="8">
        <f>(W880+Z880)/61*7</f>
        <v>0</v>
      </c>
      <c r="BL880" s="8">
        <f>(U880+X880)/61*7</f>
        <v>0</v>
      </c>
      <c r="BM880" s="8">
        <f>(Z880+AC880)/61*7</f>
        <v>0</v>
      </c>
      <c r="BN880" s="8">
        <f>(X880+AA880)/61*7</f>
        <v>0</v>
      </c>
      <c r="BO880" s="39">
        <f>(AF880+AC880)/61*7</f>
        <v>0</v>
      </c>
      <c r="BP880" s="39">
        <f>(AD880+AA880)/61*7</f>
        <v>0</v>
      </c>
      <c r="BQ880" s="39">
        <f>(AF880+AI880)/50*10</f>
        <v>0</v>
      </c>
      <c r="BR880" s="39">
        <f>(AD880+AG880)/50*10</f>
        <v>0</v>
      </c>
      <c r="BS880" s="39">
        <f>(AI880+AL880)/62*7</f>
        <v>0</v>
      </c>
      <c r="BT880" s="39">
        <f>(AG880+AJ880)/62*7</f>
        <v>0</v>
      </c>
      <c r="BU880" s="39">
        <f>(AL880+AO880)/59*7</f>
        <v>0</v>
      </c>
      <c r="BV880" s="39">
        <f>(AJ880+AM880)/59*7</f>
        <v>0</v>
      </c>
      <c r="BW880" s="39">
        <f>(AO880+AR880)/59*7</f>
        <v>10.322033898305085</v>
      </c>
      <c r="BX880" s="39">
        <f>(AM880+AP880)/59*7</f>
        <v>1.6610169491525424</v>
      </c>
      <c r="BY880" s="69">
        <f>(AR880+AU880)/30*7</f>
        <v>24.266666666666666</v>
      </c>
      <c r="BZ880" s="69">
        <f>(AP880+AS880)/30*7</f>
        <v>7.2333333333333343</v>
      </c>
      <c r="CA880" s="10">
        <f>E880</f>
        <v>697</v>
      </c>
      <c r="CB880" s="10">
        <f>F880</f>
        <v>989</v>
      </c>
      <c r="CC880" s="8">
        <f>IF(BY880-CA880&lt;0,0,BY880-CA880)</f>
        <v>0</v>
      </c>
      <c r="CD880" s="8">
        <f>IF(BZ880-CA880&lt;0,0,BZ880-CA880)</f>
        <v>0</v>
      </c>
      <c r="CE880" s="40" t="s">
        <v>19</v>
      </c>
      <c r="CG880" s="9" t="str">
        <f t="shared" si="13"/>
        <v/>
      </c>
      <c r="CH880" s="17">
        <f>G880</f>
        <v>0</v>
      </c>
      <c r="CJ880" s="47">
        <v>0</v>
      </c>
      <c r="CL880" s="42"/>
      <c r="CM880" s="42"/>
      <c r="CN880" s="57"/>
      <c r="CO880" s="57"/>
      <c r="CP880" s="57"/>
      <c r="CQ880" s="23"/>
      <c r="CR880" s="1" t="s">
        <v>19</v>
      </c>
    </row>
    <row r="881" spans="1:97">
      <c r="A881" s="13" t="s">
        <v>486</v>
      </c>
      <c r="B881" s="13">
        <v>54155</v>
      </c>
      <c r="E881" s="31">
        <v>208</v>
      </c>
      <c r="F881" s="34">
        <v>0</v>
      </c>
      <c r="X881" s="13"/>
      <c r="Y881" s="13"/>
      <c r="AD881" s="1"/>
      <c r="AE881" s="1"/>
      <c r="AJ881" s="40"/>
      <c r="AK881" s="40"/>
      <c r="AP881" s="40">
        <v>65</v>
      </c>
      <c r="AQ881" s="40">
        <v>42</v>
      </c>
      <c r="AR881" s="1">
        <f>AP881+AQ881</f>
        <v>107</v>
      </c>
      <c r="AS881" s="32">
        <v>47</v>
      </c>
      <c r="AT881" s="32">
        <v>16</v>
      </c>
      <c r="AU881" s="1">
        <f>AS881+AT881</f>
        <v>63</v>
      </c>
      <c r="AV881" s="1" t="s">
        <v>19</v>
      </c>
      <c r="AW881" s="1" t="s">
        <v>19</v>
      </c>
      <c r="AY881" s="8">
        <f>(K881/30)*60</f>
        <v>0</v>
      </c>
      <c r="AZ881" s="8">
        <f>(I881/30)*60</f>
        <v>0</v>
      </c>
      <c r="BA881" s="8">
        <f>(K881+N881)/61*30</f>
        <v>0</v>
      </c>
      <c r="BB881" s="8">
        <f>(I881+L881)/61*30</f>
        <v>0</v>
      </c>
      <c r="BC881" s="8">
        <f>(N881/31)*14</f>
        <v>0</v>
      </c>
      <c r="BD881" s="8">
        <f>(L881/31)*14</f>
        <v>0</v>
      </c>
      <c r="BE881" s="8">
        <f>(N881+Q881)/61*5</f>
        <v>0</v>
      </c>
      <c r="BF881" s="8">
        <f>(L881+O881)/61*5</f>
        <v>0</v>
      </c>
      <c r="BG881" s="8">
        <f>(Q881+T881)/59*7</f>
        <v>0</v>
      </c>
      <c r="BH881" s="8">
        <f>(O881+R881)/60*7</f>
        <v>0</v>
      </c>
      <c r="BI881" s="8">
        <f>(T881+W881)/62*5</f>
        <v>0</v>
      </c>
      <c r="BJ881" s="8">
        <f>(R881+U881)/62*5</f>
        <v>0</v>
      </c>
      <c r="BK881" s="8">
        <f>(W881+Z881)/61*7</f>
        <v>0</v>
      </c>
      <c r="BL881" s="8">
        <f>(U881+X881)/61*7</f>
        <v>0</v>
      </c>
      <c r="BM881" s="8">
        <f>(Z881+AC881)/61*7</f>
        <v>0</v>
      </c>
      <c r="BN881" s="8">
        <f>(X881+AA881)/61*7</f>
        <v>0</v>
      </c>
      <c r="BO881" s="39">
        <f>(AF881+AC881)/61*7</f>
        <v>0</v>
      </c>
      <c r="BP881" s="39">
        <f>(AD881+AA881)/61*7</f>
        <v>0</v>
      </c>
      <c r="BQ881" s="39">
        <f>(AF881+AI881)/50*10</f>
        <v>0</v>
      </c>
      <c r="BR881" s="39">
        <f>(AD881+AG881)/50*10</f>
        <v>0</v>
      </c>
      <c r="BS881" s="39">
        <f>(AI881+AL881)/62*7</f>
        <v>0</v>
      </c>
      <c r="BT881" s="39">
        <f>(AG881+AJ881)/62*7</f>
        <v>0</v>
      </c>
      <c r="BU881" s="39">
        <f>(AL881+AO881)/59*7</f>
        <v>0</v>
      </c>
      <c r="BV881" s="39">
        <f>(AJ881+AM881)/59*7</f>
        <v>0</v>
      </c>
      <c r="BW881" s="39">
        <f>(AO881+AR881)/59*7</f>
        <v>12.694915254237289</v>
      </c>
      <c r="BX881" s="39">
        <f>(AM881+AP881)/59*7</f>
        <v>7.7118644067796609</v>
      </c>
      <c r="BY881" s="69">
        <f>(AR881+AU881)/30*7</f>
        <v>39.666666666666671</v>
      </c>
      <c r="BZ881" s="69">
        <f>(AP881+AS881)/30*7</f>
        <v>26.133333333333333</v>
      </c>
      <c r="CA881" s="10">
        <f>E881</f>
        <v>208</v>
      </c>
      <c r="CB881" s="10">
        <f>F881</f>
        <v>0</v>
      </c>
      <c r="CC881" s="8">
        <f>IF(BY881-CA881&lt;0,0,BY881-CA881)</f>
        <v>0</v>
      </c>
      <c r="CD881" s="8">
        <f>IF(BZ881-CA881&lt;0,0,BZ881-CA881)</f>
        <v>0</v>
      </c>
      <c r="CE881" s="40" t="s">
        <v>19</v>
      </c>
      <c r="CG881" s="9" t="str">
        <f t="shared" si="13"/>
        <v/>
      </c>
      <c r="CH881" s="17">
        <f>G881</f>
        <v>0</v>
      </c>
      <c r="CJ881" s="47">
        <v>0</v>
      </c>
      <c r="CL881" s="42"/>
      <c r="CM881" s="42"/>
      <c r="CN881" s="57"/>
      <c r="CO881" s="57"/>
      <c r="CP881" s="57"/>
      <c r="CQ881" s="23"/>
      <c r="CR881" s="1" t="s">
        <v>19</v>
      </c>
    </row>
    <row r="882" spans="1:97">
      <c r="A882" s="13" t="s">
        <v>265</v>
      </c>
      <c r="B882" s="13">
        <v>981956</v>
      </c>
      <c r="E882" s="31">
        <v>705</v>
      </c>
      <c r="F882" s="34">
        <v>896</v>
      </c>
      <c r="X882" s="13"/>
      <c r="Y882" s="13"/>
      <c r="AD882" s="1"/>
      <c r="AE882" s="1"/>
      <c r="AJ882" s="40"/>
      <c r="AK882" s="40"/>
      <c r="AP882" s="40">
        <v>13</v>
      </c>
      <c r="AQ882" s="40">
        <v>53</v>
      </c>
      <c r="AR882" s="1">
        <f>AP882+AQ882</f>
        <v>66</v>
      </c>
      <c r="AS882" s="32">
        <v>55</v>
      </c>
      <c r="AT882" s="32">
        <v>21</v>
      </c>
      <c r="AU882" s="1">
        <f>AS882+AT882</f>
        <v>76</v>
      </c>
      <c r="AW882" s="1" t="s">
        <v>19</v>
      </c>
      <c r="AY882" s="8">
        <f>(K882/30)*60</f>
        <v>0</v>
      </c>
      <c r="AZ882" s="8">
        <f>(I882/30)*60</f>
        <v>0</v>
      </c>
      <c r="BA882" s="8">
        <f>(K882+N882)/61*30</f>
        <v>0</v>
      </c>
      <c r="BB882" s="8">
        <f>(I882+L882)/61*30</f>
        <v>0</v>
      </c>
      <c r="BC882" s="8">
        <f>(N882/31)*14</f>
        <v>0</v>
      </c>
      <c r="BD882" s="8">
        <f>(L882/31)*14</f>
        <v>0</v>
      </c>
      <c r="BE882" s="8">
        <f>(N882+Q882)/61*5</f>
        <v>0</v>
      </c>
      <c r="BF882" s="8">
        <f>(L882+O882)/61*5</f>
        <v>0</v>
      </c>
      <c r="BG882" s="8">
        <f>(Q882+T882)/59*7</f>
        <v>0</v>
      </c>
      <c r="BH882" s="8">
        <f>(O882+R882)/60*7</f>
        <v>0</v>
      </c>
      <c r="BI882" s="8">
        <f>(T882+W882)/62*5</f>
        <v>0</v>
      </c>
      <c r="BJ882" s="8">
        <f>(R882+U882)/62*5</f>
        <v>0</v>
      </c>
      <c r="BK882" s="8">
        <f>(W882+Z882)/61*7</f>
        <v>0</v>
      </c>
      <c r="BL882" s="8">
        <f>(U882+X882)/61*7</f>
        <v>0</v>
      </c>
      <c r="BM882" s="8">
        <f>(Z882+AC882)/61*7</f>
        <v>0</v>
      </c>
      <c r="BN882" s="8">
        <f>(X882+AA882)/61*7</f>
        <v>0</v>
      </c>
      <c r="BO882" s="39">
        <f>(AF882+AC882)/61*7</f>
        <v>0</v>
      </c>
      <c r="BP882" s="39">
        <f>(AD882+AA882)/61*7</f>
        <v>0</v>
      </c>
      <c r="BQ882" s="39">
        <f>(AF882+AI882)/50*10</f>
        <v>0</v>
      </c>
      <c r="BR882" s="39">
        <f>(AD882+AG882)/50*10</f>
        <v>0</v>
      </c>
      <c r="BS882" s="39">
        <f>(AI882+AL882)/62*7</f>
        <v>0</v>
      </c>
      <c r="BT882" s="39">
        <f>(AG882+AJ882)/62*7</f>
        <v>0</v>
      </c>
      <c r="BU882" s="39">
        <f>(AL882+AO882)/59*7</f>
        <v>0</v>
      </c>
      <c r="BV882" s="39">
        <f>(AJ882+AM882)/59*7</f>
        <v>0</v>
      </c>
      <c r="BW882" s="39">
        <f>(AO882+AR882)/59*7</f>
        <v>7.8305084745762707</v>
      </c>
      <c r="BX882" s="39">
        <f>(AM882+AP882)/59*7</f>
        <v>1.5423728813559321</v>
      </c>
      <c r="BY882" s="69">
        <f>(AR882+AU882)/30*7</f>
        <v>33.133333333333333</v>
      </c>
      <c r="BZ882" s="69">
        <f>(AP882+AS882)/30*7</f>
        <v>15.866666666666667</v>
      </c>
      <c r="CA882" s="10">
        <f>E882</f>
        <v>705</v>
      </c>
      <c r="CB882" s="10">
        <f>F882</f>
        <v>896</v>
      </c>
      <c r="CC882" s="8">
        <f>IF(BY882-CA882&lt;0,0,BY882-CA882)</f>
        <v>0</v>
      </c>
      <c r="CD882" s="8">
        <f>IF(BZ882-CA882&lt;0,0,BZ882-CA882)</f>
        <v>0</v>
      </c>
      <c r="CE882" s="40" t="s">
        <v>19</v>
      </c>
      <c r="CG882" s="9" t="str">
        <f t="shared" si="13"/>
        <v/>
      </c>
      <c r="CH882" s="17">
        <f>G882</f>
        <v>0</v>
      </c>
      <c r="CJ882" s="47">
        <v>0</v>
      </c>
      <c r="CL882" s="42"/>
      <c r="CM882" s="42"/>
      <c r="CN882" s="57"/>
      <c r="CO882" s="57"/>
      <c r="CP882" s="57"/>
      <c r="CQ882" s="23"/>
      <c r="CR882" s="58"/>
      <c r="CS882" s="58"/>
    </row>
    <row r="883" spans="1:97">
      <c r="A883" s="13" t="s">
        <v>47</v>
      </c>
      <c r="B883" s="13">
        <v>31402</v>
      </c>
      <c r="E883" s="31">
        <v>258</v>
      </c>
      <c r="F883" s="34">
        <v>0</v>
      </c>
      <c r="X883" s="13"/>
      <c r="Y883" s="13"/>
      <c r="AD883" s="1"/>
      <c r="AE883" s="1"/>
      <c r="AJ883" s="40"/>
      <c r="AK883" s="40"/>
      <c r="AP883" s="40">
        <v>8</v>
      </c>
      <c r="AQ883" s="40">
        <v>92</v>
      </c>
      <c r="AR883" s="1">
        <f>AP883+AQ883</f>
        <v>100</v>
      </c>
      <c r="AS883" s="32">
        <v>71</v>
      </c>
      <c r="AT883" s="32">
        <v>11</v>
      </c>
      <c r="AU883" s="1">
        <f>AS883+AT883</f>
        <v>82</v>
      </c>
      <c r="AV883" s="1" t="s">
        <v>19</v>
      </c>
      <c r="AW883" s="1" t="s">
        <v>19</v>
      </c>
      <c r="AY883" s="8">
        <f>(K883/30)*60</f>
        <v>0</v>
      </c>
      <c r="AZ883" s="8">
        <f>(I883/30)*60</f>
        <v>0</v>
      </c>
      <c r="BA883" s="8">
        <f>(K883+N883)/61*30</f>
        <v>0</v>
      </c>
      <c r="BB883" s="8">
        <f>(I883+L883)/61*30</f>
        <v>0</v>
      </c>
      <c r="BC883" s="8">
        <f>(N883/31)*14</f>
        <v>0</v>
      </c>
      <c r="BD883" s="8">
        <f>(L883/31)*14</f>
        <v>0</v>
      </c>
      <c r="BE883" s="8">
        <f>(N883+Q883)/61*5</f>
        <v>0</v>
      </c>
      <c r="BF883" s="8">
        <f>(L883+O883)/61*5</f>
        <v>0</v>
      </c>
      <c r="BG883" s="8">
        <f>(Q883+T883)/59*7</f>
        <v>0</v>
      </c>
      <c r="BH883" s="8">
        <f>(O883+R883)/60*7</f>
        <v>0</v>
      </c>
      <c r="BI883" s="8">
        <f>(T883+W883)/62*5</f>
        <v>0</v>
      </c>
      <c r="BJ883" s="8">
        <f>(R883+U883)/62*5</f>
        <v>0</v>
      </c>
      <c r="BK883" s="8">
        <f>(W883+Z883)/61*7</f>
        <v>0</v>
      </c>
      <c r="BL883" s="8">
        <f>(U883+X883)/61*7</f>
        <v>0</v>
      </c>
      <c r="BM883" s="8">
        <f>(Z883+AC883)/61*7</f>
        <v>0</v>
      </c>
      <c r="BN883" s="8">
        <f>(X883+AA883)/61*7</f>
        <v>0</v>
      </c>
      <c r="BO883" s="39">
        <f>(AF883+AC883)/61*7</f>
        <v>0</v>
      </c>
      <c r="BP883" s="39">
        <f>(AD883+AA883)/61*7</f>
        <v>0</v>
      </c>
      <c r="BQ883" s="39">
        <f>(AF883+AI883)/50*10</f>
        <v>0</v>
      </c>
      <c r="BR883" s="39">
        <f>(AD883+AG883)/50*10</f>
        <v>0</v>
      </c>
      <c r="BS883" s="39">
        <f>(AI883+AL883)/62*7</f>
        <v>0</v>
      </c>
      <c r="BT883" s="39">
        <f>(AG883+AJ883)/62*7</f>
        <v>0</v>
      </c>
      <c r="BU883" s="39">
        <f>(AL883+AO883)/59*7</f>
        <v>0</v>
      </c>
      <c r="BV883" s="39">
        <f>(AJ883+AM883)/59*7</f>
        <v>0</v>
      </c>
      <c r="BW883" s="39">
        <f>(AO883+AR883)/59*7</f>
        <v>11.864406779661017</v>
      </c>
      <c r="BX883" s="39">
        <f>(AM883+AP883)/59*7</f>
        <v>0.94915254237288138</v>
      </c>
      <c r="BY883" s="69">
        <f>(AR883+AU883)/30*7</f>
        <v>42.466666666666669</v>
      </c>
      <c r="BZ883" s="69">
        <f>(AP883+AS883)/30*7</f>
        <v>18.433333333333334</v>
      </c>
      <c r="CA883" s="10">
        <f>E883</f>
        <v>258</v>
      </c>
      <c r="CB883" s="10">
        <f>F883</f>
        <v>0</v>
      </c>
      <c r="CC883" s="8">
        <f>IF(BY883-CA883&lt;0,0,BY883-CA883)</f>
        <v>0</v>
      </c>
      <c r="CD883" s="8">
        <f>IF(BZ883-CA883&lt;0,0,BZ883-CA883)</f>
        <v>0</v>
      </c>
      <c r="CE883" s="40" t="s">
        <v>19</v>
      </c>
      <c r="CG883" s="9" t="str">
        <f t="shared" si="13"/>
        <v/>
      </c>
      <c r="CH883" s="17">
        <f>G883</f>
        <v>0</v>
      </c>
      <c r="CJ883" s="47">
        <v>0</v>
      </c>
      <c r="CL883" s="42"/>
      <c r="CM883" s="42"/>
      <c r="CN883" s="57"/>
      <c r="CO883" s="57"/>
      <c r="CP883" s="57"/>
      <c r="CQ883" s="23"/>
      <c r="CR883" s="58"/>
      <c r="CS883" s="58"/>
    </row>
    <row r="884" spans="1:97">
      <c r="A884" s="13" t="s">
        <v>1597</v>
      </c>
      <c r="B884" s="13">
        <v>55147</v>
      </c>
      <c r="E884" s="31">
        <v>494</v>
      </c>
      <c r="F884" s="34">
        <v>240</v>
      </c>
      <c r="X884" s="13"/>
      <c r="Y884" s="13"/>
      <c r="AD884" s="1"/>
      <c r="AE884" s="1"/>
      <c r="AJ884" s="40"/>
      <c r="AK884" s="40"/>
      <c r="AP884" s="40">
        <v>1</v>
      </c>
      <c r="AQ884" s="40">
        <v>97</v>
      </c>
      <c r="AR884" s="1">
        <f>AP884+AQ884</f>
        <v>98</v>
      </c>
      <c r="AS884" s="32">
        <v>116</v>
      </c>
      <c r="AT884" s="32">
        <v>3</v>
      </c>
      <c r="AU884" s="1">
        <f>AS884+AT884</f>
        <v>119</v>
      </c>
      <c r="AV884" s="1" t="s">
        <v>19</v>
      </c>
      <c r="AY884" s="8">
        <f>(K884/30)*7</f>
        <v>0</v>
      </c>
      <c r="AZ884" s="8">
        <f>(I884/30)*7</f>
        <v>0</v>
      </c>
      <c r="BA884" s="8">
        <f>(K884+N884)/61*30</f>
        <v>0</v>
      </c>
      <c r="BB884" s="8">
        <f>(I884+L884)/61*30</f>
        <v>0</v>
      </c>
      <c r="BC884" s="8">
        <f>(N884/31)*14</f>
        <v>0</v>
      </c>
      <c r="BD884" s="8">
        <f>(L884/31)*14</f>
        <v>0</v>
      </c>
      <c r="BE884" s="8">
        <f>(N884+Q884)/61*5</f>
        <v>0</v>
      </c>
      <c r="BF884" s="8">
        <f>(L884+O884)/61*5</f>
        <v>0</v>
      </c>
      <c r="BG884" s="8">
        <f>(Q884+T884)/59*7</f>
        <v>0</v>
      </c>
      <c r="BH884" s="8">
        <f>(O884+R884)/60*7</f>
        <v>0</v>
      </c>
      <c r="BI884" s="8">
        <f>(T884+W884)/62*5</f>
        <v>0</v>
      </c>
      <c r="BJ884" s="8">
        <f>(R884+U884)/62*5</f>
        <v>0</v>
      </c>
      <c r="BK884" s="8">
        <f>(W884+Z884)/61*7</f>
        <v>0</v>
      </c>
      <c r="BL884" s="8">
        <f>(U884+X884)/61*7</f>
        <v>0</v>
      </c>
      <c r="BM884" s="8">
        <f>(Z884+AC884)/61*7</f>
        <v>0</v>
      </c>
      <c r="BN884" s="8">
        <f>(X884+AA884)/61*7</f>
        <v>0</v>
      </c>
      <c r="BO884" s="39">
        <f>(AF884+AC884)/61*7</f>
        <v>0</v>
      </c>
      <c r="BP884" s="39">
        <f>(AD884+AA884)/61*7</f>
        <v>0</v>
      </c>
      <c r="BQ884" s="39">
        <f>(AF884+AI884)/50*10</f>
        <v>0</v>
      </c>
      <c r="BR884" s="39">
        <f>(AD884+AG884)/50*10</f>
        <v>0</v>
      </c>
      <c r="BS884" s="39">
        <f>(AI884+AL884)/62*7</f>
        <v>0</v>
      </c>
      <c r="BT884" s="39">
        <f>(AG884+AJ884)/62*7</f>
        <v>0</v>
      </c>
      <c r="BU884" s="39">
        <f>(AL884+AO884)/59*7</f>
        <v>0</v>
      </c>
      <c r="BV884" s="39">
        <f>(AJ884+AM884)/59*7</f>
        <v>0</v>
      </c>
      <c r="BW884" s="39">
        <f>(AO884+AR884)/59*7</f>
        <v>11.627118644067796</v>
      </c>
      <c r="BX884" s="39">
        <f>(AM884+AP884)/59*7</f>
        <v>0.11864406779661017</v>
      </c>
      <c r="BY884" s="69">
        <f>(AR884+AU884)/30*7</f>
        <v>50.633333333333333</v>
      </c>
      <c r="BZ884" s="69">
        <f>(AP884+AS884)/30*7</f>
        <v>27.3</v>
      </c>
      <c r="CA884" s="10">
        <f>E884</f>
        <v>494</v>
      </c>
      <c r="CB884" s="10">
        <f>F884</f>
        <v>240</v>
      </c>
      <c r="CC884" s="8">
        <f>IF(BY884-CA884&lt;0,0,BY884-CA884)</f>
        <v>0</v>
      </c>
      <c r="CD884" s="8">
        <f>IF(BZ884-CA884&lt;0,0,BZ884-CA884)</f>
        <v>0</v>
      </c>
      <c r="CE884" s="40">
        <v>29</v>
      </c>
      <c r="CG884" s="9" t="str">
        <f t="shared" si="13"/>
        <v/>
      </c>
      <c r="CH884" s="17">
        <f>G884</f>
        <v>0</v>
      </c>
      <c r="CJ884" s="47">
        <v>6</v>
      </c>
      <c r="CL884" s="42"/>
      <c r="CM884" s="42"/>
      <c r="CN884" s="57"/>
      <c r="CO884" s="57"/>
      <c r="CP884" s="57"/>
      <c r="CQ884" s="23"/>
      <c r="CR884" s="1" t="s">
        <v>19</v>
      </c>
    </row>
    <row r="885" spans="1:97">
      <c r="A885" s="13" t="s">
        <v>78</v>
      </c>
      <c r="B885" s="13">
        <v>31377</v>
      </c>
      <c r="E885" s="31">
        <v>697</v>
      </c>
      <c r="F885" s="34">
        <v>328</v>
      </c>
      <c r="X885" s="13"/>
      <c r="Y885" s="13"/>
      <c r="AD885" s="1"/>
      <c r="AE885" s="1"/>
      <c r="AJ885" s="40"/>
      <c r="AK885" s="40"/>
      <c r="AP885" s="40">
        <v>51</v>
      </c>
      <c r="AQ885" s="40">
        <v>25</v>
      </c>
      <c r="AR885" s="1">
        <f>AP885+AQ885</f>
        <v>76</v>
      </c>
      <c r="AS885" s="32">
        <v>0</v>
      </c>
      <c r="AT885" s="32">
        <v>0</v>
      </c>
      <c r="AU885" s="1">
        <f>AS885+AT885</f>
        <v>0</v>
      </c>
      <c r="AV885" s="1" t="s">
        <v>19</v>
      </c>
      <c r="AW885" s="1" t="s">
        <v>19</v>
      </c>
      <c r="AY885" s="8">
        <f>(K885/30)*60</f>
        <v>0</v>
      </c>
      <c r="AZ885" s="8">
        <f>(I885/30)*60</f>
        <v>0</v>
      </c>
      <c r="BA885" s="8">
        <f>(K885+N885)/61*30</f>
        <v>0</v>
      </c>
      <c r="BB885" s="8">
        <f>(I885+L885)/61*30</f>
        <v>0</v>
      </c>
      <c r="BC885" s="8">
        <f>(N885/31)*14</f>
        <v>0</v>
      </c>
      <c r="BD885" s="8">
        <f>(L885/31)*14</f>
        <v>0</v>
      </c>
      <c r="BE885" s="8">
        <f>(N885+Q885)/61*5</f>
        <v>0</v>
      </c>
      <c r="BF885" s="8">
        <f>(L885+O885)/61*5</f>
        <v>0</v>
      </c>
      <c r="BG885" s="8">
        <f>(Q885+T885)/59*7</f>
        <v>0</v>
      </c>
      <c r="BH885" s="8">
        <f>(O885+R885)/60*7</f>
        <v>0</v>
      </c>
      <c r="BI885" s="8">
        <f>(T885+W885)/62*5</f>
        <v>0</v>
      </c>
      <c r="BJ885" s="8">
        <f>(R885+U885)/62*5</f>
        <v>0</v>
      </c>
      <c r="BK885" s="8">
        <f>(W885+Z885)/61*7</f>
        <v>0</v>
      </c>
      <c r="BL885" s="8">
        <f>(U885+X885)/61*7</f>
        <v>0</v>
      </c>
      <c r="BM885" s="8">
        <f>(Z885+AC885)/61*7</f>
        <v>0</v>
      </c>
      <c r="BN885" s="8">
        <f>(X885+AA885)/61*7</f>
        <v>0</v>
      </c>
      <c r="BO885" s="39">
        <f>(AF885+AC885)/61*7</f>
        <v>0</v>
      </c>
      <c r="BP885" s="39">
        <f>(AD885+AA885)/61*7</f>
        <v>0</v>
      </c>
      <c r="BQ885" s="39">
        <f>(AF885+AI885)/50*10</f>
        <v>0</v>
      </c>
      <c r="BR885" s="39">
        <f>(AD885+AG885)/50*10</f>
        <v>0</v>
      </c>
      <c r="BS885" s="39">
        <f>(AI885+AL885)/62*7</f>
        <v>0</v>
      </c>
      <c r="BT885" s="39">
        <f>(AG885+AJ885)/62*7</f>
        <v>0</v>
      </c>
      <c r="BU885" s="39">
        <f>(AL885+AO885)/59*7</f>
        <v>0</v>
      </c>
      <c r="BV885" s="39">
        <f>(AJ885+AM885)/59*7</f>
        <v>0</v>
      </c>
      <c r="BW885" s="39">
        <f>(AO885+AR885)/59*7</f>
        <v>9.0169491525423719</v>
      </c>
      <c r="BX885" s="39">
        <f>(AM885+AP885)/59*7</f>
        <v>6.0508474576271185</v>
      </c>
      <c r="BY885" s="69">
        <f>(AR885+AU885)/30*7</f>
        <v>17.733333333333334</v>
      </c>
      <c r="BZ885" s="69">
        <f>(AP885+AS885)/30*7</f>
        <v>11.9</v>
      </c>
      <c r="CA885" s="10">
        <f>E885</f>
        <v>697</v>
      </c>
      <c r="CB885" s="10">
        <f>F885</f>
        <v>328</v>
      </c>
      <c r="CC885" s="8">
        <f>IF(BY885-CA885&lt;0,0,BY885-CA885)</f>
        <v>0</v>
      </c>
      <c r="CD885" s="8">
        <f>IF(BZ885-CA885&lt;0,0,BZ885-CA885)</f>
        <v>0</v>
      </c>
      <c r="CE885" s="40" t="s">
        <v>19</v>
      </c>
      <c r="CG885" s="9" t="str">
        <f t="shared" si="13"/>
        <v/>
      </c>
      <c r="CH885" s="17">
        <f>G885</f>
        <v>0</v>
      </c>
      <c r="CJ885" s="47">
        <v>0</v>
      </c>
      <c r="CL885" s="42"/>
      <c r="CM885" s="42"/>
      <c r="CN885" s="57"/>
      <c r="CO885" s="57"/>
      <c r="CP885" s="57"/>
      <c r="CQ885" s="23"/>
      <c r="CR885" s="58"/>
      <c r="CS885" s="58"/>
    </row>
    <row r="886" spans="1:97">
      <c r="A886" s="13" t="s">
        <v>509</v>
      </c>
      <c r="B886" s="13">
        <v>31611</v>
      </c>
      <c r="E886" s="31">
        <v>417</v>
      </c>
      <c r="F886" s="34">
        <v>879</v>
      </c>
      <c r="X886" s="13"/>
      <c r="Y886" s="13"/>
      <c r="AD886" s="1"/>
      <c r="AE886" s="1"/>
      <c r="AJ886" s="40"/>
      <c r="AK886" s="40"/>
      <c r="AP886" s="40">
        <v>33</v>
      </c>
      <c r="AQ886" s="40">
        <v>80</v>
      </c>
      <c r="AR886" s="1">
        <f>AP886+AQ886</f>
        <v>113</v>
      </c>
      <c r="AS886" s="32">
        <v>17</v>
      </c>
      <c r="AT886" s="32">
        <v>0</v>
      </c>
      <c r="AU886" s="1">
        <f>AS886+AT886</f>
        <v>17</v>
      </c>
      <c r="AV886" s="1" t="s">
        <v>19</v>
      </c>
      <c r="AW886" s="1" t="s">
        <v>19</v>
      </c>
      <c r="AY886" s="8">
        <f>(K886/30)*60</f>
        <v>0</v>
      </c>
      <c r="AZ886" s="8">
        <f>(I886/30)*60</f>
        <v>0</v>
      </c>
      <c r="BA886" s="8">
        <f>(K886+N886)/61*30</f>
        <v>0</v>
      </c>
      <c r="BB886" s="8">
        <f>(I886+L886)/61*30</f>
        <v>0</v>
      </c>
      <c r="BC886" s="8">
        <f>(N886/31)*14</f>
        <v>0</v>
      </c>
      <c r="BD886" s="8">
        <f>(L886/31)*14</f>
        <v>0</v>
      </c>
      <c r="BE886" s="8">
        <f>(N886+Q886)/61*5</f>
        <v>0</v>
      </c>
      <c r="BF886" s="8">
        <f>(L886+O886)/61*5</f>
        <v>0</v>
      </c>
      <c r="BG886" s="8">
        <f>(Q886+T886)/59*7</f>
        <v>0</v>
      </c>
      <c r="BH886" s="8">
        <f>(O886+R886)/60*7</f>
        <v>0</v>
      </c>
      <c r="BI886" s="8">
        <f>(T886+W886)/62*5</f>
        <v>0</v>
      </c>
      <c r="BJ886" s="8">
        <f>(R886+U886)/62*5</f>
        <v>0</v>
      </c>
      <c r="BK886" s="8">
        <f>(W886+Z886)/61*7</f>
        <v>0</v>
      </c>
      <c r="BL886" s="8">
        <f>(U886+X886)/61*7</f>
        <v>0</v>
      </c>
      <c r="BM886" s="8">
        <f>(Z886+AC886)/61*7</f>
        <v>0</v>
      </c>
      <c r="BN886" s="8">
        <f>(X886+AA886)/61*7</f>
        <v>0</v>
      </c>
      <c r="BO886" s="39">
        <f>(AF886+AC886)/61*7</f>
        <v>0</v>
      </c>
      <c r="BP886" s="39">
        <f>(AD886+AA886)/61*7</f>
        <v>0</v>
      </c>
      <c r="BQ886" s="39">
        <f>(AF886+AI886)/50*10</f>
        <v>0</v>
      </c>
      <c r="BR886" s="39">
        <f>(AD886+AG886)/50*10</f>
        <v>0</v>
      </c>
      <c r="BS886" s="39">
        <f>(AI886+AL886)/62*7</f>
        <v>0</v>
      </c>
      <c r="BT886" s="39">
        <f>(AG886+AJ886)/62*7</f>
        <v>0</v>
      </c>
      <c r="BU886" s="39">
        <f>(AL886+AO886)/59*7</f>
        <v>0</v>
      </c>
      <c r="BV886" s="39">
        <f>(AJ886+AM886)/59*7</f>
        <v>0</v>
      </c>
      <c r="BW886" s="39">
        <f>(AO886+AR886)/59*7</f>
        <v>13.40677966101695</v>
      </c>
      <c r="BX886" s="39">
        <f>(AM886+AP886)/59*7</f>
        <v>3.9152542372881354</v>
      </c>
      <c r="BY886" s="69">
        <f>(AR886+AU886)/30*7</f>
        <v>30.333333333333332</v>
      </c>
      <c r="BZ886" s="69">
        <f>(AP886+AS886)/30*7</f>
        <v>11.666666666666668</v>
      </c>
      <c r="CA886" s="10">
        <f>E886</f>
        <v>417</v>
      </c>
      <c r="CB886" s="10">
        <f>F886</f>
        <v>879</v>
      </c>
      <c r="CC886" s="8">
        <f>IF(BY886-CA886&lt;0,0,BY886-CA886)</f>
        <v>0</v>
      </c>
      <c r="CD886" s="8">
        <f>IF(BZ886-CA886&lt;0,0,BZ886-CA886)</f>
        <v>0</v>
      </c>
      <c r="CE886" s="40" t="s">
        <v>19</v>
      </c>
      <c r="CG886" s="9" t="str">
        <f t="shared" si="13"/>
        <v/>
      </c>
      <c r="CH886" s="17">
        <f>G886</f>
        <v>0</v>
      </c>
      <c r="CJ886" s="47">
        <v>0</v>
      </c>
      <c r="CL886" s="42"/>
      <c r="CM886" s="42"/>
      <c r="CN886" s="57"/>
      <c r="CO886" s="57"/>
      <c r="CP886" s="57"/>
      <c r="CQ886" s="23"/>
      <c r="CR886" s="1" t="s">
        <v>19</v>
      </c>
    </row>
    <row r="887" spans="1:97">
      <c r="A887" s="13" t="s">
        <v>314</v>
      </c>
      <c r="B887" s="13">
        <v>31476</v>
      </c>
      <c r="E887" s="31">
        <v>924</v>
      </c>
      <c r="F887" s="34">
        <v>0</v>
      </c>
      <c r="X887" s="13"/>
      <c r="Y887" s="13"/>
      <c r="AD887" s="1"/>
      <c r="AE887" s="1"/>
      <c r="AJ887" s="40"/>
      <c r="AK887" s="40"/>
      <c r="AP887" s="40">
        <v>22</v>
      </c>
      <c r="AQ887" s="40">
        <v>81</v>
      </c>
      <c r="AR887" s="1">
        <f>AP887+AQ887</f>
        <v>103</v>
      </c>
      <c r="AS887" s="32">
        <v>0</v>
      </c>
      <c r="AT887" s="32">
        <v>8</v>
      </c>
      <c r="AU887" s="1">
        <f>AS887+AT887</f>
        <v>8</v>
      </c>
      <c r="AV887" s="1" t="s">
        <v>19</v>
      </c>
      <c r="AW887" s="1" t="s">
        <v>19</v>
      </c>
      <c r="AY887" s="8">
        <f>(K887/30)*60</f>
        <v>0</v>
      </c>
      <c r="AZ887" s="8">
        <f>(I887/30)*60</f>
        <v>0</v>
      </c>
      <c r="BA887" s="8">
        <f>(K887+N887)/61*30</f>
        <v>0</v>
      </c>
      <c r="BB887" s="8">
        <f>(I887+L887)/61*30</f>
        <v>0</v>
      </c>
      <c r="BC887" s="8">
        <f>(N887/31)*14</f>
        <v>0</v>
      </c>
      <c r="BD887" s="8">
        <f>(L887/31)*14</f>
        <v>0</v>
      </c>
      <c r="BE887" s="8">
        <f>(N887+Q887)/61*5</f>
        <v>0</v>
      </c>
      <c r="BF887" s="8">
        <f>(L887+O887)/61*5</f>
        <v>0</v>
      </c>
      <c r="BG887" s="8">
        <f>(Q887+T887)/59*7</f>
        <v>0</v>
      </c>
      <c r="BH887" s="8">
        <f>(O887+R887)/60*7</f>
        <v>0</v>
      </c>
      <c r="BI887" s="8">
        <f>(T887+W887)/62*5</f>
        <v>0</v>
      </c>
      <c r="BJ887" s="8">
        <f>(R887+U887)/62*5</f>
        <v>0</v>
      </c>
      <c r="BK887" s="8">
        <f>(W887+Z887)/61*7</f>
        <v>0</v>
      </c>
      <c r="BL887" s="8">
        <f>(U887+X887)/61*7</f>
        <v>0</v>
      </c>
      <c r="BM887" s="8">
        <f>(Z887+AC887)/61*7</f>
        <v>0</v>
      </c>
      <c r="BN887" s="8">
        <f>(X887+AA887)/61*7</f>
        <v>0</v>
      </c>
      <c r="BO887" s="39">
        <f>(AF887+AC887)/61*7</f>
        <v>0</v>
      </c>
      <c r="BP887" s="39">
        <f>(AD887+AA887)/61*7</f>
        <v>0</v>
      </c>
      <c r="BQ887" s="39">
        <f>(AF887+AI887)/50*10</f>
        <v>0</v>
      </c>
      <c r="BR887" s="39">
        <f>(AD887+AG887)/50*10</f>
        <v>0</v>
      </c>
      <c r="BS887" s="39">
        <f>(AI887+AL887)/62*7</f>
        <v>0</v>
      </c>
      <c r="BT887" s="39">
        <f>(AG887+AJ887)/62*7</f>
        <v>0</v>
      </c>
      <c r="BU887" s="39">
        <f>(AL887+AO887)/59*7</f>
        <v>0</v>
      </c>
      <c r="BV887" s="39">
        <f>(AJ887+AM887)/59*7</f>
        <v>0</v>
      </c>
      <c r="BW887" s="39">
        <f>(AO887+AR887)/59*7</f>
        <v>12.220338983050848</v>
      </c>
      <c r="BX887" s="39">
        <f>(AM887+AP887)/59*7</f>
        <v>2.6101694915254239</v>
      </c>
      <c r="BY887" s="69">
        <f>(AR887+AU887)/30*7</f>
        <v>25.900000000000002</v>
      </c>
      <c r="BZ887" s="69">
        <f>(AP887+AS887)/30*7</f>
        <v>5.1333333333333329</v>
      </c>
      <c r="CA887" s="10">
        <f>E887</f>
        <v>924</v>
      </c>
      <c r="CB887" s="10">
        <f>F887</f>
        <v>0</v>
      </c>
      <c r="CC887" s="8">
        <f>IF(BY887-CA887&lt;0,0,BY887-CA887)</f>
        <v>0</v>
      </c>
      <c r="CD887" s="8">
        <f>IF(BZ887-CA887&lt;0,0,BZ887-CA887)</f>
        <v>0</v>
      </c>
      <c r="CE887" s="40">
        <v>22</v>
      </c>
      <c r="CG887" s="9" t="str">
        <f t="shared" si="13"/>
        <v/>
      </c>
      <c r="CH887" s="17">
        <f>G887</f>
        <v>0</v>
      </c>
      <c r="CJ887" s="47">
        <v>0</v>
      </c>
      <c r="CL887" s="42"/>
      <c r="CM887" s="42"/>
      <c r="CN887" s="57"/>
      <c r="CO887" s="57"/>
      <c r="CP887" s="57"/>
      <c r="CQ887" s="23"/>
      <c r="CR887" s="1" t="s">
        <v>19</v>
      </c>
    </row>
    <row r="888" spans="1:97">
      <c r="A888" s="13" t="s">
        <v>1677</v>
      </c>
      <c r="B888" s="13">
        <v>34284</v>
      </c>
      <c r="E888" s="31">
        <v>581</v>
      </c>
      <c r="F888" s="34">
        <v>0</v>
      </c>
      <c r="X888" s="13"/>
      <c r="Y888" s="13"/>
      <c r="AD888" s="1"/>
      <c r="AE888" s="1"/>
      <c r="AJ888" s="40"/>
      <c r="AK888" s="40"/>
      <c r="AP888" s="40">
        <v>8</v>
      </c>
      <c r="AQ888" s="40">
        <v>89</v>
      </c>
      <c r="AR888" s="1">
        <f>AP888+AQ888</f>
        <v>97</v>
      </c>
      <c r="AS888" s="32">
        <v>25</v>
      </c>
      <c r="AT888" s="32">
        <v>0</v>
      </c>
      <c r="AU888" s="1">
        <f>AS888+AT888</f>
        <v>25</v>
      </c>
      <c r="AV888" s="1" t="s">
        <v>19</v>
      </c>
      <c r="AW888" s="1" t="s">
        <v>19</v>
      </c>
      <c r="AY888" s="8">
        <f>(K888/30)*7</f>
        <v>0</v>
      </c>
      <c r="AZ888" s="8">
        <f>(I888/30)*7</f>
        <v>0</v>
      </c>
      <c r="BA888" s="8">
        <f>(K888+N888)/61*30</f>
        <v>0</v>
      </c>
      <c r="BB888" s="8">
        <f>(I888+L888)/61*30</f>
        <v>0</v>
      </c>
      <c r="BC888" s="8">
        <f>(N888/31)*14</f>
        <v>0</v>
      </c>
      <c r="BD888" s="8">
        <f>(L888/31)*14</f>
        <v>0</v>
      </c>
      <c r="BE888" s="8">
        <f>(N888+Q888)/61*5</f>
        <v>0</v>
      </c>
      <c r="BF888" s="8">
        <f>(L888+O888)/61*5</f>
        <v>0</v>
      </c>
      <c r="BG888" s="8">
        <f>(Q888+T888)/59*7</f>
        <v>0</v>
      </c>
      <c r="BH888" s="8">
        <f>(O888+R888)/60*7</f>
        <v>0</v>
      </c>
      <c r="BI888" s="8">
        <f>(T888+W888)/62*5</f>
        <v>0</v>
      </c>
      <c r="BJ888" s="8">
        <f>(R888+U888)/62*5</f>
        <v>0</v>
      </c>
      <c r="BK888" s="8">
        <f>(W888+Z888)/61*7</f>
        <v>0</v>
      </c>
      <c r="BL888" s="8">
        <f>(U888+X888)/61*7</f>
        <v>0</v>
      </c>
      <c r="BM888" s="8">
        <f>(Z888+AC888)/61*7</f>
        <v>0</v>
      </c>
      <c r="BN888" s="8">
        <f>(X888+AA888)/61*7</f>
        <v>0</v>
      </c>
      <c r="BO888" s="39">
        <f>(AF888+AC888)/61*7</f>
        <v>0</v>
      </c>
      <c r="BP888" s="39">
        <f>(AD888+AA888)/61*7</f>
        <v>0</v>
      </c>
      <c r="BQ888" s="39">
        <f>(AF888+AI888)/50*10</f>
        <v>0</v>
      </c>
      <c r="BR888" s="39">
        <f>(AD888+AG888)/50*10</f>
        <v>0</v>
      </c>
      <c r="BS888" s="39">
        <f>(AI888+AL888)/62*7</f>
        <v>0</v>
      </c>
      <c r="BT888" s="39">
        <f>(AG888+AJ888)/62*7</f>
        <v>0</v>
      </c>
      <c r="BU888" s="39">
        <f>(AL888+AO888)/59*7</f>
        <v>0</v>
      </c>
      <c r="BV888" s="39">
        <f>(AJ888+AM888)/59*7</f>
        <v>0</v>
      </c>
      <c r="BW888" s="39">
        <f>(AO888+AR888)/59*7</f>
        <v>11.508474576271187</v>
      </c>
      <c r="BX888" s="39">
        <f>(AM888+AP888)/59*7</f>
        <v>0.94915254237288138</v>
      </c>
      <c r="BY888" s="69">
        <f>(AR888+AU888)/30*7</f>
        <v>28.466666666666665</v>
      </c>
      <c r="BZ888" s="69">
        <f>(AP888+AS888)/30*7</f>
        <v>7.7000000000000011</v>
      </c>
      <c r="CA888" s="10">
        <f>E888</f>
        <v>581</v>
      </c>
      <c r="CB888" s="10">
        <f>F888</f>
        <v>0</v>
      </c>
      <c r="CC888" s="8">
        <f>IF(BY888-CA888&lt;0,0,BY888-CA888)</f>
        <v>0</v>
      </c>
      <c r="CD888" s="8">
        <f>IF(BZ888-CA888&lt;0,0,BZ888-CA888)</f>
        <v>0</v>
      </c>
      <c r="CE888" s="40" t="s">
        <v>19</v>
      </c>
      <c r="CG888" s="9" t="str">
        <f t="shared" si="13"/>
        <v/>
      </c>
      <c r="CH888" s="17">
        <f>G888</f>
        <v>0</v>
      </c>
      <c r="CJ888" s="47">
        <v>0</v>
      </c>
      <c r="CL888" s="42"/>
      <c r="CM888" s="42"/>
      <c r="CN888" s="57"/>
      <c r="CO888" s="57"/>
      <c r="CP888" s="57"/>
      <c r="CQ888" s="23"/>
      <c r="CR888" s="1" t="s">
        <v>19</v>
      </c>
    </row>
    <row r="889" spans="1:97">
      <c r="A889" s="13" t="s">
        <v>504</v>
      </c>
      <c r="B889" s="13">
        <v>34314</v>
      </c>
      <c r="E889" s="31">
        <v>362</v>
      </c>
      <c r="F889" s="34">
        <v>932</v>
      </c>
      <c r="X889" s="13"/>
      <c r="Y889" s="13"/>
      <c r="AD889" s="1"/>
      <c r="AE889" s="1"/>
      <c r="AJ889" s="40"/>
      <c r="AK889" s="40"/>
      <c r="AP889" s="40">
        <v>86</v>
      </c>
      <c r="AQ889" s="40">
        <v>33</v>
      </c>
      <c r="AR889" s="1">
        <f>AP889+AQ889</f>
        <v>119</v>
      </c>
      <c r="AS889" s="32">
        <v>0</v>
      </c>
      <c r="AT889" s="32">
        <v>7</v>
      </c>
      <c r="AU889" s="1">
        <f>AS889+AT889</f>
        <v>7</v>
      </c>
      <c r="AV889" s="1" t="s">
        <v>19</v>
      </c>
      <c r="AW889" s="1" t="s">
        <v>19</v>
      </c>
      <c r="AY889" s="8">
        <f>(K889/30)*7</f>
        <v>0</v>
      </c>
      <c r="AZ889" s="8">
        <f>(I889/30)*7</f>
        <v>0</v>
      </c>
      <c r="BA889" s="8">
        <f>(K889+N889)/61*30</f>
        <v>0</v>
      </c>
      <c r="BB889" s="8">
        <f>(I889+L889)/61*30</f>
        <v>0</v>
      </c>
      <c r="BC889" s="8">
        <f>(N889/31)*14</f>
        <v>0</v>
      </c>
      <c r="BD889" s="8">
        <f>(L889/31)*14</f>
        <v>0</v>
      </c>
      <c r="BE889" s="8">
        <f>(N889+Q889)/61*5</f>
        <v>0</v>
      </c>
      <c r="BF889" s="8">
        <f>(L889+O889)/61*5</f>
        <v>0</v>
      </c>
      <c r="BG889" s="8">
        <f>(Q889+T889)/59*7</f>
        <v>0</v>
      </c>
      <c r="BH889" s="8">
        <f>(O889+R889)/60*7</f>
        <v>0</v>
      </c>
      <c r="BI889" s="8">
        <f>(T889+W889)/62*5</f>
        <v>0</v>
      </c>
      <c r="BJ889" s="8">
        <f>(R889+U889)/62*5</f>
        <v>0</v>
      </c>
      <c r="BK889" s="8">
        <f>(W889+Z889)/61*7</f>
        <v>0</v>
      </c>
      <c r="BL889" s="8">
        <f>(U889+X889)/61*7</f>
        <v>0</v>
      </c>
      <c r="BM889" s="8">
        <f>(Z889+AC889)/61*7</f>
        <v>0</v>
      </c>
      <c r="BN889" s="8">
        <f>(X889+AA889)/61*7</f>
        <v>0</v>
      </c>
      <c r="BO889" s="39">
        <f>(AF889+AC889)/61*7</f>
        <v>0</v>
      </c>
      <c r="BP889" s="39">
        <f>(AD889+AA889)/61*7</f>
        <v>0</v>
      </c>
      <c r="BQ889" s="39">
        <f>(AF889+AI889)/50*10</f>
        <v>0</v>
      </c>
      <c r="BR889" s="39">
        <f>(AD889+AG889)/50*10</f>
        <v>0</v>
      </c>
      <c r="BS889" s="39">
        <f>(AI889+AL889)/62*7</f>
        <v>0</v>
      </c>
      <c r="BT889" s="39">
        <f>(AG889+AJ889)/62*7</f>
        <v>0</v>
      </c>
      <c r="BU889" s="39">
        <f>(AL889+AO889)/59*7</f>
        <v>0</v>
      </c>
      <c r="BV889" s="39">
        <f>(AJ889+AM889)/59*7</f>
        <v>0</v>
      </c>
      <c r="BW889" s="39">
        <f>(AO889+AR889)/59*7</f>
        <v>14.118644067796609</v>
      </c>
      <c r="BX889" s="39">
        <f>(AM889+AP889)/59*7</f>
        <v>10.203389830508474</v>
      </c>
      <c r="BY889" s="69">
        <f>(AR889+AU889)/30*7</f>
        <v>29.400000000000002</v>
      </c>
      <c r="BZ889" s="69">
        <f>(AP889+AS889)/30*7</f>
        <v>20.066666666666666</v>
      </c>
      <c r="CA889" s="10">
        <f>E889</f>
        <v>362</v>
      </c>
      <c r="CB889" s="10">
        <f>F889</f>
        <v>932</v>
      </c>
      <c r="CC889" s="8">
        <f>IF(BY889-CA889&lt;0,0,BY889-CA889)</f>
        <v>0</v>
      </c>
      <c r="CD889" s="8">
        <f>IF(BZ889-CA889&lt;0,0,BZ889-CA889)</f>
        <v>0</v>
      </c>
      <c r="CE889" s="40" t="s">
        <v>19</v>
      </c>
      <c r="CG889" s="9" t="str">
        <f t="shared" si="13"/>
        <v/>
      </c>
      <c r="CH889" s="17">
        <f>G889</f>
        <v>0</v>
      </c>
      <c r="CJ889" s="47">
        <v>0</v>
      </c>
      <c r="CL889" s="42"/>
      <c r="CM889" s="42"/>
      <c r="CN889" s="57"/>
      <c r="CO889" s="57"/>
      <c r="CP889" s="57"/>
      <c r="CQ889" s="23"/>
      <c r="CR889" s="1" t="s">
        <v>19</v>
      </c>
    </row>
    <row r="890" spans="1:97">
      <c r="A890" s="13" t="s">
        <v>299</v>
      </c>
      <c r="B890" s="13">
        <v>31134</v>
      </c>
      <c r="E890" s="31">
        <v>627</v>
      </c>
      <c r="F890" s="34">
        <v>0</v>
      </c>
      <c r="X890" s="13"/>
      <c r="Y890" s="13"/>
      <c r="AD890" s="1"/>
      <c r="AE890" s="1"/>
      <c r="AJ890" s="40"/>
      <c r="AK890" s="40"/>
      <c r="AP890" s="40">
        <v>60</v>
      </c>
      <c r="AQ890" s="40">
        <v>100</v>
      </c>
      <c r="AR890" s="1">
        <f>AP890+AQ890</f>
        <v>160</v>
      </c>
      <c r="AS890" s="32">
        <v>30</v>
      </c>
      <c r="AT890" s="32">
        <v>0</v>
      </c>
      <c r="AU890" s="1">
        <f>AS890+AT890</f>
        <v>30</v>
      </c>
      <c r="AV890" s="1" t="s">
        <v>19</v>
      </c>
      <c r="AW890" s="1" t="s">
        <v>19</v>
      </c>
      <c r="AY890" s="8">
        <f>(K890/30)*60</f>
        <v>0</v>
      </c>
      <c r="AZ890" s="8">
        <f>(I890/30)*60</f>
        <v>0</v>
      </c>
      <c r="BA890" s="8">
        <f>(K890+N890)/61*30</f>
        <v>0</v>
      </c>
      <c r="BB890" s="8">
        <f>(I890+L890)/61*30</f>
        <v>0</v>
      </c>
      <c r="BC890" s="8">
        <f>(N890/31)*14</f>
        <v>0</v>
      </c>
      <c r="BD890" s="8">
        <f>(L890/31)*14</f>
        <v>0</v>
      </c>
      <c r="BE890" s="8">
        <f>(N890+Q890)/61*5</f>
        <v>0</v>
      </c>
      <c r="BF890" s="8">
        <f>(L890+O890)/61*5</f>
        <v>0</v>
      </c>
      <c r="BG890" s="8">
        <f>(Q890+T890)/59*7</f>
        <v>0</v>
      </c>
      <c r="BH890" s="8">
        <f>(O890+R890)/60*7</f>
        <v>0</v>
      </c>
      <c r="BI890" s="8">
        <f>(T890+W890)/62*5</f>
        <v>0</v>
      </c>
      <c r="BJ890" s="8">
        <f>(R890+U890)/62*5</f>
        <v>0</v>
      </c>
      <c r="BK890" s="8">
        <f>(W890+Z890)/61*7</f>
        <v>0</v>
      </c>
      <c r="BL890" s="8">
        <f>(U890+X890)/61*7</f>
        <v>0</v>
      </c>
      <c r="BM890" s="8">
        <f>(Z890+AC890)/61*7</f>
        <v>0</v>
      </c>
      <c r="BN890" s="8">
        <f>(X890+AA890)/61*7</f>
        <v>0</v>
      </c>
      <c r="BO890" s="39">
        <f>(AF890+AC890)/61*7</f>
        <v>0</v>
      </c>
      <c r="BP890" s="39">
        <f>(AD890+AA890)/61*7</f>
        <v>0</v>
      </c>
      <c r="BQ890" s="39">
        <f>(AF890+AI890)/50*10</f>
        <v>0</v>
      </c>
      <c r="BR890" s="39">
        <f>(AD890+AG890)/50*10</f>
        <v>0</v>
      </c>
      <c r="BS890" s="39">
        <f>(AI890+AL890)/62*7</f>
        <v>0</v>
      </c>
      <c r="BT890" s="39">
        <f>(AG890+AJ890)/62*7</f>
        <v>0</v>
      </c>
      <c r="BU890" s="39">
        <f>(AL890+AO890)/59*7</f>
        <v>0</v>
      </c>
      <c r="BV890" s="39">
        <f>(AJ890+AM890)/59*7</f>
        <v>0</v>
      </c>
      <c r="BW890" s="39">
        <f>(AO890+AR890)/59*7</f>
        <v>18.983050847457626</v>
      </c>
      <c r="BX890" s="39">
        <f>(AM890+AP890)/59*7</f>
        <v>7.1186440677966099</v>
      </c>
      <c r="BY890" s="69">
        <f>(AR890+AU890)/30*7</f>
        <v>44.333333333333329</v>
      </c>
      <c r="BZ890" s="69">
        <f>(AP890+AS890)/30*7</f>
        <v>21</v>
      </c>
      <c r="CA890" s="10">
        <f>E890</f>
        <v>627</v>
      </c>
      <c r="CB890" s="10">
        <f>F890</f>
        <v>0</v>
      </c>
      <c r="CC890" s="8">
        <f>IF(BY890-CA890&lt;0,0,BY890-CA890)</f>
        <v>0</v>
      </c>
      <c r="CD890" s="8">
        <f>IF(BZ890-CA890&lt;0,0,BZ890-CA890)</f>
        <v>0</v>
      </c>
      <c r="CE890" s="40">
        <v>0</v>
      </c>
      <c r="CG890" s="9" t="str">
        <f t="shared" si="13"/>
        <v/>
      </c>
      <c r="CH890" s="17">
        <f>G890</f>
        <v>0</v>
      </c>
      <c r="CJ890" s="47">
        <v>0</v>
      </c>
      <c r="CL890" s="42"/>
      <c r="CM890" s="42"/>
      <c r="CN890" s="57"/>
      <c r="CO890" s="57"/>
      <c r="CP890" s="57"/>
      <c r="CQ890" s="23"/>
      <c r="CR890" s="58"/>
      <c r="CS890" s="58"/>
    </row>
    <row r="891" spans="1:97">
      <c r="A891" s="13" t="s">
        <v>394</v>
      </c>
      <c r="B891" s="13">
        <v>31475</v>
      </c>
      <c r="E891" s="31">
        <v>950</v>
      </c>
      <c r="F891" s="34">
        <v>280</v>
      </c>
      <c r="X891" s="13"/>
      <c r="Y891" s="13"/>
      <c r="AD891" s="1"/>
      <c r="AE891" s="1"/>
      <c r="AJ891" s="40"/>
      <c r="AK891" s="40"/>
      <c r="AP891" s="40">
        <v>28</v>
      </c>
      <c r="AQ891" s="40">
        <v>56</v>
      </c>
      <c r="AR891" s="1">
        <f>AP891+AQ891</f>
        <v>84</v>
      </c>
      <c r="AS891" s="32">
        <v>3</v>
      </c>
      <c r="AT891" s="32">
        <v>8</v>
      </c>
      <c r="AU891" s="1">
        <f>AS891+AT891</f>
        <v>11</v>
      </c>
      <c r="AV891" s="1" t="s">
        <v>19</v>
      </c>
      <c r="AW891" s="1" t="s">
        <v>19</v>
      </c>
      <c r="AY891" s="8">
        <f>(K891/30)*60</f>
        <v>0</v>
      </c>
      <c r="AZ891" s="8">
        <f>(I891/30)*60</f>
        <v>0</v>
      </c>
      <c r="BA891" s="8">
        <f>(K891+N891)/61*30</f>
        <v>0</v>
      </c>
      <c r="BB891" s="8">
        <f>(I891+L891)/61*30</f>
        <v>0</v>
      </c>
      <c r="BC891" s="8">
        <f>(N891/31)*14</f>
        <v>0</v>
      </c>
      <c r="BD891" s="8">
        <f>(L891/31)*14</f>
        <v>0</v>
      </c>
      <c r="BE891" s="8">
        <f>(N891+Q891)/61*5</f>
        <v>0</v>
      </c>
      <c r="BF891" s="8">
        <f>(L891+O891)/61*5</f>
        <v>0</v>
      </c>
      <c r="BG891" s="8">
        <f>(Q891+T891)/59*7</f>
        <v>0</v>
      </c>
      <c r="BH891" s="8">
        <f>(O891+R891)/60*7</f>
        <v>0</v>
      </c>
      <c r="BI891" s="8">
        <f>(T891+W891)/62*5</f>
        <v>0</v>
      </c>
      <c r="BJ891" s="8">
        <f>(R891+U891)/62*5</f>
        <v>0</v>
      </c>
      <c r="BK891" s="8">
        <f>(W891+Z891)/61*7</f>
        <v>0</v>
      </c>
      <c r="BL891" s="8">
        <f>(U891+X891)/61*7</f>
        <v>0</v>
      </c>
      <c r="BM891" s="8">
        <f>(Z891+AC891)/61*7</f>
        <v>0</v>
      </c>
      <c r="BN891" s="8">
        <f>(X891+AA891)/61*7</f>
        <v>0</v>
      </c>
      <c r="BO891" s="39">
        <f>(AF891+AC891)/61*7</f>
        <v>0</v>
      </c>
      <c r="BP891" s="39">
        <f>(AD891+AA891)/61*7</f>
        <v>0</v>
      </c>
      <c r="BQ891" s="39">
        <f>(AF891+AI891)/50*10</f>
        <v>0</v>
      </c>
      <c r="BR891" s="39">
        <f>(AD891+AG891)/50*10</f>
        <v>0</v>
      </c>
      <c r="BS891" s="39">
        <f>(AI891+AL891)/62*7</f>
        <v>0</v>
      </c>
      <c r="BT891" s="39">
        <f>(AG891+AJ891)/62*7</f>
        <v>0</v>
      </c>
      <c r="BU891" s="39">
        <f>(AL891+AO891)/59*7</f>
        <v>0</v>
      </c>
      <c r="BV891" s="39">
        <f>(AJ891+AM891)/59*7</f>
        <v>0</v>
      </c>
      <c r="BW891" s="39">
        <f>(AO891+AR891)/59*7</f>
        <v>9.9661016949152543</v>
      </c>
      <c r="BX891" s="39">
        <f>(AM891+AP891)/59*7</f>
        <v>3.3220338983050848</v>
      </c>
      <c r="BY891" s="69">
        <f>(AR891+AU891)/30*7</f>
        <v>22.166666666666664</v>
      </c>
      <c r="BZ891" s="69">
        <f>(AP891+AS891)/30*7</f>
        <v>7.2333333333333343</v>
      </c>
      <c r="CA891" s="10">
        <f>E891</f>
        <v>950</v>
      </c>
      <c r="CB891" s="10">
        <f>F891</f>
        <v>280</v>
      </c>
      <c r="CC891" s="8">
        <f>IF(BY891-CA891&lt;0,0,BY891-CA891)</f>
        <v>0</v>
      </c>
      <c r="CD891" s="8">
        <f>IF(BZ891-CA891&lt;0,0,BZ891-CA891)</f>
        <v>0</v>
      </c>
      <c r="CE891" s="40" t="s">
        <v>19</v>
      </c>
      <c r="CG891" s="9" t="str">
        <f t="shared" si="13"/>
        <v/>
      </c>
      <c r="CH891" s="17">
        <f>G891</f>
        <v>0</v>
      </c>
      <c r="CJ891" s="47">
        <v>0</v>
      </c>
      <c r="CL891" s="42"/>
      <c r="CM891" s="42"/>
      <c r="CN891" s="57"/>
      <c r="CO891" s="57"/>
      <c r="CP891" s="57"/>
      <c r="CQ891" s="23"/>
      <c r="CR891" s="1" t="s">
        <v>19</v>
      </c>
    </row>
    <row r="892" spans="1:97">
      <c r="A892" s="13" t="s">
        <v>1590</v>
      </c>
      <c r="B892" s="13">
        <v>53000</v>
      </c>
      <c r="E892" s="31">
        <v>758</v>
      </c>
      <c r="F892" s="34">
        <v>0</v>
      </c>
      <c r="X892" s="13"/>
      <c r="Y892" s="13"/>
      <c r="AD892" s="1"/>
      <c r="AE892" s="1"/>
      <c r="AJ892" s="40"/>
      <c r="AK892" s="40"/>
      <c r="AP892" s="40">
        <v>87</v>
      </c>
      <c r="AQ892" s="40">
        <v>37</v>
      </c>
      <c r="AR892" s="1">
        <f>AP892+AQ892</f>
        <v>124</v>
      </c>
      <c r="AS892" s="32">
        <v>90</v>
      </c>
      <c r="AT892" s="32">
        <v>2</v>
      </c>
      <c r="AU892" s="1">
        <f>AS892+AT892</f>
        <v>92</v>
      </c>
      <c r="AV892" s="1" t="s">
        <v>19</v>
      </c>
      <c r="AW892" s="1" t="s">
        <v>19</v>
      </c>
      <c r="AY892" s="8">
        <f>(K892/30)*60</f>
        <v>0</v>
      </c>
      <c r="AZ892" s="8">
        <f>(I892/30)*60</f>
        <v>0</v>
      </c>
      <c r="BA892" s="8">
        <f>(K892+N892)/61*30</f>
        <v>0</v>
      </c>
      <c r="BB892" s="8">
        <f>(I892+L892)/61*30</f>
        <v>0</v>
      </c>
      <c r="BC892" s="8">
        <f>(N892/31)*14</f>
        <v>0</v>
      </c>
      <c r="BD892" s="8">
        <f>(L892/31)*14</f>
        <v>0</v>
      </c>
      <c r="BE892" s="8">
        <f>(N892+Q892)/61*5</f>
        <v>0</v>
      </c>
      <c r="BF892" s="8">
        <f>(L892+O892)/61*5</f>
        <v>0</v>
      </c>
      <c r="BG892" s="8">
        <f>(Q892+T892)/59*7</f>
        <v>0</v>
      </c>
      <c r="BH892" s="8">
        <f>(O892+R892)/60*7</f>
        <v>0</v>
      </c>
      <c r="BI892" s="8">
        <f>(T892+W892)/62*5</f>
        <v>0</v>
      </c>
      <c r="BJ892" s="8">
        <f>(R892+U892)/62*5</f>
        <v>0</v>
      </c>
      <c r="BK892" s="8">
        <f>(W892+Z892)/61*7</f>
        <v>0</v>
      </c>
      <c r="BL892" s="8">
        <f>(U892+X892)/61*7</f>
        <v>0</v>
      </c>
      <c r="BM892" s="8">
        <f>(Z892+AC892)/61*7</f>
        <v>0</v>
      </c>
      <c r="BN892" s="8">
        <f>(X892+AA892)/61*7</f>
        <v>0</v>
      </c>
      <c r="BO892" s="39">
        <f>(AF892+AC892)/61*7</f>
        <v>0</v>
      </c>
      <c r="BP892" s="39">
        <f>(AD892+AA892)/61*7</f>
        <v>0</v>
      </c>
      <c r="BQ892" s="39">
        <f>(AF892+AI892)/50*10</f>
        <v>0</v>
      </c>
      <c r="BR892" s="39">
        <f>(AD892+AG892)/50*10</f>
        <v>0</v>
      </c>
      <c r="BS892" s="39">
        <f>(AI892+AL892)/62*7</f>
        <v>0</v>
      </c>
      <c r="BT892" s="39">
        <f>(AG892+AJ892)/62*7</f>
        <v>0</v>
      </c>
      <c r="BU892" s="39">
        <f>(AL892+AO892)/59*7</f>
        <v>0</v>
      </c>
      <c r="BV892" s="39">
        <f>(AJ892+AM892)/59*7</f>
        <v>0</v>
      </c>
      <c r="BW892" s="39">
        <f>(AO892+AR892)/59*7</f>
        <v>14.711864406779663</v>
      </c>
      <c r="BX892" s="39">
        <f>(AM892+AP892)/59*7</f>
        <v>10.322033898305085</v>
      </c>
      <c r="BY892" s="69">
        <f>(AR892+AU892)/30*7</f>
        <v>50.4</v>
      </c>
      <c r="BZ892" s="69">
        <f>(AP892+AS892)/30*7</f>
        <v>41.300000000000004</v>
      </c>
      <c r="CA892" s="10">
        <f>E892</f>
        <v>758</v>
      </c>
      <c r="CB892" s="10">
        <f>F892</f>
        <v>0</v>
      </c>
      <c r="CC892" s="8">
        <f>IF(BY892-CA892&lt;0,0,BY892-CA892)</f>
        <v>0</v>
      </c>
      <c r="CD892" s="8">
        <f>IF(BZ892-CA892&lt;0,0,BZ892-CA892)</f>
        <v>0</v>
      </c>
      <c r="CE892" s="40">
        <v>28</v>
      </c>
      <c r="CG892" s="9" t="str">
        <f t="shared" si="13"/>
        <v/>
      </c>
      <c r="CH892" s="17">
        <f>G892</f>
        <v>0</v>
      </c>
      <c r="CJ892" s="47">
        <v>0</v>
      </c>
      <c r="CL892" s="42"/>
      <c r="CM892" s="42"/>
      <c r="CN892" s="57"/>
      <c r="CO892" s="57"/>
      <c r="CP892" s="57"/>
      <c r="CQ892" s="23"/>
      <c r="CR892" s="58"/>
      <c r="CS892" s="58"/>
    </row>
    <row r="893" spans="1:97">
      <c r="A893" s="13" t="s">
        <v>35</v>
      </c>
      <c r="B893" s="13">
        <v>54131</v>
      </c>
      <c r="E893" s="31">
        <v>349</v>
      </c>
      <c r="F893" s="34">
        <v>523</v>
      </c>
      <c r="X893" s="13"/>
      <c r="Y893" s="13"/>
      <c r="AD893" s="1"/>
      <c r="AE893" s="1"/>
      <c r="AJ893" s="40"/>
      <c r="AK893" s="40"/>
      <c r="AP893" s="40">
        <v>43</v>
      </c>
      <c r="AQ893" s="40">
        <v>64</v>
      </c>
      <c r="AR893" s="1">
        <f>AP893+AQ893</f>
        <v>107</v>
      </c>
      <c r="AS893" s="32">
        <v>16</v>
      </c>
      <c r="AT893" s="32">
        <v>17</v>
      </c>
      <c r="AU893" s="1">
        <f>AS893+AT893</f>
        <v>33</v>
      </c>
      <c r="AV893" s="1" t="s">
        <v>19</v>
      </c>
      <c r="AW893" s="1" t="s">
        <v>19</v>
      </c>
      <c r="AY893" s="8">
        <f>(K893/30)*60</f>
        <v>0</v>
      </c>
      <c r="AZ893" s="8">
        <f>(I893/30)*60</f>
        <v>0</v>
      </c>
      <c r="BA893" s="8">
        <f>(K893+N893)/61*30</f>
        <v>0</v>
      </c>
      <c r="BB893" s="8">
        <f>(I893+L893)/61*30</f>
        <v>0</v>
      </c>
      <c r="BC893" s="8">
        <f>(N893/31)*14</f>
        <v>0</v>
      </c>
      <c r="BD893" s="8">
        <f>(L893/31)*14</f>
        <v>0</v>
      </c>
      <c r="BE893" s="8">
        <f>(N893+Q893)/61*5</f>
        <v>0</v>
      </c>
      <c r="BF893" s="8">
        <f>(L893+O893)/61*5</f>
        <v>0</v>
      </c>
      <c r="BG893" s="8">
        <f>(Q893+T893)/59*7</f>
        <v>0</v>
      </c>
      <c r="BH893" s="8">
        <f>(O893+R893)/60*7</f>
        <v>0</v>
      </c>
      <c r="BI893" s="8">
        <f>(T893+W893)/62*5</f>
        <v>0</v>
      </c>
      <c r="BJ893" s="8">
        <f>(R893+U893)/62*5</f>
        <v>0</v>
      </c>
      <c r="BK893" s="8">
        <f>(W893+Z893)/61*7</f>
        <v>0</v>
      </c>
      <c r="BL893" s="8">
        <f>(U893+X893)/61*7</f>
        <v>0</v>
      </c>
      <c r="BM893" s="8">
        <f>(Z893+AC893)/61*7</f>
        <v>0</v>
      </c>
      <c r="BN893" s="8">
        <f>(X893+AA893)/61*7</f>
        <v>0</v>
      </c>
      <c r="BO893" s="39">
        <f>(AF893+AC893)/61*7</f>
        <v>0</v>
      </c>
      <c r="BP893" s="39">
        <f>(AD893+AA893)/61*7</f>
        <v>0</v>
      </c>
      <c r="BQ893" s="39">
        <f>(AF893+AI893)/50*10</f>
        <v>0</v>
      </c>
      <c r="BR893" s="39">
        <f>(AD893+AG893)/50*10</f>
        <v>0</v>
      </c>
      <c r="BS893" s="39">
        <f>(AI893+AL893)/62*7</f>
        <v>0</v>
      </c>
      <c r="BT893" s="39">
        <f>(AG893+AJ893)/62*7</f>
        <v>0</v>
      </c>
      <c r="BU893" s="39">
        <f>(AL893+AO893)/59*7</f>
        <v>0</v>
      </c>
      <c r="BV893" s="39">
        <f>(AJ893+AM893)/59*7</f>
        <v>0</v>
      </c>
      <c r="BW893" s="39">
        <f>(AO893+AR893)/59*7</f>
        <v>12.694915254237289</v>
      </c>
      <c r="BX893" s="39">
        <f>(AM893+AP893)/59*7</f>
        <v>5.101694915254237</v>
      </c>
      <c r="BY893" s="69">
        <f>(AR893+AU893)/30*7</f>
        <v>32.666666666666671</v>
      </c>
      <c r="BZ893" s="69">
        <f>(AP893+AS893)/30*7</f>
        <v>13.766666666666666</v>
      </c>
      <c r="CA893" s="10">
        <f>E893</f>
        <v>349</v>
      </c>
      <c r="CB893" s="10">
        <f>F893</f>
        <v>523</v>
      </c>
      <c r="CC893" s="8">
        <f>IF(BY893-CA893&lt;0,0,BY893-CA893)</f>
        <v>0</v>
      </c>
      <c r="CD893" s="8">
        <f>IF(BZ893-CA893&lt;0,0,BZ893-CA893)</f>
        <v>0</v>
      </c>
      <c r="CE893" s="40" t="s">
        <v>19</v>
      </c>
      <c r="CG893" s="9" t="str">
        <f t="shared" si="13"/>
        <v/>
      </c>
      <c r="CH893" s="17">
        <f>G893</f>
        <v>0</v>
      </c>
      <c r="CJ893" s="47">
        <v>0</v>
      </c>
      <c r="CL893" s="42"/>
      <c r="CM893" s="42"/>
      <c r="CN893" s="57"/>
      <c r="CO893" s="57"/>
      <c r="CP893" s="57"/>
      <c r="CQ893" s="23"/>
      <c r="CR893" s="1" t="s">
        <v>19</v>
      </c>
    </row>
    <row r="894" spans="1:97">
      <c r="A894" s="13" t="s">
        <v>1617</v>
      </c>
      <c r="B894" s="13">
        <v>31414</v>
      </c>
      <c r="E894" s="31">
        <v>476</v>
      </c>
      <c r="F894" s="34">
        <v>290</v>
      </c>
      <c r="X894" s="13"/>
      <c r="Y894" s="13"/>
      <c r="AD894" s="1"/>
      <c r="AE894" s="1"/>
      <c r="AJ894" s="40"/>
      <c r="AK894" s="40"/>
      <c r="AP894" s="40">
        <v>75</v>
      </c>
      <c r="AQ894" s="40">
        <v>80</v>
      </c>
      <c r="AR894" s="1">
        <f>AP894+AQ894</f>
        <v>155</v>
      </c>
      <c r="AS894" s="32">
        <v>65</v>
      </c>
      <c r="AT894" s="32">
        <v>34</v>
      </c>
      <c r="AU894" s="1">
        <f>AS894+AT894</f>
        <v>99</v>
      </c>
      <c r="AV894" s="1" t="s">
        <v>19</v>
      </c>
      <c r="AW894" s="1" t="s">
        <v>19</v>
      </c>
      <c r="AY894" s="8">
        <f>(K894/30)*7</f>
        <v>0</v>
      </c>
      <c r="AZ894" s="8">
        <f>(I894/30)*7</f>
        <v>0</v>
      </c>
      <c r="BA894" s="8">
        <f>(K894+N894)/61*30</f>
        <v>0</v>
      </c>
      <c r="BB894" s="8">
        <f>(I894+L894)/61*30</f>
        <v>0</v>
      </c>
      <c r="BC894" s="8">
        <f>(N894/31)*14</f>
        <v>0</v>
      </c>
      <c r="BD894" s="8">
        <f>(L894/31)*14</f>
        <v>0</v>
      </c>
      <c r="BE894" s="8">
        <f>(N894+Q894)/61*5</f>
        <v>0</v>
      </c>
      <c r="BF894" s="8">
        <f>(L894+O894)/61*5</f>
        <v>0</v>
      </c>
      <c r="BG894" s="8">
        <f>(Q894+T894)/59*7</f>
        <v>0</v>
      </c>
      <c r="BH894" s="8">
        <f>(O894+R894)/60*7</f>
        <v>0</v>
      </c>
      <c r="BI894" s="8">
        <f>(T894+W894)/62*5</f>
        <v>0</v>
      </c>
      <c r="BJ894" s="8">
        <f>(R894+U894)/62*5</f>
        <v>0</v>
      </c>
      <c r="BK894" s="8">
        <f>(W894+Z894)/61*7</f>
        <v>0</v>
      </c>
      <c r="BL894" s="8">
        <f>(U894+X894)/61*7</f>
        <v>0</v>
      </c>
      <c r="BM894" s="8">
        <f>(Z894+AC894)/61*7</f>
        <v>0</v>
      </c>
      <c r="BN894" s="8">
        <f>(X894+AA894)/61*7</f>
        <v>0</v>
      </c>
      <c r="BO894" s="39">
        <f>(AF894+AC894)/61*7</f>
        <v>0</v>
      </c>
      <c r="BP894" s="39">
        <f>(AD894+AA894)/61*7</f>
        <v>0</v>
      </c>
      <c r="BQ894" s="39">
        <f>(AF894+AI894)/50*10</f>
        <v>0</v>
      </c>
      <c r="BR894" s="39">
        <f>(AD894+AG894)/50*10</f>
        <v>0</v>
      </c>
      <c r="BS894" s="39">
        <f>(AI894+AL894)/62*7</f>
        <v>0</v>
      </c>
      <c r="BT894" s="39">
        <f>(AG894+AJ894)/62*7</f>
        <v>0</v>
      </c>
      <c r="BU894" s="39">
        <f>(AL894+AO894)/59*7</f>
        <v>0</v>
      </c>
      <c r="BV894" s="39">
        <f>(AJ894+AM894)/59*7</f>
        <v>0</v>
      </c>
      <c r="BW894" s="39">
        <f>(AO894+AR894)/59*7</f>
        <v>18.389830508474578</v>
      </c>
      <c r="BX894" s="39">
        <f>(AM894+AP894)/59*7</f>
        <v>8.898305084745763</v>
      </c>
      <c r="BY894" s="69">
        <f>(AR894+AU894)/30*7</f>
        <v>59.266666666666666</v>
      </c>
      <c r="BZ894" s="69">
        <f>(AP894+AS894)/30*7</f>
        <v>32.666666666666671</v>
      </c>
      <c r="CA894" s="10">
        <f>E894</f>
        <v>476</v>
      </c>
      <c r="CB894" s="10">
        <f>F894</f>
        <v>290</v>
      </c>
      <c r="CC894" s="8">
        <f>IF(BY894-CA894&lt;0,0,BY894-CA894)</f>
        <v>0</v>
      </c>
      <c r="CD894" s="8">
        <f>IF(BZ894-CA894&lt;0,0,BZ894-CA894)</f>
        <v>0</v>
      </c>
      <c r="CE894" s="40" t="s">
        <v>19</v>
      </c>
      <c r="CG894" s="9" t="str">
        <f t="shared" si="13"/>
        <v/>
      </c>
      <c r="CH894" s="17">
        <f>G894</f>
        <v>0</v>
      </c>
      <c r="CJ894" s="47">
        <v>12</v>
      </c>
      <c r="CL894" s="42"/>
      <c r="CM894" s="42"/>
      <c r="CN894" s="57"/>
      <c r="CO894" s="57"/>
      <c r="CP894" s="57"/>
      <c r="CQ894" s="23"/>
      <c r="CR894" s="1" t="s">
        <v>19</v>
      </c>
    </row>
    <row r="895" spans="1:97">
      <c r="A895" s="13" t="s">
        <v>25</v>
      </c>
      <c r="B895" s="13">
        <v>31655</v>
      </c>
      <c r="E895" s="31">
        <v>836</v>
      </c>
      <c r="F895" s="34">
        <v>762</v>
      </c>
      <c r="X895" s="13"/>
      <c r="Y895" s="13"/>
      <c r="AD895" s="1"/>
      <c r="AE895" s="1"/>
      <c r="AJ895" s="40"/>
      <c r="AK895" s="40"/>
      <c r="AP895" s="40">
        <v>93</v>
      </c>
      <c r="AQ895" s="40">
        <v>95</v>
      </c>
      <c r="AR895" s="1">
        <f>AP895+AQ895</f>
        <v>188</v>
      </c>
      <c r="AS895" s="32">
        <v>0</v>
      </c>
      <c r="AT895" s="32">
        <v>1</v>
      </c>
      <c r="AU895" s="1">
        <f>AS895+AT895</f>
        <v>1</v>
      </c>
      <c r="AV895" s="1" t="s">
        <v>19</v>
      </c>
      <c r="AW895" s="1" t="s">
        <v>19</v>
      </c>
      <c r="AY895" s="8">
        <f>(K895/30)*60</f>
        <v>0</v>
      </c>
      <c r="AZ895" s="8">
        <f>(I895/30)*60</f>
        <v>0</v>
      </c>
      <c r="BA895" s="8">
        <f>(K895+N895)/61*30</f>
        <v>0</v>
      </c>
      <c r="BB895" s="8">
        <f>(I895+L895)/61*30</f>
        <v>0</v>
      </c>
      <c r="BC895" s="8">
        <f>(N895/31)*14</f>
        <v>0</v>
      </c>
      <c r="BD895" s="8">
        <f>(L895/31)*14</f>
        <v>0</v>
      </c>
      <c r="BE895" s="8">
        <f>(N895+Q895)/61*5</f>
        <v>0</v>
      </c>
      <c r="BF895" s="8">
        <f>(L895+O895)/61*5</f>
        <v>0</v>
      </c>
      <c r="BG895" s="8">
        <f>(Q895+T895)/59*7</f>
        <v>0</v>
      </c>
      <c r="BH895" s="8">
        <f>(O895+R895)/60*7</f>
        <v>0</v>
      </c>
      <c r="BI895" s="8">
        <f>(T895+W895)/62*5</f>
        <v>0</v>
      </c>
      <c r="BJ895" s="8">
        <f>(R895+U895)/62*5</f>
        <v>0</v>
      </c>
      <c r="BK895" s="8">
        <f>(W895+Z895)/61*7</f>
        <v>0</v>
      </c>
      <c r="BL895" s="8">
        <f>(U895+X895)/61*7</f>
        <v>0</v>
      </c>
      <c r="BM895" s="8">
        <f>(Z895+AC895)/61*7</f>
        <v>0</v>
      </c>
      <c r="BN895" s="8">
        <f>(X895+AA895)/61*7</f>
        <v>0</v>
      </c>
      <c r="BO895" s="39">
        <f>(AF895+AC895)/61*7</f>
        <v>0</v>
      </c>
      <c r="BP895" s="39">
        <f>(AD895+AA895)/61*7</f>
        <v>0</v>
      </c>
      <c r="BQ895" s="39">
        <f>(AF895+AI895)/50*10</f>
        <v>0</v>
      </c>
      <c r="BR895" s="39">
        <f>(AD895+AG895)/50*10</f>
        <v>0</v>
      </c>
      <c r="BS895" s="39">
        <f>(AI895+AL895)/62*7</f>
        <v>0</v>
      </c>
      <c r="BT895" s="39">
        <f>(AG895+AJ895)/62*7</f>
        <v>0</v>
      </c>
      <c r="BU895" s="39">
        <f>(AL895+AO895)/59*7</f>
        <v>0</v>
      </c>
      <c r="BV895" s="39">
        <f>(AJ895+AM895)/59*7</f>
        <v>0</v>
      </c>
      <c r="BW895" s="39">
        <f>(AO895+AR895)/59*7</f>
        <v>22.305084745762713</v>
      </c>
      <c r="BX895" s="39">
        <f>(AM895+AP895)/59*7</f>
        <v>11.033898305084746</v>
      </c>
      <c r="BY895" s="69">
        <f>(AR895+AU895)/30*7</f>
        <v>44.1</v>
      </c>
      <c r="BZ895" s="69">
        <f>(AP895+AS895)/30*7</f>
        <v>21.7</v>
      </c>
      <c r="CA895" s="10">
        <f>E895</f>
        <v>836</v>
      </c>
      <c r="CB895" s="10">
        <f>F895</f>
        <v>762</v>
      </c>
      <c r="CC895" s="8">
        <f>IF(BY895-CA895&lt;0,0,BY895-CA895)</f>
        <v>0</v>
      </c>
      <c r="CD895" s="8">
        <f>IF(BZ895-CA895&lt;0,0,BZ895-CA895)</f>
        <v>0</v>
      </c>
      <c r="CE895" s="40" t="s">
        <v>19</v>
      </c>
      <c r="CG895" s="9" t="str">
        <f t="shared" si="13"/>
        <v/>
      </c>
      <c r="CH895" s="17">
        <f>G895</f>
        <v>0</v>
      </c>
      <c r="CJ895" s="47">
        <v>0</v>
      </c>
      <c r="CL895" s="42"/>
      <c r="CM895" s="42"/>
      <c r="CN895" s="57"/>
      <c r="CO895" s="57"/>
      <c r="CP895" s="57"/>
      <c r="CQ895" s="23"/>
      <c r="CR895" s="1" t="s">
        <v>19</v>
      </c>
    </row>
    <row r="896" spans="1:97">
      <c r="A896" s="13" t="s">
        <v>288</v>
      </c>
      <c r="B896" s="13">
        <v>31362</v>
      </c>
      <c r="E896" s="31">
        <v>349</v>
      </c>
      <c r="F896" s="34">
        <v>0</v>
      </c>
      <c r="X896" s="13"/>
      <c r="Y896" s="13"/>
      <c r="AD896" s="1"/>
      <c r="AE896" s="1"/>
      <c r="AJ896" s="40"/>
      <c r="AK896" s="40"/>
      <c r="AP896" s="40">
        <v>43</v>
      </c>
      <c r="AQ896" s="40">
        <v>45</v>
      </c>
      <c r="AR896" s="1">
        <f>AP896+AQ896</f>
        <v>88</v>
      </c>
      <c r="AS896" s="32">
        <v>27</v>
      </c>
      <c r="AT896" s="32">
        <v>0</v>
      </c>
      <c r="AU896" s="1">
        <f>AS896+AT896</f>
        <v>27</v>
      </c>
      <c r="AV896" s="1" t="s">
        <v>19</v>
      </c>
      <c r="AW896" s="1" t="s">
        <v>19</v>
      </c>
      <c r="AY896" s="8">
        <f>(K896/30)*60</f>
        <v>0</v>
      </c>
      <c r="AZ896" s="8">
        <f>(I896/30)*60</f>
        <v>0</v>
      </c>
      <c r="BA896" s="8">
        <f>(K896+N896)/61*30</f>
        <v>0</v>
      </c>
      <c r="BB896" s="8">
        <f>(I896+L896)/61*30</f>
        <v>0</v>
      </c>
      <c r="BC896" s="8">
        <f>(N896/31)*14</f>
        <v>0</v>
      </c>
      <c r="BD896" s="8">
        <f>(L896/31)*14</f>
        <v>0</v>
      </c>
      <c r="BE896" s="8">
        <f>(N896+Q896)/61*5</f>
        <v>0</v>
      </c>
      <c r="BF896" s="8">
        <f>(L896+O896)/61*5</f>
        <v>0</v>
      </c>
      <c r="BG896" s="8">
        <f>(Q896+T896)/59*7</f>
        <v>0</v>
      </c>
      <c r="BH896" s="8">
        <f>(O896+R896)/60*7</f>
        <v>0</v>
      </c>
      <c r="BI896" s="8">
        <f>(T896+W896)/62*5</f>
        <v>0</v>
      </c>
      <c r="BJ896" s="8">
        <f>(R896+U896)/62*5</f>
        <v>0</v>
      </c>
      <c r="BK896" s="8">
        <f>(W896+Z896)/61*7</f>
        <v>0</v>
      </c>
      <c r="BL896" s="8">
        <f>(U896+X896)/61*7</f>
        <v>0</v>
      </c>
      <c r="BM896" s="8">
        <f>(Z896+AC896)/61*7</f>
        <v>0</v>
      </c>
      <c r="BN896" s="8">
        <f>(X896+AA896)/61*7</f>
        <v>0</v>
      </c>
      <c r="BO896" s="39">
        <f>(AF896+AC896)/61*7</f>
        <v>0</v>
      </c>
      <c r="BP896" s="39">
        <f>(AD896+AA896)/61*7</f>
        <v>0</v>
      </c>
      <c r="BQ896" s="39">
        <f>(AF896+AI896)/50*10</f>
        <v>0</v>
      </c>
      <c r="BR896" s="39">
        <f>(AD896+AG896)/50*10</f>
        <v>0</v>
      </c>
      <c r="BS896" s="39">
        <f>(AI896+AL896)/62*7</f>
        <v>0</v>
      </c>
      <c r="BT896" s="39">
        <f>(AG896+AJ896)/62*7</f>
        <v>0</v>
      </c>
      <c r="BU896" s="39">
        <f>(AL896+AO896)/59*7</f>
        <v>0</v>
      </c>
      <c r="BV896" s="39">
        <f>(AJ896+AM896)/59*7</f>
        <v>0</v>
      </c>
      <c r="BW896" s="39">
        <f>(AO896+AR896)/59*7</f>
        <v>10.440677966101696</v>
      </c>
      <c r="BX896" s="39">
        <f>(AM896+AP896)/59*7</f>
        <v>5.101694915254237</v>
      </c>
      <c r="BY896" s="69">
        <f>(AR896+AU896)/30*7</f>
        <v>26.833333333333336</v>
      </c>
      <c r="BZ896" s="69">
        <f>(AP896+AS896)/30*7</f>
        <v>16.333333333333336</v>
      </c>
      <c r="CA896" s="10">
        <f>E896</f>
        <v>349</v>
      </c>
      <c r="CB896" s="10">
        <f>F896</f>
        <v>0</v>
      </c>
      <c r="CC896" s="8">
        <f>IF(BY896-CA896&lt;0,0,BY896-CA896)</f>
        <v>0</v>
      </c>
      <c r="CD896" s="8">
        <f>IF(BZ896-CA896&lt;0,0,BZ896-CA896)</f>
        <v>0</v>
      </c>
      <c r="CE896" s="40">
        <v>0</v>
      </c>
      <c r="CG896" s="9" t="str">
        <f t="shared" si="13"/>
        <v/>
      </c>
      <c r="CH896" s="17">
        <f>G896</f>
        <v>0</v>
      </c>
      <c r="CJ896" s="47">
        <v>4</v>
      </c>
      <c r="CL896" s="42"/>
      <c r="CM896" s="42"/>
      <c r="CN896" s="57"/>
      <c r="CO896" s="57"/>
      <c r="CP896" s="57"/>
      <c r="CQ896" s="23"/>
      <c r="CR896" s="1" t="s">
        <v>19</v>
      </c>
    </row>
    <row r="897" spans="1:96">
      <c r="A897" s="13" t="s">
        <v>493</v>
      </c>
      <c r="B897" s="13">
        <v>54152</v>
      </c>
      <c r="E897" s="31">
        <v>489</v>
      </c>
      <c r="F897" s="34">
        <v>339</v>
      </c>
      <c r="X897" s="13"/>
      <c r="Y897" s="13"/>
      <c r="AD897" s="1"/>
      <c r="AE897" s="1"/>
      <c r="AJ897" s="40"/>
      <c r="AK897" s="40"/>
      <c r="AP897" s="40">
        <v>69</v>
      </c>
      <c r="AQ897" s="40">
        <v>62</v>
      </c>
      <c r="AR897" s="1">
        <f>AP897+AQ897</f>
        <v>131</v>
      </c>
      <c r="AS897" s="32">
        <v>6</v>
      </c>
      <c r="AT897" s="32">
        <v>3</v>
      </c>
      <c r="AU897" s="1">
        <f>AS897+AT897</f>
        <v>9</v>
      </c>
      <c r="AV897" s="1" t="s">
        <v>19</v>
      </c>
      <c r="AW897" s="1" t="s">
        <v>19</v>
      </c>
      <c r="AY897" s="8">
        <f>(K897/30)*60</f>
        <v>0</v>
      </c>
      <c r="AZ897" s="8">
        <f>(I897/30)*60</f>
        <v>0</v>
      </c>
      <c r="BA897" s="8">
        <f>(K897+N897)/61*30</f>
        <v>0</v>
      </c>
      <c r="BB897" s="8">
        <f>(I897+L897)/61*30</f>
        <v>0</v>
      </c>
      <c r="BC897" s="8">
        <f>(N897/31)*14</f>
        <v>0</v>
      </c>
      <c r="BD897" s="8">
        <f>(L897/31)*14</f>
        <v>0</v>
      </c>
      <c r="BE897" s="8">
        <f>(N897+Q897)/61*5</f>
        <v>0</v>
      </c>
      <c r="BF897" s="8">
        <f>(L897+O897)/61*5</f>
        <v>0</v>
      </c>
      <c r="BG897" s="8">
        <f>(Q897+T897)/59*7</f>
        <v>0</v>
      </c>
      <c r="BH897" s="8">
        <f>(O897+R897)/60*7</f>
        <v>0</v>
      </c>
      <c r="BI897" s="8">
        <f>(T897+W897)/62*5</f>
        <v>0</v>
      </c>
      <c r="BJ897" s="8">
        <f>(R897+U897)/62*5</f>
        <v>0</v>
      </c>
      <c r="BK897" s="8">
        <f>(W897+Z897)/61*7</f>
        <v>0</v>
      </c>
      <c r="BL897" s="8">
        <f>(U897+X897)/61*7</f>
        <v>0</v>
      </c>
      <c r="BM897" s="8">
        <f>(Z897+AC897)/61*7</f>
        <v>0</v>
      </c>
      <c r="BN897" s="8">
        <f>(X897+AA897)/61*7</f>
        <v>0</v>
      </c>
      <c r="BO897" s="39">
        <f>(AF897+AC897)/61*7</f>
        <v>0</v>
      </c>
      <c r="BP897" s="39">
        <f>(AD897+AA897)/61*7</f>
        <v>0</v>
      </c>
      <c r="BQ897" s="39">
        <f>(AF897+AI897)/50*10</f>
        <v>0</v>
      </c>
      <c r="BR897" s="39">
        <f>(AD897+AG897)/50*10</f>
        <v>0</v>
      </c>
      <c r="BS897" s="39">
        <f>(AI897+AL897)/62*7</f>
        <v>0</v>
      </c>
      <c r="BT897" s="39">
        <f>(AG897+AJ897)/62*7</f>
        <v>0</v>
      </c>
      <c r="BU897" s="39">
        <f>(AL897+AO897)/59*7</f>
        <v>0</v>
      </c>
      <c r="BV897" s="39">
        <f>(AJ897+AM897)/59*7</f>
        <v>0</v>
      </c>
      <c r="BW897" s="39">
        <f>(AO897+AR897)/59*7</f>
        <v>15.542372881355931</v>
      </c>
      <c r="BX897" s="39">
        <f>(AM897+AP897)/59*7</f>
        <v>8.1864406779661021</v>
      </c>
      <c r="BY897" s="69">
        <f>(AR897+AU897)/30*7</f>
        <v>32.666666666666671</v>
      </c>
      <c r="BZ897" s="69">
        <f>(AP897+AS897)/30*7</f>
        <v>17.5</v>
      </c>
      <c r="CA897" s="10">
        <f>E897</f>
        <v>489</v>
      </c>
      <c r="CB897" s="10">
        <f>F897</f>
        <v>339</v>
      </c>
      <c r="CC897" s="8">
        <f>IF(BY897-CA897&lt;0,0,BY897-CA897)</f>
        <v>0</v>
      </c>
      <c r="CD897" s="8">
        <f>IF(BZ897-CA897&lt;0,0,BZ897-CA897)</f>
        <v>0</v>
      </c>
      <c r="CE897" s="40" t="s">
        <v>19</v>
      </c>
      <c r="CG897" s="9" t="str">
        <f t="shared" si="13"/>
        <v/>
      </c>
      <c r="CH897" s="17">
        <f>G897</f>
        <v>0</v>
      </c>
      <c r="CJ897" s="47">
        <v>0</v>
      </c>
      <c r="CL897" s="42"/>
      <c r="CM897" s="42"/>
      <c r="CN897" s="57"/>
      <c r="CO897" s="57"/>
      <c r="CP897" s="57"/>
      <c r="CQ897" s="23"/>
      <c r="CR897" s="1" t="s">
        <v>19</v>
      </c>
    </row>
    <row r="898" spans="1:96">
      <c r="A898" s="13" t="s">
        <v>1496</v>
      </c>
      <c r="B898" s="13">
        <v>681951</v>
      </c>
      <c r="E898" s="31">
        <v>915</v>
      </c>
      <c r="F898" s="34">
        <v>782</v>
      </c>
      <c r="X898" s="13"/>
      <c r="Y898" s="13"/>
      <c r="AD898" s="1"/>
      <c r="AE898" s="1"/>
      <c r="AJ898" s="40"/>
      <c r="AK898" s="40"/>
      <c r="AP898" s="40">
        <v>92</v>
      </c>
      <c r="AQ898" s="40">
        <v>53</v>
      </c>
      <c r="AR898" s="1">
        <f>AP898+AQ898</f>
        <v>145</v>
      </c>
      <c r="AS898" s="32">
        <v>3</v>
      </c>
      <c r="AT898" s="32">
        <v>5</v>
      </c>
      <c r="AU898" s="1">
        <f>AS898+AT898</f>
        <v>8</v>
      </c>
      <c r="AW898" s="1">
        <v>682263</v>
      </c>
      <c r="AY898" s="8">
        <f>(K898/30)*60</f>
        <v>0</v>
      </c>
      <c r="AZ898" s="8">
        <f>(I898/30)*60</f>
        <v>0</v>
      </c>
      <c r="BA898" s="8">
        <f>(K898+N898)/61*30</f>
        <v>0</v>
      </c>
      <c r="BB898" s="8">
        <f>(I898+L898)/61*30</f>
        <v>0</v>
      </c>
      <c r="BC898" s="8">
        <f>(N898/31)*14</f>
        <v>0</v>
      </c>
      <c r="BD898" s="8">
        <f>(L898/31)*14</f>
        <v>0</v>
      </c>
      <c r="BE898" s="8">
        <f>(N898+Q898)/61*5</f>
        <v>0</v>
      </c>
      <c r="BF898" s="8">
        <f>(L898+O898)/61*5</f>
        <v>0</v>
      </c>
      <c r="BG898" s="8">
        <f>(Q898+T898)/59*7</f>
        <v>0</v>
      </c>
      <c r="BH898" s="8">
        <f>(O898+R898)/60*7</f>
        <v>0</v>
      </c>
      <c r="BI898" s="8">
        <f>(T898+W898)/62*5</f>
        <v>0</v>
      </c>
      <c r="BJ898" s="8">
        <f>(R898+U898)/62*5</f>
        <v>0</v>
      </c>
      <c r="BK898" s="8">
        <f>(W898+Z898)/61*7</f>
        <v>0</v>
      </c>
      <c r="BL898" s="8">
        <f>(U898+X898)/61*7</f>
        <v>0</v>
      </c>
      <c r="BM898" s="8">
        <f>(Z898+AC898)/61*7</f>
        <v>0</v>
      </c>
      <c r="BN898" s="8">
        <f>(X898+AA898)/61*7</f>
        <v>0</v>
      </c>
      <c r="BO898" s="39">
        <f>(AF898+AC898)/61*7</f>
        <v>0</v>
      </c>
      <c r="BP898" s="39">
        <f>(AD898+AA898)/61*7</f>
        <v>0</v>
      </c>
      <c r="BQ898" s="39">
        <f>(AF898+AI898)/50*10</f>
        <v>0</v>
      </c>
      <c r="BR898" s="39">
        <f>(AD898+AG898)/50*10</f>
        <v>0</v>
      </c>
      <c r="BS898" s="39">
        <f>(AI898+AL898)/62*7</f>
        <v>0</v>
      </c>
      <c r="BT898" s="39">
        <f>(AG898+AJ898)/62*7</f>
        <v>0</v>
      </c>
      <c r="BU898" s="39">
        <f>(AL898+AO898)/59*7</f>
        <v>0</v>
      </c>
      <c r="BV898" s="39">
        <f>(AJ898+AM898)/59*7</f>
        <v>0</v>
      </c>
      <c r="BW898" s="39">
        <f>(AO898+AR898)/59*7</f>
        <v>17.203389830508474</v>
      </c>
      <c r="BX898" s="39">
        <f>(AM898+AP898)/59*7</f>
        <v>10.915254237288137</v>
      </c>
      <c r="BY898" s="69">
        <f>(AR898+AU898)/30*7</f>
        <v>35.699999999999996</v>
      </c>
      <c r="BZ898" s="69">
        <f>(AP898+AS898)/30*7</f>
        <v>22.166666666666664</v>
      </c>
      <c r="CA898" s="10">
        <f>E898</f>
        <v>915</v>
      </c>
      <c r="CB898" s="10">
        <f>F898</f>
        <v>782</v>
      </c>
      <c r="CC898" s="8">
        <f>IF(BY898-CA898&lt;0,0,BY898-CA898)</f>
        <v>0</v>
      </c>
      <c r="CD898" s="8">
        <f>IF(BZ898-CA898&lt;0,0,BZ898-CA898)</f>
        <v>0</v>
      </c>
      <c r="CE898" s="40" t="s">
        <v>19</v>
      </c>
      <c r="CG898" s="9" t="str">
        <f t="shared" si="13"/>
        <v/>
      </c>
      <c r="CH898" s="17">
        <f>G898</f>
        <v>0</v>
      </c>
      <c r="CJ898" s="47">
        <v>0</v>
      </c>
      <c r="CL898" s="42"/>
      <c r="CM898" s="42"/>
      <c r="CN898" s="57"/>
      <c r="CO898" s="57"/>
      <c r="CP898" s="57"/>
      <c r="CQ898" s="23"/>
      <c r="CR898" s="1" t="s">
        <v>19</v>
      </c>
    </row>
    <row r="899" spans="1:96">
      <c r="A899" s="13" t="s">
        <v>1743</v>
      </c>
      <c r="B899" s="13">
        <v>31518</v>
      </c>
      <c r="E899" s="31">
        <v>202</v>
      </c>
      <c r="F899" s="34">
        <v>0</v>
      </c>
      <c r="X899" s="13"/>
      <c r="Y899" s="13"/>
      <c r="AD899" s="1"/>
      <c r="AE899" s="1"/>
      <c r="AJ899" s="40"/>
      <c r="AK899" s="40"/>
      <c r="AP899" s="40">
        <v>59</v>
      </c>
      <c r="AQ899" s="40">
        <v>97</v>
      </c>
      <c r="AR899" s="1">
        <f>AP899+AQ899</f>
        <v>156</v>
      </c>
      <c r="AS899" s="32">
        <v>0</v>
      </c>
      <c r="AT899" s="32">
        <v>14</v>
      </c>
      <c r="AU899" s="1">
        <f>AS899+AT899</f>
        <v>14</v>
      </c>
      <c r="AV899" s="1" t="s">
        <v>19</v>
      </c>
      <c r="AW899" s="1" t="s">
        <v>19</v>
      </c>
      <c r="AY899" s="8">
        <f>(K899/30)*60</f>
        <v>0</v>
      </c>
      <c r="AZ899" s="8">
        <f>(I899/30)*60</f>
        <v>0</v>
      </c>
      <c r="BA899" s="8">
        <f>(K899+N899)/61*30</f>
        <v>0</v>
      </c>
      <c r="BB899" s="8">
        <f>(I899+L899)/61*30</f>
        <v>0</v>
      </c>
      <c r="BC899" s="8">
        <f>(N899/31)*14</f>
        <v>0</v>
      </c>
      <c r="BD899" s="8">
        <f>(L899/31)*14</f>
        <v>0</v>
      </c>
      <c r="BE899" s="8">
        <f>(N899+Q899)/61*5</f>
        <v>0</v>
      </c>
      <c r="BF899" s="8">
        <f>(L899+O899)/61*5</f>
        <v>0</v>
      </c>
      <c r="BG899" s="8">
        <f>(Q899+T899)/59*7</f>
        <v>0</v>
      </c>
      <c r="BH899" s="8">
        <f>(O899+R899)/60*7</f>
        <v>0</v>
      </c>
      <c r="BI899" s="8">
        <f>(T899+W899)/62*5</f>
        <v>0</v>
      </c>
      <c r="BJ899" s="8">
        <f>(R899+U899)/62*5</f>
        <v>0</v>
      </c>
      <c r="BK899" s="8">
        <f>(W899+Z899)/61*7</f>
        <v>0</v>
      </c>
      <c r="BL899" s="8">
        <f>(U899+X899)/61*7</f>
        <v>0</v>
      </c>
      <c r="BM899" s="8">
        <f>(Z899+AC899)/61*7</f>
        <v>0</v>
      </c>
      <c r="BN899" s="8">
        <f>(X899+AA899)/61*7</f>
        <v>0</v>
      </c>
      <c r="BO899" s="39">
        <f>(AF899+AC899)/61*7</f>
        <v>0</v>
      </c>
      <c r="BP899" s="39">
        <f>(AD899+AA899)/61*7</f>
        <v>0</v>
      </c>
      <c r="BQ899" s="39">
        <f>(AF899+AI899)/50*10</f>
        <v>0</v>
      </c>
      <c r="BR899" s="39">
        <f>(AD899+AG899)/50*10</f>
        <v>0</v>
      </c>
      <c r="BS899" s="39">
        <f>(AI899+AL899)/62*7</f>
        <v>0</v>
      </c>
      <c r="BT899" s="39">
        <f>(AG899+AJ899)/62*7</f>
        <v>0</v>
      </c>
      <c r="BU899" s="39">
        <f>(AL899+AO899)/59*7</f>
        <v>0</v>
      </c>
      <c r="BV899" s="39">
        <f>(AJ899+AM899)/59*7</f>
        <v>0</v>
      </c>
      <c r="BW899" s="39">
        <f>(AO899+AR899)/59*7</f>
        <v>18.508474576271187</v>
      </c>
      <c r="BX899" s="39">
        <f>(AM899+AP899)/59*7</f>
        <v>7</v>
      </c>
      <c r="BY899" s="69">
        <f>(AR899+AU899)/30*7</f>
        <v>39.666666666666671</v>
      </c>
      <c r="BZ899" s="69">
        <f>(AP899+AS899)/30*7</f>
        <v>13.766666666666666</v>
      </c>
      <c r="CA899" s="10">
        <f>E899</f>
        <v>202</v>
      </c>
      <c r="CB899" s="10">
        <f>F899</f>
        <v>0</v>
      </c>
      <c r="CC899" s="8">
        <f>IF(BY899-CA899&lt;0,0,BY899-CA899)</f>
        <v>0</v>
      </c>
      <c r="CD899" s="8">
        <f>IF(BZ899-CA899&lt;0,0,BZ899-CA899)</f>
        <v>0</v>
      </c>
      <c r="CE899" s="40" t="s">
        <v>19</v>
      </c>
      <c r="CG899" s="9" t="str">
        <f t="shared" si="13"/>
        <v/>
      </c>
      <c r="CH899" s="17">
        <f>G899</f>
        <v>0</v>
      </c>
      <c r="CJ899" s="47">
        <v>0</v>
      </c>
      <c r="CL899" s="42"/>
      <c r="CM899" s="42"/>
      <c r="CN899" s="57"/>
      <c r="CO899" s="57"/>
      <c r="CP899" s="57"/>
      <c r="CQ899" s="23"/>
      <c r="CR899" s="1" t="s">
        <v>19</v>
      </c>
    </row>
    <row r="900" spans="1:96">
      <c r="A900" s="13" t="s">
        <v>305</v>
      </c>
      <c r="B900" s="13">
        <v>31531</v>
      </c>
      <c r="E900" s="31">
        <v>639</v>
      </c>
      <c r="F900" s="34">
        <v>0</v>
      </c>
      <c r="X900" s="13"/>
      <c r="Y900" s="13"/>
      <c r="AD900" s="1"/>
      <c r="AE900" s="1"/>
      <c r="AJ900" s="40"/>
      <c r="AK900" s="40"/>
      <c r="AP900" s="40">
        <v>61</v>
      </c>
      <c r="AQ900" s="40">
        <v>95</v>
      </c>
      <c r="AR900" s="1">
        <f>AP900+AQ900</f>
        <v>156</v>
      </c>
      <c r="AS900" s="32">
        <v>0</v>
      </c>
      <c r="AT900" s="32">
        <v>7</v>
      </c>
      <c r="AU900" s="1">
        <f>AS900+AT900</f>
        <v>7</v>
      </c>
      <c r="AV900" s="1" t="s">
        <v>19</v>
      </c>
      <c r="AW900" s="1" t="s">
        <v>19</v>
      </c>
      <c r="AY900" s="8">
        <f>(K900/30)*60</f>
        <v>0</v>
      </c>
      <c r="AZ900" s="8">
        <f>(I900/30)*60</f>
        <v>0</v>
      </c>
      <c r="BA900" s="8">
        <f>(K900+N900)/61*30</f>
        <v>0</v>
      </c>
      <c r="BB900" s="8">
        <f>(I900+L900)/61*30</f>
        <v>0</v>
      </c>
      <c r="BC900" s="8">
        <f>(N900/31)*14</f>
        <v>0</v>
      </c>
      <c r="BD900" s="8">
        <f>(L900/31)*14</f>
        <v>0</v>
      </c>
      <c r="BE900" s="8">
        <f>(N900+Q900)/61*5</f>
        <v>0</v>
      </c>
      <c r="BF900" s="8">
        <f>(L900+O900)/61*5</f>
        <v>0</v>
      </c>
      <c r="BG900" s="8">
        <f>(Q900+T900)/59*7</f>
        <v>0</v>
      </c>
      <c r="BH900" s="8">
        <f>(O900+R900)/60*7</f>
        <v>0</v>
      </c>
      <c r="BI900" s="8">
        <f>(T900+W900)/62*5</f>
        <v>0</v>
      </c>
      <c r="BJ900" s="8">
        <f>(R900+U900)/62*5</f>
        <v>0</v>
      </c>
      <c r="BK900" s="8">
        <f>(W900+Z900)/61*7</f>
        <v>0</v>
      </c>
      <c r="BL900" s="8">
        <f>(U900+X900)/61*7</f>
        <v>0</v>
      </c>
      <c r="BM900" s="8">
        <f>(Z900+AC900)/61*7</f>
        <v>0</v>
      </c>
      <c r="BN900" s="8">
        <f>(X900+AA900)/61*7</f>
        <v>0</v>
      </c>
      <c r="BO900" s="39">
        <f>(AF900+AC900)/61*7</f>
        <v>0</v>
      </c>
      <c r="BP900" s="39">
        <f>(AD900+AA900)/61*7</f>
        <v>0</v>
      </c>
      <c r="BQ900" s="39">
        <f>(AF900+AI900)/50*10</f>
        <v>0</v>
      </c>
      <c r="BR900" s="39">
        <f>(AD900+AG900)/50*10</f>
        <v>0</v>
      </c>
      <c r="BS900" s="39">
        <f>(AI900+AL900)/62*7</f>
        <v>0</v>
      </c>
      <c r="BT900" s="39">
        <f>(AG900+AJ900)/62*7</f>
        <v>0</v>
      </c>
      <c r="BU900" s="39">
        <f>(AL900+AO900)/59*7</f>
        <v>0</v>
      </c>
      <c r="BV900" s="39">
        <f>(AJ900+AM900)/59*7</f>
        <v>0</v>
      </c>
      <c r="BW900" s="39">
        <f>(AO900+AR900)/59*7</f>
        <v>18.508474576271187</v>
      </c>
      <c r="BX900" s="39">
        <f>(AM900+AP900)/59*7</f>
        <v>7.2372881355932197</v>
      </c>
      <c r="BY900" s="69">
        <f>(AR900+AU900)/30*7</f>
        <v>38.033333333333331</v>
      </c>
      <c r="BZ900" s="69">
        <f>(AP900+AS900)/30*7</f>
        <v>14.233333333333333</v>
      </c>
      <c r="CA900" s="10">
        <f>E900</f>
        <v>639</v>
      </c>
      <c r="CB900" s="10">
        <f>F900</f>
        <v>0</v>
      </c>
      <c r="CC900" s="8">
        <f>IF(BY900-CA900&lt;0,0,BY900-CA900)</f>
        <v>0</v>
      </c>
      <c r="CD900" s="8">
        <f>IF(BZ900-CA900&lt;0,0,BZ900-CA900)</f>
        <v>0</v>
      </c>
      <c r="CE900" s="40">
        <v>20</v>
      </c>
      <c r="CG900" s="9" t="str">
        <f t="shared" ref="CG900:CG963" si="14">IF(CA900-BY900&gt;=0,"",(IF(CA900-BZ900&gt;=0,IF(CB900-BY900+BZ900&gt;=0,"",IF(BY900-CA900-CB900-CJ900&gt;1.5,EVEN(BY900-CA900-CB900-CJ900),"")),IF(CB900-BY900+BZ900&gt;=0,IF(BZ900-CA900-CJ900&gt;1.5,EVEN(BZ900-CA900-CJ900),""),IF(BY900-CA900-CB900-CJ900&gt;1.5,EVEN(BY900-CA900-CB900-CJ900),"")))))</f>
        <v/>
      </c>
      <c r="CH900" s="17">
        <f>G900</f>
        <v>0</v>
      </c>
      <c r="CJ900" s="47">
        <v>0</v>
      </c>
      <c r="CL900" s="42"/>
      <c r="CM900" s="42"/>
      <c r="CN900" s="57"/>
      <c r="CO900" s="57"/>
      <c r="CP900" s="57"/>
      <c r="CQ900" s="23"/>
      <c r="CR900" s="1" t="s">
        <v>19</v>
      </c>
    </row>
    <row r="901" spans="1:96">
      <c r="A901" s="13" t="s">
        <v>399</v>
      </c>
      <c r="B901" s="13">
        <v>53064</v>
      </c>
      <c r="E901" s="31">
        <v>708</v>
      </c>
      <c r="F901" s="34">
        <v>0</v>
      </c>
      <c r="X901" s="13"/>
      <c r="Y901" s="13"/>
      <c r="AD901" s="1"/>
      <c r="AE901" s="1"/>
      <c r="AJ901" s="40"/>
      <c r="AK901" s="40"/>
      <c r="AP901" s="40">
        <v>79</v>
      </c>
      <c r="AQ901" s="40">
        <v>1</v>
      </c>
      <c r="AR901" s="1">
        <f>AP901+AQ901</f>
        <v>80</v>
      </c>
      <c r="AS901" s="32">
        <v>7</v>
      </c>
      <c r="AT901" s="32">
        <v>13</v>
      </c>
      <c r="AU901" s="1">
        <f>AS901+AT901</f>
        <v>20</v>
      </c>
      <c r="AV901" s="1" t="s">
        <v>19</v>
      </c>
      <c r="AW901" s="1" t="s">
        <v>19</v>
      </c>
      <c r="AY901" s="8">
        <f>(K901/30)*60</f>
        <v>0</v>
      </c>
      <c r="AZ901" s="8">
        <f>(I901/30)*60</f>
        <v>0</v>
      </c>
      <c r="BA901" s="8">
        <f>(K901+N901)/61*30</f>
        <v>0</v>
      </c>
      <c r="BB901" s="8">
        <f>(I901+L901)/61*30</f>
        <v>0</v>
      </c>
      <c r="BC901" s="8">
        <f>(N901/31)*14</f>
        <v>0</v>
      </c>
      <c r="BD901" s="8">
        <f>(L901/31)*14</f>
        <v>0</v>
      </c>
      <c r="BE901" s="8">
        <f>(N901+Q901)/61*5</f>
        <v>0</v>
      </c>
      <c r="BF901" s="8">
        <f>(L901+O901)/61*5</f>
        <v>0</v>
      </c>
      <c r="BG901" s="8">
        <f>(Q901+T901)/59*7</f>
        <v>0</v>
      </c>
      <c r="BH901" s="8">
        <f>(O901+R901)/60*7</f>
        <v>0</v>
      </c>
      <c r="BI901" s="8">
        <f>(T901+W901)/62*5</f>
        <v>0</v>
      </c>
      <c r="BJ901" s="8">
        <f>(R901+U901)/62*5</f>
        <v>0</v>
      </c>
      <c r="BK901" s="8">
        <f>(W901+Z901)/61*7</f>
        <v>0</v>
      </c>
      <c r="BL901" s="8">
        <f>(U901+X901)/61*7</f>
        <v>0</v>
      </c>
      <c r="BM901" s="8">
        <f>(Z901+AC901)/61*7</f>
        <v>0</v>
      </c>
      <c r="BN901" s="8">
        <f>(X901+AA901)/61*7</f>
        <v>0</v>
      </c>
      <c r="BO901" s="39">
        <f>(AF901+AC901)/61*7</f>
        <v>0</v>
      </c>
      <c r="BP901" s="39">
        <f>(AD901+AA901)/61*7</f>
        <v>0</v>
      </c>
      <c r="BQ901" s="39">
        <f>(AF901+AI901)/50*10</f>
        <v>0</v>
      </c>
      <c r="BR901" s="39">
        <f>(AD901+AG901)/50*10</f>
        <v>0</v>
      </c>
      <c r="BS901" s="39">
        <f>(AI901+AL901)/62*7</f>
        <v>0</v>
      </c>
      <c r="BT901" s="39">
        <f>(AG901+AJ901)/62*7</f>
        <v>0</v>
      </c>
      <c r="BU901" s="39">
        <f>(AL901+AO901)/59*7</f>
        <v>0</v>
      </c>
      <c r="BV901" s="39">
        <f>(AJ901+AM901)/59*7</f>
        <v>0</v>
      </c>
      <c r="BW901" s="39">
        <f>(AO901+AR901)/59*7</f>
        <v>9.4915254237288131</v>
      </c>
      <c r="BX901" s="39">
        <f>(AM901+AP901)/59*7</f>
        <v>9.3728813559322042</v>
      </c>
      <c r="BY901" s="69">
        <f>(AR901+AU901)/30*7</f>
        <v>23.333333333333336</v>
      </c>
      <c r="BZ901" s="69">
        <f>(AP901+AS901)/30*7</f>
        <v>20.066666666666666</v>
      </c>
      <c r="CA901" s="10">
        <f>E901</f>
        <v>708</v>
      </c>
      <c r="CB901" s="10">
        <f>F901</f>
        <v>0</v>
      </c>
      <c r="CC901" s="8">
        <f>IF(BY901-CA901&lt;0,0,BY901-CA901)</f>
        <v>0</v>
      </c>
      <c r="CD901" s="8">
        <f>IF(BZ901-CA901&lt;0,0,BZ901-CA901)</f>
        <v>0</v>
      </c>
      <c r="CE901" s="40" t="s">
        <v>19</v>
      </c>
      <c r="CG901" s="9" t="str">
        <f t="shared" si="14"/>
        <v/>
      </c>
      <c r="CH901" s="17">
        <f>G901</f>
        <v>0</v>
      </c>
      <c r="CJ901" s="47">
        <v>0</v>
      </c>
      <c r="CL901" s="42"/>
      <c r="CM901" s="42"/>
      <c r="CN901" s="57"/>
      <c r="CO901" s="57"/>
      <c r="CP901" s="57"/>
      <c r="CQ901" s="23"/>
      <c r="CR901" s="1" t="s">
        <v>19</v>
      </c>
    </row>
    <row r="902" spans="1:96">
      <c r="A902" s="13" t="s">
        <v>163</v>
      </c>
      <c r="B902" s="13">
        <v>31415</v>
      </c>
      <c r="E902" s="31">
        <v>339</v>
      </c>
      <c r="F902" s="34">
        <v>689</v>
      </c>
      <c r="X902" s="13"/>
      <c r="Y902" s="13"/>
      <c r="AD902" s="1"/>
      <c r="AE902" s="1"/>
      <c r="AJ902" s="40"/>
      <c r="AK902" s="40"/>
      <c r="AP902" s="40">
        <v>29</v>
      </c>
      <c r="AQ902" s="40">
        <v>15</v>
      </c>
      <c r="AR902" s="1">
        <f>AP902+AQ902</f>
        <v>44</v>
      </c>
      <c r="AS902" s="32">
        <v>50</v>
      </c>
      <c r="AT902" s="32">
        <v>0</v>
      </c>
      <c r="AU902" s="1">
        <f>AS902+AT902</f>
        <v>50</v>
      </c>
      <c r="AV902" s="1" t="s">
        <v>19</v>
      </c>
      <c r="AW902" s="1" t="s">
        <v>19</v>
      </c>
      <c r="AY902" s="8">
        <f>(K902/30)*60</f>
        <v>0</v>
      </c>
      <c r="AZ902" s="8">
        <f>(I902/30)*60</f>
        <v>0</v>
      </c>
      <c r="BA902" s="8">
        <f>(K902+N902)/61*30</f>
        <v>0</v>
      </c>
      <c r="BB902" s="8">
        <f>(I902+L902)/61*30</f>
        <v>0</v>
      </c>
      <c r="BC902" s="8">
        <f>(N902/31)*14</f>
        <v>0</v>
      </c>
      <c r="BD902" s="8">
        <f>(L902/31)*14</f>
        <v>0</v>
      </c>
      <c r="BE902" s="8">
        <f>(N902+Q902)/61*5</f>
        <v>0</v>
      </c>
      <c r="BF902" s="8">
        <f>(L902+O902)/61*5</f>
        <v>0</v>
      </c>
      <c r="BG902" s="8">
        <f>(Q902+T902)/59*7</f>
        <v>0</v>
      </c>
      <c r="BH902" s="8">
        <f>(O902+R902)/60*7</f>
        <v>0</v>
      </c>
      <c r="BI902" s="8">
        <f>(T902+W902)/62*5</f>
        <v>0</v>
      </c>
      <c r="BJ902" s="8">
        <f>(R902+U902)/62*5</f>
        <v>0</v>
      </c>
      <c r="BK902" s="8">
        <f>(W902+Z902)/61*7</f>
        <v>0</v>
      </c>
      <c r="BL902" s="8">
        <f>(U902+X902)/61*7</f>
        <v>0</v>
      </c>
      <c r="BM902" s="8">
        <f>(Z902+AC902)/61*7</f>
        <v>0</v>
      </c>
      <c r="BN902" s="8">
        <f>(X902+AA902)/61*7</f>
        <v>0</v>
      </c>
      <c r="BO902" s="39">
        <f>(AF902+AC902)/61*7</f>
        <v>0</v>
      </c>
      <c r="BP902" s="39">
        <f>(AD902+AA902)/61*7</f>
        <v>0</v>
      </c>
      <c r="BQ902" s="39">
        <f>(AF902+AI902)/50*10</f>
        <v>0</v>
      </c>
      <c r="BR902" s="39">
        <f>(AD902+AG902)/50*10</f>
        <v>0</v>
      </c>
      <c r="BS902" s="39">
        <f>(AI902+AL902)/62*7</f>
        <v>0</v>
      </c>
      <c r="BT902" s="39">
        <f>(AG902+AJ902)/62*7</f>
        <v>0</v>
      </c>
      <c r="BU902" s="39">
        <f>(AL902+AO902)/59*7</f>
        <v>0</v>
      </c>
      <c r="BV902" s="39">
        <f>(AJ902+AM902)/59*7</f>
        <v>0</v>
      </c>
      <c r="BW902" s="39">
        <f>(AO902+AR902)/59*7</f>
        <v>5.2203389830508478</v>
      </c>
      <c r="BX902" s="39">
        <f>(AM902+AP902)/59*7</f>
        <v>3.4406779661016951</v>
      </c>
      <c r="BY902" s="69">
        <f>(AR902+AU902)/30*7</f>
        <v>21.933333333333334</v>
      </c>
      <c r="BZ902" s="69">
        <f>(AP902+AS902)/30*7</f>
        <v>18.433333333333334</v>
      </c>
      <c r="CA902" s="10">
        <f>E902</f>
        <v>339</v>
      </c>
      <c r="CB902" s="10">
        <f>F902</f>
        <v>689</v>
      </c>
      <c r="CC902" s="8">
        <f>IF(BY902-CA902&lt;0,0,BY902-CA902)</f>
        <v>0</v>
      </c>
      <c r="CD902" s="8">
        <f>IF(BZ902-CA902&lt;0,0,BZ902-CA902)</f>
        <v>0</v>
      </c>
      <c r="CE902" s="40" t="s">
        <v>19</v>
      </c>
      <c r="CG902" s="9" t="str">
        <f t="shared" si="14"/>
        <v/>
      </c>
      <c r="CH902" s="17">
        <f>G902</f>
        <v>0</v>
      </c>
      <c r="CJ902" s="47">
        <v>4</v>
      </c>
      <c r="CL902" s="42"/>
      <c r="CM902" s="42"/>
      <c r="CN902" s="57"/>
      <c r="CO902" s="57"/>
      <c r="CP902" s="57"/>
      <c r="CQ902" s="23"/>
      <c r="CR902" s="1" t="s">
        <v>19</v>
      </c>
    </row>
    <row r="903" spans="1:96">
      <c r="A903" s="13" t="s">
        <v>37</v>
      </c>
      <c r="B903" s="13">
        <v>54027</v>
      </c>
      <c r="E903" s="31">
        <v>712</v>
      </c>
      <c r="F903" s="34">
        <v>0</v>
      </c>
      <c r="X903" s="13"/>
      <c r="Y903" s="13"/>
      <c r="AD903" s="1"/>
      <c r="AE903" s="1"/>
      <c r="AJ903" s="40"/>
      <c r="AK903" s="40"/>
      <c r="AP903" s="40">
        <v>13</v>
      </c>
      <c r="AQ903" s="40">
        <v>55</v>
      </c>
      <c r="AR903" s="1">
        <f>AP903+AQ903</f>
        <v>68</v>
      </c>
      <c r="AS903" s="32">
        <v>7</v>
      </c>
      <c r="AT903" s="32">
        <v>0</v>
      </c>
      <c r="AU903" s="1">
        <f>AS903+AT903</f>
        <v>7</v>
      </c>
      <c r="AV903" s="1" t="s">
        <v>19</v>
      </c>
      <c r="AW903" s="1" t="s">
        <v>19</v>
      </c>
      <c r="AY903" s="8">
        <f>(K903/30)*60</f>
        <v>0</v>
      </c>
      <c r="AZ903" s="8">
        <f>(I903/30)*60</f>
        <v>0</v>
      </c>
      <c r="BA903" s="8">
        <f>(K903+N903)/61*30</f>
        <v>0</v>
      </c>
      <c r="BB903" s="8">
        <f>(I903+L903)/61*30</f>
        <v>0</v>
      </c>
      <c r="BC903" s="8">
        <f>(N903/31)*14</f>
        <v>0</v>
      </c>
      <c r="BD903" s="8">
        <f>(L903/31)*14</f>
        <v>0</v>
      </c>
      <c r="BE903" s="8">
        <f>(N903+Q903)/61*5</f>
        <v>0</v>
      </c>
      <c r="BF903" s="8">
        <f>(L903+O903)/61*5</f>
        <v>0</v>
      </c>
      <c r="BG903" s="8">
        <f>(Q903+T903)/59*7</f>
        <v>0</v>
      </c>
      <c r="BH903" s="8">
        <f>(O903+R903)/60*7</f>
        <v>0</v>
      </c>
      <c r="BI903" s="8">
        <f>(T903+W903)/62*5</f>
        <v>0</v>
      </c>
      <c r="BJ903" s="8">
        <f>(R903+U903)/62*5</f>
        <v>0</v>
      </c>
      <c r="BK903" s="8">
        <f>(W903+Z903)/61*7</f>
        <v>0</v>
      </c>
      <c r="BL903" s="8">
        <f>(U903+X903)/61*7</f>
        <v>0</v>
      </c>
      <c r="BM903" s="8">
        <f>(Z903+AC903)/61*7</f>
        <v>0</v>
      </c>
      <c r="BN903" s="8">
        <f>(X903+AA903)/61*7</f>
        <v>0</v>
      </c>
      <c r="BO903" s="39">
        <f>(AF903+AC903)/61*7</f>
        <v>0</v>
      </c>
      <c r="BP903" s="39">
        <f>(AD903+AA903)/61*7</f>
        <v>0</v>
      </c>
      <c r="BQ903" s="39">
        <f>(AF903+AI903)/50*10</f>
        <v>0</v>
      </c>
      <c r="BR903" s="39">
        <f>(AD903+AG903)/50*10</f>
        <v>0</v>
      </c>
      <c r="BS903" s="39">
        <f>(AI903+AL903)/62*7</f>
        <v>0</v>
      </c>
      <c r="BT903" s="39">
        <f>(AG903+AJ903)/62*7</f>
        <v>0</v>
      </c>
      <c r="BU903" s="39">
        <f>(AL903+AO903)/59*7</f>
        <v>0</v>
      </c>
      <c r="BV903" s="39">
        <f>(AJ903+AM903)/59*7</f>
        <v>0</v>
      </c>
      <c r="BW903" s="39">
        <f>(AO903+AR903)/59*7</f>
        <v>8.0677966101694913</v>
      </c>
      <c r="BX903" s="39">
        <f>(AM903+AP903)/59*7</f>
        <v>1.5423728813559321</v>
      </c>
      <c r="BY903" s="69">
        <f>(AR903+AU903)/30*7</f>
        <v>17.5</v>
      </c>
      <c r="BZ903" s="69">
        <f>(AP903+AS903)/30*7</f>
        <v>4.6666666666666661</v>
      </c>
      <c r="CA903" s="10">
        <f>E903</f>
        <v>712</v>
      </c>
      <c r="CB903" s="10">
        <f>F903</f>
        <v>0</v>
      </c>
      <c r="CC903" s="8">
        <f>IF(BY903-CA903&lt;0,0,BY903-CA903)</f>
        <v>0</v>
      </c>
      <c r="CD903" s="8">
        <f>IF(BZ903-CA903&lt;0,0,BZ903-CA903)</f>
        <v>0</v>
      </c>
      <c r="CE903" s="40" t="s">
        <v>19</v>
      </c>
      <c r="CG903" s="9" t="str">
        <f t="shared" si="14"/>
        <v/>
      </c>
      <c r="CH903" s="17">
        <f>G903</f>
        <v>0</v>
      </c>
      <c r="CJ903" s="47">
        <v>0</v>
      </c>
      <c r="CL903" s="42"/>
      <c r="CM903" s="42"/>
      <c r="CN903" s="57"/>
      <c r="CO903" s="57"/>
      <c r="CP903" s="57"/>
      <c r="CQ903" s="23"/>
      <c r="CR903" s="1" t="s">
        <v>19</v>
      </c>
    </row>
    <row r="904" spans="1:96">
      <c r="A904" s="13" t="s">
        <v>520</v>
      </c>
      <c r="B904" s="13">
        <v>55162</v>
      </c>
      <c r="E904" s="31">
        <v>867</v>
      </c>
      <c r="F904" s="34">
        <v>0</v>
      </c>
      <c r="X904" s="13"/>
      <c r="Y904" s="13"/>
      <c r="AD904" s="1"/>
      <c r="AE904" s="1"/>
      <c r="AJ904" s="40"/>
      <c r="AK904" s="40"/>
      <c r="AP904" s="40">
        <v>44</v>
      </c>
      <c r="AQ904" s="40">
        <v>10</v>
      </c>
      <c r="AR904" s="1">
        <f>AP904+AQ904</f>
        <v>54</v>
      </c>
      <c r="AS904" s="32">
        <v>28</v>
      </c>
      <c r="AT904" s="32">
        <v>0</v>
      </c>
      <c r="AU904" s="1">
        <f>AS904+AT904</f>
        <v>28</v>
      </c>
      <c r="AV904" s="1" t="s">
        <v>19</v>
      </c>
      <c r="AW904" s="1" t="s">
        <v>19</v>
      </c>
      <c r="AY904" s="8">
        <f>(K904/30)*7</f>
        <v>0</v>
      </c>
      <c r="AZ904" s="8">
        <f>(I904/30)*7</f>
        <v>0</v>
      </c>
      <c r="BA904" s="8">
        <f>(K904+N904)/61*30</f>
        <v>0</v>
      </c>
      <c r="BB904" s="8">
        <f>(I904+L904)/61*30</f>
        <v>0</v>
      </c>
      <c r="BC904" s="8">
        <f>(N904/31)*14</f>
        <v>0</v>
      </c>
      <c r="BD904" s="8">
        <f>(L904/31)*14</f>
        <v>0</v>
      </c>
      <c r="BE904" s="8">
        <f>(N904+Q904)/61*5</f>
        <v>0</v>
      </c>
      <c r="BF904" s="8">
        <f>(L904+O904)/61*5</f>
        <v>0</v>
      </c>
      <c r="BG904" s="8">
        <f>(Q904+T904)/59*7</f>
        <v>0</v>
      </c>
      <c r="BH904" s="8">
        <f>(O904+R904)/60*7</f>
        <v>0</v>
      </c>
      <c r="BI904" s="8">
        <f>(T904+W904)/62*5</f>
        <v>0</v>
      </c>
      <c r="BJ904" s="8">
        <f>(R904+U904)/62*5</f>
        <v>0</v>
      </c>
      <c r="BK904" s="8">
        <f>(W904+Z904)/61*7</f>
        <v>0</v>
      </c>
      <c r="BL904" s="8">
        <f>(U904+X904)/61*7</f>
        <v>0</v>
      </c>
      <c r="BM904" s="8">
        <f>(Z904+AC904)/61*7</f>
        <v>0</v>
      </c>
      <c r="BN904" s="8">
        <f>(X904+AA904)/61*7</f>
        <v>0</v>
      </c>
      <c r="BO904" s="39">
        <f>(AF904+AC904)/61*7</f>
        <v>0</v>
      </c>
      <c r="BP904" s="39">
        <f>(AD904+AA904)/61*7</f>
        <v>0</v>
      </c>
      <c r="BQ904" s="39">
        <f>(AF904+AI904)/50*10</f>
        <v>0</v>
      </c>
      <c r="BR904" s="39">
        <f>(AD904+AG904)/50*10</f>
        <v>0</v>
      </c>
      <c r="BS904" s="39">
        <f>(AI904+AL904)/62*7</f>
        <v>0</v>
      </c>
      <c r="BT904" s="39">
        <f>(AG904+AJ904)/62*7</f>
        <v>0</v>
      </c>
      <c r="BU904" s="39">
        <f>(AL904+AO904)/59*7</f>
        <v>0</v>
      </c>
      <c r="BV904" s="39">
        <f>(AJ904+AM904)/59*7</f>
        <v>0</v>
      </c>
      <c r="BW904" s="39">
        <f>(AO904+AR904)/59*7</f>
        <v>6.406779661016949</v>
      </c>
      <c r="BX904" s="39">
        <f>(AM904+AP904)/59*7</f>
        <v>5.2203389830508478</v>
      </c>
      <c r="BY904" s="69">
        <f>(AR904+AU904)/30*7</f>
        <v>19.133333333333333</v>
      </c>
      <c r="BZ904" s="69">
        <f>(AP904+AS904)/30*7</f>
        <v>16.8</v>
      </c>
      <c r="CA904" s="10">
        <f>E904</f>
        <v>867</v>
      </c>
      <c r="CB904" s="10">
        <f>F904</f>
        <v>0</v>
      </c>
      <c r="CC904" s="8">
        <f>IF(BY904-CA904&lt;0,0,BY904-CA904)</f>
        <v>0</v>
      </c>
      <c r="CD904" s="8">
        <f>IF(BZ904-CA904&lt;0,0,BZ904-CA904)</f>
        <v>0</v>
      </c>
      <c r="CE904" s="40" t="s">
        <v>19</v>
      </c>
      <c r="CG904" s="9" t="str">
        <f t="shared" si="14"/>
        <v/>
      </c>
      <c r="CH904" s="17">
        <f>G904</f>
        <v>0</v>
      </c>
      <c r="CJ904" s="47">
        <v>0</v>
      </c>
      <c r="CL904" s="42"/>
      <c r="CM904" s="42"/>
      <c r="CN904" s="57"/>
      <c r="CO904" s="57"/>
      <c r="CP904" s="57"/>
      <c r="CQ904" s="23"/>
      <c r="CR904" s="1" t="s">
        <v>19</v>
      </c>
    </row>
    <row r="905" spans="1:96">
      <c r="A905" s="13" t="s">
        <v>598</v>
      </c>
      <c r="B905" s="13">
        <v>982109</v>
      </c>
      <c r="E905" s="31">
        <v>885</v>
      </c>
      <c r="F905" s="34">
        <v>0</v>
      </c>
      <c r="X905" s="13"/>
      <c r="Y905" s="13"/>
      <c r="AD905" s="1"/>
      <c r="AE905" s="1"/>
      <c r="AJ905" s="40"/>
      <c r="AK905" s="40"/>
      <c r="AP905" s="40">
        <v>67</v>
      </c>
      <c r="AQ905" s="40">
        <v>86</v>
      </c>
      <c r="AR905" s="1">
        <f>AP905+AQ905</f>
        <v>153</v>
      </c>
      <c r="AS905" s="32">
        <v>0</v>
      </c>
      <c r="AT905" s="32">
        <v>3</v>
      </c>
      <c r="AU905" s="1">
        <f>AS905+AT905</f>
        <v>3</v>
      </c>
      <c r="AW905" s="1" t="s">
        <v>19</v>
      </c>
      <c r="AY905" s="8">
        <f>(K905/30)*60</f>
        <v>0</v>
      </c>
      <c r="AZ905" s="8">
        <f>(I905/30)*60</f>
        <v>0</v>
      </c>
      <c r="BA905" s="8">
        <f>(K905+N905)/61*30</f>
        <v>0</v>
      </c>
      <c r="BB905" s="8">
        <f>(I905+L905)/61*30</f>
        <v>0</v>
      </c>
      <c r="BC905" s="8">
        <f>(N905/31)*14</f>
        <v>0</v>
      </c>
      <c r="BD905" s="8">
        <f>(L905/31)*14</f>
        <v>0</v>
      </c>
      <c r="BE905" s="8">
        <f>(N905+Q905)/61*5</f>
        <v>0</v>
      </c>
      <c r="BF905" s="8">
        <f>(L905+O905)/61*5</f>
        <v>0</v>
      </c>
      <c r="BG905" s="8">
        <f>(Q905+T905)/59*7</f>
        <v>0</v>
      </c>
      <c r="BH905" s="8">
        <f>(O905+R905)/60*7</f>
        <v>0</v>
      </c>
      <c r="BI905" s="8">
        <f>(T905+W905)/62*5</f>
        <v>0</v>
      </c>
      <c r="BJ905" s="8">
        <f>(R905+U905)/62*5</f>
        <v>0</v>
      </c>
      <c r="BK905" s="8">
        <f>(W905+Z905)/61*7</f>
        <v>0</v>
      </c>
      <c r="BL905" s="8">
        <f>(U905+X905)/61*7</f>
        <v>0</v>
      </c>
      <c r="BM905" s="8">
        <f>(Z905+AC905)/61*7</f>
        <v>0</v>
      </c>
      <c r="BN905" s="8">
        <f>(X905+AA905)/61*7</f>
        <v>0</v>
      </c>
      <c r="BO905" s="39">
        <f>(AF905+AC905)/61*7</f>
        <v>0</v>
      </c>
      <c r="BP905" s="39">
        <f>(AD905+AA905)/61*7</f>
        <v>0</v>
      </c>
      <c r="BQ905" s="39">
        <f>(AF905+AI905)/50*10</f>
        <v>0</v>
      </c>
      <c r="BR905" s="39">
        <f>(AD905+AG905)/50*10</f>
        <v>0</v>
      </c>
      <c r="BS905" s="39">
        <f>(AI905+AL905)/62*7</f>
        <v>0</v>
      </c>
      <c r="BT905" s="39">
        <f>(AG905+AJ905)/62*7</f>
        <v>0</v>
      </c>
      <c r="BU905" s="39">
        <f>(AL905+AO905)/59*7</f>
        <v>0</v>
      </c>
      <c r="BV905" s="39">
        <f>(AJ905+AM905)/59*7</f>
        <v>0</v>
      </c>
      <c r="BW905" s="39">
        <f>(AO905+AR905)/59*7</f>
        <v>18.152542372881356</v>
      </c>
      <c r="BX905" s="39">
        <f>(AM905+AP905)/59*7</f>
        <v>7.9491525423728824</v>
      </c>
      <c r="BY905" s="69">
        <f>(AR905+AU905)/30*7</f>
        <v>36.4</v>
      </c>
      <c r="BZ905" s="69">
        <f>(AP905+AS905)/30*7</f>
        <v>15.633333333333333</v>
      </c>
      <c r="CA905" s="10">
        <f>E905</f>
        <v>885</v>
      </c>
      <c r="CB905" s="10">
        <f>F905</f>
        <v>0</v>
      </c>
      <c r="CC905" s="8">
        <f>IF(BY905-CA905&lt;0,0,BY905-CA905)</f>
        <v>0</v>
      </c>
      <c r="CD905" s="8">
        <f>IF(BZ905-CA905&lt;0,0,BZ905-CA905)</f>
        <v>0</v>
      </c>
      <c r="CE905" s="40" t="s">
        <v>19</v>
      </c>
      <c r="CG905" s="9" t="str">
        <f t="shared" si="14"/>
        <v/>
      </c>
      <c r="CH905" s="17">
        <f>G905</f>
        <v>0</v>
      </c>
      <c r="CJ905" s="47">
        <v>0</v>
      </c>
      <c r="CL905" s="42"/>
      <c r="CM905" s="42"/>
      <c r="CN905" s="57"/>
      <c r="CO905" s="57"/>
      <c r="CP905" s="57"/>
      <c r="CQ905" s="23"/>
      <c r="CR905" s="1" t="s">
        <v>19</v>
      </c>
    </row>
    <row r="906" spans="1:96">
      <c r="A906" s="13" t="s">
        <v>582</v>
      </c>
      <c r="B906" s="13">
        <v>982067</v>
      </c>
      <c r="E906" s="31">
        <v>212</v>
      </c>
      <c r="F906" s="34">
        <v>0</v>
      </c>
      <c r="X906" s="13"/>
      <c r="Y906" s="13"/>
      <c r="AD906" s="1"/>
      <c r="AE906" s="1"/>
      <c r="AJ906" s="40"/>
      <c r="AK906" s="40"/>
      <c r="AP906" s="40">
        <v>41</v>
      </c>
      <c r="AQ906" s="40">
        <v>38</v>
      </c>
      <c r="AR906" s="1">
        <f>AP906+AQ906</f>
        <v>79</v>
      </c>
      <c r="AS906" s="32">
        <v>9</v>
      </c>
      <c r="AT906" s="32">
        <v>5</v>
      </c>
      <c r="AU906" s="1">
        <f>AS906+AT906</f>
        <v>14</v>
      </c>
      <c r="AW906" s="1" t="s">
        <v>19</v>
      </c>
      <c r="AY906" s="8">
        <f>(K906/30)*60</f>
        <v>0</v>
      </c>
      <c r="AZ906" s="8">
        <f>(I906/30)*60</f>
        <v>0</v>
      </c>
      <c r="BA906" s="8">
        <f>(K906+N906)/61*30</f>
        <v>0</v>
      </c>
      <c r="BB906" s="8">
        <f>(I906+L906)/61*30</f>
        <v>0</v>
      </c>
      <c r="BC906" s="8">
        <f>(N906/31)*14</f>
        <v>0</v>
      </c>
      <c r="BD906" s="8">
        <f>(L906/31)*14</f>
        <v>0</v>
      </c>
      <c r="BE906" s="8">
        <f>(N906+Q906)/61*5</f>
        <v>0</v>
      </c>
      <c r="BF906" s="8">
        <f>(L906+O906)/61*5</f>
        <v>0</v>
      </c>
      <c r="BG906" s="8">
        <f>(Q906+T906)/59*7</f>
        <v>0</v>
      </c>
      <c r="BH906" s="8">
        <f>(O906+R906)/60*7</f>
        <v>0</v>
      </c>
      <c r="BI906" s="8">
        <f>(T906+W906)/62*5</f>
        <v>0</v>
      </c>
      <c r="BJ906" s="8">
        <f>(R906+U906)/62*5</f>
        <v>0</v>
      </c>
      <c r="BK906" s="8">
        <f>(W906+Z906)/61*7</f>
        <v>0</v>
      </c>
      <c r="BL906" s="8">
        <f>(U906+X906)/61*7</f>
        <v>0</v>
      </c>
      <c r="BM906" s="8">
        <f>(Z906+AC906)/61*7</f>
        <v>0</v>
      </c>
      <c r="BN906" s="8">
        <f>(X906+AA906)/61*7</f>
        <v>0</v>
      </c>
      <c r="BO906" s="39">
        <f>(AF906+AC906)/61*7</f>
        <v>0</v>
      </c>
      <c r="BP906" s="39">
        <f>(AD906+AA906)/61*7</f>
        <v>0</v>
      </c>
      <c r="BQ906" s="39">
        <f>(AF906+AI906)/50*10</f>
        <v>0</v>
      </c>
      <c r="BR906" s="39">
        <f>(AD906+AG906)/50*10</f>
        <v>0</v>
      </c>
      <c r="BS906" s="39">
        <f>(AI906+AL906)/62*7</f>
        <v>0</v>
      </c>
      <c r="BT906" s="39">
        <f>(AG906+AJ906)/62*7</f>
        <v>0</v>
      </c>
      <c r="BU906" s="39">
        <f>(AL906+AO906)/59*7</f>
        <v>0</v>
      </c>
      <c r="BV906" s="39">
        <f>(AJ906+AM906)/59*7</f>
        <v>0</v>
      </c>
      <c r="BW906" s="39">
        <f>(AO906+AR906)/59*7</f>
        <v>9.3728813559322042</v>
      </c>
      <c r="BX906" s="39">
        <f>(AM906+AP906)/59*7</f>
        <v>4.8644067796610173</v>
      </c>
      <c r="BY906" s="69">
        <f>(AR906+AU906)/30*7</f>
        <v>21.7</v>
      </c>
      <c r="BZ906" s="69">
        <f>(AP906+AS906)/30*7</f>
        <v>11.666666666666668</v>
      </c>
      <c r="CA906" s="10">
        <f>E906</f>
        <v>212</v>
      </c>
      <c r="CB906" s="10">
        <f>F906</f>
        <v>0</v>
      </c>
      <c r="CC906" s="8">
        <f>IF(BY906-CA906&lt;0,0,BY906-CA906)</f>
        <v>0</v>
      </c>
      <c r="CD906" s="8">
        <f>IF(BZ906-CA906&lt;0,0,BZ906-CA906)</f>
        <v>0</v>
      </c>
      <c r="CE906" s="40" t="s">
        <v>19</v>
      </c>
      <c r="CG906" s="9" t="str">
        <f t="shared" si="14"/>
        <v/>
      </c>
      <c r="CH906" s="17">
        <f>G906</f>
        <v>0</v>
      </c>
      <c r="CJ906" s="47">
        <v>0</v>
      </c>
      <c r="CL906" s="42"/>
      <c r="CM906" s="42"/>
      <c r="CN906" s="57"/>
      <c r="CO906" s="57"/>
      <c r="CP906" s="57"/>
      <c r="CQ906" s="23"/>
      <c r="CR906" s="1" t="s">
        <v>19</v>
      </c>
    </row>
    <row r="907" spans="1:96">
      <c r="A907" s="13" t="s">
        <v>316</v>
      </c>
      <c r="B907" s="13">
        <v>31528</v>
      </c>
      <c r="E907" s="31">
        <v>725</v>
      </c>
      <c r="F907" s="34">
        <v>0</v>
      </c>
      <c r="X907" s="13"/>
      <c r="Y907" s="13"/>
      <c r="AD907" s="1"/>
      <c r="AE907" s="1"/>
      <c r="AJ907" s="40"/>
      <c r="AK907" s="40"/>
      <c r="AP907" s="40">
        <v>84</v>
      </c>
      <c r="AQ907" s="40">
        <v>91</v>
      </c>
      <c r="AR907" s="1">
        <f>AP907+AQ907</f>
        <v>175</v>
      </c>
      <c r="AS907" s="32">
        <v>1</v>
      </c>
      <c r="AT907" s="32">
        <v>0</v>
      </c>
      <c r="AU907" s="1">
        <f>AS907+AT907</f>
        <v>1</v>
      </c>
      <c r="AV907" s="1" t="s">
        <v>19</v>
      </c>
      <c r="AW907" s="1" t="s">
        <v>19</v>
      </c>
      <c r="AY907" s="8">
        <f>(K907/30)*60</f>
        <v>0</v>
      </c>
      <c r="AZ907" s="8">
        <f>(I907/30)*60</f>
        <v>0</v>
      </c>
      <c r="BA907" s="8">
        <f>(K907+N907)/61*30</f>
        <v>0</v>
      </c>
      <c r="BB907" s="8">
        <f>(I907+L907)/61*30</f>
        <v>0</v>
      </c>
      <c r="BC907" s="8">
        <f>(N907/31)*14</f>
        <v>0</v>
      </c>
      <c r="BD907" s="8">
        <f>(L907/31)*14</f>
        <v>0</v>
      </c>
      <c r="BE907" s="8">
        <f>(N907+Q907)/61*5</f>
        <v>0</v>
      </c>
      <c r="BF907" s="8">
        <f>(L907+O907)/61*5</f>
        <v>0</v>
      </c>
      <c r="BG907" s="8">
        <f>(Q907+T907)/59*7</f>
        <v>0</v>
      </c>
      <c r="BH907" s="8">
        <f>(O907+R907)/60*7</f>
        <v>0</v>
      </c>
      <c r="BI907" s="8">
        <f>(T907+W907)/62*5</f>
        <v>0</v>
      </c>
      <c r="BJ907" s="8">
        <f>(R907+U907)/62*5</f>
        <v>0</v>
      </c>
      <c r="BK907" s="8">
        <f>(W907+Z907)/61*7</f>
        <v>0</v>
      </c>
      <c r="BL907" s="8">
        <f>(U907+X907)/61*7</f>
        <v>0</v>
      </c>
      <c r="BM907" s="8">
        <f>(Z907+AC907)/61*7</f>
        <v>0</v>
      </c>
      <c r="BN907" s="8">
        <f>(X907+AA907)/61*7</f>
        <v>0</v>
      </c>
      <c r="BO907" s="39">
        <f>(AF907+AC907)/61*7</f>
        <v>0</v>
      </c>
      <c r="BP907" s="39">
        <f>(AD907+AA907)/61*7</f>
        <v>0</v>
      </c>
      <c r="BQ907" s="39">
        <f>(AF907+AI907)/50*10</f>
        <v>0</v>
      </c>
      <c r="BR907" s="39">
        <f>(AD907+AG907)/50*10</f>
        <v>0</v>
      </c>
      <c r="BS907" s="39">
        <f>(AI907+AL907)/62*7</f>
        <v>0</v>
      </c>
      <c r="BT907" s="39">
        <f>(AG907+AJ907)/62*7</f>
        <v>0</v>
      </c>
      <c r="BU907" s="39">
        <f>(AL907+AO907)/59*7</f>
        <v>0</v>
      </c>
      <c r="BV907" s="39">
        <f>(AJ907+AM907)/59*7</f>
        <v>0</v>
      </c>
      <c r="BW907" s="39">
        <f>(AO907+AR907)/59*7</f>
        <v>20.762711864406782</v>
      </c>
      <c r="BX907" s="39">
        <f>(AM907+AP907)/59*7</f>
        <v>9.9661016949152543</v>
      </c>
      <c r="BY907" s="69">
        <f>(AR907+AU907)/30*7</f>
        <v>41.066666666666663</v>
      </c>
      <c r="BZ907" s="69">
        <f>(AP907+AS907)/30*7</f>
        <v>19.833333333333336</v>
      </c>
      <c r="CA907" s="10">
        <f>E907</f>
        <v>725</v>
      </c>
      <c r="CB907" s="10">
        <f>F907</f>
        <v>0</v>
      </c>
      <c r="CC907" s="8">
        <f>IF(BY907-CA907&lt;0,0,BY907-CA907)</f>
        <v>0</v>
      </c>
      <c r="CD907" s="8">
        <f>IF(BZ907-CA907&lt;0,0,BZ907-CA907)</f>
        <v>0</v>
      </c>
      <c r="CE907" s="40">
        <v>26</v>
      </c>
      <c r="CG907" s="9" t="str">
        <f t="shared" si="14"/>
        <v/>
      </c>
      <c r="CH907" s="17">
        <f>G907</f>
        <v>0</v>
      </c>
      <c r="CJ907" s="47">
        <v>0</v>
      </c>
      <c r="CL907" s="42"/>
      <c r="CM907" s="42"/>
      <c r="CN907" s="57"/>
      <c r="CO907" s="57"/>
      <c r="CP907" s="57"/>
      <c r="CQ907" s="23"/>
      <c r="CR907" s="1" t="s">
        <v>19</v>
      </c>
    </row>
    <row r="908" spans="1:96">
      <c r="A908" s="13" t="s">
        <v>99</v>
      </c>
      <c r="B908" s="13">
        <v>54118</v>
      </c>
      <c r="E908" s="31">
        <v>255</v>
      </c>
      <c r="F908" s="34">
        <v>962</v>
      </c>
      <c r="X908" s="13"/>
      <c r="Y908" s="13"/>
      <c r="AD908" s="1"/>
      <c r="AE908" s="1"/>
      <c r="AJ908" s="40"/>
      <c r="AK908" s="40"/>
      <c r="AP908" s="40">
        <v>64</v>
      </c>
      <c r="AQ908" s="40">
        <v>7</v>
      </c>
      <c r="AR908" s="1">
        <f>AP908+AQ908</f>
        <v>71</v>
      </c>
      <c r="AS908" s="32">
        <v>15</v>
      </c>
      <c r="AT908" s="32">
        <v>3</v>
      </c>
      <c r="AU908" s="1">
        <f>AS908+AT908</f>
        <v>18</v>
      </c>
      <c r="AV908" s="1" t="s">
        <v>19</v>
      </c>
      <c r="AW908" s="1" t="s">
        <v>19</v>
      </c>
      <c r="AY908" s="8">
        <f>(K908/30)*60</f>
        <v>0</v>
      </c>
      <c r="AZ908" s="8">
        <f>(I908/30)*60</f>
        <v>0</v>
      </c>
      <c r="BA908" s="8">
        <f>(K908+N908)/61*30</f>
        <v>0</v>
      </c>
      <c r="BB908" s="8">
        <f>(I908+L908)/61*30</f>
        <v>0</v>
      </c>
      <c r="BC908" s="8">
        <f>(N908/31)*14</f>
        <v>0</v>
      </c>
      <c r="BD908" s="8">
        <f>(L908/31)*14</f>
        <v>0</v>
      </c>
      <c r="BE908" s="8">
        <f>(N908+Q908)/61*5</f>
        <v>0</v>
      </c>
      <c r="BF908" s="8">
        <f>(L908+O908)/61*5</f>
        <v>0</v>
      </c>
      <c r="BG908" s="8">
        <f>(Q908+T908)/59*7</f>
        <v>0</v>
      </c>
      <c r="BH908" s="8">
        <f>(O908+R908)/60*7</f>
        <v>0</v>
      </c>
      <c r="BI908" s="8">
        <f>(T908+W908)/62*5</f>
        <v>0</v>
      </c>
      <c r="BJ908" s="8">
        <f>(R908+U908)/62*5</f>
        <v>0</v>
      </c>
      <c r="BK908" s="8">
        <f>(W908+Z908)/61*7</f>
        <v>0</v>
      </c>
      <c r="BL908" s="8">
        <f>(U908+X908)/61*7</f>
        <v>0</v>
      </c>
      <c r="BM908" s="8">
        <f>(Z908+AC908)/61*7</f>
        <v>0</v>
      </c>
      <c r="BN908" s="8">
        <f>(X908+AA908)/61*7</f>
        <v>0</v>
      </c>
      <c r="BO908" s="39">
        <f>(AF908+AC908)/61*7</f>
        <v>0</v>
      </c>
      <c r="BP908" s="39">
        <f>(AD908+AA908)/61*7</f>
        <v>0</v>
      </c>
      <c r="BQ908" s="39">
        <f>(AF908+AI908)/50*10</f>
        <v>0</v>
      </c>
      <c r="BR908" s="39">
        <f>(AD908+AG908)/50*10</f>
        <v>0</v>
      </c>
      <c r="BS908" s="39">
        <f>(AI908+AL908)/62*7</f>
        <v>0</v>
      </c>
      <c r="BT908" s="39">
        <f>(AG908+AJ908)/62*7</f>
        <v>0</v>
      </c>
      <c r="BU908" s="39">
        <f>(AL908+AO908)/59*7</f>
        <v>0</v>
      </c>
      <c r="BV908" s="39">
        <f>(AJ908+AM908)/59*7</f>
        <v>0</v>
      </c>
      <c r="BW908" s="39">
        <f>(AO908+AR908)/59*7</f>
        <v>8.4237288135593218</v>
      </c>
      <c r="BX908" s="39">
        <f>(AM908+AP908)/59*7</f>
        <v>7.593220338983051</v>
      </c>
      <c r="BY908" s="69">
        <f>(AR908+AU908)/30*7</f>
        <v>20.766666666666666</v>
      </c>
      <c r="BZ908" s="69">
        <f>(AP908+AS908)/30*7</f>
        <v>18.433333333333334</v>
      </c>
      <c r="CA908" s="10">
        <f>E908</f>
        <v>255</v>
      </c>
      <c r="CB908" s="10">
        <f>F908</f>
        <v>962</v>
      </c>
      <c r="CC908" s="8">
        <f>IF(BY908-CA908&lt;0,0,BY908-CA908)</f>
        <v>0</v>
      </c>
      <c r="CD908" s="8">
        <f>IF(BZ908-CA908&lt;0,0,BZ908-CA908)</f>
        <v>0</v>
      </c>
      <c r="CE908" s="40" t="s">
        <v>19</v>
      </c>
      <c r="CG908" s="9" t="str">
        <f t="shared" si="14"/>
        <v/>
      </c>
      <c r="CH908" s="17">
        <f>G908</f>
        <v>0</v>
      </c>
      <c r="CJ908" s="47">
        <v>0</v>
      </c>
      <c r="CL908" s="42"/>
      <c r="CM908" s="42"/>
      <c r="CN908" s="57"/>
      <c r="CO908" s="57"/>
      <c r="CP908" s="57"/>
      <c r="CQ908" s="23"/>
      <c r="CR908" s="1" t="s">
        <v>19</v>
      </c>
    </row>
    <row r="909" spans="1:96">
      <c r="A909" s="13" t="s">
        <v>671</v>
      </c>
      <c r="B909" s="13">
        <v>982543</v>
      </c>
      <c r="E909" s="31">
        <v>832</v>
      </c>
      <c r="F909" s="34">
        <v>329</v>
      </c>
      <c r="X909" s="13"/>
      <c r="Y909" s="13"/>
      <c r="AD909" s="1"/>
      <c r="AE909" s="1"/>
      <c r="AJ909" s="40"/>
      <c r="AK909" s="40"/>
      <c r="AP909" s="40">
        <v>58</v>
      </c>
      <c r="AQ909" s="40">
        <v>96</v>
      </c>
      <c r="AR909" s="1">
        <f>AP909+AQ909</f>
        <v>154</v>
      </c>
      <c r="AS909" s="32">
        <v>0</v>
      </c>
      <c r="AT909" s="32">
        <v>10</v>
      </c>
      <c r="AU909" s="1">
        <f>AS909+AT909</f>
        <v>10</v>
      </c>
      <c r="AV909" s="1" t="s">
        <v>19</v>
      </c>
      <c r="AW909" s="1" t="s">
        <v>19</v>
      </c>
      <c r="AY909" s="8">
        <f>(K909/30)*60</f>
        <v>0</v>
      </c>
      <c r="AZ909" s="8">
        <f>(I909/30)*60</f>
        <v>0</v>
      </c>
      <c r="BA909" s="8">
        <f>(K909+N909)/61*30</f>
        <v>0</v>
      </c>
      <c r="BB909" s="8">
        <f>(I909+L909)/61*30</f>
        <v>0</v>
      </c>
      <c r="BC909" s="8">
        <f>(N909/31)*14</f>
        <v>0</v>
      </c>
      <c r="BD909" s="8">
        <f>(L909/31)*14</f>
        <v>0</v>
      </c>
      <c r="BE909" s="8">
        <f>(N909+Q909)/61*5</f>
        <v>0</v>
      </c>
      <c r="BF909" s="8">
        <f>(L909+O909)/61*5</f>
        <v>0</v>
      </c>
      <c r="BG909" s="8">
        <f>(Q909+T909)/59*7</f>
        <v>0</v>
      </c>
      <c r="BH909" s="8">
        <f>(O909+R909)/60*7</f>
        <v>0</v>
      </c>
      <c r="BI909" s="8">
        <f>(T909+W909)/62*5</f>
        <v>0</v>
      </c>
      <c r="BJ909" s="8">
        <f>(R909+U909)/62*5</f>
        <v>0</v>
      </c>
      <c r="BK909" s="8">
        <f>(W909+Z909)/61*7</f>
        <v>0</v>
      </c>
      <c r="BL909" s="8">
        <f>(U909+X909)/61*7</f>
        <v>0</v>
      </c>
      <c r="BM909" s="8">
        <f>(Z909+AC909)/61*7</f>
        <v>0</v>
      </c>
      <c r="BN909" s="8">
        <f>(X909+AA909)/61*7</f>
        <v>0</v>
      </c>
      <c r="BO909" s="39">
        <f>(AF909+AC909)/61*7</f>
        <v>0</v>
      </c>
      <c r="BP909" s="39">
        <f>(AD909+AA909)/61*7</f>
        <v>0</v>
      </c>
      <c r="BQ909" s="39">
        <f>(AF909+AI909)/50*10</f>
        <v>0</v>
      </c>
      <c r="BR909" s="39">
        <f>(AD909+AG909)/50*10</f>
        <v>0</v>
      </c>
      <c r="BS909" s="39">
        <f>(AI909+AL909)/62*7</f>
        <v>0</v>
      </c>
      <c r="BT909" s="39">
        <f>(AG909+AJ909)/62*7</f>
        <v>0</v>
      </c>
      <c r="BU909" s="39">
        <f>(AL909+AO909)/59*7</f>
        <v>0</v>
      </c>
      <c r="BV909" s="39">
        <f>(AJ909+AM909)/59*7</f>
        <v>0</v>
      </c>
      <c r="BW909" s="39">
        <f>(AO909+AR909)/59*7</f>
        <v>18.271186440677965</v>
      </c>
      <c r="BX909" s="39">
        <f>(AM909+AP909)/59*7</f>
        <v>6.8813559322033901</v>
      </c>
      <c r="BY909" s="69">
        <f>(AR909+AU909)/30*7</f>
        <v>38.266666666666666</v>
      </c>
      <c r="BZ909" s="69">
        <f>(AP909+AS909)/30*7</f>
        <v>13.533333333333333</v>
      </c>
      <c r="CA909" s="10">
        <f>E909</f>
        <v>832</v>
      </c>
      <c r="CB909" s="10">
        <f>F909</f>
        <v>329</v>
      </c>
      <c r="CC909" s="8">
        <f>IF(BY909-CA909&lt;0,0,BY909-CA909)</f>
        <v>0</v>
      </c>
      <c r="CD909" s="8">
        <f>IF(BZ909-CA909&lt;0,0,BZ909-CA909)</f>
        <v>0</v>
      </c>
      <c r="CE909" s="40" t="s">
        <v>19</v>
      </c>
      <c r="CG909" s="9" t="str">
        <f t="shared" si="14"/>
        <v/>
      </c>
      <c r="CH909" s="17">
        <f>G909</f>
        <v>0</v>
      </c>
      <c r="CJ909" s="47">
        <v>0</v>
      </c>
      <c r="CL909" s="42"/>
      <c r="CM909" s="42"/>
      <c r="CN909" s="57"/>
      <c r="CO909" s="57"/>
      <c r="CP909" s="57"/>
      <c r="CQ909" s="23"/>
      <c r="CR909" s="1" t="s">
        <v>19</v>
      </c>
    </row>
    <row r="910" spans="1:96">
      <c r="A910" s="13" t="s">
        <v>497</v>
      </c>
      <c r="B910" s="13">
        <v>31321</v>
      </c>
      <c r="E910" s="31">
        <v>984</v>
      </c>
      <c r="F910" s="34">
        <v>0</v>
      </c>
      <c r="X910" s="13"/>
      <c r="Y910" s="13"/>
      <c r="AD910" s="1"/>
      <c r="AE910" s="1"/>
      <c r="AJ910" s="40"/>
      <c r="AK910" s="40"/>
      <c r="AP910" s="40">
        <v>65</v>
      </c>
      <c r="AQ910" s="40">
        <v>12</v>
      </c>
      <c r="AR910" s="1">
        <f>AP910+AQ910</f>
        <v>77</v>
      </c>
      <c r="AS910" s="32">
        <v>16</v>
      </c>
      <c r="AT910" s="32">
        <v>0</v>
      </c>
      <c r="AU910" s="1">
        <f>AS910+AT910</f>
        <v>16</v>
      </c>
      <c r="AV910" s="1" t="s">
        <v>19</v>
      </c>
      <c r="AW910" s="1" t="s">
        <v>19</v>
      </c>
      <c r="AY910" s="8">
        <f>(K910/30)*60</f>
        <v>0</v>
      </c>
      <c r="AZ910" s="8">
        <f>(I910/30)*60</f>
        <v>0</v>
      </c>
      <c r="BA910" s="8">
        <f>(K910+N910)/61*30</f>
        <v>0</v>
      </c>
      <c r="BB910" s="8">
        <f>(I910+L910)/61*30</f>
        <v>0</v>
      </c>
      <c r="BC910" s="8">
        <f>(N910/31)*14</f>
        <v>0</v>
      </c>
      <c r="BD910" s="8">
        <f>(L910/31)*14</f>
        <v>0</v>
      </c>
      <c r="BE910" s="8">
        <f>(N910+Q910)/61*5</f>
        <v>0</v>
      </c>
      <c r="BF910" s="8">
        <f>(L910+O910)/61*5</f>
        <v>0</v>
      </c>
      <c r="BG910" s="8">
        <f>(Q910+T910)/59*7</f>
        <v>0</v>
      </c>
      <c r="BH910" s="8">
        <f>(O910+R910)/60*7</f>
        <v>0</v>
      </c>
      <c r="BI910" s="8">
        <f>(T910+W910)/62*5</f>
        <v>0</v>
      </c>
      <c r="BJ910" s="8">
        <f>(R910+U910)/62*5</f>
        <v>0</v>
      </c>
      <c r="BK910" s="8">
        <f>(W910+Z910)/61*7</f>
        <v>0</v>
      </c>
      <c r="BL910" s="8">
        <f>(U910+X910)/61*7</f>
        <v>0</v>
      </c>
      <c r="BM910" s="8">
        <f>(Z910+AC910)/61*7</f>
        <v>0</v>
      </c>
      <c r="BN910" s="8">
        <f>(X910+AA910)/61*7</f>
        <v>0</v>
      </c>
      <c r="BO910" s="39">
        <f>(AF910+AC910)/61*7</f>
        <v>0</v>
      </c>
      <c r="BP910" s="39">
        <f>(AD910+AA910)/61*7</f>
        <v>0</v>
      </c>
      <c r="BQ910" s="39">
        <f>(AF910+AI910)/50*10</f>
        <v>0</v>
      </c>
      <c r="BR910" s="39">
        <f>(AD910+AG910)/50*10</f>
        <v>0</v>
      </c>
      <c r="BS910" s="39">
        <f>(AI910+AL910)/62*7</f>
        <v>0</v>
      </c>
      <c r="BT910" s="39">
        <f>(AG910+AJ910)/62*7</f>
        <v>0</v>
      </c>
      <c r="BU910" s="39">
        <f>(AL910+AO910)/59*7</f>
        <v>0</v>
      </c>
      <c r="BV910" s="39">
        <f>(AJ910+AM910)/59*7</f>
        <v>0</v>
      </c>
      <c r="BW910" s="39">
        <f>(AO910+AR910)/59*7</f>
        <v>9.1355932203389827</v>
      </c>
      <c r="BX910" s="39">
        <f>(AM910+AP910)/59*7</f>
        <v>7.7118644067796609</v>
      </c>
      <c r="BY910" s="69">
        <f>(AR910+AU910)/30*7</f>
        <v>21.7</v>
      </c>
      <c r="BZ910" s="69">
        <f>(AP910+AS910)/30*7</f>
        <v>18.900000000000002</v>
      </c>
      <c r="CA910" s="10">
        <f>E910</f>
        <v>984</v>
      </c>
      <c r="CB910" s="10">
        <f>F910</f>
        <v>0</v>
      </c>
      <c r="CC910" s="8">
        <f>IF(BY910-CA910&lt;0,0,BY910-CA910)</f>
        <v>0</v>
      </c>
      <c r="CD910" s="8">
        <f>IF(BZ910-CA910&lt;0,0,BZ910-CA910)</f>
        <v>0</v>
      </c>
      <c r="CE910" s="40" t="s">
        <v>19</v>
      </c>
      <c r="CG910" s="9" t="str">
        <f t="shared" si="14"/>
        <v/>
      </c>
      <c r="CH910" s="17">
        <f>G910</f>
        <v>0</v>
      </c>
      <c r="CJ910" s="47">
        <v>0</v>
      </c>
      <c r="CL910" s="42"/>
      <c r="CM910" s="42"/>
      <c r="CN910" s="57"/>
      <c r="CO910" s="57"/>
      <c r="CP910" s="57"/>
      <c r="CQ910" s="23"/>
      <c r="CR910" s="1" t="s">
        <v>19</v>
      </c>
    </row>
    <row r="911" spans="1:96">
      <c r="A911" s="13" t="s">
        <v>534</v>
      </c>
      <c r="B911" s="13">
        <v>55078</v>
      </c>
      <c r="E911" s="31">
        <v>674</v>
      </c>
      <c r="F911" s="34">
        <v>0</v>
      </c>
      <c r="X911" s="13"/>
      <c r="Y911" s="13"/>
      <c r="AD911" s="1"/>
      <c r="AE911" s="1"/>
      <c r="AJ911" s="40"/>
      <c r="AK911" s="40"/>
      <c r="AP911" s="40">
        <v>32</v>
      </c>
      <c r="AQ911" s="40">
        <v>27</v>
      </c>
      <c r="AR911" s="1">
        <f>AP911+AQ911</f>
        <v>59</v>
      </c>
      <c r="AS911" s="32">
        <v>6</v>
      </c>
      <c r="AT911" s="32">
        <v>6</v>
      </c>
      <c r="AU911" s="1">
        <f>AS911+AT911</f>
        <v>12</v>
      </c>
      <c r="AV911" s="1" t="s">
        <v>19</v>
      </c>
      <c r="AW911" s="1" t="s">
        <v>19</v>
      </c>
      <c r="AY911" s="8">
        <f>(K911/30)*60</f>
        <v>0</v>
      </c>
      <c r="AZ911" s="8">
        <f>(I911/30)*60</f>
        <v>0</v>
      </c>
      <c r="BA911" s="8">
        <f>(K911+N911)/61*30</f>
        <v>0</v>
      </c>
      <c r="BB911" s="8">
        <f>(I911+L911)/61*30</f>
        <v>0</v>
      </c>
      <c r="BC911" s="8">
        <f>(N911/31)*14</f>
        <v>0</v>
      </c>
      <c r="BD911" s="8">
        <f>(L911/31)*14</f>
        <v>0</v>
      </c>
      <c r="BE911" s="8">
        <f>(N911+Q911)/61*5</f>
        <v>0</v>
      </c>
      <c r="BF911" s="8">
        <f>(L911+O911)/61*5</f>
        <v>0</v>
      </c>
      <c r="BG911" s="8">
        <f>(Q911+T911)/59*7</f>
        <v>0</v>
      </c>
      <c r="BH911" s="8">
        <f>(O911+R911)/60*7</f>
        <v>0</v>
      </c>
      <c r="BI911" s="8">
        <f>(T911+W911)/62*5</f>
        <v>0</v>
      </c>
      <c r="BJ911" s="8">
        <f>(R911+U911)/62*5</f>
        <v>0</v>
      </c>
      <c r="BK911" s="8">
        <f>(W911+Z911)/61*7</f>
        <v>0</v>
      </c>
      <c r="BL911" s="8">
        <f>(U911+X911)/61*7</f>
        <v>0</v>
      </c>
      <c r="BM911" s="8">
        <f>(Z911+AC911)/61*7</f>
        <v>0</v>
      </c>
      <c r="BN911" s="8">
        <f>(X911+AA911)/61*7</f>
        <v>0</v>
      </c>
      <c r="BO911" s="39">
        <f>(AF911+AC911)/61*7</f>
        <v>0</v>
      </c>
      <c r="BP911" s="39">
        <f>(AD911+AA911)/61*7</f>
        <v>0</v>
      </c>
      <c r="BQ911" s="39">
        <f>(AF911+AI911)/50*10</f>
        <v>0</v>
      </c>
      <c r="BR911" s="39">
        <f>(AD911+AG911)/50*10</f>
        <v>0</v>
      </c>
      <c r="BS911" s="39">
        <f>(AI911+AL911)/62*7</f>
        <v>0</v>
      </c>
      <c r="BT911" s="39">
        <f>(AG911+AJ911)/62*7</f>
        <v>0</v>
      </c>
      <c r="BU911" s="39">
        <f>(AL911+AO911)/59*7</f>
        <v>0</v>
      </c>
      <c r="BV911" s="39">
        <f>(AJ911+AM911)/59*7</f>
        <v>0</v>
      </c>
      <c r="BW911" s="39">
        <f>(AO911+AR911)/59*7</f>
        <v>7</v>
      </c>
      <c r="BX911" s="39">
        <f>(AM911+AP911)/59*7</f>
        <v>3.7966101694915255</v>
      </c>
      <c r="BY911" s="69">
        <f>(AR911+AU911)/30*7</f>
        <v>16.566666666666666</v>
      </c>
      <c r="BZ911" s="69">
        <f>(AP911+AS911)/30*7</f>
        <v>8.8666666666666671</v>
      </c>
      <c r="CA911" s="10">
        <f>E911</f>
        <v>674</v>
      </c>
      <c r="CB911" s="10">
        <f>F911</f>
        <v>0</v>
      </c>
      <c r="CC911" s="8">
        <f>IF(BY911-CA911&lt;0,0,BY911-CA911)</f>
        <v>0</v>
      </c>
      <c r="CD911" s="8">
        <f>IF(BZ911-CA911&lt;0,0,BZ911-CA911)</f>
        <v>0</v>
      </c>
      <c r="CE911" s="40" t="s">
        <v>19</v>
      </c>
      <c r="CG911" s="9" t="str">
        <f t="shared" si="14"/>
        <v/>
      </c>
      <c r="CH911" s="17">
        <f>G911</f>
        <v>0</v>
      </c>
      <c r="CJ911" s="47">
        <v>0</v>
      </c>
      <c r="CL911" s="42"/>
      <c r="CM911" s="42"/>
      <c r="CN911" s="57"/>
      <c r="CO911" s="57"/>
      <c r="CP911" s="57"/>
      <c r="CQ911" s="23"/>
      <c r="CR911" s="1" t="s">
        <v>19</v>
      </c>
    </row>
    <row r="912" spans="1:96">
      <c r="A912" s="13" t="s">
        <v>607</v>
      </c>
      <c r="B912" s="13">
        <v>54116</v>
      </c>
      <c r="E912" s="31">
        <v>658</v>
      </c>
      <c r="F912" s="34">
        <v>0</v>
      </c>
      <c r="X912" s="13"/>
      <c r="Y912" s="13"/>
      <c r="AD912" s="1"/>
      <c r="AE912" s="1"/>
      <c r="AJ912" s="40"/>
      <c r="AK912" s="40"/>
      <c r="AP912" s="40">
        <v>1</v>
      </c>
      <c r="AQ912" s="40">
        <v>39</v>
      </c>
      <c r="AR912" s="1">
        <f>AP912+AQ912</f>
        <v>40</v>
      </c>
      <c r="AS912" s="32">
        <v>20</v>
      </c>
      <c r="AT912" s="32">
        <v>0</v>
      </c>
      <c r="AU912" s="1">
        <f>AS912+AT912</f>
        <v>20</v>
      </c>
      <c r="AV912" s="1" t="s">
        <v>19</v>
      </c>
      <c r="AW912" s="1" t="s">
        <v>19</v>
      </c>
      <c r="AY912" s="8">
        <f>(K912/30)*60</f>
        <v>0</v>
      </c>
      <c r="AZ912" s="8">
        <f>(I912/30)*60</f>
        <v>0</v>
      </c>
      <c r="BA912" s="8">
        <f>(K912+N912)/61*30</f>
        <v>0</v>
      </c>
      <c r="BB912" s="8">
        <f>(I912+L912)/61*30</f>
        <v>0</v>
      </c>
      <c r="BC912" s="8">
        <f>(N912/31)*14</f>
        <v>0</v>
      </c>
      <c r="BD912" s="8">
        <f>(L912/31)*14</f>
        <v>0</v>
      </c>
      <c r="BE912" s="8">
        <f>(N912+Q912)/61*5</f>
        <v>0</v>
      </c>
      <c r="BF912" s="8">
        <f>(L912+O912)/61*5</f>
        <v>0</v>
      </c>
      <c r="BG912" s="8">
        <f>(Q912+T912)/59*7</f>
        <v>0</v>
      </c>
      <c r="BH912" s="8">
        <f>(O912+R912)/60*7</f>
        <v>0</v>
      </c>
      <c r="BI912" s="8">
        <f>(T912+W912)/62*5</f>
        <v>0</v>
      </c>
      <c r="BJ912" s="8">
        <f>(R912+U912)/62*5</f>
        <v>0</v>
      </c>
      <c r="BK912" s="8">
        <f>(W912+Z912)/61*7</f>
        <v>0</v>
      </c>
      <c r="BL912" s="8">
        <f>(U912+X912)/61*7</f>
        <v>0</v>
      </c>
      <c r="BM912" s="8">
        <f>(Z912+AC912)/61*7</f>
        <v>0</v>
      </c>
      <c r="BN912" s="8">
        <f>(X912+AA912)/61*7</f>
        <v>0</v>
      </c>
      <c r="BO912" s="39">
        <f>(AF912+AC912)/61*7</f>
        <v>0</v>
      </c>
      <c r="BP912" s="39">
        <f>(AD912+AA912)/61*7</f>
        <v>0</v>
      </c>
      <c r="BQ912" s="39">
        <f>(AF912+AI912)/50*10</f>
        <v>0</v>
      </c>
      <c r="BR912" s="39">
        <f>(AD912+AG912)/50*10</f>
        <v>0</v>
      </c>
      <c r="BS912" s="39">
        <f>(AI912+AL912)/62*7</f>
        <v>0</v>
      </c>
      <c r="BT912" s="39">
        <f>(AG912+AJ912)/62*7</f>
        <v>0</v>
      </c>
      <c r="BU912" s="39">
        <f>(AL912+AO912)/59*7</f>
        <v>0</v>
      </c>
      <c r="BV912" s="39">
        <f>(AJ912+AM912)/59*7</f>
        <v>0</v>
      </c>
      <c r="BW912" s="39">
        <f>(AO912+AR912)/59*7</f>
        <v>4.7457627118644066</v>
      </c>
      <c r="BX912" s="39">
        <f>(AM912+AP912)/59*7</f>
        <v>0.11864406779661017</v>
      </c>
      <c r="BY912" s="69">
        <f>(AR912+AU912)/30*7</f>
        <v>14</v>
      </c>
      <c r="BZ912" s="69">
        <f>(AP912+AS912)/30*7</f>
        <v>4.8999999999999995</v>
      </c>
      <c r="CA912" s="10">
        <f>E912</f>
        <v>658</v>
      </c>
      <c r="CB912" s="10">
        <f>F912</f>
        <v>0</v>
      </c>
      <c r="CC912" s="8">
        <f>IF(BY912-CA912&lt;0,0,BY912-CA912)</f>
        <v>0</v>
      </c>
      <c r="CD912" s="8">
        <f>IF(BZ912-CA912&lt;0,0,BZ912-CA912)</f>
        <v>0</v>
      </c>
      <c r="CE912" s="40" t="s">
        <v>19</v>
      </c>
      <c r="CG912" s="9" t="str">
        <f t="shared" si="14"/>
        <v/>
      </c>
      <c r="CH912" s="17">
        <f>G912</f>
        <v>0</v>
      </c>
      <c r="CJ912" s="47">
        <v>0</v>
      </c>
      <c r="CL912" s="42"/>
      <c r="CM912" s="42"/>
      <c r="CN912" s="57"/>
      <c r="CO912" s="57"/>
      <c r="CP912" s="57"/>
      <c r="CQ912" s="23"/>
      <c r="CR912" s="1" t="s">
        <v>19</v>
      </c>
    </row>
    <row r="913" spans="1:96">
      <c r="A913" s="13" t="s">
        <v>404</v>
      </c>
      <c r="B913" s="13">
        <v>3291</v>
      </c>
      <c r="E913" s="31">
        <v>224</v>
      </c>
      <c r="F913" s="34">
        <v>309</v>
      </c>
      <c r="X913" s="13"/>
      <c r="Y913" s="13"/>
      <c r="AD913" s="1"/>
      <c r="AE913" s="1"/>
      <c r="AJ913" s="40"/>
      <c r="AK913" s="40"/>
      <c r="AP913" s="40">
        <v>43</v>
      </c>
      <c r="AQ913" s="40">
        <v>72</v>
      </c>
      <c r="AR913" s="1">
        <f>AP913+AQ913</f>
        <v>115</v>
      </c>
      <c r="AS913" s="32">
        <v>19</v>
      </c>
      <c r="AT913" s="32">
        <v>0</v>
      </c>
      <c r="AU913" s="1">
        <f>AS913+AT913</f>
        <v>19</v>
      </c>
      <c r="AV913" s="1" t="s">
        <v>19</v>
      </c>
      <c r="AW913" s="1" t="s">
        <v>19</v>
      </c>
      <c r="AY913" s="8">
        <f>(K913/30)*60</f>
        <v>0</v>
      </c>
      <c r="AZ913" s="8">
        <f>(I913/30)*60</f>
        <v>0</v>
      </c>
      <c r="BA913" s="8">
        <f>(K913+N913)/61*30</f>
        <v>0</v>
      </c>
      <c r="BB913" s="8">
        <f>(I913+L913)/61*30</f>
        <v>0</v>
      </c>
      <c r="BC913" s="8">
        <f>(N913/31)*14</f>
        <v>0</v>
      </c>
      <c r="BD913" s="8">
        <f>(L913/31)*14</f>
        <v>0</v>
      </c>
      <c r="BE913" s="8">
        <f>(N913+Q913)/61*5</f>
        <v>0</v>
      </c>
      <c r="BF913" s="8">
        <f>(L913+O913)/61*5</f>
        <v>0</v>
      </c>
      <c r="BG913" s="8">
        <f>(Q913+T913)/59*7</f>
        <v>0</v>
      </c>
      <c r="BH913" s="8">
        <f>(O913+R913)/60*7</f>
        <v>0</v>
      </c>
      <c r="BI913" s="8">
        <f>(T913+W913)/62*5</f>
        <v>0</v>
      </c>
      <c r="BJ913" s="8">
        <f>(R913+U913)/62*5</f>
        <v>0</v>
      </c>
      <c r="BK913" s="8">
        <f>(W913+Z913)/61*7</f>
        <v>0</v>
      </c>
      <c r="BL913" s="8">
        <f>(U913+X913)/61*7</f>
        <v>0</v>
      </c>
      <c r="BM913" s="8">
        <f>(Z913+AC913)/61*7</f>
        <v>0</v>
      </c>
      <c r="BN913" s="8">
        <f>(X913+AA913)/61*7</f>
        <v>0</v>
      </c>
      <c r="BO913" s="39">
        <f>(AF913+AC913)/61*7</f>
        <v>0</v>
      </c>
      <c r="BP913" s="39">
        <f>(AD913+AA913)/61*7</f>
        <v>0</v>
      </c>
      <c r="BQ913" s="39">
        <f>(AF913+AI913)/50*10</f>
        <v>0</v>
      </c>
      <c r="BR913" s="39">
        <f>(AD913+AG913)/50*10</f>
        <v>0</v>
      </c>
      <c r="BS913" s="39">
        <f>(AI913+AL913)/62*7</f>
        <v>0</v>
      </c>
      <c r="BT913" s="39">
        <f>(AG913+AJ913)/62*7</f>
        <v>0</v>
      </c>
      <c r="BU913" s="39">
        <f>(AL913+AO913)/59*7</f>
        <v>0</v>
      </c>
      <c r="BV913" s="39">
        <f>(AJ913+AM913)/59*7</f>
        <v>0</v>
      </c>
      <c r="BW913" s="39">
        <f>(AO913+AR913)/59*7</f>
        <v>13.64406779661017</v>
      </c>
      <c r="BX913" s="39">
        <f>(AM913+AP913)/59*7</f>
        <v>5.101694915254237</v>
      </c>
      <c r="BY913" s="69">
        <f>(AR913+AU913)/30*7</f>
        <v>31.266666666666666</v>
      </c>
      <c r="BZ913" s="69">
        <f>(AP913+AS913)/30*7</f>
        <v>14.466666666666669</v>
      </c>
      <c r="CA913" s="10">
        <f>E913</f>
        <v>224</v>
      </c>
      <c r="CB913" s="10">
        <f>F913</f>
        <v>309</v>
      </c>
      <c r="CC913" s="8">
        <f>IF(BY913-CA913&lt;0,0,BY913-CA913)</f>
        <v>0</v>
      </c>
      <c r="CD913" s="8">
        <f>IF(BZ913-CA913&lt;0,0,BZ913-CA913)</f>
        <v>0</v>
      </c>
      <c r="CE913" s="40" t="s">
        <v>19</v>
      </c>
      <c r="CG913" s="9" t="str">
        <f t="shared" si="14"/>
        <v/>
      </c>
      <c r="CH913" s="17">
        <f>G913</f>
        <v>0</v>
      </c>
      <c r="CJ913" s="47">
        <v>0</v>
      </c>
      <c r="CL913" s="42"/>
      <c r="CM913" s="42"/>
      <c r="CN913" s="57"/>
      <c r="CO913" s="57"/>
      <c r="CP913" s="57"/>
      <c r="CQ913" s="23"/>
      <c r="CR913" s="1" t="s">
        <v>19</v>
      </c>
    </row>
    <row r="914" spans="1:96">
      <c r="A914" s="13" t="s">
        <v>1732</v>
      </c>
      <c r="B914" s="13">
        <v>34286</v>
      </c>
      <c r="E914" s="31">
        <v>410</v>
      </c>
      <c r="F914" s="34">
        <v>0</v>
      </c>
      <c r="X914" s="13"/>
      <c r="Y914" s="13"/>
      <c r="AD914" s="1"/>
      <c r="AE914" s="1"/>
      <c r="AJ914" s="40"/>
      <c r="AK914" s="40"/>
      <c r="AP914" s="40">
        <v>31</v>
      </c>
      <c r="AQ914" s="40">
        <v>97</v>
      </c>
      <c r="AR914" s="1">
        <f>AP914+AQ914</f>
        <v>128</v>
      </c>
      <c r="AS914" s="32">
        <v>25</v>
      </c>
      <c r="AT914" s="32">
        <v>0</v>
      </c>
      <c r="AU914" s="1">
        <f>AS914+AT914</f>
        <v>25</v>
      </c>
      <c r="AV914" s="1" t="s">
        <v>19</v>
      </c>
      <c r="AW914" s="1" t="s">
        <v>19</v>
      </c>
      <c r="AY914" s="8">
        <f>(K914/30)*7</f>
        <v>0</v>
      </c>
      <c r="AZ914" s="8">
        <f>(I914/30)*7</f>
        <v>0</v>
      </c>
      <c r="BA914" s="8">
        <f>(K914+N914)/61*30</f>
        <v>0</v>
      </c>
      <c r="BB914" s="8">
        <f>(I914+L914)/61*30</f>
        <v>0</v>
      </c>
      <c r="BC914" s="8">
        <f>(N914/31)*14</f>
        <v>0</v>
      </c>
      <c r="BD914" s="8">
        <f>(L914/31)*14</f>
        <v>0</v>
      </c>
      <c r="BE914" s="8">
        <f>(N914+Q914)/61*5</f>
        <v>0</v>
      </c>
      <c r="BF914" s="8">
        <f>(L914+O914)/61*5</f>
        <v>0</v>
      </c>
      <c r="BG914" s="8">
        <f>(Q914+T914)/59*7</f>
        <v>0</v>
      </c>
      <c r="BH914" s="8">
        <f>(O914+R914)/60*7</f>
        <v>0</v>
      </c>
      <c r="BI914" s="8">
        <f>(T914+W914)/62*5</f>
        <v>0</v>
      </c>
      <c r="BJ914" s="8">
        <f>(R914+U914)/62*5</f>
        <v>0</v>
      </c>
      <c r="BK914" s="8">
        <f>(W914+Z914)/61*7</f>
        <v>0</v>
      </c>
      <c r="BL914" s="8">
        <f>(U914+X914)/61*7</f>
        <v>0</v>
      </c>
      <c r="BM914" s="8">
        <f>(Z914+AC914)/61*7</f>
        <v>0</v>
      </c>
      <c r="BN914" s="8">
        <f>(X914+AA914)/61*7</f>
        <v>0</v>
      </c>
      <c r="BO914" s="39">
        <f>(AF914+AC914)/61*7</f>
        <v>0</v>
      </c>
      <c r="BP914" s="39">
        <f>(AD914+AA914)/61*7</f>
        <v>0</v>
      </c>
      <c r="BQ914" s="39">
        <f>(AF914+AI914)/50*10</f>
        <v>0</v>
      </c>
      <c r="BR914" s="39">
        <f>(AD914+AG914)/50*10</f>
        <v>0</v>
      </c>
      <c r="BS914" s="39">
        <f>(AI914+AL914)/62*7</f>
        <v>0</v>
      </c>
      <c r="BT914" s="39">
        <f>(AG914+AJ914)/62*7</f>
        <v>0</v>
      </c>
      <c r="BU914" s="39">
        <f>(AL914+AO914)/59*7</f>
        <v>0</v>
      </c>
      <c r="BV914" s="39">
        <f>(AJ914+AM914)/59*7</f>
        <v>0</v>
      </c>
      <c r="BW914" s="39">
        <f>(AO914+AR914)/59*7</f>
        <v>15.186440677966102</v>
      </c>
      <c r="BX914" s="39">
        <f>(AM914+AP914)/59*7</f>
        <v>3.6779661016949157</v>
      </c>
      <c r="BY914" s="69">
        <f>(AR914+AU914)/30*7</f>
        <v>35.699999999999996</v>
      </c>
      <c r="BZ914" s="69">
        <f>(AP914+AS914)/30*7</f>
        <v>13.066666666666666</v>
      </c>
      <c r="CA914" s="10">
        <f>E914</f>
        <v>410</v>
      </c>
      <c r="CB914" s="10">
        <f>F914</f>
        <v>0</v>
      </c>
      <c r="CC914" s="8">
        <f>IF(BY914-CA914&lt;0,0,BY914-CA914)</f>
        <v>0</v>
      </c>
      <c r="CD914" s="8">
        <f>IF(BZ914-CA914&lt;0,0,BZ914-CA914)</f>
        <v>0</v>
      </c>
      <c r="CE914" s="40" t="s">
        <v>19</v>
      </c>
      <c r="CG914" s="9" t="str">
        <f t="shared" si="14"/>
        <v/>
      </c>
      <c r="CH914" s="17">
        <f>G914</f>
        <v>0</v>
      </c>
      <c r="CJ914" s="47">
        <v>0</v>
      </c>
      <c r="CL914" s="42"/>
      <c r="CM914" s="42"/>
      <c r="CN914" s="57"/>
      <c r="CO914" s="57"/>
      <c r="CP914" s="57"/>
      <c r="CQ914" s="23"/>
      <c r="CR914" s="1" t="s">
        <v>19</v>
      </c>
    </row>
    <row r="915" spans="1:96">
      <c r="A915" s="13" t="s">
        <v>1679</v>
      </c>
      <c r="B915" s="13">
        <v>55072</v>
      </c>
      <c r="E915" s="31">
        <v>927</v>
      </c>
      <c r="F915" s="34">
        <v>343</v>
      </c>
      <c r="X915" s="13"/>
      <c r="Y915" s="13"/>
      <c r="AD915" s="1"/>
      <c r="AE915" s="1"/>
      <c r="AJ915" s="40"/>
      <c r="AK915" s="40"/>
      <c r="AP915" s="40">
        <v>20</v>
      </c>
      <c r="AQ915" s="40">
        <v>11</v>
      </c>
      <c r="AR915" s="1">
        <f>AP915+AQ915</f>
        <v>31</v>
      </c>
      <c r="AS915" s="32">
        <v>72</v>
      </c>
      <c r="AT915" s="32">
        <v>6</v>
      </c>
      <c r="AU915" s="1">
        <f>AS915+AT915</f>
        <v>78</v>
      </c>
      <c r="AV915" s="1" t="s">
        <v>19</v>
      </c>
      <c r="AW915" s="1" t="s">
        <v>19</v>
      </c>
      <c r="AY915" s="8">
        <f>(K915/30)*7</f>
        <v>0</v>
      </c>
      <c r="AZ915" s="8">
        <f>(I915/30)*7</f>
        <v>0</v>
      </c>
      <c r="BA915" s="8">
        <f>(K915+N915)/61*30</f>
        <v>0</v>
      </c>
      <c r="BB915" s="8">
        <f>(I915+L915)/61*30</f>
        <v>0</v>
      </c>
      <c r="BC915" s="8">
        <f>(N915/31)*14</f>
        <v>0</v>
      </c>
      <c r="BD915" s="8">
        <f>(L915/31)*14</f>
        <v>0</v>
      </c>
      <c r="BE915" s="8">
        <f>(N915+Q915)/61*5</f>
        <v>0</v>
      </c>
      <c r="BF915" s="8">
        <f>(L915+O915)/61*5</f>
        <v>0</v>
      </c>
      <c r="BG915" s="8">
        <f>(Q915+T915)/59*7</f>
        <v>0</v>
      </c>
      <c r="BH915" s="8">
        <f>(O915+R915)/60*7</f>
        <v>0</v>
      </c>
      <c r="BI915" s="8">
        <f>(T915+W915)/62*5</f>
        <v>0</v>
      </c>
      <c r="BJ915" s="8">
        <f>(R915+U915)/62*5</f>
        <v>0</v>
      </c>
      <c r="BK915" s="8">
        <f>(W915+Z915)/61*7</f>
        <v>0</v>
      </c>
      <c r="BL915" s="8">
        <f>(U915+X915)/61*7</f>
        <v>0</v>
      </c>
      <c r="BM915" s="8">
        <f>(Z915+AC915)/61*7</f>
        <v>0</v>
      </c>
      <c r="BN915" s="8">
        <f>(X915+AA915)/61*7</f>
        <v>0</v>
      </c>
      <c r="BO915" s="39">
        <f>(AF915+AC915)/61*7</f>
        <v>0</v>
      </c>
      <c r="BP915" s="39">
        <f>(AD915+AA915)/61*7</f>
        <v>0</v>
      </c>
      <c r="BQ915" s="39">
        <f>(AF915+AI915)/50*10</f>
        <v>0</v>
      </c>
      <c r="BR915" s="39">
        <f>(AD915+AG915)/50*10</f>
        <v>0</v>
      </c>
      <c r="BS915" s="39">
        <f>(AI915+AL915)/62*7</f>
        <v>0</v>
      </c>
      <c r="BT915" s="39">
        <f>(AG915+AJ915)/62*7</f>
        <v>0</v>
      </c>
      <c r="BU915" s="39">
        <f>(AL915+AO915)/59*7</f>
        <v>0</v>
      </c>
      <c r="BV915" s="39">
        <f>(AJ915+AM915)/59*7</f>
        <v>0</v>
      </c>
      <c r="BW915" s="39">
        <f>(AO915+AR915)/59*7</f>
        <v>3.6779661016949157</v>
      </c>
      <c r="BX915" s="39">
        <f>(AM915+AP915)/59*7</f>
        <v>2.3728813559322033</v>
      </c>
      <c r="BY915" s="69">
        <f>(AR915+AU915)/30*7</f>
        <v>25.433333333333334</v>
      </c>
      <c r="BZ915" s="69">
        <f>(AP915+AS915)/30*7</f>
        <v>21.466666666666669</v>
      </c>
      <c r="CA915" s="10">
        <f>E915</f>
        <v>927</v>
      </c>
      <c r="CB915" s="10">
        <f>F915</f>
        <v>343</v>
      </c>
      <c r="CC915" s="8">
        <f>IF(BY915-CA915&lt;0,0,BY915-CA915)</f>
        <v>0</v>
      </c>
      <c r="CD915" s="8">
        <f>IF(BZ915-CA915&lt;0,0,BZ915-CA915)</f>
        <v>0</v>
      </c>
      <c r="CE915" s="40" t="s">
        <v>19</v>
      </c>
      <c r="CG915" s="9" t="str">
        <f t="shared" si="14"/>
        <v/>
      </c>
      <c r="CH915" s="17">
        <f>G915</f>
        <v>0</v>
      </c>
      <c r="CJ915" s="47">
        <v>0</v>
      </c>
      <c r="CL915" s="42"/>
      <c r="CM915" s="42"/>
      <c r="CN915" s="57"/>
      <c r="CO915" s="57"/>
      <c r="CP915" s="57"/>
      <c r="CQ915" s="23"/>
      <c r="CR915" s="1" t="s">
        <v>19</v>
      </c>
    </row>
    <row r="916" spans="1:96">
      <c r="A916" s="13" t="s">
        <v>1716</v>
      </c>
      <c r="B916" s="13">
        <v>31493</v>
      </c>
      <c r="E916" s="31">
        <v>511</v>
      </c>
      <c r="F916" s="34">
        <v>460</v>
      </c>
      <c r="X916" s="13"/>
      <c r="Y916" s="13"/>
      <c r="AD916" s="1"/>
      <c r="AE916" s="1"/>
      <c r="AJ916" s="40"/>
      <c r="AK916" s="40"/>
      <c r="AP916" s="40">
        <v>10</v>
      </c>
      <c r="AQ916" s="40">
        <v>20</v>
      </c>
      <c r="AR916" s="1">
        <f>AP916+AQ916</f>
        <v>30</v>
      </c>
      <c r="AS916" s="32">
        <v>127</v>
      </c>
      <c r="AT916" s="32">
        <v>2</v>
      </c>
      <c r="AU916" s="1">
        <f>AS916+AT916</f>
        <v>129</v>
      </c>
      <c r="AV916" s="1" t="s">
        <v>19</v>
      </c>
      <c r="AW916" s="1" t="s">
        <v>19</v>
      </c>
      <c r="AY916" s="8">
        <f>(K916/30)*7</f>
        <v>0</v>
      </c>
      <c r="AZ916" s="8">
        <f>(I916/30)*7</f>
        <v>0</v>
      </c>
      <c r="BA916" s="8">
        <f>(K916+N916)/61*30</f>
        <v>0</v>
      </c>
      <c r="BB916" s="8">
        <f>(I916+L916)/61*30</f>
        <v>0</v>
      </c>
      <c r="BC916" s="8">
        <f>(N916/31)*14</f>
        <v>0</v>
      </c>
      <c r="BD916" s="8">
        <f>(L916/31)*14</f>
        <v>0</v>
      </c>
      <c r="BE916" s="8">
        <f>(N916+Q916)/61*5</f>
        <v>0</v>
      </c>
      <c r="BF916" s="8">
        <f>(L916+O916)/61*5</f>
        <v>0</v>
      </c>
      <c r="BG916" s="8">
        <f>(Q916+T916)/59*7</f>
        <v>0</v>
      </c>
      <c r="BH916" s="8">
        <f>(O916+R916)/60*7</f>
        <v>0</v>
      </c>
      <c r="BI916" s="8">
        <f>(T916+W916)/62*5</f>
        <v>0</v>
      </c>
      <c r="BJ916" s="8">
        <f>(R916+U916)/62*5</f>
        <v>0</v>
      </c>
      <c r="BK916" s="8">
        <f>(W916+Z916)/61*7</f>
        <v>0</v>
      </c>
      <c r="BL916" s="8">
        <f>(U916+X916)/61*7</f>
        <v>0</v>
      </c>
      <c r="BM916" s="8">
        <f>(Z916+AC916)/61*7</f>
        <v>0</v>
      </c>
      <c r="BN916" s="8">
        <f>(X916+AA916)/61*7</f>
        <v>0</v>
      </c>
      <c r="BO916" s="39">
        <f>(AF916+AC916)/61*7</f>
        <v>0</v>
      </c>
      <c r="BP916" s="39">
        <f>(AD916+AA916)/61*7</f>
        <v>0</v>
      </c>
      <c r="BQ916" s="39">
        <f>(AF916+AI916)/50*10</f>
        <v>0</v>
      </c>
      <c r="BR916" s="39">
        <f>(AD916+AG916)/50*10</f>
        <v>0</v>
      </c>
      <c r="BS916" s="39">
        <f>(AI916+AL916)/62*7</f>
        <v>0</v>
      </c>
      <c r="BT916" s="39">
        <f>(AG916+AJ916)/62*7</f>
        <v>0</v>
      </c>
      <c r="BU916" s="39">
        <f>(AL916+AO916)/59*7</f>
        <v>0</v>
      </c>
      <c r="BV916" s="39">
        <f>(AJ916+AM916)/59*7</f>
        <v>0</v>
      </c>
      <c r="BW916" s="39">
        <f>(AO916+AR916)/59*7</f>
        <v>3.5593220338983049</v>
      </c>
      <c r="BX916" s="39">
        <f>(AM916+AP916)/59*7</f>
        <v>1.1864406779661016</v>
      </c>
      <c r="BY916" s="69">
        <f>(AR916+AU916)/30*7</f>
        <v>37.1</v>
      </c>
      <c r="BZ916" s="69">
        <f>(AP916+AS916)/30*7</f>
        <v>31.966666666666665</v>
      </c>
      <c r="CA916" s="10">
        <f>E916</f>
        <v>511</v>
      </c>
      <c r="CB916" s="10">
        <f>F916</f>
        <v>460</v>
      </c>
      <c r="CC916" s="8">
        <f>IF(BY916-CA916&lt;0,0,BY916-CA916)</f>
        <v>0</v>
      </c>
      <c r="CD916" s="8">
        <f>IF(BZ916-CA916&lt;0,0,BZ916-CA916)</f>
        <v>0</v>
      </c>
      <c r="CE916" s="40" t="s">
        <v>19</v>
      </c>
      <c r="CG916" s="9" t="str">
        <f t="shared" si="14"/>
        <v/>
      </c>
      <c r="CH916" s="17">
        <f>G916</f>
        <v>0</v>
      </c>
      <c r="CJ916" s="47">
        <v>12</v>
      </c>
      <c r="CL916" s="42"/>
      <c r="CM916" s="42"/>
      <c r="CN916" s="57"/>
      <c r="CO916" s="57"/>
      <c r="CP916" s="57"/>
      <c r="CQ916" s="23"/>
      <c r="CR916" s="1" t="s">
        <v>19</v>
      </c>
    </row>
    <row r="917" spans="1:96">
      <c r="A917" s="13" t="s">
        <v>648</v>
      </c>
      <c r="B917" s="13">
        <v>982110</v>
      </c>
      <c r="E917" s="31">
        <v>821</v>
      </c>
      <c r="F917" s="34">
        <v>0</v>
      </c>
      <c r="X917" s="13"/>
      <c r="Y917" s="13"/>
      <c r="AD917" s="1"/>
      <c r="AE917" s="1"/>
      <c r="AJ917" s="40"/>
      <c r="AK917" s="40"/>
      <c r="AP917" s="40">
        <v>91</v>
      </c>
      <c r="AQ917" s="40">
        <v>35</v>
      </c>
      <c r="AR917" s="1">
        <f>AP917+AQ917</f>
        <v>126</v>
      </c>
      <c r="AS917" s="32">
        <v>0</v>
      </c>
      <c r="AT917" s="32">
        <v>0</v>
      </c>
      <c r="AU917" s="1">
        <f>AS917+AT917</f>
        <v>0</v>
      </c>
      <c r="AW917" s="1" t="s">
        <v>19</v>
      </c>
      <c r="AY917" s="8">
        <f>(K917/30)*60</f>
        <v>0</v>
      </c>
      <c r="AZ917" s="8">
        <f>(I917/30)*60</f>
        <v>0</v>
      </c>
      <c r="BA917" s="8">
        <f>(K917+N917)/61*30</f>
        <v>0</v>
      </c>
      <c r="BB917" s="8">
        <f>(I917+L917)/61*30</f>
        <v>0</v>
      </c>
      <c r="BC917" s="8">
        <f>(N917/31)*14</f>
        <v>0</v>
      </c>
      <c r="BD917" s="8">
        <f>(L917/31)*14</f>
        <v>0</v>
      </c>
      <c r="BE917" s="8">
        <f>(N917+Q917)/61*5</f>
        <v>0</v>
      </c>
      <c r="BF917" s="8">
        <f>(L917+O917)/61*5</f>
        <v>0</v>
      </c>
      <c r="BG917" s="8">
        <f>(Q917+T917)/59*7</f>
        <v>0</v>
      </c>
      <c r="BH917" s="8">
        <f>(O917+R917)/60*7</f>
        <v>0</v>
      </c>
      <c r="BI917" s="8">
        <f>(T917+W917)/62*5</f>
        <v>0</v>
      </c>
      <c r="BJ917" s="8">
        <f>(R917+U917)/62*5</f>
        <v>0</v>
      </c>
      <c r="BK917" s="8">
        <f>(W917+Z917)/61*7</f>
        <v>0</v>
      </c>
      <c r="BL917" s="8">
        <f>(U917+X917)/61*7</f>
        <v>0</v>
      </c>
      <c r="BM917" s="8">
        <f>(Z917+AC917)/61*7</f>
        <v>0</v>
      </c>
      <c r="BN917" s="8">
        <f>(X917+AA917)/61*7</f>
        <v>0</v>
      </c>
      <c r="BO917" s="39">
        <f>(AF917+AC917)/61*7</f>
        <v>0</v>
      </c>
      <c r="BP917" s="39">
        <f>(AD917+AA917)/61*7</f>
        <v>0</v>
      </c>
      <c r="BQ917" s="39">
        <f>(AF917+AI917)/50*10</f>
        <v>0</v>
      </c>
      <c r="BR917" s="39">
        <f>(AD917+AG917)/50*10</f>
        <v>0</v>
      </c>
      <c r="BS917" s="39">
        <f>(AI917+AL917)/62*7</f>
        <v>0</v>
      </c>
      <c r="BT917" s="39">
        <f>(AG917+AJ917)/62*7</f>
        <v>0</v>
      </c>
      <c r="BU917" s="39">
        <f>(AL917+AO917)/59*7</f>
        <v>0</v>
      </c>
      <c r="BV917" s="39">
        <f>(AJ917+AM917)/59*7</f>
        <v>0</v>
      </c>
      <c r="BW917" s="39">
        <f>(AO917+AR917)/59*7</f>
        <v>14.949152542372882</v>
      </c>
      <c r="BX917" s="39">
        <f>(AM917+AP917)/59*7</f>
        <v>10.796610169491526</v>
      </c>
      <c r="BY917" s="69">
        <f>(AR917+AU917)/30*7</f>
        <v>29.400000000000002</v>
      </c>
      <c r="BZ917" s="69">
        <f>(AP917+AS917)/30*7</f>
        <v>21.233333333333334</v>
      </c>
      <c r="CA917" s="10">
        <f>E917</f>
        <v>821</v>
      </c>
      <c r="CB917" s="10">
        <f>F917</f>
        <v>0</v>
      </c>
      <c r="CC917" s="8">
        <f>IF(BY917-CA917&lt;0,0,BY917-CA917)</f>
        <v>0</v>
      </c>
      <c r="CD917" s="8">
        <f>IF(BZ917-CA917&lt;0,0,BZ917-CA917)</f>
        <v>0</v>
      </c>
      <c r="CE917" s="40" t="s">
        <v>19</v>
      </c>
      <c r="CG917" s="9" t="str">
        <f t="shared" si="14"/>
        <v/>
      </c>
      <c r="CH917" s="17">
        <f>G917</f>
        <v>0</v>
      </c>
      <c r="CJ917" s="47">
        <v>0</v>
      </c>
      <c r="CL917" s="42"/>
      <c r="CM917" s="42"/>
      <c r="CN917" s="57"/>
      <c r="CO917" s="57"/>
      <c r="CP917" s="57"/>
      <c r="CQ917" s="23"/>
      <c r="CR917" s="1" t="s">
        <v>19</v>
      </c>
    </row>
    <row r="918" spans="1:96">
      <c r="A918" s="13" t="s">
        <v>386</v>
      </c>
      <c r="B918" s="13">
        <v>31353</v>
      </c>
      <c r="E918" s="31">
        <v>341</v>
      </c>
      <c r="F918" s="34">
        <v>0</v>
      </c>
      <c r="X918" s="13"/>
      <c r="Y918" s="13"/>
      <c r="AD918" s="1"/>
      <c r="AE918" s="1"/>
      <c r="AJ918" s="40"/>
      <c r="AK918" s="40"/>
      <c r="AP918" s="40">
        <v>44</v>
      </c>
      <c r="AQ918" s="40">
        <v>74</v>
      </c>
      <c r="AR918" s="1">
        <f>AP918+AQ918</f>
        <v>118</v>
      </c>
      <c r="AS918" s="32">
        <v>0</v>
      </c>
      <c r="AT918" s="32">
        <v>0</v>
      </c>
      <c r="AU918" s="1">
        <f>AS918+AT918</f>
        <v>0</v>
      </c>
      <c r="AV918" s="1" t="s">
        <v>19</v>
      </c>
      <c r="AW918" s="1" t="s">
        <v>19</v>
      </c>
      <c r="AY918" s="8">
        <f>(K918/30)*60</f>
        <v>0</v>
      </c>
      <c r="AZ918" s="8">
        <f>(I918/30)*60</f>
        <v>0</v>
      </c>
      <c r="BA918" s="8">
        <f>(K918+N918)/61*30</f>
        <v>0</v>
      </c>
      <c r="BB918" s="8">
        <f>(I918+L918)/61*30</f>
        <v>0</v>
      </c>
      <c r="BC918" s="8">
        <f>(N918/31)*14</f>
        <v>0</v>
      </c>
      <c r="BD918" s="8">
        <f>(L918/31)*14</f>
        <v>0</v>
      </c>
      <c r="BE918" s="8">
        <f>(N918+Q918)/61*5</f>
        <v>0</v>
      </c>
      <c r="BF918" s="8">
        <f>(L918+O918)/61*5</f>
        <v>0</v>
      </c>
      <c r="BG918" s="8">
        <f>(Q918+T918)/59*7</f>
        <v>0</v>
      </c>
      <c r="BH918" s="8">
        <f>(O918+R918)/60*7</f>
        <v>0</v>
      </c>
      <c r="BI918" s="8">
        <f>(T918+W918)/62*5</f>
        <v>0</v>
      </c>
      <c r="BJ918" s="8">
        <f>(R918+U918)/62*5</f>
        <v>0</v>
      </c>
      <c r="BK918" s="8">
        <f>(W918+Z918)/61*7</f>
        <v>0</v>
      </c>
      <c r="BL918" s="8">
        <f>(U918+X918)/61*7</f>
        <v>0</v>
      </c>
      <c r="BM918" s="8">
        <f>(Z918+AC918)/61*7</f>
        <v>0</v>
      </c>
      <c r="BN918" s="8">
        <f>(X918+AA918)/61*7</f>
        <v>0</v>
      </c>
      <c r="BO918" s="39">
        <f>(AF918+AC918)/61*7</f>
        <v>0</v>
      </c>
      <c r="BP918" s="39">
        <f>(AD918+AA918)/61*7</f>
        <v>0</v>
      </c>
      <c r="BQ918" s="39">
        <f>(AF918+AI918)/50*10</f>
        <v>0</v>
      </c>
      <c r="BR918" s="39">
        <f>(AD918+AG918)/50*10</f>
        <v>0</v>
      </c>
      <c r="BS918" s="39">
        <f>(AI918+AL918)/62*7</f>
        <v>0</v>
      </c>
      <c r="BT918" s="39">
        <f>(AG918+AJ918)/62*7</f>
        <v>0</v>
      </c>
      <c r="BU918" s="39">
        <f>(AL918+AO918)/59*7</f>
        <v>0</v>
      </c>
      <c r="BV918" s="39">
        <f>(AJ918+AM918)/59*7</f>
        <v>0</v>
      </c>
      <c r="BW918" s="39">
        <f>(AO918+AR918)/59*7</f>
        <v>14</v>
      </c>
      <c r="BX918" s="39">
        <f>(AM918+AP918)/59*7</f>
        <v>5.2203389830508478</v>
      </c>
      <c r="BY918" s="69">
        <f>(AR918+AU918)/30*7</f>
        <v>27.533333333333331</v>
      </c>
      <c r="BZ918" s="69">
        <f>(AP918+AS918)/30*7</f>
        <v>10.266666666666666</v>
      </c>
      <c r="CA918" s="10">
        <f>E918</f>
        <v>341</v>
      </c>
      <c r="CB918" s="10">
        <f>F918</f>
        <v>0</v>
      </c>
      <c r="CC918" s="8">
        <f>IF(BY918-CA918&lt;0,0,BY918-CA918)</f>
        <v>0</v>
      </c>
      <c r="CD918" s="8">
        <f>IF(BZ918-CA918&lt;0,0,BZ918-CA918)</f>
        <v>0</v>
      </c>
      <c r="CE918" s="40" t="s">
        <v>19</v>
      </c>
      <c r="CG918" s="9" t="str">
        <f t="shared" si="14"/>
        <v/>
      </c>
      <c r="CH918" s="17">
        <f>G918</f>
        <v>0</v>
      </c>
      <c r="CJ918" s="47">
        <v>0</v>
      </c>
      <c r="CL918" s="42"/>
      <c r="CM918" s="42"/>
      <c r="CN918" s="57"/>
      <c r="CO918" s="57"/>
      <c r="CP918" s="57"/>
      <c r="CQ918" s="23"/>
      <c r="CR918" s="1" t="s">
        <v>19</v>
      </c>
    </row>
    <row r="919" spans="1:96">
      <c r="A919" s="13" t="s">
        <v>535</v>
      </c>
      <c r="B919" s="13">
        <v>31343</v>
      </c>
      <c r="E919" s="31">
        <v>438</v>
      </c>
      <c r="F919" s="34">
        <v>0</v>
      </c>
      <c r="X919" s="13"/>
      <c r="Y919" s="13"/>
      <c r="AD919" s="1"/>
      <c r="AE919" s="1"/>
      <c r="AJ919" s="40"/>
      <c r="AK919" s="40"/>
      <c r="AP919" s="40">
        <v>24</v>
      </c>
      <c r="AQ919" s="40">
        <v>48</v>
      </c>
      <c r="AR919" s="1">
        <f>AP919+AQ919</f>
        <v>72</v>
      </c>
      <c r="AS919" s="32">
        <v>0</v>
      </c>
      <c r="AT919" s="32">
        <v>0</v>
      </c>
      <c r="AU919" s="1">
        <f>AS919+AT919</f>
        <v>0</v>
      </c>
      <c r="AV919" s="1" t="s">
        <v>19</v>
      </c>
      <c r="AW919" s="1" t="s">
        <v>19</v>
      </c>
      <c r="AY919" s="8">
        <f>(K919/30)*60</f>
        <v>0</v>
      </c>
      <c r="AZ919" s="8">
        <f>(I919/30)*60</f>
        <v>0</v>
      </c>
      <c r="BA919" s="8">
        <f>(K919+N919)/61*30</f>
        <v>0</v>
      </c>
      <c r="BB919" s="8">
        <f>(I919+L919)/61*30</f>
        <v>0</v>
      </c>
      <c r="BC919" s="8">
        <f>(N919/31)*14</f>
        <v>0</v>
      </c>
      <c r="BD919" s="8">
        <f>(L919/31)*14</f>
        <v>0</v>
      </c>
      <c r="BE919" s="8">
        <f>(N919+Q919)/61*5</f>
        <v>0</v>
      </c>
      <c r="BF919" s="8">
        <f>(L919+O919)/61*5</f>
        <v>0</v>
      </c>
      <c r="BG919" s="8">
        <f>(Q919+T919)/59*7</f>
        <v>0</v>
      </c>
      <c r="BH919" s="8">
        <f>(O919+R919)/60*7</f>
        <v>0</v>
      </c>
      <c r="BI919" s="8">
        <f>(T919+W919)/62*5</f>
        <v>0</v>
      </c>
      <c r="BJ919" s="8">
        <f>(R919+U919)/62*5</f>
        <v>0</v>
      </c>
      <c r="BK919" s="8">
        <f>(W919+Z919)/61*7</f>
        <v>0</v>
      </c>
      <c r="BL919" s="8">
        <f>(U919+X919)/61*7</f>
        <v>0</v>
      </c>
      <c r="BM919" s="8">
        <f>(Z919+AC919)/61*7</f>
        <v>0</v>
      </c>
      <c r="BN919" s="8">
        <f>(X919+AA919)/61*7</f>
        <v>0</v>
      </c>
      <c r="BO919" s="39">
        <f>(AF919+AC919)/61*7</f>
        <v>0</v>
      </c>
      <c r="BP919" s="39">
        <f>(AD919+AA919)/61*7</f>
        <v>0</v>
      </c>
      <c r="BQ919" s="39">
        <f>(AF919+AI919)/50*10</f>
        <v>0</v>
      </c>
      <c r="BR919" s="39">
        <f>(AD919+AG919)/50*10</f>
        <v>0</v>
      </c>
      <c r="BS919" s="39">
        <f>(AI919+AL919)/62*7</f>
        <v>0</v>
      </c>
      <c r="BT919" s="39">
        <f>(AG919+AJ919)/62*7</f>
        <v>0</v>
      </c>
      <c r="BU919" s="39">
        <f>(AL919+AO919)/59*7</f>
        <v>0</v>
      </c>
      <c r="BV919" s="39">
        <f>(AJ919+AM919)/59*7</f>
        <v>0</v>
      </c>
      <c r="BW919" s="39">
        <f>(AO919+AR919)/59*7</f>
        <v>8.5423728813559325</v>
      </c>
      <c r="BX919" s="39">
        <f>(AM919+AP919)/59*7</f>
        <v>2.8474576271186445</v>
      </c>
      <c r="BY919" s="69">
        <f>(AR919+AU919)/30*7</f>
        <v>16.8</v>
      </c>
      <c r="BZ919" s="69">
        <f>(AP919+AS919)/30*7</f>
        <v>5.6000000000000005</v>
      </c>
      <c r="CA919" s="10">
        <f>E919</f>
        <v>438</v>
      </c>
      <c r="CB919" s="10">
        <f>F919</f>
        <v>0</v>
      </c>
      <c r="CC919" s="8">
        <f>IF(BY919-CA919&lt;0,0,BY919-CA919)</f>
        <v>0</v>
      </c>
      <c r="CD919" s="8">
        <f>IF(BZ919-CA919&lt;0,0,BZ919-CA919)</f>
        <v>0</v>
      </c>
      <c r="CE919" s="40" t="s">
        <v>19</v>
      </c>
      <c r="CG919" s="9" t="str">
        <f t="shared" si="14"/>
        <v/>
      </c>
      <c r="CH919" s="17">
        <f>G919</f>
        <v>0</v>
      </c>
      <c r="CJ919" s="47">
        <v>0</v>
      </c>
      <c r="CL919" s="42"/>
      <c r="CM919" s="42"/>
      <c r="CN919" s="57"/>
      <c r="CO919" s="57"/>
      <c r="CP919" s="57"/>
      <c r="CQ919" s="23"/>
      <c r="CR919" s="1" t="s">
        <v>19</v>
      </c>
    </row>
    <row r="920" spans="1:96">
      <c r="A920" s="13" t="s">
        <v>133</v>
      </c>
      <c r="B920" s="13">
        <v>5704</v>
      </c>
      <c r="E920" s="31">
        <v>608</v>
      </c>
      <c r="F920" s="34">
        <v>0</v>
      </c>
      <c r="X920" s="13"/>
      <c r="Y920" s="13"/>
      <c r="AD920" s="1"/>
      <c r="AE920" s="1"/>
      <c r="AJ920" s="40"/>
      <c r="AK920" s="40"/>
      <c r="AP920" s="40">
        <v>10</v>
      </c>
      <c r="AQ920" s="40">
        <v>37</v>
      </c>
      <c r="AR920" s="1">
        <f>AP920+AQ920</f>
        <v>47</v>
      </c>
      <c r="AS920" s="32">
        <v>10</v>
      </c>
      <c r="AT920" s="32">
        <v>0</v>
      </c>
      <c r="AU920" s="1">
        <f>AS920+AT920</f>
        <v>10</v>
      </c>
      <c r="AV920" s="1" t="s">
        <v>19</v>
      </c>
      <c r="AW920" s="1" t="s">
        <v>19</v>
      </c>
      <c r="AY920" s="8">
        <f>(K920/30)*60</f>
        <v>0</v>
      </c>
      <c r="AZ920" s="8">
        <f>(I920/30)*60</f>
        <v>0</v>
      </c>
      <c r="BA920" s="8">
        <f>(K920+N920)/61*30</f>
        <v>0</v>
      </c>
      <c r="BB920" s="8">
        <f>(I920+L920)/61*30</f>
        <v>0</v>
      </c>
      <c r="BC920" s="8">
        <f>(N920/31)*14</f>
        <v>0</v>
      </c>
      <c r="BD920" s="8">
        <f>(L920/31)*14</f>
        <v>0</v>
      </c>
      <c r="BE920" s="8">
        <f>(N920+Q920)/61*5</f>
        <v>0</v>
      </c>
      <c r="BF920" s="8">
        <f>(L920+O920)/61*5</f>
        <v>0</v>
      </c>
      <c r="BG920" s="8">
        <f>(Q920+T920)/59*7</f>
        <v>0</v>
      </c>
      <c r="BH920" s="8">
        <f>(O920+R920)/60*7</f>
        <v>0</v>
      </c>
      <c r="BI920" s="8">
        <f>(T920+W920)/62*5</f>
        <v>0</v>
      </c>
      <c r="BJ920" s="8">
        <f>(R920+U920)/62*5</f>
        <v>0</v>
      </c>
      <c r="BK920" s="8">
        <f>(W920+Z920)/61*7</f>
        <v>0</v>
      </c>
      <c r="BL920" s="8">
        <f>(U920+X920)/61*7</f>
        <v>0</v>
      </c>
      <c r="BM920" s="8">
        <f>(Z920+AC920)/61*7</f>
        <v>0</v>
      </c>
      <c r="BN920" s="8">
        <f>(X920+AA920)/61*7</f>
        <v>0</v>
      </c>
      <c r="BO920" s="39">
        <f>(AF920+AC920)/61*7</f>
        <v>0</v>
      </c>
      <c r="BP920" s="39">
        <f>(AD920+AA920)/61*7</f>
        <v>0</v>
      </c>
      <c r="BQ920" s="39">
        <f>(AF920+AI920)/50*10</f>
        <v>0</v>
      </c>
      <c r="BR920" s="39">
        <f>(AD920+AG920)/50*10</f>
        <v>0</v>
      </c>
      <c r="BS920" s="39">
        <f>(AI920+AL920)/62*7</f>
        <v>0</v>
      </c>
      <c r="BT920" s="39">
        <f>(AG920+AJ920)/62*7</f>
        <v>0</v>
      </c>
      <c r="BU920" s="39">
        <f>(AL920+AO920)/59*7</f>
        <v>0</v>
      </c>
      <c r="BV920" s="39">
        <f>(AJ920+AM920)/59*7</f>
        <v>0</v>
      </c>
      <c r="BW920" s="39">
        <f>(AO920+AR920)/59*7</f>
        <v>5.5762711864406782</v>
      </c>
      <c r="BX920" s="39">
        <f>(AM920+AP920)/59*7</f>
        <v>1.1864406779661016</v>
      </c>
      <c r="BY920" s="69">
        <f>(AR920+AU920)/30*7</f>
        <v>13.299999999999999</v>
      </c>
      <c r="BZ920" s="69">
        <f>(AP920+AS920)/30*7</f>
        <v>4.6666666666666661</v>
      </c>
      <c r="CA920" s="10">
        <f>E920</f>
        <v>608</v>
      </c>
      <c r="CB920" s="10">
        <f>F920</f>
        <v>0</v>
      </c>
      <c r="CC920" s="8">
        <f>IF(BY920-CA920&lt;0,0,BY920-CA920)</f>
        <v>0</v>
      </c>
      <c r="CD920" s="8">
        <f>IF(BZ920-CA920&lt;0,0,BZ920-CA920)</f>
        <v>0</v>
      </c>
      <c r="CE920" s="40" t="s">
        <v>19</v>
      </c>
      <c r="CG920" s="9" t="str">
        <f t="shared" si="14"/>
        <v/>
      </c>
      <c r="CH920" s="17">
        <f>G920</f>
        <v>0</v>
      </c>
      <c r="CJ920" s="47">
        <v>0</v>
      </c>
      <c r="CL920" s="42"/>
      <c r="CM920" s="42"/>
      <c r="CN920" s="57"/>
      <c r="CO920" s="57"/>
      <c r="CP920" s="57"/>
      <c r="CQ920" s="23"/>
      <c r="CR920" s="1" t="s">
        <v>19</v>
      </c>
    </row>
    <row r="921" spans="1:96">
      <c r="A921" s="13" t="s">
        <v>181</v>
      </c>
      <c r="B921" s="13">
        <v>34268</v>
      </c>
      <c r="E921" s="31">
        <v>825</v>
      </c>
      <c r="F921" s="34">
        <v>0</v>
      </c>
      <c r="X921" s="13"/>
      <c r="Y921" s="13"/>
      <c r="AD921" s="1"/>
      <c r="AE921" s="1"/>
      <c r="AJ921" s="40"/>
      <c r="AK921" s="40"/>
      <c r="AP921" s="40">
        <v>76</v>
      </c>
      <c r="AQ921" s="40">
        <v>13</v>
      </c>
      <c r="AR921" s="1">
        <f>AP921+AQ921</f>
        <v>89</v>
      </c>
      <c r="AS921" s="32">
        <v>0</v>
      </c>
      <c r="AT921" s="32">
        <v>0</v>
      </c>
      <c r="AU921" s="1">
        <f>AS921+AT921</f>
        <v>0</v>
      </c>
      <c r="AV921" s="1" t="s">
        <v>19</v>
      </c>
      <c r="AW921" s="1" t="s">
        <v>19</v>
      </c>
      <c r="AY921" s="8">
        <f>(K921/30)*60</f>
        <v>0</v>
      </c>
      <c r="AZ921" s="8">
        <f>(I921/30)*60</f>
        <v>0</v>
      </c>
      <c r="BA921" s="8">
        <f>(K921+N921)/61*30</f>
        <v>0</v>
      </c>
      <c r="BB921" s="8">
        <f>(I921+L921)/61*30</f>
        <v>0</v>
      </c>
      <c r="BC921" s="8">
        <f>(N921/31)*14</f>
        <v>0</v>
      </c>
      <c r="BD921" s="8">
        <f>(L921/31)*14</f>
        <v>0</v>
      </c>
      <c r="BE921" s="8">
        <f>(N921+Q921)/61*5</f>
        <v>0</v>
      </c>
      <c r="BF921" s="8">
        <f>(L921+O921)/61*5</f>
        <v>0</v>
      </c>
      <c r="BG921" s="8">
        <f>(Q921+T921)/59*7</f>
        <v>0</v>
      </c>
      <c r="BH921" s="8">
        <f>(O921+R921)/60*7</f>
        <v>0</v>
      </c>
      <c r="BI921" s="8">
        <f>(T921+W921)/62*5</f>
        <v>0</v>
      </c>
      <c r="BJ921" s="8">
        <f>(R921+U921)/62*5</f>
        <v>0</v>
      </c>
      <c r="BK921" s="8">
        <f>(W921+Z921)/61*7</f>
        <v>0</v>
      </c>
      <c r="BL921" s="8">
        <f>(U921+X921)/61*7</f>
        <v>0</v>
      </c>
      <c r="BM921" s="8">
        <f>(Z921+AC921)/61*7</f>
        <v>0</v>
      </c>
      <c r="BN921" s="8">
        <f>(X921+AA921)/61*7</f>
        <v>0</v>
      </c>
      <c r="BO921" s="39">
        <f>(AF921+AC921)/61*7</f>
        <v>0</v>
      </c>
      <c r="BP921" s="39">
        <f>(AD921+AA921)/61*7</f>
        <v>0</v>
      </c>
      <c r="BQ921" s="39">
        <f>(AF921+AI921)/50*10</f>
        <v>0</v>
      </c>
      <c r="BR921" s="39">
        <f>(AD921+AG921)/50*10</f>
        <v>0</v>
      </c>
      <c r="BS921" s="39">
        <f>(AI921+AL921)/62*7</f>
        <v>0</v>
      </c>
      <c r="BT921" s="39">
        <f>(AG921+AJ921)/62*7</f>
        <v>0</v>
      </c>
      <c r="BU921" s="39">
        <f>(AL921+AO921)/59*7</f>
        <v>0</v>
      </c>
      <c r="BV921" s="39">
        <f>(AJ921+AM921)/59*7</f>
        <v>0</v>
      </c>
      <c r="BW921" s="39">
        <f>(AO921+AR921)/59*7</f>
        <v>10.559322033898304</v>
      </c>
      <c r="BX921" s="39">
        <f>(AM921+AP921)/59*7</f>
        <v>9.0169491525423719</v>
      </c>
      <c r="BY921" s="69">
        <f>(AR921+AU921)/30*7</f>
        <v>20.766666666666666</v>
      </c>
      <c r="BZ921" s="69">
        <f>(AP921+AS921)/30*7</f>
        <v>17.733333333333334</v>
      </c>
      <c r="CA921" s="10">
        <f>E921</f>
        <v>825</v>
      </c>
      <c r="CB921" s="10">
        <f>F921</f>
        <v>0</v>
      </c>
      <c r="CC921" s="8">
        <f>IF(BY921-CA921&lt;0,0,BY921-CA921)</f>
        <v>0</v>
      </c>
      <c r="CD921" s="8">
        <f>IF(BZ921-CA921&lt;0,0,BZ921-CA921)</f>
        <v>0</v>
      </c>
      <c r="CE921" s="40" t="s">
        <v>19</v>
      </c>
      <c r="CG921" s="9" t="str">
        <f t="shared" si="14"/>
        <v/>
      </c>
      <c r="CH921" s="17">
        <f>G921</f>
        <v>0</v>
      </c>
      <c r="CJ921" s="47">
        <v>0</v>
      </c>
      <c r="CL921" s="42"/>
      <c r="CM921" s="42"/>
      <c r="CN921" s="57"/>
      <c r="CO921" s="57"/>
      <c r="CP921" s="57"/>
      <c r="CQ921" s="23"/>
      <c r="CR921" s="1" t="s">
        <v>19</v>
      </c>
    </row>
    <row r="922" spans="1:96">
      <c r="A922" s="13" t="s">
        <v>545</v>
      </c>
      <c r="B922" s="13">
        <v>54025</v>
      </c>
      <c r="E922" s="31">
        <v>295</v>
      </c>
      <c r="F922" s="34">
        <v>0</v>
      </c>
      <c r="X922" s="13"/>
      <c r="Y922" s="13"/>
      <c r="AD922" s="1"/>
      <c r="AE922" s="1"/>
      <c r="AJ922" s="40"/>
      <c r="AK922" s="40"/>
      <c r="AP922" s="40">
        <v>92</v>
      </c>
      <c r="AQ922" s="40">
        <v>82</v>
      </c>
      <c r="AR922" s="1">
        <f>AP922+AQ922</f>
        <v>174</v>
      </c>
      <c r="AS922" s="32">
        <v>6</v>
      </c>
      <c r="AT922" s="32">
        <v>0</v>
      </c>
      <c r="AU922" s="1">
        <f>AS922+AT922</f>
        <v>6</v>
      </c>
      <c r="AV922" s="1" t="s">
        <v>19</v>
      </c>
      <c r="AW922" s="1" t="s">
        <v>19</v>
      </c>
      <c r="AY922" s="8">
        <f>(K922/30)*60</f>
        <v>0</v>
      </c>
      <c r="AZ922" s="8">
        <f>(I922/30)*60</f>
        <v>0</v>
      </c>
      <c r="BA922" s="8">
        <f>(K922+N922)/61*30</f>
        <v>0</v>
      </c>
      <c r="BB922" s="8">
        <f>(I922+L922)/61*30</f>
        <v>0</v>
      </c>
      <c r="BC922" s="8">
        <f>(N922/31)*14</f>
        <v>0</v>
      </c>
      <c r="BD922" s="8">
        <f>(L922/31)*14</f>
        <v>0</v>
      </c>
      <c r="BE922" s="8">
        <f>(N922+Q922)/61*5</f>
        <v>0</v>
      </c>
      <c r="BF922" s="8">
        <f>(L922+O922)/61*5</f>
        <v>0</v>
      </c>
      <c r="BG922" s="8">
        <f>(Q922+T922)/59*7</f>
        <v>0</v>
      </c>
      <c r="BH922" s="8">
        <f>(O922+R922)/60*7</f>
        <v>0</v>
      </c>
      <c r="BI922" s="8">
        <f>(T922+W922)/62*5</f>
        <v>0</v>
      </c>
      <c r="BJ922" s="8">
        <f>(R922+U922)/62*5</f>
        <v>0</v>
      </c>
      <c r="BK922" s="8">
        <f>(W922+Z922)/61*7</f>
        <v>0</v>
      </c>
      <c r="BL922" s="8">
        <f>(U922+X922)/61*7</f>
        <v>0</v>
      </c>
      <c r="BM922" s="8">
        <f>(Z922+AC922)/61*7</f>
        <v>0</v>
      </c>
      <c r="BN922" s="8">
        <f>(X922+AA922)/61*7</f>
        <v>0</v>
      </c>
      <c r="BO922" s="39">
        <f>(AF922+AC922)/61*7</f>
        <v>0</v>
      </c>
      <c r="BP922" s="39">
        <f>(AD922+AA922)/61*7</f>
        <v>0</v>
      </c>
      <c r="BQ922" s="39">
        <f>(AF922+AI922)/50*10</f>
        <v>0</v>
      </c>
      <c r="BR922" s="39">
        <f>(AD922+AG922)/50*10</f>
        <v>0</v>
      </c>
      <c r="BS922" s="39">
        <f>(AI922+AL922)/62*7</f>
        <v>0</v>
      </c>
      <c r="BT922" s="39">
        <f>(AG922+AJ922)/62*7</f>
        <v>0</v>
      </c>
      <c r="BU922" s="39">
        <f>(AL922+AO922)/59*7</f>
        <v>0</v>
      </c>
      <c r="BV922" s="39">
        <f>(AJ922+AM922)/59*7</f>
        <v>0</v>
      </c>
      <c r="BW922" s="39">
        <f>(AO922+AR922)/59*7</f>
        <v>20.64406779661017</v>
      </c>
      <c r="BX922" s="39">
        <f>(AM922+AP922)/59*7</f>
        <v>10.915254237288137</v>
      </c>
      <c r="BY922" s="69">
        <f>(AR922+AU922)/30*7</f>
        <v>42</v>
      </c>
      <c r="BZ922" s="69">
        <f>(AP922+AS922)/30*7</f>
        <v>22.866666666666667</v>
      </c>
      <c r="CA922" s="10">
        <f>E922</f>
        <v>295</v>
      </c>
      <c r="CB922" s="10">
        <f>F922</f>
        <v>0</v>
      </c>
      <c r="CC922" s="8">
        <f>IF(BY922-CA922&lt;0,0,BY922-CA922)</f>
        <v>0</v>
      </c>
      <c r="CD922" s="8">
        <f>IF(BZ922-CA922&lt;0,0,BZ922-CA922)</f>
        <v>0</v>
      </c>
      <c r="CE922" s="40" t="s">
        <v>19</v>
      </c>
      <c r="CG922" s="9" t="str">
        <f t="shared" si="14"/>
        <v/>
      </c>
      <c r="CH922" s="17">
        <f>G922</f>
        <v>0</v>
      </c>
      <c r="CJ922" s="47">
        <v>0</v>
      </c>
      <c r="CL922" s="42"/>
      <c r="CM922" s="42"/>
      <c r="CN922" s="57"/>
      <c r="CO922" s="57"/>
      <c r="CP922" s="57"/>
      <c r="CQ922" s="23"/>
      <c r="CR922" s="1" t="s">
        <v>19</v>
      </c>
    </row>
    <row r="923" spans="1:96">
      <c r="A923" s="13" t="s">
        <v>152</v>
      </c>
      <c r="B923" s="13">
        <v>31385</v>
      </c>
      <c r="E923" s="31">
        <v>289</v>
      </c>
      <c r="F923" s="34">
        <v>0</v>
      </c>
      <c r="X923" s="13"/>
      <c r="Y923" s="13"/>
      <c r="AD923" s="1"/>
      <c r="AE923" s="1"/>
      <c r="AJ923" s="40"/>
      <c r="AK923" s="40"/>
      <c r="AP923" s="40">
        <v>66</v>
      </c>
      <c r="AQ923" s="40">
        <v>6</v>
      </c>
      <c r="AR923" s="1">
        <f>AP923+AQ923</f>
        <v>72</v>
      </c>
      <c r="AS923" s="32">
        <v>19</v>
      </c>
      <c r="AT923" s="32">
        <v>0</v>
      </c>
      <c r="AU923" s="1">
        <f>AS923+AT923</f>
        <v>19</v>
      </c>
      <c r="AV923" s="1" t="s">
        <v>19</v>
      </c>
      <c r="AW923" s="1" t="s">
        <v>19</v>
      </c>
      <c r="AY923" s="8">
        <f>(K923/30)*60</f>
        <v>0</v>
      </c>
      <c r="AZ923" s="8">
        <f>(I923/30)*60</f>
        <v>0</v>
      </c>
      <c r="BA923" s="8">
        <f>(K923+N923)/61*30</f>
        <v>0</v>
      </c>
      <c r="BB923" s="8">
        <f>(I923+L923)/61*30</f>
        <v>0</v>
      </c>
      <c r="BC923" s="8">
        <f>(N923/31)*14</f>
        <v>0</v>
      </c>
      <c r="BD923" s="8">
        <f>(L923/31)*14</f>
        <v>0</v>
      </c>
      <c r="BE923" s="8">
        <f>(N923+Q923)/61*5</f>
        <v>0</v>
      </c>
      <c r="BF923" s="8">
        <f>(L923+O923)/61*5</f>
        <v>0</v>
      </c>
      <c r="BG923" s="8">
        <f>(Q923+T923)/59*7</f>
        <v>0</v>
      </c>
      <c r="BH923" s="8">
        <f>(O923+R923)/60*7</f>
        <v>0</v>
      </c>
      <c r="BI923" s="8">
        <f>(T923+W923)/62*5</f>
        <v>0</v>
      </c>
      <c r="BJ923" s="8">
        <f>(R923+U923)/62*5</f>
        <v>0</v>
      </c>
      <c r="BK923" s="8">
        <f>(W923+Z923)/61*7</f>
        <v>0</v>
      </c>
      <c r="BL923" s="8">
        <f>(U923+X923)/61*7</f>
        <v>0</v>
      </c>
      <c r="BM923" s="8">
        <f>(Z923+AC923)/61*7</f>
        <v>0</v>
      </c>
      <c r="BN923" s="8">
        <f>(X923+AA923)/61*7</f>
        <v>0</v>
      </c>
      <c r="BO923" s="39">
        <f>(AF923+AC923)/61*7</f>
        <v>0</v>
      </c>
      <c r="BP923" s="39">
        <f>(AD923+AA923)/61*7</f>
        <v>0</v>
      </c>
      <c r="BQ923" s="39">
        <f>(AF923+AI923)/50*10</f>
        <v>0</v>
      </c>
      <c r="BR923" s="39">
        <f>(AD923+AG923)/50*10</f>
        <v>0</v>
      </c>
      <c r="BS923" s="39">
        <f>(AI923+AL923)/62*7</f>
        <v>0</v>
      </c>
      <c r="BT923" s="39">
        <f>(AG923+AJ923)/62*7</f>
        <v>0</v>
      </c>
      <c r="BU923" s="39">
        <f>(AL923+AO923)/59*7</f>
        <v>0</v>
      </c>
      <c r="BV923" s="39">
        <f>(AJ923+AM923)/59*7</f>
        <v>0</v>
      </c>
      <c r="BW923" s="39">
        <f>(AO923+AR923)/59*7</f>
        <v>8.5423728813559325</v>
      </c>
      <c r="BX923" s="39">
        <f>(AM923+AP923)/59*7</f>
        <v>7.8305084745762707</v>
      </c>
      <c r="BY923" s="69">
        <f>(AR923+AU923)/30*7</f>
        <v>21.233333333333334</v>
      </c>
      <c r="BZ923" s="69">
        <f>(AP923+AS923)/30*7</f>
        <v>19.833333333333336</v>
      </c>
      <c r="CA923" s="10">
        <f>E923</f>
        <v>289</v>
      </c>
      <c r="CB923" s="10">
        <f>F923</f>
        <v>0</v>
      </c>
      <c r="CC923" s="8">
        <f>IF(BY923-CA923&lt;0,0,BY923-CA923)</f>
        <v>0</v>
      </c>
      <c r="CD923" s="8">
        <f>IF(BZ923-CA923&lt;0,0,BZ923-CA923)</f>
        <v>0</v>
      </c>
      <c r="CE923" s="40" t="s">
        <v>19</v>
      </c>
      <c r="CG923" s="9" t="str">
        <f t="shared" si="14"/>
        <v/>
      </c>
      <c r="CH923" s="17">
        <f>G923</f>
        <v>0</v>
      </c>
      <c r="CJ923" s="47">
        <v>0</v>
      </c>
      <c r="CL923" s="42"/>
      <c r="CM923" s="42"/>
      <c r="CN923" s="57"/>
      <c r="CO923" s="57"/>
      <c r="CP923" s="57"/>
      <c r="CQ923" s="23"/>
      <c r="CR923" s="1" t="s">
        <v>19</v>
      </c>
    </row>
    <row r="924" spans="1:96">
      <c r="A924" s="13" t="s">
        <v>1478</v>
      </c>
      <c r="B924" s="13">
        <v>31600</v>
      </c>
      <c r="E924" s="31">
        <v>547</v>
      </c>
      <c r="F924" s="34">
        <v>411</v>
      </c>
      <c r="X924" s="13"/>
      <c r="Y924" s="13"/>
      <c r="AD924" s="1"/>
      <c r="AE924" s="1"/>
      <c r="AJ924" s="40"/>
      <c r="AK924" s="40"/>
      <c r="AP924" s="40">
        <v>13</v>
      </c>
      <c r="AQ924" s="40">
        <v>41</v>
      </c>
      <c r="AR924" s="1">
        <f>AP924+AQ924</f>
        <v>54</v>
      </c>
      <c r="AS924" s="32">
        <v>0</v>
      </c>
      <c r="AT924" s="32">
        <v>6</v>
      </c>
      <c r="AU924" s="1">
        <f>AS924+AT924</f>
        <v>6</v>
      </c>
      <c r="AV924" s="1" t="s">
        <v>19</v>
      </c>
      <c r="AW924" s="1" t="s">
        <v>19</v>
      </c>
      <c r="AY924" s="8">
        <f>(K924/30)*60</f>
        <v>0</v>
      </c>
      <c r="AZ924" s="8">
        <f>(I924/30)*60</f>
        <v>0</v>
      </c>
      <c r="BA924" s="8">
        <f>(K924+N924)/61*30</f>
        <v>0</v>
      </c>
      <c r="BB924" s="8">
        <f>(I924+L924)/61*30</f>
        <v>0</v>
      </c>
      <c r="BC924" s="8">
        <f>(N924/31)*14</f>
        <v>0</v>
      </c>
      <c r="BD924" s="8">
        <f>(L924/31)*14</f>
        <v>0</v>
      </c>
      <c r="BE924" s="8">
        <f>(N924+Q924)/61*5</f>
        <v>0</v>
      </c>
      <c r="BF924" s="8">
        <f>(L924+O924)/61*5</f>
        <v>0</v>
      </c>
      <c r="BG924" s="8">
        <f>(Q924+T924)/59*7</f>
        <v>0</v>
      </c>
      <c r="BH924" s="8">
        <f>(O924+R924)/60*7</f>
        <v>0</v>
      </c>
      <c r="BI924" s="8">
        <f>(T924+W924)/62*5</f>
        <v>0</v>
      </c>
      <c r="BJ924" s="8">
        <f>(R924+U924)/62*5</f>
        <v>0</v>
      </c>
      <c r="BK924" s="8">
        <f>(W924+Z924)/61*7</f>
        <v>0</v>
      </c>
      <c r="BL924" s="8">
        <f>(U924+X924)/61*7</f>
        <v>0</v>
      </c>
      <c r="BM924" s="8">
        <f>(Z924+AC924)/61*7</f>
        <v>0</v>
      </c>
      <c r="BN924" s="8">
        <f>(X924+AA924)/61*7</f>
        <v>0</v>
      </c>
      <c r="BO924" s="39">
        <f>(AF924+AC924)/61*7</f>
        <v>0</v>
      </c>
      <c r="BP924" s="39">
        <f>(AD924+AA924)/61*7</f>
        <v>0</v>
      </c>
      <c r="BQ924" s="39">
        <f>(AF924+AI924)/50*10</f>
        <v>0</v>
      </c>
      <c r="BR924" s="39">
        <f>(AD924+AG924)/50*10</f>
        <v>0</v>
      </c>
      <c r="BS924" s="39">
        <f>(AI924+AL924)/62*7</f>
        <v>0</v>
      </c>
      <c r="BT924" s="39">
        <f>(AG924+AJ924)/62*7</f>
        <v>0</v>
      </c>
      <c r="BU924" s="39">
        <f>(AL924+AO924)/59*7</f>
        <v>0</v>
      </c>
      <c r="BV924" s="39">
        <f>(AJ924+AM924)/59*7</f>
        <v>0</v>
      </c>
      <c r="BW924" s="39">
        <f>(AO924+AR924)/59*7</f>
        <v>6.406779661016949</v>
      </c>
      <c r="BX924" s="39">
        <f>(AM924+AP924)/59*7</f>
        <v>1.5423728813559321</v>
      </c>
      <c r="BY924" s="69">
        <f>(AR924+AU924)/30*7</f>
        <v>14</v>
      </c>
      <c r="BZ924" s="69">
        <f>(AP924+AS924)/30*7</f>
        <v>3.0333333333333332</v>
      </c>
      <c r="CA924" s="10">
        <f>E924</f>
        <v>547</v>
      </c>
      <c r="CB924" s="10">
        <f>F924</f>
        <v>411</v>
      </c>
      <c r="CC924" s="8">
        <f>IF(BY924-CA924&lt;0,0,BY924-CA924)</f>
        <v>0</v>
      </c>
      <c r="CD924" s="8">
        <f>IF(BZ924-CA924&lt;0,0,BZ924-CA924)</f>
        <v>0</v>
      </c>
      <c r="CE924" s="40" t="s">
        <v>19</v>
      </c>
      <c r="CG924" s="9" t="str">
        <f t="shared" si="14"/>
        <v/>
      </c>
      <c r="CH924" s="17">
        <f>G924</f>
        <v>0</v>
      </c>
      <c r="CJ924" s="47">
        <v>0</v>
      </c>
      <c r="CL924" s="42"/>
      <c r="CM924" s="42"/>
      <c r="CN924" s="57"/>
      <c r="CO924" s="57"/>
      <c r="CP924" s="57"/>
      <c r="CQ924" s="23"/>
      <c r="CR924" s="1" t="s">
        <v>19</v>
      </c>
    </row>
    <row r="925" spans="1:96">
      <c r="A925" s="13" t="s">
        <v>563</v>
      </c>
      <c r="B925" s="13">
        <v>31396</v>
      </c>
      <c r="E925" s="31">
        <v>333</v>
      </c>
      <c r="F925" s="34">
        <v>0</v>
      </c>
      <c r="X925" s="13"/>
      <c r="Y925" s="13"/>
      <c r="AD925" s="1"/>
      <c r="AE925" s="1"/>
      <c r="AJ925" s="40"/>
      <c r="AK925" s="40"/>
      <c r="AP925" s="40">
        <v>3</v>
      </c>
      <c r="AQ925" s="40">
        <v>39</v>
      </c>
      <c r="AR925" s="1">
        <f>AP925+AQ925</f>
        <v>42</v>
      </c>
      <c r="AS925" s="32">
        <v>5</v>
      </c>
      <c r="AT925" s="32">
        <v>6</v>
      </c>
      <c r="AU925" s="1">
        <f>AS925+AT925</f>
        <v>11</v>
      </c>
      <c r="AV925" s="1" t="s">
        <v>19</v>
      </c>
      <c r="AW925" s="1" t="s">
        <v>19</v>
      </c>
      <c r="AY925" s="8">
        <f>(K925/30)*60</f>
        <v>0</v>
      </c>
      <c r="AZ925" s="8">
        <f>(I925/30)*60</f>
        <v>0</v>
      </c>
      <c r="BA925" s="8">
        <f>(K925+N925)/61*30</f>
        <v>0</v>
      </c>
      <c r="BB925" s="8">
        <f>(I925+L925)/61*30</f>
        <v>0</v>
      </c>
      <c r="BC925" s="8">
        <f>(N925/31)*14</f>
        <v>0</v>
      </c>
      <c r="BD925" s="8">
        <f>(L925/31)*14</f>
        <v>0</v>
      </c>
      <c r="BE925" s="8">
        <f>(N925+Q925)/61*5</f>
        <v>0</v>
      </c>
      <c r="BF925" s="8">
        <f>(L925+O925)/61*5</f>
        <v>0</v>
      </c>
      <c r="BG925" s="8">
        <f>(Q925+T925)/59*7</f>
        <v>0</v>
      </c>
      <c r="BH925" s="8">
        <f>(O925+R925)/60*7</f>
        <v>0</v>
      </c>
      <c r="BI925" s="8">
        <f>(T925+W925)/62*5</f>
        <v>0</v>
      </c>
      <c r="BJ925" s="8">
        <f>(R925+U925)/62*5</f>
        <v>0</v>
      </c>
      <c r="BK925" s="8">
        <f>(W925+Z925)/61*7</f>
        <v>0</v>
      </c>
      <c r="BL925" s="8">
        <f>(U925+X925)/61*7</f>
        <v>0</v>
      </c>
      <c r="BM925" s="8">
        <f>(Z925+AC925)/61*7</f>
        <v>0</v>
      </c>
      <c r="BN925" s="8">
        <f>(X925+AA925)/61*7</f>
        <v>0</v>
      </c>
      <c r="BO925" s="39">
        <f>(AF925+AC925)/61*7</f>
        <v>0</v>
      </c>
      <c r="BP925" s="39">
        <f>(AD925+AA925)/61*7</f>
        <v>0</v>
      </c>
      <c r="BQ925" s="39">
        <f>(AF925+AI925)/50*10</f>
        <v>0</v>
      </c>
      <c r="BR925" s="39">
        <f>(AD925+AG925)/50*10</f>
        <v>0</v>
      </c>
      <c r="BS925" s="39">
        <f>(AI925+AL925)/62*7</f>
        <v>0</v>
      </c>
      <c r="BT925" s="39">
        <f>(AG925+AJ925)/62*7</f>
        <v>0</v>
      </c>
      <c r="BU925" s="39">
        <f>(AL925+AO925)/59*7</f>
        <v>0</v>
      </c>
      <c r="BV925" s="39">
        <f>(AJ925+AM925)/59*7</f>
        <v>0</v>
      </c>
      <c r="BW925" s="39">
        <f>(AO925+AR925)/59*7</f>
        <v>4.9830508474576272</v>
      </c>
      <c r="BX925" s="39">
        <f>(AM925+AP925)/59*7</f>
        <v>0.35593220338983056</v>
      </c>
      <c r="BY925" s="69">
        <f>(AR925+AU925)/30*7</f>
        <v>12.366666666666667</v>
      </c>
      <c r="BZ925" s="69">
        <f>(AP925+AS925)/30*7</f>
        <v>1.8666666666666667</v>
      </c>
      <c r="CA925" s="10">
        <f>E925</f>
        <v>333</v>
      </c>
      <c r="CB925" s="10">
        <f>F925</f>
        <v>0</v>
      </c>
      <c r="CC925" s="8">
        <f>IF(BY925-CA925&lt;0,0,BY925-CA925)</f>
        <v>0</v>
      </c>
      <c r="CD925" s="8">
        <f>IF(BZ925-CA925&lt;0,0,BZ925-CA925)</f>
        <v>0</v>
      </c>
      <c r="CE925" s="40" t="s">
        <v>19</v>
      </c>
      <c r="CG925" s="9" t="str">
        <f t="shared" si="14"/>
        <v/>
      </c>
      <c r="CH925" s="17">
        <f>G925</f>
        <v>0</v>
      </c>
      <c r="CJ925" s="47">
        <v>0</v>
      </c>
      <c r="CL925" s="42"/>
      <c r="CM925" s="42"/>
      <c r="CN925" s="57"/>
      <c r="CO925" s="57"/>
      <c r="CP925" s="57"/>
      <c r="CQ925" s="23"/>
      <c r="CR925" s="1" t="s">
        <v>19</v>
      </c>
    </row>
    <row r="926" spans="1:96">
      <c r="A926" s="13" t="s">
        <v>597</v>
      </c>
      <c r="B926" s="13">
        <v>982129</v>
      </c>
      <c r="E926" s="31">
        <v>853</v>
      </c>
      <c r="F926" s="34">
        <v>760</v>
      </c>
      <c r="X926" s="13"/>
      <c r="Y926" s="13"/>
      <c r="AD926" s="1"/>
      <c r="AE926" s="1"/>
      <c r="AJ926" s="40"/>
      <c r="AK926" s="40"/>
      <c r="AP926" s="40">
        <v>51</v>
      </c>
      <c r="AQ926" s="40">
        <v>47</v>
      </c>
      <c r="AR926" s="1">
        <f>AP926+AQ926</f>
        <v>98</v>
      </c>
      <c r="AS926" s="32">
        <v>67</v>
      </c>
      <c r="AT926" s="32">
        <v>0</v>
      </c>
      <c r="AU926" s="1">
        <f>AS926+AT926</f>
        <v>67</v>
      </c>
      <c r="AW926" s="1" t="s">
        <v>19</v>
      </c>
      <c r="AY926" s="8">
        <f>(K926/30)*60</f>
        <v>0</v>
      </c>
      <c r="AZ926" s="8">
        <f>(I926/30)*60</f>
        <v>0</v>
      </c>
      <c r="BA926" s="8">
        <f>(K926+N926)/61*30</f>
        <v>0</v>
      </c>
      <c r="BB926" s="8">
        <f>(I926+L926)/61*30</f>
        <v>0</v>
      </c>
      <c r="BC926" s="8">
        <f>(N926/31)*14</f>
        <v>0</v>
      </c>
      <c r="BD926" s="8">
        <f>(L926/31)*14</f>
        <v>0</v>
      </c>
      <c r="BE926" s="8">
        <f>(N926+Q926)/61*5</f>
        <v>0</v>
      </c>
      <c r="BF926" s="8">
        <f>(L926+O926)/61*5</f>
        <v>0</v>
      </c>
      <c r="BG926" s="8">
        <f>(Q926+T926)/59*7</f>
        <v>0</v>
      </c>
      <c r="BH926" s="8">
        <f>(O926+R926)/60*7</f>
        <v>0</v>
      </c>
      <c r="BI926" s="8">
        <f>(T926+W926)/62*5</f>
        <v>0</v>
      </c>
      <c r="BJ926" s="8">
        <f>(R926+U926)/62*5</f>
        <v>0</v>
      </c>
      <c r="BK926" s="8">
        <f>(W926+Z926)/61*7</f>
        <v>0</v>
      </c>
      <c r="BL926" s="8">
        <f>(U926+X926)/61*7</f>
        <v>0</v>
      </c>
      <c r="BM926" s="8">
        <f>(Z926+AC926)/61*7</f>
        <v>0</v>
      </c>
      <c r="BN926" s="8">
        <f>(X926+AA926)/61*7</f>
        <v>0</v>
      </c>
      <c r="BO926" s="39">
        <f>(AF926+AC926)/61*7</f>
        <v>0</v>
      </c>
      <c r="BP926" s="39">
        <f>(AD926+AA926)/61*7</f>
        <v>0</v>
      </c>
      <c r="BQ926" s="39">
        <f>(AF926+AI926)/50*10</f>
        <v>0</v>
      </c>
      <c r="BR926" s="39">
        <f>(AD926+AG926)/50*10</f>
        <v>0</v>
      </c>
      <c r="BS926" s="39">
        <f>(AI926+AL926)/62*7</f>
        <v>0</v>
      </c>
      <c r="BT926" s="39">
        <f>(AG926+AJ926)/62*7</f>
        <v>0</v>
      </c>
      <c r="BU926" s="39">
        <f>(AL926+AO926)/59*7</f>
        <v>0</v>
      </c>
      <c r="BV926" s="39">
        <f>(AJ926+AM926)/59*7</f>
        <v>0</v>
      </c>
      <c r="BW926" s="39">
        <f>(AO926+AR926)/59*7</f>
        <v>11.627118644067796</v>
      </c>
      <c r="BX926" s="39">
        <f>(AM926+AP926)/59*7</f>
        <v>6.0508474576271185</v>
      </c>
      <c r="BY926" s="69">
        <f>(AR926+AU926)/30*7</f>
        <v>38.5</v>
      </c>
      <c r="BZ926" s="69">
        <f>(AP926+AS926)/30*7</f>
        <v>27.533333333333331</v>
      </c>
      <c r="CA926" s="10">
        <f>E926</f>
        <v>853</v>
      </c>
      <c r="CB926" s="10">
        <f>F926</f>
        <v>760</v>
      </c>
      <c r="CC926" s="8">
        <f>IF(BY926-CA926&lt;0,0,BY926-CA926)</f>
        <v>0</v>
      </c>
      <c r="CD926" s="8">
        <f>IF(BZ926-CA926&lt;0,0,BZ926-CA926)</f>
        <v>0</v>
      </c>
      <c r="CE926" s="40" t="s">
        <v>19</v>
      </c>
      <c r="CG926" s="9" t="str">
        <f t="shared" si="14"/>
        <v/>
      </c>
      <c r="CH926" s="17">
        <f>G926</f>
        <v>0</v>
      </c>
      <c r="CJ926" s="47">
        <v>2</v>
      </c>
      <c r="CL926" s="42"/>
      <c r="CM926" s="42"/>
      <c r="CN926" s="57"/>
      <c r="CO926" s="57"/>
      <c r="CP926" s="57"/>
      <c r="CQ926" s="23"/>
      <c r="CR926" s="1" t="s">
        <v>19</v>
      </c>
    </row>
    <row r="927" spans="1:96">
      <c r="A927" s="13" t="s">
        <v>97</v>
      </c>
      <c r="B927" s="13">
        <v>982130</v>
      </c>
      <c r="E927" s="31">
        <v>289</v>
      </c>
      <c r="F927" s="34">
        <v>0</v>
      </c>
      <c r="X927" s="13"/>
      <c r="Y927" s="13"/>
      <c r="AD927" s="1"/>
      <c r="AE927" s="1"/>
      <c r="AJ927" s="40"/>
      <c r="AK927" s="40"/>
      <c r="AP927" s="40">
        <v>11</v>
      </c>
      <c r="AQ927" s="40">
        <v>35</v>
      </c>
      <c r="AR927" s="1">
        <f>AP927+AQ927</f>
        <v>46</v>
      </c>
      <c r="AS927" s="32">
        <v>42</v>
      </c>
      <c r="AT927" s="32">
        <v>0</v>
      </c>
      <c r="AU927" s="1">
        <f>AS927+AT927</f>
        <v>42</v>
      </c>
      <c r="AW927" s="1" t="s">
        <v>19</v>
      </c>
      <c r="AY927" s="8">
        <f>(K927/30)*60</f>
        <v>0</v>
      </c>
      <c r="AZ927" s="8">
        <f>(I927/30)*60</f>
        <v>0</v>
      </c>
      <c r="BA927" s="8">
        <f>(K927+N927)/61*30</f>
        <v>0</v>
      </c>
      <c r="BB927" s="8">
        <f>(I927+L927)/61*30</f>
        <v>0</v>
      </c>
      <c r="BC927" s="8">
        <f>(N927/31)*14</f>
        <v>0</v>
      </c>
      <c r="BD927" s="8">
        <f>(L927/31)*14</f>
        <v>0</v>
      </c>
      <c r="BE927" s="8">
        <f>(N927+Q927)/61*5</f>
        <v>0</v>
      </c>
      <c r="BF927" s="8">
        <f>(L927+O927)/61*5</f>
        <v>0</v>
      </c>
      <c r="BG927" s="8">
        <f>(Q927+T927)/59*7</f>
        <v>0</v>
      </c>
      <c r="BH927" s="8">
        <f>(O927+R927)/60*7</f>
        <v>0</v>
      </c>
      <c r="BI927" s="8">
        <f>(T927+W927)/62*5</f>
        <v>0</v>
      </c>
      <c r="BJ927" s="8">
        <f>(R927+U927)/62*5</f>
        <v>0</v>
      </c>
      <c r="BK927" s="8">
        <f>(W927+Z927)/61*7</f>
        <v>0</v>
      </c>
      <c r="BL927" s="8">
        <f>(U927+X927)/61*7</f>
        <v>0</v>
      </c>
      <c r="BM927" s="8">
        <f>(Z927+AC927)/61*7</f>
        <v>0</v>
      </c>
      <c r="BN927" s="8">
        <f>(X927+AA927)/61*7</f>
        <v>0</v>
      </c>
      <c r="BO927" s="39">
        <f>(AF927+AC927)/61*7</f>
        <v>0</v>
      </c>
      <c r="BP927" s="39">
        <f>(AD927+AA927)/61*7</f>
        <v>0</v>
      </c>
      <c r="BQ927" s="39">
        <f>(AF927+AI927)/50*10</f>
        <v>0</v>
      </c>
      <c r="BR927" s="39">
        <f>(AD927+AG927)/50*10</f>
        <v>0</v>
      </c>
      <c r="BS927" s="39">
        <f>(AI927+AL927)/62*7</f>
        <v>0</v>
      </c>
      <c r="BT927" s="39">
        <f>(AG927+AJ927)/62*7</f>
        <v>0</v>
      </c>
      <c r="BU927" s="39">
        <f>(AL927+AO927)/59*7</f>
        <v>0</v>
      </c>
      <c r="BV927" s="39">
        <f>(AJ927+AM927)/59*7</f>
        <v>0</v>
      </c>
      <c r="BW927" s="39">
        <f>(AO927+AR927)/59*7</f>
        <v>5.4576271186440684</v>
      </c>
      <c r="BX927" s="39">
        <f>(AM927+AP927)/59*7</f>
        <v>1.3050847457627119</v>
      </c>
      <c r="BY927" s="69">
        <f>(AR927+AU927)/30*7</f>
        <v>20.533333333333331</v>
      </c>
      <c r="BZ927" s="69">
        <f>(AP927+AS927)/30*7</f>
        <v>12.366666666666667</v>
      </c>
      <c r="CA927" s="10">
        <f>E927</f>
        <v>289</v>
      </c>
      <c r="CB927" s="10">
        <f>F927</f>
        <v>0</v>
      </c>
      <c r="CC927" s="8">
        <f>IF(BY927-CA927&lt;0,0,BY927-CA927)</f>
        <v>0</v>
      </c>
      <c r="CD927" s="8">
        <f>IF(BZ927-CA927&lt;0,0,BZ927-CA927)</f>
        <v>0</v>
      </c>
      <c r="CE927" s="40" t="s">
        <v>19</v>
      </c>
      <c r="CG927" s="9" t="str">
        <f t="shared" si="14"/>
        <v/>
      </c>
      <c r="CH927" s="17">
        <f>G927</f>
        <v>0</v>
      </c>
      <c r="CJ927" s="47">
        <v>4</v>
      </c>
      <c r="CL927" s="42"/>
      <c r="CM927" s="42"/>
      <c r="CN927" s="57"/>
      <c r="CO927" s="57"/>
      <c r="CP927" s="57"/>
      <c r="CQ927" s="23"/>
      <c r="CR927" s="1" t="s">
        <v>19</v>
      </c>
    </row>
    <row r="928" spans="1:96">
      <c r="A928" s="13" t="s">
        <v>1515</v>
      </c>
      <c r="B928" s="13">
        <v>34247</v>
      </c>
      <c r="E928" s="31">
        <v>694</v>
      </c>
      <c r="F928" s="34">
        <v>639</v>
      </c>
      <c r="X928" s="13"/>
      <c r="Y928" s="13"/>
      <c r="AD928" s="1"/>
      <c r="AE928" s="1"/>
      <c r="AJ928" s="40"/>
      <c r="AK928" s="40"/>
      <c r="AP928" s="40">
        <v>79</v>
      </c>
      <c r="AQ928" s="40">
        <v>2</v>
      </c>
      <c r="AR928" s="1">
        <f>AP928+AQ928</f>
        <v>81</v>
      </c>
      <c r="AS928" s="32">
        <v>6</v>
      </c>
      <c r="AT928" s="32">
        <v>10</v>
      </c>
      <c r="AU928" s="1">
        <f>AS928+AT928</f>
        <v>16</v>
      </c>
      <c r="AV928" s="1" t="s">
        <v>19</v>
      </c>
      <c r="AW928" s="1" t="s">
        <v>19</v>
      </c>
      <c r="AY928" s="8">
        <f>(K928/30)*60</f>
        <v>0</v>
      </c>
      <c r="AZ928" s="8">
        <f>(I928/30)*60</f>
        <v>0</v>
      </c>
      <c r="BA928" s="8">
        <f>(K928+N928)/61*30</f>
        <v>0</v>
      </c>
      <c r="BB928" s="8">
        <f>(I928+L928)/61*30</f>
        <v>0</v>
      </c>
      <c r="BC928" s="8">
        <f>(N928/31)*14</f>
        <v>0</v>
      </c>
      <c r="BD928" s="8">
        <f>(L928/31)*14</f>
        <v>0</v>
      </c>
      <c r="BE928" s="8">
        <f>(N928+Q928)/61*5</f>
        <v>0</v>
      </c>
      <c r="BF928" s="8">
        <f>(L928+O928)/61*5</f>
        <v>0</v>
      </c>
      <c r="BG928" s="8">
        <f>(Q928+T928)/59*7</f>
        <v>0</v>
      </c>
      <c r="BH928" s="8">
        <f>(O928+R928)/60*7</f>
        <v>0</v>
      </c>
      <c r="BI928" s="8">
        <f>(T928+W928)/62*5</f>
        <v>0</v>
      </c>
      <c r="BJ928" s="8">
        <f>(R928+U928)/62*5</f>
        <v>0</v>
      </c>
      <c r="BK928" s="8">
        <f>(W928+Z928)/61*7</f>
        <v>0</v>
      </c>
      <c r="BL928" s="8">
        <f>(U928+X928)/61*7</f>
        <v>0</v>
      </c>
      <c r="BM928" s="8">
        <f>(Z928+AC928)/61*7</f>
        <v>0</v>
      </c>
      <c r="BN928" s="8">
        <f>(X928+AA928)/61*7</f>
        <v>0</v>
      </c>
      <c r="BO928" s="39">
        <f>(AF928+AC928)/61*7</f>
        <v>0</v>
      </c>
      <c r="BP928" s="39">
        <f>(AD928+AA928)/61*7</f>
        <v>0</v>
      </c>
      <c r="BQ928" s="39">
        <f>(AF928+AI928)/50*10</f>
        <v>0</v>
      </c>
      <c r="BR928" s="39">
        <f>(AD928+AG928)/50*10</f>
        <v>0</v>
      </c>
      <c r="BS928" s="39">
        <f>(AI928+AL928)/62*7</f>
        <v>0</v>
      </c>
      <c r="BT928" s="39">
        <f>(AG928+AJ928)/62*7</f>
        <v>0</v>
      </c>
      <c r="BU928" s="39">
        <f>(AL928+AO928)/59*7</f>
        <v>0</v>
      </c>
      <c r="BV928" s="39">
        <f>(AJ928+AM928)/59*7</f>
        <v>0</v>
      </c>
      <c r="BW928" s="39">
        <f>(AO928+AR928)/59*7</f>
        <v>9.6101694915254221</v>
      </c>
      <c r="BX928" s="39">
        <f>(AM928+AP928)/59*7</f>
        <v>9.3728813559322042</v>
      </c>
      <c r="BY928" s="69">
        <f>(AR928+AU928)/30*7</f>
        <v>22.633333333333333</v>
      </c>
      <c r="BZ928" s="69">
        <f>(AP928+AS928)/30*7</f>
        <v>19.833333333333336</v>
      </c>
      <c r="CA928" s="10">
        <f>E928</f>
        <v>694</v>
      </c>
      <c r="CB928" s="10">
        <f>F928</f>
        <v>639</v>
      </c>
      <c r="CC928" s="8">
        <f>IF(BY928-CA928&lt;0,0,BY928-CA928)</f>
        <v>0</v>
      </c>
      <c r="CD928" s="8">
        <f>IF(BZ928-CA928&lt;0,0,BZ928-CA928)</f>
        <v>0</v>
      </c>
      <c r="CE928" s="40" t="s">
        <v>19</v>
      </c>
      <c r="CG928" s="9" t="str">
        <f t="shared" si="14"/>
        <v/>
      </c>
      <c r="CH928" s="17">
        <f>G928</f>
        <v>0</v>
      </c>
      <c r="CJ928" s="47">
        <v>0</v>
      </c>
      <c r="CL928" s="42"/>
      <c r="CM928" s="42"/>
      <c r="CN928" s="57"/>
      <c r="CO928" s="57"/>
      <c r="CP928" s="57"/>
      <c r="CQ928" s="23"/>
      <c r="CR928" s="1" t="s">
        <v>19</v>
      </c>
    </row>
    <row r="929" spans="1:96">
      <c r="A929" s="13" t="s">
        <v>412</v>
      </c>
      <c r="B929" s="13">
        <v>3214</v>
      </c>
      <c r="E929" s="31">
        <v>963</v>
      </c>
      <c r="F929" s="34">
        <v>0</v>
      </c>
      <c r="X929" s="13"/>
      <c r="Y929" s="13"/>
      <c r="AD929" s="1"/>
      <c r="AE929" s="1"/>
      <c r="AJ929" s="40"/>
      <c r="AK929" s="40"/>
      <c r="AP929" s="40">
        <v>42</v>
      </c>
      <c r="AQ929" s="40">
        <v>38</v>
      </c>
      <c r="AR929" s="1">
        <f>AP929+AQ929</f>
        <v>80</v>
      </c>
      <c r="AS929" s="32">
        <v>0</v>
      </c>
      <c r="AT929" s="32">
        <v>0</v>
      </c>
      <c r="AU929" s="1">
        <f>AS929+AT929</f>
        <v>0</v>
      </c>
      <c r="AV929" s="1" t="s">
        <v>19</v>
      </c>
      <c r="AW929" s="1" t="s">
        <v>19</v>
      </c>
      <c r="AY929" s="8">
        <f>(K929/30)*60</f>
        <v>0</v>
      </c>
      <c r="AZ929" s="8">
        <f>(I929/30)*60</f>
        <v>0</v>
      </c>
      <c r="BA929" s="8">
        <f>(K929+N929)/61*30</f>
        <v>0</v>
      </c>
      <c r="BB929" s="8">
        <f>(I929+L929)/61*30</f>
        <v>0</v>
      </c>
      <c r="BC929" s="8">
        <f>(N929/31)*14</f>
        <v>0</v>
      </c>
      <c r="BD929" s="8">
        <f>(L929/31)*14</f>
        <v>0</v>
      </c>
      <c r="BE929" s="8">
        <f>(N929+Q929)/61*5</f>
        <v>0</v>
      </c>
      <c r="BF929" s="8">
        <f>(L929+O929)/61*5</f>
        <v>0</v>
      </c>
      <c r="BG929" s="8">
        <f>(Q929+T929)/59*7</f>
        <v>0</v>
      </c>
      <c r="BH929" s="8">
        <f>(O929+R929)/60*7</f>
        <v>0</v>
      </c>
      <c r="BI929" s="8">
        <f>(T929+W929)/62*5</f>
        <v>0</v>
      </c>
      <c r="BJ929" s="8">
        <f>(R929+U929)/62*5</f>
        <v>0</v>
      </c>
      <c r="BK929" s="8">
        <f>(W929+Z929)/61*7</f>
        <v>0</v>
      </c>
      <c r="BL929" s="8">
        <f>(U929+X929)/61*7</f>
        <v>0</v>
      </c>
      <c r="BM929" s="8">
        <f>(Z929+AC929)/61*7</f>
        <v>0</v>
      </c>
      <c r="BN929" s="8">
        <f>(X929+AA929)/61*7</f>
        <v>0</v>
      </c>
      <c r="BO929" s="39">
        <f>(AF929+AC929)/61*7</f>
        <v>0</v>
      </c>
      <c r="BP929" s="39">
        <f>(AD929+AA929)/61*7</f>
        <v>0</v>
      </c>
      <c r="BQ929" s="39">
        <f>(AF929+AI929)/50*10</f>
        <v>0</v>
      </c>
      <c r="BR929" s="39">
        <f>(AD929+AG929)/50*10</f>
        <v>0</v>
      </c>
      <c r="BS929" s="39">
        <f>(AI929+AL929)/62*7</f>
        <v>0</v>
      </c>
      <c r="BT929" s="39">
        <f>(AG929+AJ929)/62*7</f>
        <v>0</v>
      </c>
      <c r="BU929" s="39">
        <f>(AL929+AO929)/59*7</f>
        <v>0</v>
      </c>
      <c r="BV929" s="39">
        <f>(AJ929+AM929)/59*7</f>
        <v>0</v>
      </c>
      <c r="BW929" s="39">
        <f>(AO929+AR929)/59*7</f>
        <v>9.4915254237288131</v>
      </c>
      <c r="BX929" s="39">
        <f>(AM929+AP929)/59*7</f>
        <v>4.9830508474576272</v>
      </c>
      <c r="BY929" s="69">
        <f>(AR929+AU929)/30*7</f>
        <v>18.666666666666664</v>
      </c>
      <c r="BZ929" s="69">
        <f>(AP929+AS929)/30*7</f>
        <v>9.7999999999999989</v>
      </c>
      <c r="CA929" s="10">
        <f>E929</f>
        <v>963</v>
      </c>
      <c r="CB929" s="10">
        <f>F929</f>
        <v>0</v>
      </c>
      <c r="CC929" s="8">
        <f>IF(BY929-CA929&lt;0,0,BY929-CA929)</f>
        <v>0</v>
      </c>
      <c r="CD929" s="8">
        <f>IF(BZ929-CA929&lt;0,0,BZ929-CA929)</f>
        <v>0</v>
      </c>
      <c r="CE929" s="40" t="s">
        <v>19</v>
      </c>
      <c r="CG929" s="9" t="str">
        <f t="shared" si="14"/>
        <v/>
      </c>
      <c r="CH929" s="17">
        <f>G929</f>
        <v>0</v>
      </c>
      <c r="CJ929" s="47">
        <v>0</v>
      </c>
      <c r="CL929" s="42"/>
      <c r="CM929" s="42"/>
      <c r="CN929" s="57"/>
      <c r="CO929" s="57"/>
      <c r="CP929" s="57"/>
      <c r="CQ929" s="23"/>
      <c r="CR929" s="1" t="s">
        <v>19</v>
      </c>
    </row>
    <row r="930" spans="1:96">
      <c r="A930" s="13" t="s">
        <v>429</v>
      </c>
      <c r="B930" s="13">
        <v>54114</v>
      </c>
      <c r="E930" s="31">
        <v>925</v>
      </c>
      <c r="F930" s="34">
        <v>0</v>
      </c>
      <c r="X930" s="13"/>
      <c r="Y930" s="13"/>
      <c r="AD930" s="1"/>
      <c r="AE930" s="1"/>
      <c r="AJ930" s="40"/>
      <c r="AK930" s="40"/>
      <c r="AP930" s="40">
        <v>39</v>
      </c>
      <c r="AQ930" s="40">
        <v>85</v>
      </c>
      <c r="AR930" s="1">
        <f>AP930+AQ930</f>
        <v>124</v>
      </c>
      <c r="AS930" s="32">
        <v>0</v>
      </c>
      <c r="AT930" s="32">
        <v>0</v>
      </c>
      <c r="AU930" s="1">
        <f>AS930+AT930</f>
        <v>0</v>
      </c>
      <c r="AV930" s="1" t="s">
        <v>19</v>
      </c>
      <c r="AW930" s="1" t="s">
        <v>19</v>
      </c>
      <c r="AY930" s="8">
        <f>(K930/30)*60</f>
        <v>0</v>
      </c>
      <c r="AZ930" s="8">
        <f>(I930/30)*60</f>
        <v>0</v>
      </c>
      <c r="BA930" s="8">
        <f>(K930+N930)/61*30</f>
        <v>0</v>
      </c>
      <c r="BB930" s="8">
        <f>(I930+L930)/61*30</f>
        <v>0</v>
      </c>
      <c r="BC930" s="8">
        <f>(N930/31)*14</f>
        <v>0</v>
      </c>
      <c r="BD930" s="8">
        <f>(L930/31)*14</f>
        <v>0</v>
      </c>
      <c r="BE930" s="8">
        <f>(N930+Q930)/61*5</f>
        <v>0</v>
      </c>
      <c r="BF930" s="8">
        <f>(L930+O930)/61*5</f>
        <v>0</v>
      </c>
      <c r="BG930" s="8">
        <f>(Q930+T930)/59*7</f>
        <v>0</v>
      </c>
      <c r="BH930" s="8">
        <f>(O930+R930)/60*7</f>
        <v>0</v>
      </c>
      <c r="BI930" s="8">
        <f>(T930+W930)/62*5</f>
        <v>0</v>
      </c>
      <c r="BJ930" s="8">
        <f>(R930+U930)/62*5</f>
        <v>0</v>
      </c>
      <c r="BK930" s="8">
        <f>(W930+Z930)/61*7</f>
        <v>0</v>
      </c>
      <c r="BL930" s="8">
        <f>(U930+X930)/61*7</f>
        <v>0</v>
      </c>
      <c r="BM930" s="8">
        <f>(Z930+AC930)/61*7</f>
        <v>0</v>
      </c>
      <c r="BN930" s="8">
        <f>(X930+AA930)/61*7</f>
        <v>0</v>
      </c>
      <c r="BO930" s="39">
        <f>(AF930+AC930)/61*7</f>
        <v>0</v>
      </c>
      <c r="BP930" s="39">
        <f>(AD930+AA930)/61*7</f>
        <v>0</v>
      </c>
      <c r="BQ930" s="39">
        <f>(AF930+AI930)/50*10</f>
        <v>0</v>
      </c>
      <c r="BR930" s="39">
        <f>(AD930+AG930)/50*10</f>
        <v>0</v>
      </c>
      <c r="BS930" s="39">
        <f>(AI930+AL930)/62*7</f>
        <v>0</v>
      </c>
      <c r="BT930" s="39">
        <f>(AG930+AJ930)/62*7</f>
        <v>0</v>
      </c>
      <c r="BU930" s="39">
        <f>(AL930+AO930)/59*7</f>
        <v>0</v>
      </c>
      <c r="BV930" s="39">
        <f>(AJ930+AM930)/59*7</f>
        <v>0</v>
      </c>
      <c r="BW930" s="39">
        <f>(AO930+AR930)/59*7</f>
        <v>14.711864406779663</v>
      </c>
      <c r="BX930" s="39">
        <f>(AM930+AP930)/59*7</f>
        <v>4.6271186440677967</v>
      </c>
      <c r="BY930" s="69">
        <f>(AR930+AU930)/30*7</f>
        <v>28.933333333333337</v>
      </c>
      <c r="BZ930" s="69">
        <f>(AP930+AS930)/30*7</f>
        <v>9.1</v>
      </c>
      <c r="CA930" s="10">
        <f>E930</f>
        <v>925</v>
      </c>
      <c r="CB930" s="10">
        <f>F930</f>
        <v>0</v>
      </c>
      <c r="CC930" s="8">
        <f>IF(BY930-CA930&lt;0,0,BY930-CA930)</f>
        <v>0</v>
      </c>
      <c r="CD930" s="8">
        <f>IF(BZ930-CA930&lt;0,0,BZ930-CA930)</f>
        <v>0</v>
      </c>
      <c r="CE930" s="40" t="s">
        <v>19</v>
      </c>
      <c r="CG930" s="9" t="str">
        <f t="shared" si="14"/>
        <v/>
      </c>
      <c r="CH930" s="17">
        <f>G930</f>
        <v>0</v>
      </c>
      <c r="CJ930" s="47">
        <v>0</v>
      </c>
      <c r="CL930" s="42"/>
      <c r="CM930" s="42"/>
      <c r="CN930" s="57"/>
      <c r="CO930" s="57"/>
      <c r="CP930" s="57"/>
      <c r="CQ930" s="23"/>
      <c r="CR930" s="1" t="s">
        <v>19</v>
      </c>
    </row>
    <row r="931" spans="1:96">
      <c r="A931" s="13" t="s">
        <v>290</v>
      </c>
      <c r="B931" s="13">
        <v>54162</v>
      </c>
      <c r="E931" s="31">
        <v>412</v>
      </c>
      <c r="F931" s="34">
        <v>0</v>
      </c>
      <c r="X931" s="13"/>
      <c r="Y931" s="13"/>
      <c r="AD931" s="1"/>
      <c r="AE931" s="1"/>
      <c r="AJ931" s="40"/>
      <c r="AK931" s="40"/>
      <c r="AP931" s="40">
        <v>16</v>
      </c>
      <c r="AQ931" s="40">
        <v>77</v>
      </c>
      <c r="AR931" s="1">
        <f>AP931+AQ931</f>
        <v>93</v>
      </c>
      <c r="AS931" s="32">
        <v>0</v>
      </c>
      <c r="AT931" s="32">
        <v>0</v>
      </c>
      <c r="AU931" s="1">
        <f>AS931+AT931</f>
        <v>0</v>
      </c>
      <c r="AV931" s="1" t="s">
        <v>19</v>
      </c>
      <c r="AW931" s="1" t="s">
        <v>19</v>
      </c>
      <c r="AY931" s="8">
        <f>(K931/30)*60</f>
        <v>0</v>
      </c>
      <c r="AZ931" s="8">
        <f>(I931/30)*60</f>
        <v>0</v>
      </c>
      <c r="BA931" s="8">
        <f>(K931+N931)/61*30</f>
        <v>0</v>
      </c>
      <c r="BB931" s="8">
        <f>(I931+L931)/61*30</f>
        <v>0</v>
      </c>
      <c r="BC931" s="8">
        <f>(N931/31)*14</f>
        <v>0</v>
      </c>
      <c r="BD931" s="8">
        <f>(L931/31)*14</f>
        <v>0</v>
      </c>
      <c r="BE931" s="8">
        <f>(N931+Q931)/61*5</f>
        <v>0</v>
      </c>
      <c r="BF931" s="8">
        <f>(L931+O931)/61*5</f>
        <v>0</v>
      </c>
      <c r="BG931" s="8">
        <f>(Q931+T931)/59*7</f>
        <v>0</v>
      </c>
      <c r="BH931" s="8">
        <f>(O931+R931)/60*7</f>
        <v>0</v>
      </c>
      <c r="BI931" s="8">
        <f>(T931+W931)/62*5</f>
        <v>0</v>
      </c>
      <c r="BJ931" s="8">
        <f>(R931+U931)/62*5</f>
        <v>0</v>
      </c>
      <c r="BK931" s="8">
        <f>(W931+Z931)/61*7</f>
        <v>0</v>
      </c>
      <c r="BL931" s="8">
        <f>(U931+X931)/61*7</f>
        <v>0</v>
      </c>
      <c r="BM931" s="8">
        <f>(Z931+AC931)/61*7</f>
        <v>0</v>
      </c>
      <c r="BN931" s="8">
        <f>(X931+AA931)/61*7</f>
        <v>0</v>
      </c>
      <c r="BO931" s="39">
        <f>(AF931+AC931)/61*7</f>
        <v>0</v>
      </c>
      <c r="BP931" s="39">
        <f>(AD931+AA931)/61*7</f>
        <v>0</v>
      </c>
      <c r="BQ931" s="39">
        <f>(AF931+AI931)/50*10</f>
        <v>0</v>
      </c>
      <c r="BR931" s="39">
        <f>(AD931+AG931)/50*10</f>
        <v>0</v>
      </c>
      <c r="BS931" s="39">
        <f>(AI931+AL931)/62*7</f>
        <v>0</v>
      </c>
      <c r="BT931" s="39">
        <f>(AG931+AJ931)/62*7</f>
        <v>0</v>
      </c>
      <c r="BU931" s="39">
        <f>(AL931+AO931)/59*7</f>
        <v>0</v>
      </c>
      <c r="BV931" s="39">
        <f>(AJ931+AM931)/59*7</f>
        <v>0</v>
      </c>
      <c r="BW931" s="39">
        <f>(AO931+AR931)/59*7</f>
        <v>11.033898305084746</v>
      </c>
      <c r="BX931" s="39">
        <f>(AM931+AP931)/59*7</f>
        <v>1.8983050847457628</v>
      </c>
      <c r="BY931" s="69">
        <f>(AR931+AU931)/30*7</f>
        <v>21.7</v>
      </c>
      <c r="BZ931" s="69">
        <f>(AP931+AS931)/30*7</f>
        <v>3.7333333333333334</v>
      </c>
      <c r="CA931" s="10">
        <f>E931</f>
        <v>412</v>
      </c>
      <c r="CB931" s="10">
        <f>F931</f>
        <v>0</v>
      </c>
      <c r="CC931" s="8">
        <f>IF(BY931-CA931&lt;0,0,BY931-CA931)</f>
        <v>0</v>
      </c>
      <c r="CD931" s="8">
        <f>IF(BZ931-CA931&lt;0,0,BZ931-CA931)</f>
        <v>0</v>
      </c>
      <c r="CE931" s="40">
        <v>0</v>
      </c>
      <c r="CG931" s="9" t="str">
        <f t="shared" si="14"/>
        <v/>
      </c>
      <c r="CH931" s="17">
        <f>G931</f>
        <v>0</v>
      </c>
      <c r="CJ931" s="47">
        <v>0</v>
      </c>
      <c r="CL931" s="42"/>
      <c r="CM931" s="42"/>
      <c r="CN931" s="57"/>
      <c r="CO931" s="57"/>
      <c r="CP931" s="57"/>
      <c r="CQ931" s="23"/>
      <c r="CR931" s="1" t="s">
        <v>19</v>
      </c>
    </row>
    <row r="932" spans="1:96">
      <c r="A932" s="13" t="s">
        <v>424</v>
      </c>
      <c r="B932" s="13">
        <v>31456</v>
      </c>
      <c r="E932" s="31">
        <v>921</v>
      </c>
      <c r="F932" s="34">
        <v>0</v>
      </c>
      <c r="X932" s="13"/>
      <c r="Y932" s="13"/>
      <c r="AD932" s="1"/>
      <c r="AE932" s="1"/>
      <c r="AJ932" s="40"/>
      <c r="AK932" s="40"/>
      <c r="AP932" s="40">
        <v>12</v>
      </c>
      <c r="AQ932" s="40">
        <v>25</v>
      </c>
      <c r="AR932" s="1">
        <f>AP932+AQ932</f>
        <v>37</v>
      </c>
      <c r="AS932" s="32">
        <v>0</v>
      </c>
      <c r="AT932" s="32">
        <v>0</v>
      </c>
      <c r="AU932" s="1">
        <f>AS932+AT932</f>
        <v>0</v>
      </c>
      <c r="AV932" s="1" t="s">
        <v>19</v>
      </c>
      <c r="AW932" s="1" t="s">
        <v>19</v>
      </c>
      <c r="AY932" s="8">
        <f>(K932/30)*60</f>
        <v>0</v>
      </c>
      <c r="AZ932" s="8">
        <f>(I932/30)*60</f>
        <v>0</v>
      </c>
      <c r="BA932" s="8">
        <f>(K932+N932)/61*30</f>
        <v>0</v>
      </c>
      <c r="BB932" s="8">
        <f>(I932+L932)/61*30</f>
        <v>0</v>
      </c>
      <c r="BC932" s="8">
        <f>(N932/31)*14</f>
        <v>0</v>
      </c>
      <c r="BD932" s="8">
        <f>(L932/31)*14</f>
        <v>0</v>
      </c>
      <c r="BE932" s="8">
        <f>(N932+Q932)/61*5</f>
        <v>0</v>
      </c>
      <c r="BF932" s="8">
        <f>(L932+O932)/61*5</f>
        <v>0</v>
      </c>
      <c r="BG932" s="8">
        <f>(Q932+T932)/59*7</f>
        <v>0</v>
      </c>
      <c r="BH932" s="8">
        <f>(O932+R932)/60*7</f>
        <v>0</v>
      </c>
      <c r="BI932" s="8">
        <f>(T932+W932)/62*5</f>
        <v>0</v>
      </c>
      <c r="BJ932" s="8">
        <f>(R932+U932)/62*5</f>
        <v>0</v>
      </c>
      <c r="BK932" s="8">
        <f>(W932+Z932)/61*7</f>
        <v>0</v>
      </c>
      <c r="BL932" s="8">
        <f>(U932+X932)/61*7</f>
        <v>0</v>
      </c>
      <c r="BM932" s="8">
        <f>(Z932+AC932)/61*7</f>
        <v>0</v>
      </c>
      <c r="BN932" s="8">
        <f>(X932+AA932)/61*7</f>
        <v>0</v>
      </c>
      <c r="BO932" s="39">
        <f>(AF932+AC932)/61*7</f>
        <v>0</v>
      </c>
      <c r="BP932" s="39">
        <f>(AD932+AA932)/61*7</f>
        <v>0</v>
      </c>
      <c r="BQ932" s="39">
        <f>(AF932+AI932)/50*10</f>
        <v>0</v>
      </c>
      <c r="BR932" s="39">
        <f>(AD932+AG932)/50*10</f>
        <v>0</v>
      </c>
      <c r="BS932" s="39">
        <f>(AI932+AL932)/62*7</f>
        <v>0</v>
      </c>
      <c r="BT932" s="39">
        <f>(AG932+AJ932)/62*7</f>
        <v>0</v>
      </c>
      <c r="BU932" s="39">
        <f>(AL932+AO932)/59*7</f>
        <v>0</v>
      </c>
      <c r="BV932" s="39">
        <f>(AJ932+AM932)/59*7</f>
        <v>0</v>
      </c>
      <c r="BW932" s="39">
        <f>(AO932+AR932)/59*7</f>
        <v>4.3898305084745761</v>
      </c>
      <c r="BX932" s="39">
        <f>(AM932+AP932)/59*7</f>
        <v>1.4237288135593222</v>
      </c>
      <c r="BY932" s="69">
        <f>(AR932+AU932)/30*7</f>
        <v>8.6333333333333329</v>
      </c>
      <c r="BZ932" s="69">
        <f>(AP932+AS932)/30*7</f>
        <v>2.8000000000000003</v>
      </c>
      <c r="CA932" s="10">
        <f>E932</f>
        <v>921</v>
      </c>
      <c r="CB932" s="10">
        <f>F932</f>
        <v>0</v>
      </c>
      <c r="CC932" s="8">
        <f>IF(BY932-CA932&lt;0,0,BY932-CA932)</f>
        <v>0</v>
      </c>
      <c r="CD932" s="8">
        <f>IF(BZ932-CA932&lt;0,0,BZ932-CA932)</f>
        <v>0</v>
      </c>
      <c r="CE932" s="40">
        <v>24</v>
      </c>
      <c r="CG932" s="9" t="str">
        <f t="shared" si="14"/>
        <v/>
      </c>
      <c r="CH932" s="17">
        <f>G932</f>
        <v>0</v>
      </c>
      <c r="CJ932" s="47">
        <v>0</v>
      </c>
      <c r="CL932" s="42"/>
      <c r="CM932" s="42"/>
      <c r="CN932" s="57"/>
      <c r="CO932" s="57"/>
      <c r="CP932" s="57"/>
      <c r="CQ932" s="23"/>
      <c r="CR932" s="1" t="s">
        <v>19</v>
      </c>
    </row>
    <row r="933" spans="1:96">
      <c r="A933" s="13" t="s">
        <v>732</v>
      </c>
      <c r="B933" s="13">
        <v>53007</v>
      </c>
      <c r="E933" s="31">
        <v>969</v>
      </c>
      <c r="F933" s="34">
        <v>0</v>
      </c>
      <c r="X933" s="13"/>
      <c r="Y933" s="13"/>
      <c r="AD933" s="1"/>
      <c r="AE933" s="1"/>
      <c r="AJ933" s="40"/>
      <c r="AK933" s="40"/>
      <c r="AP933" s="40">
        <v>99</v>
      </c>
      <c r="AQ933" s="40">
        <v>18</v>
      </c>
      <c r="AR933" s="1">
        <f>AP933+AQ933</f>
        <v>117</v>
      </c>
      <c r="AS933" s="32">
        <v>0</v>
      </c>
      <c r="AT933" s="32">
        <v>0</v>
      </c>
      <c r="AU933" s="1">
        <f>AS933+AT933</f>
        <v>0</v>
      </c>
      <c r="AV933" s="1" t="s">
        <v>19</v>
      </c>
      <c r="AW933" s="1" t="s">
        <v>19</v>
      </c>
      <c r="AY933" s="8">
        <f>(K933/30)*60</f>
        <v>0</v>
      </c>
      <c r="AZ933" s="8">
        <f>(I933/30)*60</f>
        <v>0</v>
      </c>
      <c r="BA933" s="8">
        <f>(K933+N933)/61*30</f>
        <v>0</v>
      </c>
      <c r="BB933" s="8">
        <f>(I933+L933)/61*30</f>
        <v>0</v>
      </c>
      <c r="BC933" s="8">
        <f>(N933/31)*14</f>
        <v>0</v>
      </c>
      <c r="BD933" s="8">
        <f>(L933/31)*14</f>
        <v>0</v>
      </c>
      <c r="BE933" s="8">
        <f>(N933+Q933)/61*5</f>
        <v>0</v>
      </c>
      <c r="BF933" s="8">
        <f>(L933+O933)/61*5</f>
        <v>0</v>
      </c>
      <c r="BG933" s="8">
        <f>(Q933+T933)/59*7</f>
        <v>0</v>
      </c>
      <c r="BH933" s="8">
        <f>(O933+R933)/60*7</f>
        <v>0</v>
      </c>
      <c r="BI933" s="8">
        <f>(T933+W933)/62*5</f>
        <v>0</v>
      </c>
      <c r="BJ933" s="8">
        <f>(R933+U933)/62*5</f>
        <v>0</v>
      </c>
      <c r="BK933" s="8">
        <f>(W933+Z933)/61*7</f>
        <v>0</v>
      </c>
      <c r="BL933" s="8">
        <f>(U933+X933)/61*7</f>
        <v>0</v>
      </c>
      <c r="BM933" s="8">
        <f>(Z933+AC933)/61*7</f>
        <v>0</v>
      </c>
      <c r="BN933" s="8">
        <f>(X933+AA933)/61*7</f>
        <v>0</v>
      </c>
      <c r="BO933" s="39">
        <f>(AF933+AC933)/61*7</f>
        <v>0</v>
      </c>
      <c r="BP933" s="39">
        <f>(AD933+AA933)/61*7</f>
        <v>0</v>
      </c>
      <c r="BQ933" s="39">
        <f>(AF933+AI933)/50*10</f>
        <v>0</v>
      </c>
      <c r="BR933" s="39">
        <f>(AD933+AG933)/50*10</f>
        <v>0</v>
      </c>
      <c r="BS933" s="39">
        <f>(AI933+AL933)/62*7</f>
        <v>0</v>
      </c>
      <c r="BT933" s="39">
        <f>(AG933+AJ933)/62*7</f>
        <v>0</v>
      </c>
      <c r="BU933" s="39">
        <f>(AL933+AO933)/59*7</f>
        <v>0</v>
      </c>
      <c r="BV933" s="39">
        <f>(AJ933+AM933)/59*7</f>
        <v>0</v>
      </c>
      <c r="BW933" s="39">
        <f>(AO933+AR933)/59*7</f>
        <v>13.881355932203391</v>
      </c>
      <c r="BX933" s="39">
        <f>(AM933+AP933)/59*7</f>
        <v>11.745762711864407</v>
      </c>
      <c r="BY933" s="69">
        <f>(AR933+AU933)/30*7</f>
        <v>27.3</v>
      </c>
      <c r="BZ933" s="69">
        <f>(AP933+AS933)/30*7</f>
        <v>23.099999999999998</v>
      </c>
      <c r="CA933" s="10">
        <f>E933</f>
        <v>969</v>
      </c>
      <c r="CB933" s="10">
        <f>F933</f>
        <v>0</v>
      </c>
      <c r="CC933" s="8">
        <f>IF(BY933-CA933&lt;0,0,BY933-CA933)</f>
        <v>0</v>
      </c>
      <c r="CD933" s="8">
        <f>IF(BZ933-CA933&lt;0,0,BZ933-CA933)</f>
        <v>0</v>
      </c>
      <c r="CE933" s="40" t="s">
        <v>19</v>
      </c>
      <c r="CG933" s="9" t="str">
        <f t="shared" si="14"/>
        <v/>
      </c>
      <c r="CH933" s="17">
        <f>G933</f>
        <v>0</v>
      </c>
      <c r="CJ933" s="47">
        <v>0</v>
      </c>
      <c r="CL933" s="42"/>
      <c r="CM933" s="42"/>
      <c r="CN933" s="57"/>
      <c r="CO933" s="57"/>
      <c r="CP933" s="57"/>
      <c r="CQ933" s="23"/>
      <c r="CR933" s="1" t="s">
        <v>19</v>
      </c>
    </row>
    <row r="934" spans="1:96">
      <c r="A934" s="13" t="s">
        <v>532</v>
      </c>
      <c r="B934" s="13">
        <v>34167</v>
      </c>
      <c r="E934" s="31">
        <v>650</v>
      </c>
      <c r="F934" s="34">
        <v>0</v>
      </c>
      <c r="X934" s="13"/>
      <c r="Y934" s="13"/>
      <c r="AD934" s="1"/>
      <c r="AE934" s="1"/>
      <c r="AJ934" s="40"/>
      <c r="AK934" s="40"/>
      <c r="AP934" s="40">
        <v>61</v>
      </c>
      <c r="AQ934" s="40">
        <v>8</v>
      </c>
      <c r="AR934" s="1">
        <f>AP934+AQ934</f>
        <v>69</v>
      </c>
      <c r="AS934" s="32">
        <v>0</v>
      </c>
      <c r="AT934" s="32">
        <v>0</v>
      </c>
      <c r="AU934" s="1">
        <f>AS934+AT934</f>
        <v>0</v>
      </c>
      <c r="AV934" s="1" t="s">
        <v>19</v>
      </c>
      <c r="AW934" s="1" t="s">
        <v>19</v>
      </c>
      <c r="AY934" s="8">
        <f>(K934/30)*60</f>
        <v>0</v>
      </c>
      <c r="AZ934" s="8">
        <f>(I934/30)*60</f>
        <v>0</v>
      </c>
      <c r="BA934" s="8">
        <f>(K934+N934)/61*30</f>
        <v>0</v>
      </c>
      <c r="BB934" s="8">
        <f>(I934+L934)/61*30</f>
        <v>0</v>
      </c>
      <c r="BC934" s="8">
        <f>(N934/31)*14</f>
        <v>0</v>
      </c>
      <c r="BD934" s="8">
        <f>(L934/31)*14</f>
        <v>0</v>
      </c>
      <c r="BE934" s="8">
        <f>(N934+Q934)/61*5</f>
        <v>0</v>
      </c>
      <c r="BF934" s="8">
        <f>(L934+O934)/61*5</f>
        <v>0</v>
      </c>
      <c r="BG934" s="8">
        <f>(Q934+T934)/59*7</f>
        <v>0</v>
      </c>
      <c r="BH934" s="8">
        <f>(O934+R934)/60*7</f>
        <v>0</v>
      </c>
      <c r="BI934" s="8">
        <f>(T934+W934)/62*5</f>
        <v>0</v>
      </c>
      <c r="BJ934" s="8">
        <f>(R934+U934)/62*5</f>
        <v>0</v>
      </c>
      <c r="BK934" s="8">
        <f>(W934+Z934)/61*7</f>
        <v>0</v>
      </c>
      <c r="BL934" s="8">
        <f>(U934+X934)/61*7</f>
        <v>0</v>
      </c>
      <c r="BM934" s="8">
        <f>(Z934+AC934)/61*7</f>
        <v>0</v>
      </c>
      <c r="BN934" s="8">
        <f>(X934+AA934)/61*7</f>
        <v>0</v>
      </c>
      <c r="BO934" s="39">
        <f>(AF934+AC934)/61*7</f>
        <v>0</v>
      </c>
      <c r="BP934" s="39">
        <f>(AD934+AA934)/61*7</f>
        <v>0</v>
      </c>
      <c r="BQ934" s="39">
        <f>(AF934+AI934)/50*10</f>
        <v>0</v>
      </c>
      <c r="BR934" s="39">
        <f>(AD934+AG934)/50*10</f>
        <v>0</v>
      </c>
      <c r="BS934" s="39">
        <f>(AI934+AL934)/62*7</f>
        <v>0</v>
      </c>
      <c r="BT934" s="39">
        <f>(AG934+AJ934)/62*7</f>
        <v>0</v>
      </c>
      <c r="BU934" s="39">
        <f>(AL934+AO934)/59*7</f>
        <v>0</v>
      </c>
      <c r="BV934" s="39">
        <f>(AJ934+AM934)/59*7</f>
        <v>0</v>
      </c>
      <c r="BW934" s="39">
        <f>(AO934+AR934)/59*7</f>
        <v>8.1864406779661021</v>
      </c>
      <c r="BX934" s="39">
        <f>(AM934+AP934)/59*7</f>
        <v>7.2372881355932197</v>
      </c>
      <c r="BY934" s="69">
        <f>(AR934+AU934)/30*7</f>
        <v>16.099999999999998</v>
      </c>
      <c r="BZ934" s="69">
        <f>(AP934+AS934)/30*7</f>
        <v>14.233333333333333</v>
      </c>
      <c r="CA934" s="10">
        <f>E934</f>
        <v>650</v>
      </c>
      <c r="CB934" s="10">
        <f>F934</f>
        <v>0</v>
      </c>
      <c r="CC934" s="8">
        <f>IF(BY934-CA934&lt;0,0,BY934-CA934)</f>
        <v>0</v>
      </c>
      <c r="CD934" s="8">
        <f>IF(BZ934-CA934&lt;0,0,BZ934-CA934)</f>
        <v>0</v>
      </c>
      <c r="CE934" s="40" t="s">
        <v>19</v>
      </c>
      <c r="CG934" s="9" t="str">
        <f t="shared" si="14"/>
        <v/>
      </c>
      <c r="CH934" s="17">
        <f>G934</f>
        <v>0</v>
      </c>
      <c r="CJ934" s="47">
        <v>0</v>
      </c>
      <c r="CL934" s="42"/>
      <c r="CM934" s="42"/>
      <c r="CN934" s="57"/>
      <c r="CO934" s="57"/>
      <c r="CP934" s="57"/>
      <c r="CQ934" s="23"/>
      <c r="CR934" s="1" t="s">
        <v>19</v>
      </c>
    </row>
    <row r="935" spans="1:96">
      <c r="A935" s="13" t="s">
        <v>549</v>
      </c>
      <c r="B935" s="13">
        <v>55120</v>
      </c>
      <c r="E935" s="31">
        <v>804</v>
      </c>
      <c r="F935" s="34">
        <v>0</v>
      </c>
      <c r="X935" s="13"/>
      <c r="Y935" s="13"/>
      <c r="AD935" s="1"/>
      <c r="AE935" s="1"/>
      <c r="AJ935" s="40"/>
      <c r="AK935" s="40"/>
      <c r="AP935" s="40">
        <v>16</v>
      </c>
      <c r="AQ935" s="40">
        <v>65</v>
      </c>
      <c r="AR935" s="1">
        <f>AP935+AQ935</f>
        <v>81</v>
      </c>
      <c r="AS935" s="32">
        <v>3</v>
      </c>
      <c r="AT935" s="32">
        <v>5</v>
      </c>
      <c r="AU935" s="1">
        <f>AS935+AT935</f>
        <v>8</v>
      </c>
      <c r="AV935" s="1" t="s">
        <v>19</v>
      </c>
      <c r="AW935" s="1" t="s">
        <v>19</v>
      </c>
      <c r="AY935" s="8">
        <f>(K935/30)*7</f>
        <v>0</v>
      </c>
      <c r="AZ935" s="8">
        <f>(I935/30)*7</f>
        <v>0</v>
      </c>
      <c r="BA935" s="8">
        <f>(K935+N935)/61*30</f>
        <v>0</v>
      </c>
      <c r="BB935" s="8">
        <f>(I935+L935)/61*30</f>
        <v>0</v>
      </c>
      <c r="BC935" s="8">
        <f>(N935/31)*14</f>
        <v>0</v>
      </c>
      <c r="BD935" s="8">
        <f>(L935/31)*14</f>
        <v>0</v>
      </c>
      <c r="BE935" s="8">
        <f>(N935+Q935)/61*5</f>
        <v>0</v>
      </c>
      <c r="BF935" s="8">
        <f>(L935+O935)/61*5</f>
        <v>0</v>
      </c>
      <c r="BG935" s="8">
        <f>(Q935+T935)/59*7</f>
        <v>0</v>
      </c>
      <c r="BH935" s="8">
        <f>(O935+R935)/60*7</f>
        <v>0</v>
      </c>
      <c r="BI935" s="8">
        <f>(T935+W935)/62*5</f>
        <v>0</v>
      </c>
      <c r="BJ935" s="8">
        <f>(R935+U935)/62*5</f>
        <v>0</v>
      </c>
      <c r="BK935" s="8">
        <f>(W935+Z935)/61*7</f>
        <v>0</v>
      </c>
      <c r="BL935" s="8">
        <f>(U935+X935)/61*7</f>
        <v>0</v>
      </c>
      <c r="BM935" s="8">
        <f>(Z935+AC935)/61*7</f>
        <v>0</v>
      </c>
      <c r="BN935" s="8">
        <f>(X935+AA935)/61*7</f>
        <v>0</v>
      </c>
      <c r="BO935" s="39">
        <f>(AF935+AC935)/61*7</f>
        <v>0</v>
      </c>
      <c r="BP935" s="39">
        <f>(AD935+AA935)/61*7</f>
        <v>0</v>
      </c>
      <c r="BQ935" s="39">
        <f>(AF935+AI935)/50*10</f>
        <v>0</v>
      </c>
      <c r="BR935" s="39">
        <f>(AD935+AG935)/50*10</f>
        <v>0</v>
      </c>
      <c r="BS935" s="39">
        <f>(AI935+AL935)/62*7</f>
        <v>0</v>
      </c>
      <c r="BT935" s="39">
        <f>(AG935+AJ935)/62*7</f>
        <v>0</v>
      </c>
      <c r="BU935" s="39">
        <f>(AL935+AO935)/59*7</f>
        <v>0</v>
      </c>
      <c r="BV935" s="39">
        <f>(AJ935+AM935)/59*7</f>
        <v>0</v>
      </c>
      <c r="BW935" s="39">
        <f>(AO935+AR935)/59*7</f>
        <v>9.6101694915254221</v>
      </c>
      <c r="BX935" s="39">
        <f>(AM935+AP935)/59*7</f>
        <v>1.8983050847457628</v>
      </c>
      <c r="BY935" s="69">
        <f>(AR935+AU935)/30*7</f>
        <v>20.766666666666666</v>
      </c>
      <c r="BZ935" s="69">
        <f>(AP935+AS935)/30*7</f>
        <v>4.4333333333333336</v>
      </c>
      <c r="CA935" s="10">
        <f>E935</f>
        <v>804</v>
      </c>
      <c r="CB935" s="10">
        <f>F935</f>
        <v>0</v>
      </c>
      <c r="CC935" s="8">
        <f>IF(BY935-CA935&lt;0,0,BY935-CA935)</f>
        <v>0</v>
      </c>
      <c r="CD935" s="8">
        <f>IF(BZ935-CA935&lt;0,0,BZ935-CA935)</f>
        <v>0</v>
      </c>
      <c r="CE935" s="40" t="s">
        <v>19</v>
      </c>
      <c r="CG935" s="9" t="str">
        <f t="shared" si="14"/>
        <v/>
      </c>
      <c r="CH935" s="17">
        <f>G935</f>
        <v>0</v>
      </c>
      <c r="CJ935" s="47">
        <v>0</v>
      </c>
      <c r="CL935" s="42"/>
      <c r="CM935" s="42"/>
      <c r="CN935" s="57"/>
      <c r="CO935" s="57"/>
      <c r="CP935" s="57"/>
      <c r="CQ935" s="23"/>
      <c r="CR935" s="1" t="s">
        <v>19</v>
      </c>
    </row>
    <row r="936" spans="1:96">
      <c r="A936" s="13" t="s">
        <v>456</v>
      </c>
      <c r="B936" s="13">
        <v>31254</v>
      </c>
      <c r="E936" s="31">
        <v>700</v>
      </c>
      <c r="F936" s="34">
        <v>0</v>
      </c>
      <c r="X936" s="13"/>
      <c r="Y936" s="13"/>
      <c r="AD936" s="1"/>
      <c r="AE936" s="1"/>
      <c r="AJ936" s="40"/>
      <c r="AK936" s="40"/>
      <c r="AP936" s="40">
        <v>41</v>
      </c>
      <c r="AQ936" s="40">
        <v>18</v>
      </c>
      <c r="AR936" s="1">
        <f>AP936+AQ936</f>
        <v>59</v>
      </c>
      <c r="AS936" s="32">
        <v>0</v>
      </c>
      <c r="AT936" s="32">
        <v>0</v>
      </c>
      <c r="AU936" s="1">
        <f>AS936+AT936</f>
        <v>0</v>
      </c>
      <c r="AV936" s="1" t="s">
        <v>19</v>
      </c>
      <c r="AW936" s="1" t="s">
        <v>19</v>
      </c>
      <c r="AY936" s="8">
        <f>(K936/30)*60</f>
        <v>0</v>
      </c>
      <c r="AZ936" s="8">
        <f>(I936/30)*60</f>
        <v>0</v>
      </c>
      <c r="BA936" s="8">
        <f>(K936+N936)/61*30</f>
        <v>0</v>
      </c>
      <c r="BB936" s="8">
        <f>(I936+L936)/61*30</f>
        <v>0</v>
      </c>
      <c r="BC936" s="8">
        <f>(N936/31)*14</f>
        <v>0</v>
      </c>
      <c r="BD936" s="8">
        <f>(L936/31)*14</f>
        <v>0</v>
      </c>
      <c r="BE936" s="8">
        <f>(N936+Q936)/61*5</f>
        <v>0</v>
      </c>
      <c r="BF936" s="8">
        <f>(L936+O936)/61*5</f>
        <v>0</v>
      </c>
      <c r="BG936" s="8">
        <f>(Q936+T936)/59*7</f>
        <v>0</v>
      </c>
      <c r="BH936" s="8">
        <f>(O936+R936)/60*7</f>
        <v>0</v>
      </c>
      <c r="BI936" s="8">
        <f>(T936+W936)/62*5</f>
        <v>0</v>
      </c>
      <c r="BJ936" s="8">
        <f>(R936+U936)/62*5</f>
        <v>0</v>
      </c>
      <c r="BK936" s="8">
        <f>(W936+Z936)/61*7</f>
        <v>0</v>
      </c>
      <c r="BL936" s="8">
        <f>(U936+X936)/61*7</f>
        <v>0</v>
      </c>
      <c r="BM936" s="8">
        <f>(Z936+AC936)/61*7</f>
        <v>0</v>
      </c>
      <c r="BN936" s="8">
        <f>(X936+AA936)/61*7</f>
        <v>0</v>
      </c>
      <c r="BO936" s="39">
        <f>(AF936+AC936)/61*7</f>
        <v>0</v>
      </c>
      <c r="BP936" s="39">
        <f>(AD936+AA936)/61*7</f>
        <v>0</v>
      </c>
      <c r="BQ936" s="39">
        <f>(AF936+AI936)/50*10</f>
        <v>0</v>
      </c>
      <c r="BR936" s="39">
        <f>(AD936+AG936)/50*10</f>
        <v>0</v>
      </c>
      <c r="BS936" s="39">
        <f>(AI936+AL936)/62*7</f>
        <v>0</v>
      </c>
      <c r="BT936" s="39">
        <f>(AG936+AJ936)/62*7</f>
        <v>0</v>
      </c>
      <c r="BU936" s="39">
        <f>(AL936+AO936)/59*7</f>
        <v>0</v>
      </c>
      <c r="BV936" s="39">
        <f>(AJ936+AM936)/59*7</f>
        <v>0</v>
      </c>
      <c r="BW936" s="39">
        <f>(AO936+AR936)/59*7</f>
        <v>7</v>
      </c>
      <c r="BX936" s="39">
        <f>(AM936+AP936)/59*7</f>
        <v>4.8644067796610173</v>
      </c>
      <c r="BY936" s="69">
        <f>(AR936+AU936)/30*7</f>
        <v>13.766666666666666</v>
      </c>
      <c r="BZ936" s="69">
        <f>(AP936+AS936)/30*7</f>
        <v>9.5666666666666664</v>
      </c>
      <c r="CA936" s="10">
        <f>E936</f>
        <v>700</v>
      </c>
      <c r="CB936" s="10">
        <f>F936</f>
        <v>0</v>
      </c>
      <c r="CC936" s="8">
        <f>IF(BY936-CA936&lt;0,0,BY936-CA936)</f>
        <v>0</v>
      </c>
      <c r="CD936" s="8">
        <f>IF(BZ936-CA936&lt;0,0,BZ936-CA936)</f>
        <v>0</v>
      </c>
      <c r="CE936" s="40" t="s">
        <v>19</v>
      </c>
      <c r="CG936" s="9" t="str">
        <f t="shared" si="14"/>
        <v/>
      </c>
      <c r="CH936" s="17">
        <f>G936</f>
        <v>0</v>
      </c>
      <c r="CJ936" s="47">
        <v>0</v>
      </c>
      <c r="CL936" s="42"/>
      <c r="CM936" s="42"/>
      <c r="CN936" s="57"/>
      <c r="CO936" s="57"/>
      <c r="CP936" s="57"/>
      <c r="CQ936" s="23"/>
      <c r="CR936" s="1" t="s">
        <v>19</v>
      </c>
    </row>
    <row r="937" spans="1:96">
      <c r="A937" s="13" t="s">
        <v>135</v>
      </c>
      <c r="B937" s="13">
        <v>5703</v>
      </c>
      <c r="E937" s="31">
        <v>985</v>
      </c>
      <c r="F937" s="34">
        <v>0</v>
      </c>
      <c r="X937" s="13"/>
      <c r="Y937" s="13"/>
      <c r="AD937" s="1"/>
      <c r="AE937" s="1"/>
      <c r="AJ937" s="40"/>
      <c r="AK937" s="40"/>
      <c r="AP937" s="40">
        <v>19</v>
      </c>
      <c r="AQ937" s="40">
        <v>46</v>
      </c>
      <c r="AR937" s="1">
        <f>AP937+AQ937</f>
        <v>65</v>
      </c>
      <c r="AS937" s="32">
        <v>0</v>
      </c>
      <c r="AT937" s="32">
        <v>0</v>
      </c>
      <c r="AU937" s="1">
        <f>AS937+AT937</f>
        <v>0</v>
      </c>
      <c r="AV937" s="1" t="s">
        <v>19</v>
      </c>
      <c r="AW937" s="1" t="s">
        <v>19</v>
      </c>
      <c r="AY937" s="8">
        <f>(K937/30)*60</f>
        <v>0</v>
      </c>
      <c r="AZ937" s="8">
        <f>(I937/30)*60</f>
        <v>0</v>
      </c>
      <c r="BA937" s="8">
        <f>(K937+N937)/61*30</f>
        <v>0</v>
      </c>
      <c r="BB937" s="8">
        <f>(I937+L937)/61*30</f>
        <v>0</v>
      </c>
      <c r="BC937" s="8">
        <f>(N937/31)*14</f>
        <v>0</v>
      </c>
      <c r="BD937" s="8">
        <f>(L937/31)*14</f>
        <v>0</v>
      </c>
      <c r="BE937" s="8">
        <f>(N937+Q937)/61*5</f>
        <v>0</v>
      </c>
      <c r="BF937" s="8">
        <f>(L937+O937)/61*5</f>
        <v>0</v>
      </c>
      <c r="BG937" s="8">
        <f>(Q937+T937)/59*7</f>
        <v>0</v>
      </c>
      <c r="BH937" s="8">
        <f>(O937+R937)/60*7</f>
        <v>0</v>
      </c>
      <c r="BI937" s="8">
        <f>(T937+W937)/62*5</f>
        <v>0</v>
      </c>
      <c r="BJ937" s="8">
        <f>(R937+U937)/62*5</f>
        <v>0</v>
      </c>
      <c r="BK937" s="8">
        <f>(W937+Z937)/61*7</f>
        <v>0</v>
      </c>
      <c r="BL937" s="8">
        <f>(U937+X937)/61*7</f>
        <v>0</v>
      </c>
      <c r="BM937" s="8">
        <f>(Z937+AC937)/61*7</f>
        <v>0</v>
      </c>
      <c r="BN937" s="8">
        <f>(X937+AA937)/61*7</f>
        <v>0</v>
      </c>
      <c r="BO937" s="39">
        <f>(AF937+AC937)/61*7</f>
        <v>0</v>
      </c>
      <c r="BP937" s="39">
        <f>(AD937+AA937)/61*7</f>
        <v>0</v>
      </c>
      <c r="BQ937" s="39">
        <f>(AF937+AI937)/50*10</f>
        <v>0</v>
      </c>
      <c r="BR937" s="39">
        <f>(AD937+AG937)/50*10</f>
        <v>0</v>
      </c>
      <c r="BS937" s="39">
        <f>(AI937+AL937)/62*7</f>
        <v>0</v>
      </c>
      <c r="BT937" s="39">
        <f>(AG937+AJ937)/62*7</f>
        <v>0</v>
      </c>
      <c r="BU937" s="39">
        <f>(AL937+AO937)/59*7</f>
        <v>0</v>
      </c>
      <c r="BV937" s="39">
        <f>(AJ937+AM937)/59*7</f>
        <v>0</v>
      </c>
      <c r="BW937" s="39">
        <f>(AO937+AR937)/59*7</f>
        <v>7.7118644067796609</v>
      </c>
      <c r="BX937" s="39">
        <f>(AM937+AP937)/59*7</f>
        <v>2.254237288135593</v>
      </c>
      <c r="BY937" s="69">
        <f>(AR937+AU937)/30*7</f>
        <v>15.166666666666666</v>
      </c>
      <c r="BZ937" s="69">
        <f>(AP937+AS937)/30*7</f>
        <v>4.4333333333333336</v>
      </c>
      <c r="CA937" s="10">
        <f>E937</f>
        <v>985</v>
      </c>
      <c r="CB937" s="10">
        <f>F937</f>
        <v>0</v>
      </c>
      <c r="CC937" s="8">
        <f>IF(BY937-CA937&lt;0,0,BY937-CA937)</f>
        <v>0</v>
      </c>
      <c r="CD937" s="8">
        <f>IF(BZ937-CA937&lt;0,0,BZ937-CA937)</f>
        <v>0</v>
      </c>
      <c r="CE937" s="40" t="s">
        <v>19</v>
      </c>
      <c r="CG937" s="9" t="str">
        <f t="shared" si="14"/>
        <v/>
      </c>
      <c r="CH937" s="17">
        <f>G937</f>
        <v>0</v>
      </c>
      <c r="CJ937" s="47">
        <v>0</v>
      </c>
      <c r="CL937" s="42"/>
      <c r="CM937" s="42"/>
      <c r="CN937" s="57"/>
      <c r="CO937" s="57"/>
      <c r="CP937" s="57"/>
      <c r="CQ937" s="23"/>
      <c r="CR937" s="1" t="s">
        <v>19</v>
      </c>
    </row>
    <row r="938" spans="1:96">
      <c r="A938" s="13" t="s">
        <v>696</v>
      </c>
      <c r="B938" s="13">
        <v>34274</v>
      </c>
      <c r="E938" s="31">
        <v>539</v>
      </c>
      <c r="F938" s="34">
        <v>0</v>
      </c>
      <c r="X938" s="13"/>
      <c r="Y938" s="13"/>
      <c r="AD938" s="1"/>
      <c r="AE938" s="1"/>
      <c r="AJ938" s="40"/>
      <c r="AK938" s="40"/>
      <c r="AP938" s="40">
        <v>45</v>
      </c>
      <c r="AQ938" s="40">
        <v>33</v>
      </c>
      <c r="AR938" s="1">
        <f>AP938+AQ938</f>
        <v>78</v>
      </c>
      <c r="AS938" s="32">
        <v>10</v>
      </c>
      <c r="AT938" s="32">
        <v>0</v>
      </c>
      <c r="AU938" s="1">
        <f>AS938+AT938</f>
        <v>10</v>
      </c>
      <c r="AV938" s="1" t="s">
        <v>19</v>
      </c>
      <c r="AW938" s="1" t="s">
        <v>19</v>
      </c>
      <c r="AY938" s="8">
        <f>(K938/30)*60</f>
        <v>0</v>
      </c>
      <c r="AZ938" s="8">
        <f>(I938/30)*60</f>
        <v>0</v>
      </c>
      <c r="BA938" s="8">
        <f>(K938+N938)/61*30</f>
        <v>0</v>
      </c>
      <c r="BB938" s="8">
        <f>(I938+L938)/61*30</f>
        <v>0</v>
      </c>
      <c r="BC938" s="8">
        <f>(N938/31)*14</f>
        <v>0</v>
      </c>
      <c r="BD938" s="8">
        <f>(L938/31)*14</f>
        <v>0</v>
      </c>
      <c r="BE938" s="8">
        <f>(N938+Q938)/61*5</f>
        <v>0</v>
      </c>
      <c r="BF938" s="8">
        <f>(L938+O938)/61*5</f>
        <v>0</v>
      </c>
      <c r="BG938" s="8">
        <f>(Q938+T938)/59*7</f>
        <v>0</v>
      </c>
      <c r="BH938" s="8">
        <f>(O938+R938)/60*7</f>
        <v>0</v>
      </c>
      <c r="BI938" s="8">
        <f>(T938+W938)/62*5</f>
        <v>0</v>
      </c>
      <c r="BJ938" s="8">
        <f>(R938+U938)/62*5</f>
        <v>0</v>
      </c>
      <c r="BK938" s="8">
        <f>(W938+Z938)/61*7</f>
        <v>0</v>
      </c>
      <c r="BL938" s="8">
        <f>(U938+X938)/61*7</f>
        <v>0</v>
      </c>
      <c r="BM938" s="8">
        <f>(Z938+AC938)/61*7</f>
        <v>0</v>
      </c>
      <c r="BN938" s="8">
        <f>(X938+AA938)/61*7</f>
        <v>0</v>
      </c>
      <c r="BO938" s="39">
        <f>(AF938+AC938)/61*7</f>
        <v>0</v>
      </c>
      <c r="BP938" s="39">
        <f>(AD938+AA938)/61*7</f>
        <v>0</v>
      </c>
      <c r="BQ938" s="39">
        <f>(AF938+AI938)/50*10</f>
        <v>0</v>
      </c>
      <c r="BR938" s="39">
        <f>(AD938+AG938)/50*10</f>
        <v>0</v>
      </c>
      <c r="BS938" s="39">
        <f>(AI938+AL938)/62*7</f>
        <v>0</v>
      </c>
      <c r="BT938" s="39">
        <f>(AG938+AJ938)/62*7</f>
        <v>0</v>
      </c>
      <c r="BU938" s="39">
        <f>(AL938+AO938)/59*7</f>
        <v>0</v>
      </c>
      <c r="BV938" s="39">
        <f>(AJ938+AM938)/59*7</f>
        <v>0</v>
      </c>
      <c r="BW938" s="39">
        <f>(AO938+AR938)/59*7</f>
        <v>9.2542372881355934</v>
      </c>
      <c r="BX938" s="39">
        <f>(AM938+AP938)/59*7</f>
        <v>5.3389830508474576</v>
      </c>
      <c r="BY938" s="69">
        <f>(AR938+AU938)/30*7</f>
        <v>20.533333333333331</v>
      </c>
      <c r="BZ938" s="69">
        <f>(AP938+AS938)/30*7</f>
        <v>12.833333333333332</v>
      </c>
      <c r="CA938" s="10">
        <f>E938</f>
        <v>539</v>
      </c>
      <c r="CB938" s="10">
        <f>F938</f>
        <v>0</v>
      </c>
      <c r="CC938" s="8">
        <f>IF(BY938-CA938&lt;0,0,BY938-CA938)</f>
        <v>0</v>
      </c>
      <c r="CD938" s="8">
        <f>IF(BZ938-CA938&lt;0,0,BZ938-CA938)</f>
        <v>0</v>
      </c>
      <c r="CE938" s="40" t="s">
        <v>19</v>
      </c>
      <c r="CG938" s="9" t="str">
        <f t="shared" si="14"/>
        <v/>
      </c>
      <c r="CH938" s="17">
        <f>G938</f>
        <v>0</v>
      </c>
      <c r="CJ938" s="47">
        <v>0</v>
      </c>
      <c r="CL938" s="42"/>
      <c r="CM938" s="42"/>
      <c r="CN938" s="57"/>
      <c r="CO938" s="57"/>
      <c r="CP938" s="57"/>
      <c r="CQ938" s="23"/>
      <c r="CR938" s="1" t="s">
        <v>19</v>
      </c>
    </row>
    <row r="939" spans="1:96">
      <c r="A939" s="13" t="s">
        <v>557</v>
      </c>
      <c r="B939" s="13">
        <v>31642</v>
      </c>
      <c r="E939" s="31">
        <v>981</v>
      </c>
      <c r="F939" s="34">
        <v>0</v>
      </c>
      <c r="X939" s="13"/>
      <c r="Y939" s="13"/>
      <c r="AD939" s="1"/>
      <c r="AE939" s="1"/>
      <c r="AJ939" s="40"/>
      <c r="AK939" s="40"/>
      <c r="AP939" s="40">
        <v>26</v>
      </c>
      <c r="AQ939" s="40">
        <v>26</v>
      </c>
      <c r="AR939" s="1">
        <f>AP939+AQ939</f>
        <v>52</v>
      </c>
      <c r="AS939" s="32">
        <v>22</v>
      </c>
      <c r="AT939" s="32">
        <v>0</v>
      </c>
      <c r="AU939" s="1">
        <f>AS939+AT939</f>
        <v>22</v>
      </c>
      <c r="AV939" s="1" t="s">
        <v>19</v>
      </c>
      <c r="AW939" s="1" t="s">
        <v>19</v>
      </c>
      <c r="AY939" s="8">
        <f>(K939/30)*60</f>
        <v>0</v>
      </c>
      <c r="AZ939" s="8">
        <f>(I939/30)*60</f>
        <v>0</v>
      </c>
      <c r="BA939" s="8">
        <f>(K939+N939)/61*30</f>
        <v>0</v>
      </c>
      <c r="BB939" s="8">
        <f>(I939+L939)/61*30</f>
        <v>0</v>
      </c>
      <c r="BC939" s="8">
        <f>(N939/31)*14</f>
        <v>0</v>
      </c>
      <c r="BD939" s="8">
        <f>(L939/31)*14</f>
        <v>0</v>
      </c>
      <c r="BE939" s="8">
        <f>(N939+Q939)/61*5</f>
        <v>0</v>
      </c>
      <c r="BF939" s="8">
        <f>(L939+O939)/61*5</f>
        <v>0</v>
      </c>
      <c r="BG939" s="8">
        <f>(Q939+T939)/59*7</f>
        <v>0</v>
      </c>
      <c r="BH939" s="8">
        <f>(O939+R939)/60*7</f>
        <v>0</v>
      </c>
      <c r="BI939" s="8">
        <f>(T939+W939)/62*5</f>
        <v>0</v>
      </c>
      <c r="BJ939" s="8">
        <f>(R939+U939)/62*5</f>
        <v>0</v>
      </c>
      <c r="BK939" s="8">
        <f>(W939+Z939)/61*7</f>
        <v>0</v>
      </c>
      <c r="BL939" s="8">
        <f>(U939+X939)/61*7</f>
        <v>0</v>
      </c>
      <c r="BM939" s="8">
        <f>(Z939+AC939)/61*7</f>
        <v>0</v>
      </c>
      <c r="BN939" s="8">
        <f>(X939+AA939)/61*7</f>
        <v>0</v>
      </c>
      <c r="BO939" s="39">
        <f>(AF939+AC939)/61*7</f>
        <v>0</v>
      </c>
      <c r="BP939" s="39">
        <f>(AD939+AA939)/61*7</f>
        <v>0</v>
      </c>
      <c r="BQ939" s="39">
        <f>(AF939+AI939)/50*10</f>
        <v>0</v>
      </c>
      <c r="BR939" s="39">
        <f>(AD939+AG939)/50*10</f>
        <v>0</v>
      </c>
      <c r="BS939" s="39">
        <f>(AI939+AL939)/62*7</f>
        <v>0</v>
      </c>
      <c r="BT939" s="39">
        <f>(AG939+AJ939)/62*7</f>
        <v>0</v>
      </c>
      <c r="BU939" s="39">
        <f>(AL939+AO939)/59*7</f>
        <v>0</v>
      </c>
      <c r="BV939" s="39">
        <f>(AJ939+AM939)/59*7</f>
        <v>0</v>
      </c>
      <c r="BW939" s="39">
        <f>(AO939+AR939)/59*7</f>
        <v>6.1694915254237284</v>
      </c>
      <c r="BX939" s="39">
        <f>(AM939+AP939)/59*7</f>
        <v>3.0847457627118642</v>
      </c>
      <c r="BY939" s="69">
        <f>(AR939+AU939)/30*7</f>
        <v>17.266666666666666</v>
      </c>
      <c r="BZ939" s="69">
        <f>(AP939+AS939)/30*7</f>
        <v>11.200000000000001</v>
      </c>
      <c r="CA939" s="10">
        <f>E939</f>
        <v>981</v>
      </c>
      <c r="CB939" s="10">
        <f>F939</f>
        <v>0</v>
      </c>
      <c r="CC939" s="8">
        <f>IF(BY939-CA939&lt;0,0,BY939-CA939)</f>
        <v>0</v>
      </c>
      <c r="CD939" s="8">
        <f>IF(BZ939-CA939&lt;0,0,BZ939-CA939)</f>
        <v>0</v>
      </c>
      <c r="CE939" s="40" t="s">
        <v>19</v>
      </c>
      <c r="CG939" s="9" t="str">
        <f t="shared" si="14"/>
        <v/>
      </c>
      <c r="CH939" s="17">
        <f>G939</f>
        <v>0</v>
      </c>
      <c r="CJ939" s="47">
        <v>0</v>
      </c>
      <c r="CL939" s="42"/>
      <c r="CM939" s="42"/>
      <c r="CN939" s="57"/>
      <c r="CO939" s="57"/>
      <c r="CP939" s="57"/>
      <c r="CQ939" s="23"/>
      <c r="CR939" s="1" t="s">
        <v>19</v>
      </c>
    </row>
    <row r="940" spans="1:96">
      <c r="A940" s="13" t="s">
        <v>106</v>
      </c>
      <c r="B940" s="13">
        <v>5393</v>
      </c>
      <c r="E940" s="31">
        <v>749</v>
      </c>
      <c r="F940" s="34">
        <v>455</v>
      </c>
      <c r="X940" s="13"/>
      <c r="Y940" s="13"/>
      <c r="AD940" s="1"/>
      <c r="AE940" s="1"/>
      <c r="AJ940" s="40"/>
      <c r="AK940" s="40"/>
      <c r="AP940" s="40">
        <v>68</v>
      </c>
      <c r="AQ940" s="40">
        <v>34</v>
      </c>
      <c r="AR940" s="1">
        <f>AP940+AQ940</f>
        <v>102</v>
      </c>
      <c r="AS940" s="32">
        <v>0</v>
      </c>
      <c r="AT940" s="32">
        <v>1</v>
      </c>
      <c r="AU940" s="1">
        <f>AS940+AT940</f>
        <v>1</v>
      </c>
      <c r="AV940" s="1" t="s">
        <v>19</v>
      </c>
      <c r="AW940" s="1" t="s">
        <v>19</v>
      </c>
      <c r="AY940" s="8">
        <f>(K940/30)*60</f>
        <v>0</v>
      </c>
      <c r="AZ940" s="8">
        <f>(I940/30)*60</f>
        <v>0</v>
      </c>
      <c r="BA940" s="8">
        <f>(K940+N940)/61*30</f>
        <v>0</v>
      </c>
      <c r="BB940" s="8">
        <f>(I940+L940)/61*30</f>
        <v>0</v>
      </c>
      <c r="BC940" s="8">
        <f>(N940/31)*14</f>
        <v>0</v>
      </c>
      <c r="BD940" s="8">
        <f>(L940/31)*14</f>
        <v>0</v>
      </c>
      <c r="BE940" s="8">
        <f>(N940+Q940)/61*5</f>
        <v>0</v>
      </c>
      <c r="BF940" s="8">
        <f>(L940+O940)/61*5</f>
        <v>0</v>
      </c>
      <c r="BG940" s="8">
        <f>(Q940+T940)/59*7</f>
        <v>0</v>
      </c>
      <c r="BH940" s="8">
        <f>(O940+R940)/60*7</f>
        <v>0</v>
      </c>
      <c r="BI940" s="8">
        <f>(T940+W940)/62*5</f>
        <v>0</v>
      </c>
      <c r="BJ940" s="8">
        <f>(R940+U940)/62*5</f>
        <v>0</v>
      </c>
      <c r="BK940" s="8">
        <f>(W940+Z940)/61*7</f>
        <v>0</v>
      </c>
      <c r="BL940" s="8">
        <f>(U940+X940)/61*7</f>
        <v>0</v>
      </c>
      <c r="BM940" s="8">
        <f>(Z940+AC940)/61*7</f>
        <v>0</v>
      </c>
      <c r="BN940" s="8">
        <f>(X940+AA940)/61*7</f>
        <v>0</v>
      </c>
      <c r="BO940" s="39">
        <f>(AF940+AC940)/61*7</f>
        <v>0</v>
      </c>
      <c r="BP940" s="39">
        <f>(AD940+AA940)/61*7</f>
        <v>0</v>
      </c>
      <c r="BQ940" s="39">
        <f>(AF940+AI940)/50*10</f>
        <v>0</v>
      </c>
      <c r="BR940" s="39">
        <f>(AD940+AG940)/50*10</f>
        <v>0</v>
      </c>
      <c r="BS940" s="39">
        <f>(AI940+AL940)/62*7</f>
        <v>0</v>
      </c>
      <c r="BT940" s="39">
        <f>(AG940+AJ940)/62*7</f>
        <v>0</v>
      </c>
      <c r="BU940" s="39">
        <f>(AL940+AO940)/59*7</f>
        <v>0</v>
      </c>
      <c r="BV940" s="39">
        <f>(AJ940+AM940)/59*7</f>
        <v>0</v>
      </c>
      <c r="BW940" s="39">
        <f>(AO940+AR940)/59*7</f>
        <v>12.101694915254237</v>
      </c>
      <c r="BX940" s="39">
        <f>(AM940+AP940)/59*7</f>
        <v>8.0677966101694913</v>
      </c>
      <c r="BY940" s="69">
        <f>(AR940+AU940)/30*7</f>
        <v>24.033333333333331</v>
      </c>
      <c r="BZ940" s="69">
        <f>(AP940+AS940)/30*7</f>
        <v>15.866666666666667</v>
      </c>
      <c r="CA940" s="10">
        <f>E940</f>
        <v>749</v>
      </c>
      <c r="CB940" s="10">
        <f>F940</f>
        <v>455</v>
      </c>
      <c r="CC940" s="8">
        <f>IF(BY940-CA940&lt;0,0,BY940-CA940)</f>
        <v>0</v>
      </c>
      <c r="CD940" s="8">
        <f>IF(BZ940-CA940&lt;0,0,BZ940-CA940)</f>
        <v>0</v>
      </c>
      <c r="CE940" s="40" t="s">
        <v>19</v>
      </c>
      <c r="CG940" s="9" t="str">
        <f t="shared" si="14"/>
        <v/>
      </c>
      <c r="CH940" s="17">
        <f>G940</f>
        <v>0</v>
      </c>
      <c r="CJ940" s="47">
        <v>0</v>
      </c>
      <c r="CL940" s="42"/>
      <c r="CM940" s="42"/>
      <c r="CN940" s="57"/>
      <c r="CO940" s="57"/>
      <c r="CP940" s="57"/>
      <c r="CQ940" s="23"/>
      <c r="CR940" s="1" t="s">
        <v>19</v>
      </c>
    </row>
    <row r="941" spans="1:96">
      <c r="A941" s="13" t="s">
        <v>419</v>
      </c>
      <c r="B941" s="13">
        <v>54087</v>
      </c>
      <c r="E941" s="31">
        <v>754</v>
      </c>
      <c r="F941" s="34">
        <v>0</v>
      </c>
      <c r="X941" s="13"/>
      <c r="Y941" s="13"/>
      <c r="AD941" s="1"/>
      <c r="AE941" s="1"/>
      <c r="AJ941" s="40"/>
      <c r="AK941" s="40"/>
      <c r="AP941" s="40">
        <v>77</v>
      </c>
      <c r="AQ941" s="40">
        <v>75</v>
      </c>
      <c r="AR941" s="1">
        <f>AP941+AQ941</f>
        <v>152</v>
      </c>
      <c r="AS941" s="32">
        <v>0</v>
      </c>
      <c r="AT941" s="32">
        <v>3</v>
      </c>
      <c r="AU941" s="1">
        <f>AS941+AT941</f>
        <v>3</v>
      </c>
      <c r="AV941" s="1" t="s">
        <v>19</v>
      </c>
      <c r="AW941" s="1" t="s">
        <v>19</v>
      </c>
      <c r="AY941" s="8">
        <f>(K941/30)*60</f>
        <v>0</v>
      </c>
      <c r="AZ941" s="8">
        <f>(I941/30)*60</f>
        <v>0</v>
      </c>
      <c r="BA941" s="8">
        <f>(K941+N941)/61*30</f>
        <v>0</v>
      </c>
      <c r="BB941" s="8">
        <f>(I941+L941)/61*30</f>
        <v>0</v>
      </c>
      <c r="BC941" s="8">
        <f>(N941/31)*14</f>
        <v>0</v>
      </c>
      <c r="BD941" s="8">
        <f>(L941/31)*14</f>
        <v>0</v>
      </c>
      <c r="BE941" s="8">
        <f>(N941+Q941)/61*5</f>
        <v>0</v>
      </c>
      <c r="BF941" s="8">
        <f>(L941+O941)/61*5</f>
        <v>0</v>
      </c>
      <c r="BG941" s="8">
        <f>(Q941+T941)/59*7</f>
        <v>0</v>
      </c>
      <c r="BH941" s="8">
        <f>(O941+R941)/60*7</f>
        <v>0</v>
      </c>
      <c r="BI941" s="8">
        <f>(T941+W941)/62*5</f>
        <v>0</v>
      </c>
      <c r="BJ941" s="8">
        <f>(R941+U941)/62*5</f>
        <v>0</v>
      </c>
      <c r="BK941" s="8">
        <f>(W941+Z941)/61*7</f>
        <v>0</v>
      </c>
      <c r="BL941" s="8">
        <f>(U941+X941)/61*7</f>
        <v>0</v>
      </c>
      <c r="BM941" s="8">
        <f>(Z941+AC941)/61*7</f>
        <v>0</v>
      </c>
      <c r="BN941" s="8">
        <f>(X941+AA941)/61*7</f>
        <v>0</v>
      </c>
      <c r="BO941" s="39">
        <f>(AF941+AC941)/61*7</f>
        <v>0</v>
      </c>
      <c r="BP941" s="39">
        <f>(AD941+AA941)/61*7</f>
        <v>0</v>
      </c>
      <c r="BQ941" s="39">
        <f>(AF941+AI941)/50*10</f>
        <v>0</v>
      </c>
      <c r="BR941" s="39">
        <f>(AD941+AG941)/50*10</f>
        <v>0</v>
      </c>
      <c r="BS941" s="39">
        <f>(AI941+AL941)/62*7</f>
        <v>0</v>
      </c>
      <c r="BT941" s="39">
        <f>(AG941+AJ941)/62*7</f>
        <v>0</v>
      </c>
      <c r="BU941" s="39">
        <f>(AL941+AO941)/59*7</f>
        <v>0</v>
      </c>
      <c r="BV941" s="39">
        <f>(AJ941+AM941)/59*7</f>
        <v>0</v>
      </c>
      <c r="BW941" s="39">
        <f>(AO941+AR941)/59*7</f>
        <v>18.033898305084744</v>
      </c>
      <c r="BX941" s="39">
        <f>(AM941+AP941)/59*7</f>
        <v>9.1355932203389827</v>
      </c>
      <c r="BY941" s="69">
        <f>(AR941+AU941)/30*7</f>
        <v>36.166666666666671</v>
      </c>
      <c r="BZ941" s="69">
        <f>(AP941+AS941)/30*7</f>
        <v>17.966666666666669</v>
      </c>
      <c r="CA941" s="10">
        <f>E941</f>
        <v>754</v>
      </c>
      <c r="CB941" s="10">
        <f>F941</f>
        <v>0</v>
      </c>
      <c r="CC941" s="8">
        <f>IF(BY941-CA941&lt;0,0,BY941-CA941)</f>
        <v>0</v>
      </c>
      <c r="CD941" s="8">
        <f>IF(BZ941-CA941&lt;0,0,BZ941-CA941)</f>
        <v>0</v>
      </c>
      <c r="CE941" s="40" t="s">
        <v>19</v>
      </c>
      <c r="CG941" s="9" t="str">
        <f t="shared" si="14"/>
        <v/>
      </c>
      <c r="CH941" s="17">
        <f>G941</f>
        <v>0</v>
      </c>
      <c r="CJ941" s="47">
        <v>0</v>
      </c>
      <c r="CL941" s="42"/>
      <c r="CM941" s="42"/>
      <c r="CN941" s="57"/>
      <c r="CO941" s="57"/>
      <c r="CP941" s="57"/>
      <c r="CQ941" s="23"/>
      <c r="CR941" s="1" t="s">
        <v>19</v>
      </c>
    </row>
    <row r="942" spans="1:96">
      <c r="A942" s="13" t="s">
        <v>1485</v>
      </c>
      <c r="B942" s="13">
        <v>55070</v>
      </c>
      <c r="E942" s="31">
        <v>346</v>
      </c>
      <c r="F942" s="34">
        <v>0</v>
      </c>
      <c r="X942" s="13"/>
      <c r="Y942" s="13"/>
      <c r="AD942" s="1"/>
      <c r="AE942" s="1"/>
      <c r="AJ942" s="40"/>
      <c r="AK942" s="40"/>
      <c r="AP942" s="40">
        <v>10</v>
      </c>
      <c r="AQ942" s="40">
        <v>32</v>
      </c>
      <c r="AR942" s="1">
        <f>AP942+AQ942</f>
        <v>42</v>
      </c>
      <c r="AS942" s="32">
        <v>0</v>
      </c>
      <c r="AT942" s="32">
        <v>3</v>
      </c>
      <c r="AU942" s="1">
        <f>AS942+AT942</f>
        <v>3</v>
      </c>
      <c r="AV942" s="1" t="s">
        <v>19</v>
      </c>
      <c r="AW942" s="1" t="s">
        <v>19</v>
      </c>
      <c r="AY942" s="8">
        <f>(K942/30)*60</f>
        <v>0</v>
      </c>
      <c r="AZ942" s="8">
        <f>(I942/30)*60</f>
        <v>0</v>
      </c>
      <c r="BA942" s="8">
        <f>(K942+N942)/61*30</f>
        <v>0</v>
      </c>
      <c r="BB942" s="8">
        <f>(I942+L942)/61*30</f>
        <v>0</v>
      </c>
      <c r="BC942" s="8">
        <f>(N942/31)*14</f>
        <v>0</v>
      </c>
      <c r="BD942" s="8">
        <f>(L942/31)*14</f>
        <v>0</v>
      </c>
      <c r="BE942" s="8">
        <f>(N942+Q942)/61*5</f>
        <v>0</v>
      </c>
      <c r="BF942" s="8">
        <f>(L942+O942)/61*5</f>
        <v>0</v>
      </c>
      <c r="BG942" s="8">
        <f>(Q942+T942)/59*7</f>
        <v>0</v>
      </c>
      <c r="BH942" s="8">
        <f>(O942+R942)/60*7</f>
        <v>0</v>
      </c>
      <c r="BI942" s="8">
        <f>(T942+W942)/62*5</f>
        <v>0</v>
      </c>
      <c r="BJ942" s="8">
        <f>(R942+U942)/62*5</f>
        <v>0</v>
      </c>
      <c r="BK942" s="8">
        <f>(W942+Z942)/61*7</f>
        <v>0</v>
      </c>
      <c r="BL942" s="8">
        <f>(U942+X942)/61*7</f>
        <v>0</v>
      </c>
      <c r="BM942" s="8">
        <f>(Z942+AC942)/61*7</f>
        <v>0</v>
      </c>
      <c r="BN942" s="8">
        <f>(X942+AA942)/61*7</f>
        <v>0</v>
      </c>
      <c r="BO942" s="39">
        <f>(AF942+AC942)/61*7</f>
        <v>0</v>
      </c>
      <c r="BP942" s="39">
        <f>(AD942+AA942)/61*7</f>
        <v>0</v>
      </c>
      <c r="BQ942" s="39">
        <f>(AF942+AI942)/50*10</f>
        <v>0</v>
      </c>
      <c r="BR942" s="39">
        <f>(AD942+AG942)/50*10</f>
        <v>0</v>
      </c>
      <c r="BS942" s="39">
        <f>(AI942+AL942)/62*7</f>
        <v>0</v>
      </c>
      <c r="BT942" s="39">
        <f>(AG942+AJ942)/62*7</f>
        <v>0</v>
      </c>
      <c r="BU942" s="39">
        <f>(AL942+AO942)/59*7</f>
        <v>0</v>
      </c>
      <c r="BV942" s="39">
        <f>(AJ942+AM942)/59*7</f>
        <v>0</v>
      </c>
      <c r="BW942" s="39">
        <f>(AO942+AR942)/59*7</f>
        <v>4.9830508474576272</v>
      </c>
      <c r="BX942" s="39">
        <f>(AM942+AP942)/59*7</f>
        <v>1.1864406779661016</v>
      </c>
      <c r="BY942" s="69">
        <f>(AR942+AU942)/30*7</f>
        <v>10.5</v>
      </c>
      <c r="BZ942" s="69">
        <f>(AP942+AS942)/30*7</f>
        <v>2.333333333333333</v>
      </c>
      <c r="CA942" s="10">
        <f>E942</f>
        <v>346</v>
      </c>
      <c r="CB942" s="10">
        <f>F942</f>
        <v>0</v>
      </c>
      <c r="CC942" s="8">
        <f>IF(BY942-CA942&lt;0,0,BY942-CA942)</f>
        <v>0</v>
      </c>
      <c r="CD942" s="8">
        <f>IF(BZ942-CA942&lt;0,0,BZ942-CA942)</f>
        <v>0</v>
      </c>
      <c r="CE942" s="40" t="s">
        <v>19</v>
      </c>
      <c r="CG942" s="9" t="str">
        <f t="shared" si="14"/>
        <v/>
      </c>
      <c r="CH942" s="17">
        <f>G942</f>
        <v>0</v>
      </c>
      <c r="CJ942" s="47">
        <v>0</v>
      </c>
      <c r="CL942" s="42"/>
      <c r="CM942" s="42"/>
      <c r="CN942" s="57"/>
      <c r="CO942" s="57"/>
      <c r="CP942" s="57"/>
      <c r="CQ942" s="23"/>
      <c r="CR942" s="1" t="s">
        <v>19</v>
      </c>
    </row>
    <row r="943" spans="1:96">
      <c r="A943" s="13" t="s">
        <v>92</v>
      </c>
      <c r="B943" s="13">
        <v>53049</v>
      </c>
      <c r="E943" s="31">
        <v>362</v>
      </c>
      <c r="F943" s="34">
        <v>0</v>
      </c>
      <c r="X943" s="13"/>
      <c r="Y943" s="13"/>
      <c r="AD943" s="1"/>
      <c r="AE943" s="1"/>
      <c r="AJ943" s="40"/>
      <c r="AK943" s="40"/>
      <c r="AP943" s="40">
        <v>13</v>
      </c>
      <c r="AQ943" s="40">
        <v>52</v>
      </c>
      <c r="AR943" s="1">
        <f>AP943+AQ943</f>
        <v>65</v>
      </c>
      <c r="AS943" s="32">
        <v>3</v>
      </c>
      <c r="AT943" s="32">
        <v>0</v>
      </c>
      <c r="AU943" s="1">
        <f>AS943+AT943</f>
        <v>3</v>
      </c>
      <c r="AV943" s="1" t="s">
        <v>19</v>
      </c>
      <c r="AW943" s="1" t="s">
        <v>19</v>
      </c>
      <c r="AY943" s="8">
        <f>(K943/30)*60</f>
        <v>0</v>
      </c>
      <c r="AZ943" s="8">
        <f>(I943/30)*60</f>
        <v>0</v>
      </c>
      <c r="BA943" s="8">
        <f>(K943+N943)/61*30</f>
        <v>0</v>
      </c>
      <c r="BB943" s="8">
        <f>(I943+L943)/61*30</f>
        <v>0</v>
      </c>
      <c r="BC943" s="8">
        <f>(N943/31)*14</f>
        <v>0</v>
      </c>
      <c r="BD943" s="8">
        <f>(L943/31)*14</f>
        <v>0</v>
      </c>
      <c r="BE943" s="8">
        <f>(N943+Q943)/61*5</f>
        <v>0</v>
      </c>
      <c r="BF943" s="8">
        <f>(L943+O943)/61*5</f>
        <v>0</v>
      </c>
      <c r="BG943" s="8">
        <f>(Q943+T943)/59*7</f>
        <v>0</v>
      </c>
      <c r="BH943" s="8">
        <f>(O943+R943)/60*7</f>
        <v>0</v>
      </c>
      <c r="BI943" s="8">
        <f>(T943+W943)/62*5</f>
        <v>0</v>
      </c>
      <c r="BJ943" s="8">
        <f>(R943+U943)/62*5</f>
        <v>0</v>
      </c>
      <c r="BK943" s="8">
        <f>(W943+Z943)/61*7</f>
        <v>0</v>
      </c>
      <c r="BL943" s="8">
        <f>(U943+X943)/61*7</f>
        <v>0</v>
      </c>
      <c r="BM943" s="8">
        <f>(Z943+AC943)/61*7</f>
        <v>0</v>
      </c>
      <c r="BN943" s="8">
        <f>(X943+AA943)/61*7</f>
        <v>0</v>
      </c>
      <c r="BO943" s="39">
        <f>(AF943+AC943)/61*7</f>
        <v>0</v>
      </c>
      <c r="BP943" s="39">
        <f>(AD943+AA943)/61*7</f>
        <v>0</v>
      </c>
      <c r="BQ943" s="39">
        <f>(AF943+AI943)/50*10</f>
        <v>0</v>
      </c>
      <c r="BR943" s="39">
        <f>(AD943+AG943)/50*10</f>
        <v>0</v>
      </c>
      <c r="BS943" s="39">
        <f>(AI943+AL943)/62*7</f>
        <v>0</v>
      </c>
      <c r="BT943" s="39">
        <f>(AG943+AJ943)/62*7</f>
        <v>0</v>
      </c>
      <c r="BU943" s="39">
        <f>(AL943+AO943)/59*7</f>
        <v>0</v>
      </c>
      <c r="BV943" s="39">
        <f>(AJ943+AM943)/59*7</f>
        <v>0</v>
      </c>
      <c r="BW943" s="39">
        <f>(AO943+AR943)/59*7</f>
        <v>7.7118644067796609</v>
      </c>
      <c r="BX943" s="39">
        <f>(AM943+AP943)/59*7</f>
        <v>1.5423728813559321</v>
      </c>
      <c r="BY943" s="69">
        <f>(AR943+AU943)/30*7</f>
        <v>15.866666666666667</v>
      </c>
      <c r="BZ943" s="69">
        <f>(AP943+AS943)/30*7</f>
        <v>3.7333333333333334</v>
      </c>
      <c r="CA943" s="10">
        <f>E943</f>
        <v>362</v>
      </c>
      <c r="CB943" s="10">
        <f>F943</f>
        <v>0</v>
      </c>
      <c r="CC943" s="8">
        <f>IF(BY943-CA943&lt;0,0,BY943-CA943)</f>
        <v>0</v>
      </c>
      <c r="CD943" s="8">
        <f>IF(BZ943-CA943&lt;0,0,BZ943-CA943)</f>
        <v>0</v>
      </c>
      <c r="CE943" s="40">
        <v>0</v>
      </c>
      <c r="CG943" s="9" t="str">
        <f t="shared" si="14"/>
        <v/>
      </c>
      <c r="CH943" s="17">
        <f>G943</f>
        <v>0</v>
      </c>
      <c r="CJ943" s="47">
        <v>0</v>
      </c>
      <c r="CL943" s="42"/>
      <c r="CM943" s="42"/>
      <c r="CN943" s="57"/>
      <c r="CO943" s="57"/>
      <c r="CP943" s="57"/>
      <c r="CQ943" s="23"/>
      <c r="CR943" s="1" t="s">
        <v>19</v>
      </c>
    </row>
    <row r="944" spans="1:96">
      <c r="A944" s="13" t="s">
        <v>482</v>
      </c>
      <c r="B944" s="13">
        <v>31507</v>
      </c>
      <c r="E944" s="31">
        <v>720</v>
      </c>
      <c r="F944" s="34">
        <v>553</v>
      </c>
      <c r="X944" s="13"/>
      <c r="Y944" s="13"/>
      <c r="AD944" s="1"/>
      <c r="AE944" s="1"/>
      <c r="AJ944" s="40"/>
      <c r="AK944" s="40"/>
      <c r="AP944" s="40">
        <v>71</v>
      </c>
      <c r="AQ944" s="40">
        <v>44</v>
      </c>
      <c r="AR944" s="1">
        <f>AP944+AQ944</f>
        <v>115</v>
      </c>
      <c r="AS944" s="32">
        <v>18</v>
      </c>
      <c r="AT944" s="32">
        <v>9</v>
      </c>
      <c r="AU944" s="1">
        <f>AS944+AT944</f>
        <v>27</v>
      </c>
      <c r="AV944" s="1" t="s">
        <v>19</v>
      </c>
      <c r="AW944" s="1" t="s">
        <v>19</v>
      </c>
      <c r="AY944" s="8">
        <f>(K944/30)*7</f>
        <v>0</v>
      </c>
      <c r="AZ944" s="8">
        <f>(I944/30)*7</f>
        <v>0</v>
      </c>
      <c r="BA944" s="8">
        <f>(K944+N944)/61*30</f>
        <v>0</v>
      </c>
      <c r="BB944" s="8">
        <f>(I944+L944)/61*30</f>
        <v>0</v>
      </c>
      <c r="BC944" s="8">
        <f>(N944/31)*14</f>
        <v>0</v>
      </c>
      <c r="BD944" s="8">
        <f>(L944/31)*14</f>
        <v>0</v>
      </c>
      <c r="BE944" s="8">
        <f>(N944+Q944)/61*5</f>
        <v>0</v>
      </c>
      <c r="BF944" s="8">
        <f>(L944+O944)/61*5</f>
        <v>0</v>
      </c>
      <c r="BG944" s="8">
        <f>(Q944+T944)/59*7</f>
        <v>0</v>
      </c>
      <c r="BH944" s="8">
        <f>(O944+R944)/60*7</f>
        <v>0</v>
      </c>
      <c r="BI944" s="8">
        <f>(T944+W944)/62*5</f>
        <v>0</v>
      </c>
      <c r="BJ944" s="8">
        <f>(R944+U944)/62*5</f>
        <v>0</v>
      </c>
      <c r="BK944" s="8">
        <f>(W944+Z944)/61*7</f>
        <v>0</v>
      </c>
      <c r="BL944" s="8">
        <f>(U944+X944)/61*7</f>
        <v>0</v>
      </c>
      <c r="BM944" s="8">
        <f>(Z944+AC944)/61*7</f>
        <v>0</v>
      </c>
      <c r="BN944" s="8">
        <f>(X944+AA944)/61*7</f>
        <v>0</v>
      </c>
      <c r="BO944" s="39">
        <f>(AF944+AC944)/61*7</f>
        <v>0</v>
      </c>
      <c r="BP944" s="39">
        <f>(AD944+AA944)/61*7</f>
        <v>0</v>
      </c>
      <c r="BQ944" s="39">
        <f>(AF944+AI944)/50*10</f>
        <v>0</v>
      </c>
      <c r="BR944" s="39">
        <f>(AD944+AG944)/50*10</f>
        <v>0</v>
      </c>
      <c r="BS944" s="39">
        <f>(AI944+AL944)/62*7</f>
        <v>0</v>
      </c>
      <c r="BT944" s="39">
        <f>(AG944+AJ944)/62*7</f>
        <v>0</v>
      </c>
      <c r="BU944" s="39">
        <f>(AL944+AO944)/59*7</f>
        <v>0</v>
      </c>
      <c r="BV944" s="39">
        <f>(AJ944+AM944)/59*7</f>
        <v>0</v>
      </c>
      <c r="BW944" s="39">
        <f>(AO944+AR944)/59*7</f>
        <v>13.64406779661017</v>
      </c>
      <c r="BX944" s="39">
        <f>(AM944+AP944)/59*7</f>
        <v>8.4237288135593218</v>
      </c>
      <c r="BY944" s="69">
        <f>(AR944+AU944)/30*7</f>
        <v>33.133333333333333</v>
      </c>
      <c r="BZ944" s="69">
        <f>(AP944+AS944)/30*7</f>
        <v>20.766666666666666</v>
      </c>
      <c r="CA944" s="10">
        <f>E944</f>
        <v>720</v>
      </c>
      <c r="CB944" s="10">
        <f>F944</f>
        <v>553</v>
      </c>
      <c r="CC944" s="8">
        <f>IF(BY944-CA944&lt;0,0,BY944-CA944)</f>
        <v>0</v>
      </c>
      <c r="CD944" s="8">
        <f>IF(BZ944-CA944&lt;0,0,BZ944-CA944)</f>
        <v>0</v>
      </c>
      <c r="CE944" s="40" t="s">
        <v>19</v>
      </c>
      <c r="CG944" s="9" t="str">
        <f t="shared" si="14"/>
        <v/>
      </c>
      <c r="CH944" s="17">
        <f>G944</f>
        <v>0</v>
      </c>
      <c r="CJ944" s="47">
        <v>0</v>
      </c>
      <c r="CL944" s="42"/>
      <c r="CM944" s="42"/>
      <c r="CN944" s="57"/>
      <c r="CO944" s="57"/>
      <c r="CP944" s="57"/>
      <c r="CQ944" s="23"/>
      <c r="CR944" s="1" t="s">
        <v>19</v>
      </c>
    </row>
    <row r="945" spans="1:97">
      <c r="A945" s="13" t="s">
        <v>261</v>
      </c>
      <c r="B945" s="13">
        <v>982097</v>
      </c>
      <c r="E945" s="31">
        <v>743</v>
      </c>
      <c r="F945" s="34">
        <v>0</v>
      </c>
      <c r="X945" s="13"/>
      <c r="Y945" s="13"/>
      <c r="AD945" s="1"/>
      <c r="AE945" s="1"/>
      <c r="AJ945" s="40"/>
      <c r="AK945" s="40"/>
      <c r="AP945" s="40">
        <v>95</v>
      </c>
      <c r="AQ945" s="40">
        <v>44</v>
      </c>
      <c r="AR945" s="1">
        <f>AP945+AQ945</f>
        <v>139</v>
      </c>
      <c r="AS945" s="32">
        <v>27</v>
      </c>
      <c r="AT945" s="32">
        <v>16</v>
      </c>
      <c r="AU945" s="1">
        <f>AS945+AT945</f>
        <v>43</v>
      </c>
      <c r="AW945" s="1" t="s">
        <v>19</v>
      </c>
      <c r="AY945" s="8">
        <f>(K945/30)*60</f>
        <v>0</v>
      </c>
      <c r="AZ945" s="8">
        <f>(I945/30)*60</f>
        <v>0</v>
      </c>
      <c r="BA945" s="8">
        <f>(K945+N945)/61*30</f>
        <v>0</v>
      </c>
      <c r="BB945" s="8">
        <f>(I945+L945)/61*30</f>
        <v>0</v>
      </c>
      <c r="BC945" s="8">
        <f>(N945/31)*14</f>
        <v>0</v>
      </c>
      <c r="BD945" s="8">
        <f>(L945/31)*14</f>
        <v>0</v>
      </c>
      <c r="BE945" s="8">
        <f>(N945+Q945)/61*5</f>
        <v>0</v>
      </c>
      <c r="BF945" s="8">
        <f>(L945+O945)/61*5</f>
        <v>0</v>
      </c>
      <c r="BG945" s="8">
        <f>(Q945+T945)/59*7</f>
        <v>0</v>
      </c>
      <c r="BH945" s="8">
        <f>(O945+R945)/60*7</f>
        <v>0</v>
      </c>
      <c r="BI945" s="8">
        <f>(T945+W945)/62*5</f>
        <v>0</v>
      </c>
      <c r="BJ945" s="8">
        <f>(R945+U945)/62*5</f>
        <v>0</v>
      </c>
      <c r="BK945" s="8">
        <f>(W945+Z945)/61*7</f>
        <v>0</v>
      </c>
      <c r="BL945" s="8">
        <f>(U945+X945)/61*7</f>
        <v>0</v>
      </c>
      <c r="BM945" s="8">
        <f>(Z945+AC945)/61*7</f>
        <v>0</v>
      </c>
      <c r="BN945" s="8">
        <f>(X945+AA945)/61*7</f>
        <v>0</v>
      </c>
      <c r="BO945" s="39">
        <f>(AF945+AC945)/61*7</f>
        <v>0</v>
      </c>
      <c r="BP945" s="39">
        <f>(AD945+AA945)/61*7</f>
        <v>0</v>
      </c>
      <c r="BQ945" s="39">
        <f>(AF945+AI945)/50*10</f>
        <v>0</v>
      </c>
      <c r="BR945" s="39">
        <f>(AD945+AG945)/50*10</f>
        <v>0</v>
      </c>
      <c r="BS945" s="39">
        <f>(AI945+AL945)/62*7</f>
        <v>0</v>
      </c>
      <c r="BT945" s="39">
        <f>(AG945+AJ945)/62*7</f>
        <v>0</v>
      </c>
      <c r="BU945" s="39">
        <f>(AL945+AO945)/59*7</f>
        <v>0</v>
      </c>
      <c r="BV945" s="39">
        <f>(AJ945+AM945)/59*7</f>
        <v>0</v>
      </c>
      <c r="BW945" s="39">
        <f>(AO945+AR945)/59*7</f>
        <v>16.491525423728813</v>
      </c>
      <c r="BX945" s="39">
        <f>(AM945+AP945)/59*7</f>
        <v>11.271186440677965</v>
      </c>
      <c r="BY945" s="69">
        <f>(AR945+AU945)/30*7</f>
        <v>42.466666666666669</v>
      </c>
      <c r="BZ945" s="69">
        <f>(AP945+AS945)/30*7</f>
        <v>28.466666666666665</v>
      </c>
      <c r="CA945" s="10">
        <f>E945</f>
        <v>743</v>
      </c>
      <c r="CB945" s="10">
        <f>F945</f>
        <v>0</v>
      </c>
      <c r="CC945" s="8">
        <f>IF(BY945-CA945&lt;0,0,BY945-CA945)</f>
        <v>0</v>
      </c>
      <c r="CD945" s="8">
        <f>IF(BZ945-CA945&lt;0,0,BZ945-CA945)</f>
        <v>0</v>
      </c>
      <c r="CE945" s="40" t="s">
        <v>19</v>
      </c>
      <c r="CG945" s="9" t="str">
        <f t="shared" si="14"/>
        <v/>
      </c>
      <c r="CH945" s="17">
        <f>G945</f>
        <v>0</v>
      </c>
      <c r="CJ945" s="47">
        <v>0</v>
      </c>
      <c r="CL945" s="42"/>
      <c r="CM945" s="42"/>
      <c r="CN945" s="57"/>
      <c r="CO945" s="57"/>
      <c r="CP945" s="57"/>
      <c r="CQ945" s="23"/>
      <c r="CR945" s="1" t="s">
        <v>19</v>
      </c>
    </row>
    <row r="946" spans="1:97">
      <c r="A946" s="13" t="s">
        <v>444</v>
      </c>
      <c r="B946" s="13">
        <v>54197</v>
      </c>
      <c r="E946" s="31">
        <v>909</v>
      </c>
      <c r="F946" s="34">
        <v>567</v>
      </c>
      <c r="X946" s="13"/>
      <c r="Y946" s="13"/>
      <c r="AD946" s="1"/>
      <c r="AE946" s="1"/>
      <c r="AJ946" s="40"/>
      <c r="AK946" s="40"/>
      <c r="AP946" s="40">
        <v>84</v>
      </c>
      <c r="AQ946" s="40">
        <v>22</v>
      </c>
      <c r="AR946" s="1">
        <f>AP946+AQ946</f>
        <v>106</v>
      </c>
      <c r="AS946" s="32">
        <v>14</v>
      </c>
      <c r="AT946" s="32">
        <v>0</v>
      </c>
      <c r="AU946" s="1">
        <f>AS946+AT946</f>
        <v>14</v>
      </c>
      <c r="AV946" s="1" t="s">
        <v>19</v>
      </c>
      <c r="AW946" s="1" t="s">
        <v>19</v>
      </c>
      <c r="AY946" s="8">
        <f>(K946/30)*60</f>
        <v>0</v>
      </c>
      <c r="AZ946" s="8">
        <f>(I946/30)*60</f>
        <v>0</v>
      </c>
      <c r="BA946" s="8">
        <f>(K946+N946)/61*30</f>
        <v>0</v>
      </c>
      <c r="BB946" s="8">
        <f>(I946+L946)/61*30</f>
        <v>0</v>
      </c>
      <c r="BC946" s="8">
        <f>(N946/31)*14</f>
        <v>0</v>
      </c>
      <c r="BD946" s="8">
        <f>(L946/31)*14</f>
        <v>0</v>
      </c>
      <c r="BE946" s="8">
        <f>(N946+Q946)/61*5</f>
        <v>0</v>
      </c>
      <c r="BF946" s="8">
        <f>(L946+O946)/61*5</f>
        <v>0</v>
      </c>
      <c r="BG946" s="8">
        <f>(Q946+T946)/59*7</f>
        <v>0</v>
      </c>
      <c r="BH946" s="8">
        <f>(O946+R946)/60*7</f>
        <v>0</v>
      </c>
      <c r="BI946" s="8">
        <f>(T946+W946)/62*5</f>
        <v>0</v>
      </c>
      <c r="BJ946" s="8">
        <f>(R946+U946)/62*5</f>
        <v>0</v>
      </c>
      <c r="BK946" s="8">
        <f>(W946+Z946)/61*7</f>
        <v>0</v>
      </c>
      <c r="BL946" s="8">
        <f>(U946+X946)/61*7</f>
        <v>0</v>
      </c>
      <c r="BM946" s="8">
        <f>(Z946+AC946)/61*7</f>
        <v>0</v>
      </c>
      <c r="BN946" s="8">
        <f>(X946+AA946)/61*7</f>
        <v>0</v>
      </c>
      <c r="BO946" s="39">
        <f>(AF946+AC946)/61*7</f>
        <v>0</v>
      </c>
      <c r="BP946" s="39">
        <f>(AD946+AA946)/61*7</f>
        <v>0</v>
      </c>
      <c r="BQ946" s="39">
        <f>(AF946+AI946)/50*10</f>
        <v>0</v>
      </c>
      <c r="BR946" s="39">
        <f>(AD946+AG946)/50*10</f>
        <v>0</v>
      </c>
      <c r="BS946" s="39">
        <f>(AI946+AL946)/62*7</f>
        <v>0</v>
      </c>
      <c r="BT946" s="39">
        <f>(AG946+AJ946)/62*7</f>
        <v>0</v>
      </c>
      <c r="BU946" s="39">
        <f>(AL946+AO946)/59*7</f>
        <v>0</v>
      </c>
      <c r="BV946" s="39">
        <f>(AJ946+AM946)/59*7</f>
        <v>0</v>
      </c>
      <c r="BW946" s="39">
        <f>(AO946+AR946)/59*7</f>
        <v>12.576271186440678</v>
      </c>
      <c r="BX946" s="39">
        <f>(AM946+AP946)/59*7</f>
        <v>9.9661016949152543</v>
      </c>
      <c r="BY946" s="69">
        <f>(AR946+AU946)/30*7</f>
        <v>28</v>
      </c>
      <c r="BZ946" s="69">
        <f>(AP946+AS946)/30*7</f>
        <v>22.866666666666667</v>
      </c>
      <c r="CA946" s="10">
        <f>E946</f>
        <v>909</v>
      </c>
      <c r="CB946" s="10">
        <f>F946</f>
        <v>567</v>
      </c>
      <c r="CC946" s="8">
        <f>IF(BY946-CA946&lt;0,0,BY946-CA946)</f>
        <v>0</v>
      </c>
      <c r="CD946" s="8">
        <f>IF(BZ946-CA946&lt;0,0,BZ946-CA946)</f>
        <v>0</v>
      </c>
      <c r="CE946" s="40" t="s">
        <v>19</v>
      </c>
      <c r="CG946" s="9" t="str">
        <f t="shared" si="14"/>
        <v/>
      </c>
      <c r="CH946" s="17">
        <f>G946</f>
        <v>0</v>
      </c>
      <c r="CJ946" s="47">
        <v>0</v>
      </c>
      <c r="CL946" s="42"/>
      <c r="CM946" s="42"/>
      <c r="CN946" s="57"/>
      <c r="CO946" s="57"/>
      <c r="CP946" s="57"/>
      <c r="CQ946" s="23"/>
      <c r="CR946" s="1" t="s">
        <v>19</v>
      </c>
    </row>
    <row r="947" spans="1:97">
      <c r="A947" s="13" t="s">
        <v>483</v>
      </c>
      <c r="B947" s="13">
        <v>55176</v>
      </c>
      <c r="E947" s="31">
        <v>636</v>
      </c>
      <c r="F947" s="34">
        <v>0</v>
      </c>
      <c r="X947" s="13"/>
      <c r="Y947" s="13"/>
      <c r="AD947" s="1"/>
      <c r="AE947" s="1"/>
      <c r="AJ947" s="40"/>
      <c r="AK947" s="40"/>
      <c r="AP947" s="40">
        <v>33</v>
      </c>
      <c r="AQ947" s="40">
        <v>27</v>
      </c>
      <c r="AR947" s="1">
        <f>AP947+AQ947</f>
        <v>60</v>
      </c>
      <c r="AS947" s="32">
        <v>44</v>
      </c>
      <c r="AT947" s="32">
        <v>6</v>
      </c>
      <c r="AU947" s="1">
        <f>AS947+AT947</f>
        <v>50</v>
      </c>
      <c r="AV947" s="1" t="s">
        <v>19</v>
      </c>
      <c r="AW947" s="1" t="s">
        <v>19</v>
      </c>
      <c r="AY947" s="8">
        <f>(K947/30)*60</f>
        <v>0</v>
      </c>
      <c r="AZ947" s="8">
        <f>(I947/30)*60</f>
        <v>0</v>
      </c>
      <c r="BA947" s="8">
        <f>(K947+N947)/61*30</f>
        <v>0</v>
      </c>
      <c r="BB947" s="8">
        <f>(I947+L947)/61*30</f>
        <v>0</v>
      </c>
      <c r="BC947" s="8">
        <f>(N947/31)*14</f>
        <v>0</v>
      </c>
      <c r="BD947" s="8">
        <f>(L947/31)*14</f>
        <v>0</v>
      </c>
      <c r="BE947" s="8">
        <f>(N947+Q947)/61*5</f>
        <v>0</v>
      </c>
      <c r="BF947" s="8">
        <f>(L947+O947)/61*5</f>
        <v>0</v>
      </c>
      <c r="BG947" s="8">
        <f>(Q947+T947)/59*7</f>
        <v>0</v>
      </c>
      <c r="BH947" s="8">
        <f>(O947+R947)/60*7</f>
        <v>0</v>
      </c>
      <c r="BI947" s="8">
        <f>(T947+W947)/62*5</f>
        <v>0</v>
      </c>
      <c r="BJ947" s="8">
        <f>(R947+U947)/62*5</f>
        <v>0</v>
      </c>
      <c r="BK947" s="8">
        <f>(W947+Z947)/61*7</f>
        <v>0</v>
      </c>
      <c r="BL947" s="8">
        <f>(U947+X947)/61*7</f>
        <v>0</v>
      </c>
      <c r="BM947" s="8">
        <f>(Z947+AC947)/61*7</f>
        <v>0</v>
      </c>
      <c r="BN947" s="8">
        <f>(X947+AA947)/61*7</f>
        <v>0</v>
      </c>
      <c r="BO947" s="39">
        <f>(AF947+AC947)/61*7</f>
        <v>0</v>
      </c>
      <c r="BP947" s="39">
        <f>(AD947+AA947)/61*7</f>
        <v>0</v>
      </c>
      <c r="BQ947" s="39">
        <f>(AF947+AI947)/50*10</f>
        <v>0</v>
      </c>
      <c r="BR947" s="39">
        <f>(AD947+AG947)/50*10</f>
        <v>0</v>
      </c>
      <c r="BS947" s="39">
        <f>(AI947+AL947)/62*7</f>
        <v>0</v>
      </c>
      <c r="BT947" s="39">
        <f>(AG947+AJ947)/62*7</f>
        <v>0</v>
      </c>
      <c r="BU947" s="39">
        <f>(AL947+AO947)/59*7</f>
        <v>0</v>
      </c>
      <c r="BV947" s="39">
        <f>(AJ947+AM947)/59*7</f>
        <v>0</v>
      </c>
      <c r="BW947" s="39">
        <f>(AO947+AR947)/59*7</f>
        <v>7.1186440677966099</v>
      </c>
      <c r="BX947" s="39">
        <f>(AM947+AP947)/59*7</f>
        <v>3.9152542372881354</v>
      </c>
      <c r="BY947" s="69">
        <f>(AR947+AU947)/30*7</f>
        <v>25.666666666666664</v>
      </c>
      <c r="BZ947" s="69">
        <f>(AP947+AS947)/30*7</f>
        <v>17.966666666666669</v>
      </c>
      <c r="CA947" s="10">
        <f>E947</f>
        <v>636</v>
      </c>
      <c r="CB947" s="10">
        <f>F947</f>
        <v>0</v>
      </c>
      <c r="CC947" s="8">
        <f>IF(BY947-CA947&lt;0,0,BY947-CA947)</f>
        <v>0</v>
      </c>
      <c r="CD947" s="8">
        <f>IF(BZ947-CA947&lt;0,0,BZ947-CA947)</f>
        <v>0</v>
      </c>
      <c r="CE947" s="40" t="s">
        <v>19</v>
      </c>
      <c r="CG947" s="9" t="str">
        <f t="shared" si="14"/>
        <v/>
      </c>
      <c r="CH947" s="17">
        <f>G947</f>
        <v>0</v>
      </c>
      <c r="CJ947" s="47">
        <v>0</v>
      </c>
      <c r="CL947" s="42"/>
      <c r="CM947" s="42"/>
      <c r="CN947" s="57"/>
      <c r="CO947" s="57"/>
      <c r="CP947" s="57"/>
      <c r="CQ947" s="23"/>
      <c r="CR947" s="1" t="s">
        <v>19</v>
      </c>
    </row>
    <row r="948" spans="1:97">
      <c r="A948" s="13" t="s">
        <v>236</v>
      </c>
      <c r="B948" s="13">
        <v>31481</v>
      </c>
      <c r="E948" s="31">
        <v>982</v>
      </c>
      <c r="F948" s="34">
        <v>0</v>
      </c>
      <c r="X948" s="13"/>
      <c r="Y948" s="13"/>
      <c r="AD948" s="1"/>
      <c r="AE948" s="1"/>
      <c r="AJ948" s="40"/>
      <c r="AK948" s="40"/>
      <c r="AP948" s="40">
        <v>16</v>
      </c>
      <c r="AQ948" s="40">
        <v>57</v>
      </c>
      <c r="AR948" s="1">
        <f>AP948+AQ948</f>
        <v>73</v>
      </c>
      <c r="AS948" s="32">
        <v>21</v>
      </c>
      <c r="AT948" s="32">
        <v>15</v>
      </c>
      <c r="AU948" s="1">
        <f>AS948+AT948</f>
        <v>36</v>
      </c>
      <c r="AV948" s="1" t="s">
        <v>19</v>
      </c>
      <c r="AW948" s="1" t="s">
        <v>19</v>
      </c>
      <c r="AY948" s="8">
        <f>(K948/30)*60</f>
        <v>0</v>
      </c>
      <c r="AZ948" s="8">
        <f>(I948/30)*60</f>
        <v>0</v>
      </c>
      <c r="BA948" s="8">
        <f>(K948+N948)/61*30</f>
        <v>0</v>
      </c>
      <c r="BB948" s="8">
        <f>(I948+L948)/61*30</f>
        <v>0</v>
      </c>
      <c r="BC948" s="8">
        <f>(N948/31)*14</f>
        <v>0</v>
      </c>
      <c r="BD948" s="8">
        <f>(L948/31)*14</f>
        <v>0</v>
      </c>
      <c r="BE948" s="8">
        <f>(N948+Q948)/61*5</f>
        <v>0</v>
      </c>
      <c r="BF948" s="8">
        <f>(L948+O948)/61*5</f>
        <v>0</v>
      </c>
      <c r="BG948" s="8">
        <f>(Q948+T948)/59*7</f>
        <v>0</v>
      </c>
      <c r="BH948" s="8">
        <f>(O948+R948)/60*7</f>
        <v>0</v>
      </c>
      <c r="BI948" s="8">
        <f>(T948+W948)/62*5</f>
        <v>0</v>
      </c>
      <c r="BJ948" s="8">
        <f>(R948+U948)/62*5</f>
        <v>0</v>
      </c>
      <c r="BK948" s="8">
        <f>(W948+Z948)/61*7</f>
        <v>0</v>
      </c>
      <c r="BL948" s="8">
        <f>(U948+X948)/61*7</f>
        <v>0</v>
      </c>
      <c r="BM948" s="8">
        <f>(Z948+AC948)/61*7</f>
        <v>0</v>
      </c>
      <c r="BN948" s="8">
        <f>(X948+AA948)/61*7</f>
        <v>0</v>
      </c>
      <c r="BO948" s="39">
        <f>(AF948+AC948)/61*7</f>
        <v>0</v>
      </c>
      <c r="BP948" s="39">
        <f>(AD948+AA948)/61*7</f>
        <v>0</v>
      </c>
      <c r="BQ948" s="39">
        <f>(AF948+AI948)/50*10</f>
        <v>0</v>
      </c>
      <c r="BR948" s="39">
        <f>(AD948+AG948)/50*10</f>
        <v>0</v>
      </c>
      <c r="BS948" s="39">
        <f>(AI948+AL948)/62*7</f>
        <v>0</v>
      </c>
      <c r="BT948" s="39">
        <f>(AG948+AJ948)/62*7</f>
        <v>0</v>
      </c>
      <c r="BU948" s="39">
        <f>(AL948+AO948)/59*7</f>
        <v>0</v>
      </c>
      <c r="BV948" s="39">
        <f>(AJ948+AM948)/59*7</f>
        <v>0</v>
      </c>
      <c r="BW948" s="39">
        <f>(AO948+AR948)/59*7</f>
        <v>8.6610169491525433</v>
      </c>
      <c r="BX948" s="39">
        <f>(AM948+AP948)/59*7</f>
        <v>1.8983050847457628</v>
      </c>
      <c r="BY948" s="69">
        <f>(AR948+AU948)/30*7</f>
        <v>25.433333333333334</v>
      </c>
      <c r="BZ948" s="69">
        <f>(AP948+AS948)/30*7</f>
        <v>8.6333333333333329</v>
      </c>
      <c r="CA948" s="10">
        <f>E948</f>
        <v>982</v>
      </c>
      <c r="CB948" s="10">
        <f>F948</f>
        <v>0</v>
      </c>
      <c r="CC948" s="8">
        <f>IF(BY948-CA948&lt;0,0,BY948-CA948)</f>
        <v>0</v>
      </c>
      <c r="CD948" s="8">
        <f>IF(BZ948-CA948&lt;0,0,BZ948-CA948)</f>
        <v>0</v>
      </c>
      <c r="CE948" s="40" t="s">
        <v>19</v>
      </c>
      <c r="CG948" s="9" t="str">
        <f t="shared" si="14"/>
        <v/>
      </c>
      <c r="CH948" s="17">
        <f>G948</f>
        <v>0</v>
      </c>
      <c r="CJ948" s="47">
        <v>6</v>
      </c>
      <c r="CL948" s="42"/>
      <c r="CM948" s="42"/>
      <c r="CN948" s="57"/>
      <c r="CO948" s="57"/>
      <c r="CP948" s="57"/>
      <c r="CQ948" s="23"/>
      <c r="CR948" s="1" t="s">
        <v>19</v>
      </c>
    </row>
    <row r="949" spans="1:97">
      <c r="A949" s="13" t="s">
        <v>465</v>
      </c>
      <c r="B949" s="13">
        <v>982123</v>
      </c>
      <c r="E949" s="31">
        <v>812</v>
      </c>
      <c r="F949" s="34">
        <v>256</v>
      </c>
      <c r="X949" s="13"/>
      <c r="Y949" s="13"/>
      <c r="AD949" s="1"/>
      <c r="AE949" s="1"/>
      <c r="AJ949" s="40"/>
      <c r="AK949" s="40"/>
      <c r="AP949" s="40">
        <v>85</v>
      </c>
      <c r="AQ949" s="40">
        <v>9</v>
      </c>
      <c r="AR949" s="1">
        <f>AP949+AQ949</f>
        <v>94</v>
      </c>
      <c r="AS949" s="32">
        <v>65</v>
      </c>
      <c r="AT949" s="32">
        <v>0</v>
      </c>
      <c r="AU949" s="1">
        <f>AS949+AT949</f>
        <v>65</v>
      </c>
      <c r="AW949" s="1" t="s">
        <v>19</v>
      </c>
      <c r="AY949" s="8">
        <f>(K949/30)*7</f>
        <v>0</v>
      </c>
      <c r="AZ949" s="8">
        <f>(I949/30)*7</f>
        <v>0</v>
      </c>
      <c r="BA949" s="8">
        <f>(K949+N949)/61*30</f>
        <v>0</v>
      </c>
      <c r="BB949" s="8">
        <f>(I949+L949)/61*30</f>
        <v>0</v>
      </c>
      <c r="BC949" s="8">
        <f>(N949/31)*14</f>
        <v>0</v>
      </c>
      <c r="BD949" s="8">
        <f>(L949/31)*14</f>
        <v>0</v>
      </c>
      <c r="BE949" s="8">
        <f>(N949+Q949)/61*5</f>
        <v>0</v>
      </c>
      <c r="BF949" s="8">
        <f>(L949+O949)/61*5</f>
        <v>0</v>
      </c>
      <c r="BG949" s="8">
        <f>(Q949+T949)/59*7</f>
        <v>0</v>
      </c>
      <c r="BH949" s="8">
        <f>(O949+R949)/60*7</f>
        <v>0</v>
      </c>
      <c r="BI949" s="8">
        <f>(T949+W949)/62*5</f>
        <v>0</v>
      </c>
      <c r="BJ949" s="8">
        <f>(R949+U949)/62*5</f>
        <v>0</v>
      </c>
      <c r="BK949" s="8">
        <f>(W949+Z949)/61*7</f>
        <v>0</v>
      </c>
      <c r="BL949" s="8">
        <f>(U949+X949)/61*7</f>
        <v>0</v>
      </c>
      <c r="BM949" s="8">
        <f>(Z949+AC949)/61*7</f>
        <v>0</v>
      </c>
      <c r="BN949" s="8">
        <f>(X949+AA949)/61*7</f>
        <v>0</v>
      </c>
      <c r="BO949" s="39">
        <f>(AF949+AC949)/61*7</f>
        <v>0</v>
      </c>
      <c r="BP949" s="39">
        <f>(AD949+AA949)/61*7</f>
        <v>0</v>
      </c>
      <c r="BQ949" s="39">
        <f>(AF949+AI949)/50*10</f>
        <v>0</v>
      </c>
      <c r="BR949" s="39">
        <f>(AD949+AG949)/50*10</f>
        <v>0</v>
      </c>
      <c r="BS949" s="39">
        <f>(AI949+AL949)/62*7</f>
        <v>0</v>
      </c>
      <c r="BT949" s="39">
        <f>(AG949+AJ949)/62*7</f>
        <v>0</v>
      </c>
      <c r="BU949" s="39">
        <f>(AL949+AO949)/59*7</f>
        <v>0</v>
      </c>
      <c r="BV949" s="39">
        <f>(AJ949+AM949)/59*7</f>
        <v>0</v>
      </c>
      <c r="BW949" s="39">
        <f>(AO949+AR949)/59*7</f>
        <v>11.152542372881356</v>
      </c>
      <c r="BX949" s="39">
        <f>(AM949+AP949)/59*7</f>
        <v>10.084745762711863</v>
      </c>
      <c r="BY949" s="69">
        <f>(AR949+AU949)/30*7</f>
        <v>37.1</v>
      </c>
      <c r="BZ949" s="69">
        <f>(AP949+AS949)/30*7</f>
        <v>35</v>
      </c>
      <c r="CA949" s="10">
        <f>E949</f>
        <v>812</v>
      </c>
      <c r="CB949" s="10">
        <f>F949</f>
        <v>256</v>
      </c>
      <c r="CC949" s="8">
        <f>IF(BY949-CA949&lt;0,0,BY949-CA949)</f>
        <v>0</v>
      </c>
      <c r="CD949" s="8">
        <f>IF(BZ949-CA949&lt;0,0,BZ949-CA949)</f>
        <v>0</v>
      </c>
      <c r="CE949" s="40" t="s">
        <v>19</v>
      </c>
      <c r="CG949" s="9" t="str">
        <f t="shared" si="14"/>
        <v/>
      </c>
      <c r="CH949" s="17">
        <f>G949</f>
        <v>0</v>
      </c>
      <c r="CJ949" s="47">
        <v>0</v>
      </c>
      <c r="CL949" s="42"/>
      <c r="CM949" s="42"/>
      <c r="CN949" s="57"/>
      <c r="CO949" s="57"/>
      <c r="CP949" s="57"/>
      <c r="CQ949" s="23"/>
      <c r="CR949" s="1" t="s">
        <v>19</v>
      </c>
    </row>
    <row r="950" spans="1:97">
      <c r="A950" s="13" t="s">
        <v>216</v>
      </c>
      <c r="B950" s="13">
        <v>34317</v>
      </c>
      <c r="E950" s="31">
        <v>756</v>
      </c>
      <c r="F950" s="34">
        <v>662</v>
      </c>
      <c r="X950" s="13"/>
      <c r="Y950" s="13"/>
      <c r="AD950" s="1"/>
      <c r="AE950" s="1"/>
      <c r="AJ950" s="40"/>
      <c r="AK950" s="40"/>
      <c r="AP950" s="40">
        <v>42</v>
      </c>
      <c r="AQ950" s="40">
        <v>70</v>
      </c>
      <c r="AR950" s="1">
        <f>AP950+AQ950</f>
        <v>112</v>
      </c>
      <c r="AS950" s="32">
        <v>66</v>
      </c>
      <c r="AT950" s="32">
        <v>8</v>
      </c>
      <c r="AU950" s="1">
        <f>AS950+AT950</f>
        <v>74</v>
      </c>
      <c r="AV950" s="1" t="s">
        <v>19</v>
      </c>
      <c r="AW950" s="1" t="s">
        <v>19</v>
      </c>
      <c r="AY950" s="8">
        <f>(K950/30)*7</f>
        <v>0</v>
      </c>
      <c r="AZ950" s="8">
        <f>(I950/30)*7</f>
        <v>0</v>
      </c>
      <c r="BA950" s="8">
        <f>(K950+N950)/61*30</f>
        <v>0</v>
      </c>
      <c r="BB950" s="8">
        <f>(I950+L950)/61*30</f>
        <v>0</v>
      </c>
      <c r="BC950" s="8">
        <f>(N950/31)*14</f>
        <v>0</v>
      </c>
      <c r="BD950" s="8">
        <f>(L950/31)*14</f>
        <v>0</v>
      </c>
      <c r="BE950" s="8">
        <f>(N950+Q950)/61*5</f>
        <v>0</v>
      </c>
      <c r="BF950" s="8">
        <f>(L950+O950)/61*5</f>
        <v>0</v>
      </c>
      <c r="BG950" s="8">
        <f>(Q950+T950)/59*7</f>
        <v>0</v>
      </c>
      <c r="BH950" s="8">
        <f>(O950+R950)/60*7</f>
        <v>0</v>
      </c>
      <c r="BI950" s="8">
        <f>(T950+W950)/62*5</f>
        <v>0</v>
      </c>
      <c r="BJ950" s="8">
        <f>(R950+U950)/62*5</f>
        <v>0</v>
      </c>
      <c r="BK950" s="8">
        <f>(W950+Z950)/61*7</f>
        <v>0</v>
      </c>
      <c r="BL950" s="8">
        <f>(U950+X950)/61*7</f>
        <v>0</v>
      </c>
      <c r="BM950" s="8">
        <f>(Z950+AC950)/61*7</f>
        <v>0</v>
      </c>
      <c r="BN950" s="8">
        <f>(X950+AA950)/61*7</f>
        <v>0</v>
      </c>
      <c r="BO950" s="39">
        <f>(AF950+AC950)/61*7</f>
        <v>0</v>
      </c>
      <c r="BP950" s="39">
        <f>(AD950+AA950)/61*7</f>
        <v>0</v>
      </c>
      <c r="BQ950" s="39">
        <f>(AF950+AI950)/50*10</f>
        <v>0</v>
      </c>
      <c r="BR950" s="39">
        <f>(AD950+AG950)/50*10</f>
        <v>0</v>
      </c>
      <c r="BS950" s="39">
        <f>(AI950+AL950)/62*7</f>
        <v>0</v>
      </c>
      <c r="BT950" s="39">
        <f>(AG950+AJ950)/62*7</f>
        <v>0</v>
      </c>
      <c r="BU950" s="39">
        <f>(AL950+AO950)/59*7</f>
        <v>0</v>
      </c>
      <c r="BV950" s="39">
        <f>(AJ950+AM950)/59*7</f>
        <v>0</v>
      </c>
      <c r="BW950" s="39">
        <f>(AO950+AR950)/59*7</f>
        <v>13.288135593220339</v>
      </c>
      <c r="BX950" s="39">
        <f>(AM950+AP950)/59*7</f>
        <v>4.9830508474576272</v>
      </c>
      <c r="BY950" s="69">
        <f>(AR950+AU950)/30*7</f>
        <v>43.4</v>
      </c>
      <c r="BZ950" s="69">
        <f>(AP950+AS950)/30*7</f>
        <v>25.2</v>
      </c>
      <c r="CA950" s="10">
        <f>E950</f>
        <v>756</v>
      </c>
      <c r="CB950" s="10">
        <f>F950</f>
        <v>662</v>
      </c>
      <c r="CC950" s="8">
        <f>IF(BY950-CA950&lt;0,0,BY950-CA950)</f>
        <v>0</v>
      </c>
      <c r="CD950" s="8">
        <f>IF(BZ950-CA950&lt;0,0,BZ950-CA950)</f>
        <v>0</v>
      </c>
      <c r="CE950" s="40" t="s">
        <v>19</v>
      </c>
      <c r="CG950" s="9" t="str">
        <f t="shared" si="14"/>
        <v/>
      </c>
      <c r="CH950" s="17">
        <f>G950</f>
        <v>0</v>
      </c>
      <c r="CJ950" s="47">
        <v>8</v>
      </c>
      <c r="CL950" s="42"/>
      <c r="CM950" s="42"/>
      <c r="CN950" s="57"/>
      <c r="CO950" s="57"/>
      <c r="CP950" s="57"/>
      <c r="CQ950" s="23"/>
      <c r="CR950" s="1" t="s">
        <v>19</v>
      </c>
    </row>
    <row r="951" spans="1:97">
      <c r="A951" s="13" t="s">
        <v>467</v>
      </c>
      <c r="B951" s="13">
        <v>54166</v>
      </c>
      <c r="E951" s="31">
        <v>871</v>
      </c>
      <c r="F951" s="34">
        <v>308</v>
      </c>
      <c r="X951" s="13"/>
      <c r="Y951" s="13"/>
      <c r="AD951" s="1"/>
      <c r="AE951" s="1"/>
      <c r="AJ951" s="40"/>
      <c r="AK951" s="40"/>
      <c r="AP951" s="40">
        <v>66</v>
      </c>
      <c r="AQ951" s="40">
        <v>51</v>
      </c>
      <c r="AR951" s="1">
        <f>AP951+AQ951</f>
        <v>117</v>
      </c>
      <c r="AS951" s="32">
        <v>142</v>
      </c>
      <c r="AT951" s="32">
        <v>4</v>
      </c>
      <c r="AU951" s="1">
        <f>AS951+AT951</f>
        <v>146</v>
      </c>
      <c r="AV951" s="1" t="s">
        <v>19</v>
      </c>
      <c r="AW951" s="1" t="s">
        <v>19</v>
      </c>
      <c r="AY951" s="8">
        <f>(K951/30)*60</f>
        <v>0</v>
      </c>
      <c r="AZ951" s="8">
        <f>(I951/30)*60</f>
        <v>0</v>
      </c>
      <c r="BA951" s="8">
        <f>(K951+N951)/61*30</f>
        <v>0</v>
      </c>
      <c r="BB951" s="8">
        <f>(I951+L951)/61*30</f>
        <v>0</v>
      </c>
      <c r="BC951" s="8">
        <f>(N951/31)*14</f>
        <v>0</v>
      </c>
      <c r="BD951" s="8">
        <f>(L951/31)*14</f>
        <v>0</v>
      </c>
      <c r="BE951" s="8">
        <f>(N951+Q951)/61*5</f>
        <v>0</v>
      </c>
      <c r="BF951" s="8">
        <f>(L951+O951)/61*5</f>
        <v>0</v>
      </c>
      <c r="BG951" s="8">
        <f>(Q951+T951)/59*7</f>
        <v>0</v>
      </c>
      <c r="BH951" s="8">
        <f>(O951+R951)/60*7</f>
        <v>0</v>
      </c>
      <c r="BI951" s="8">
        <f>(T951+W951)/62*5</f>
        <v>0</v>
      </c>
      <c r="BJ951" s="8">
        <f>(R951+U951)/62*5</f>
        <v>0</v>
      </c>
      <c r="BK951" s="8">
        <f>(W951+Z951)/61*7</f>
        <v>0</v>
      </c>
      <c r="BL951" s="8">
        <f>(U951+X951)/61*7</f>
        <v>0</v>
      </c>
      <c r="BM951" s="8">
        <f>(Z951+AC951)/61*7</f>
        <v>0</v>
      </c>
      <c r="BN951" s="8">
        <f>(X951+AA951)/61*7</f>
        <v>0</v>
      </c>
      <c r="BO951" s="39">
        <f>(AF951+AC951)/61*7</f>
        <v>0</v>
      </c>
      <c r="BP951" s="39">
        <f>(AD951+AA951)/61*7</f>
        <v>0</v>
      </c>
      <c r="BQ951" s="39">
        <f>(AF951+AI951)/50*10</f>
        <v>0</v>
      </c>
      <c r="BR951" s="39">
        <f>(AD951+AG951)/50*10</f>
        <v>0</v>
      </c>
      <c r="BS951" s="39">
        <f>(AI951+AL951)/62*7</f>
        <v>0</v>
      </c>
      <c r="BT951" s="39">
        <f>(AG951+AJ951)/62*7</f>
        <v>0</v>
      </c>
      <c r="BU951" s="39">
        <f>(AL951+AO951)/59*7</f>
        <v>0</v>
      </c>
      <c r="BV951" s="39">
        <f>(AJ951+AM951)/59*7</f>
        <v>0</v>
      </c>
      <c r="BW951" s="39">
        <f>(AO951+AR951)/59*7</f>
        <v>13.881355932203391</v>
      </c>
      <c r="BX951" s="39">
        <f>(AM951+AP951)/59*7</f>
        <v>7.8305084745762707</v>
      </c>
      <c r="BY951" s="69">
        <f>(AR951+AU951)/30*7</f>
        <v>61.366666666666674</v>
      </c>
      <c r="BZ951" s="69">
        <f>(AP951+AS951)/30*7</f>
        <v>48.533333333333331</v>
      </c>
      <c r="CA951" s="10">
        <f>E951</f>
        <v>871</v>
      </c>
      <c r="CB951" s="10">
        <f>F951</f>
        <v>308</v>
      </c>
      <c r="CC951" s="8">
        <f>IF(BY951-CA951&lt;0,0,BY951-CA951)</f>
        <v>0</v>
      </c>
      <c r="CD951" s="8">
        <f>IF(BZ951-CA951&lt;0,0,BZ951-CA951)</f>
        <v>0</v>
      </c>
      <c r="CE951" s="40" t="s">
        <v>19</v>
      </c>
      <c r="CG951" s="9" t="str">
        <f t="shared" si="14"/>
        <v/>
      </c>
      <c r="CH951" s="17">
        <f>G951</f>
        <v>0</v>
      </c>
      <c r="CJ951" s="47">
        <v>6</v>
      </c>
      <c r="CL951" s="42"/>
      <c r="CM951" s="42"/>
      <c r="CN951" s="57"/>
      <c r="CO951" s="57"/>
      <c r="CP951" s="57"/>
      <c r="CQ951" s="23"/>
      <c r="CR951" s="1" t="s">
        <v>19</v>
      </c>
    </row>
    <row r="952" spans="1:97">
      <c r="A952" s="13" t="s">
        <v>634</v>
      </c>
      <c r="B952" s="13">
        <v>54198</v>
      </c>
      <c r="E952" s="31">
        <v>750</v>
      </c>
      <c r="F952" s="34">
        <v>932</v>
      </c>
      <c r="X952" s="13"/>
      <c r="Y952" s="13"/>
      <c r="AD952" s="1"/>
      <c r="AE952" s="1"/>
      <c r="AJ952" s="40"/>
      <c r="AK952" s="40"/>
      <c r="AP952" s="40">
        <v>28</v>
      </c>
      <c r="AQ952" s="40">
        <v>22</v>
      </c>
      <c r="AR952" s="1">
        <f>AP952+AQ952</f>
        <v>50</v>
      </c>
      <c r="AS952" s="32">
        <v>30</v>
      </c>
      <c r="AT952" s="32">
        <v>36</v>
      </c>
      <c r="AU952" s="1">
        <f>AS952+AT952</f>
        <v>66</v>
      </c>
      <c r="AV952" s="1" t="s">
        <v>19</v>
      </c>
      <c r="AW952" s="1" t="s">
        <v>19</v>
      </c>
      <c r="AY952" s="8">
        <f>(K952/30)*60</f>
        <v>0</v>
      </c>
      <c r="AZ952" s="8">
        <f>(I952/30)*60</f>
        <v>0</v>
      </c>
      <c r="BA952" s="8">
        <f>(K952+N952)/61*30</f>
        <v>0</v>
      </c>
      <c r="BB952" s="8">
        <f>(I952+L952)/61*30</f>
        <v>0</v>
      </c>
      <c r="BC952" s="8">
        <f>(N952/31)*14</f>
        <v>0</v>
      </c>
      <c r="BD952" s="8">
        <f>(L952/31)*14</f>
        <v>0</v>
      </c>
      <c r="BE952" s="8">
        <f>(N952+Q952)/61*5</f>
        <v>0</v>
      </c>
      <c r="BF952" s="8">
        <f>(L952+O952)/61*5</f>
        <v>0</v>
      </c>
      <c r="BG952" s="8">
        <f>(Q952+T952)/59*7</f>
        <v>0</v>
      </c>
      <c r="BH952" s="8">
        <f>(O952+R952)/60*7</f>
        <v>0</v>
      </c>
      <c r="BI952" s="8">
        <f>(T952+W952)/62*5</f>
        <v>0</v>
      </c>
      <c r="BJ952" s="8">
        <f>(R952+U952)/62*5</f>
        <v>0</v>
      </c>
      <c r="BK952" s="8">
        <f>(W952+Z952)/61*7</f>
        <v>0</v>
      </c>
      <c r="BL952" s="8">
        <f>(U952+X952)/61*7</f>
        <v>0</v>
      </c>
      <c r="BM952" s="8">
        <f>(Z952+AC952)/61*7</f>
        <v>0</v>
      </c>
      <c r="BN952" s="8">
        <f>(X952+AA952)/61*7</f>
        <v>0</v>
      </c>
      <c r="BO952" s="39">
        <f>(AF952+AC952)/61*7</f>
        <v>0</v>
      </c>
      <c r="BP952" s="39">
        <f>(AD952+AA952)/61*7</f>
        <v>0</v>
      </c>
      <c r="BQ952" s="39">
        <f>(AF952+AI952)/50*10</f>
        <v>0</v>
      </c>
      <c r="BR952" s="39">
        <f>(AD952+AG952)/50*10</f>
        <v>0</v>
      </c>
      <c r="BS952" s="39">
        <f>(AI952+AL952)/62*7</f>
        <v>0</v>
      </c>
      <c r="BT952" s="39">
        <f>(AG952+AJ952)/62*7</f>
        <v>0</v>
      </c>
      <c r="BU952" s="39">
        <f>(AL952+AO952)/59*7</f>
        <v>0</v>
      </c>
      <c r="BV952" s="39">
        <f>(AJ952+AM952)/59*7</f>
        <v>0</v>
      </c>
      <c r="BW952" s="39">
        <f>(AO952+AR952)/59*7</f>
        <v>5.9322033898305087</v>
      </c>
      <c r="BX952" s="39">
        <f>(AM952+AP952)/59*7</f>
        <v>3.3220338983050848</v>
      </c>
      <c r="BY952" s="69">
        <f>(AR952+AU952)/30*7</f>
        <v>27.066666666666666</v>
      </c>
      <c r="BZ952" s="69">
        <f>(AP952+AS952)/30*7</f>
        <v>13.533333333333333</v>
      </c>
      <c r="CA952" s="10">
        <f>E952</f>
        <v>750</v>
      </c>
      <c r="CB952" s="10">
        <f>F952</f>
        <v>932</v>
      </c>
      <c r="CC952" s="8">
        <f>IF(BY952-CA952&lt;0,0,BY952-CA952)</f>
        <v>0</v>
      </c>
      <c r="CD952" s="8">
        <f>IF(BZ952-CA952&lt;0,0,BZ952-CA952)</f>
        <v>0</v>
      </c>
      <c r="CE952" s="40" t="s">
        <v>19</v>
      </c>
      <c r="CG952" s="9" t="str">
        <f t="shared" si="14"/>
        <v/>
      </c>
      <c r="CH952" s="17">
        <f>G952</f>
        <v>0</v>
      </c>
      <c r="CJ952" s="47">
        <v>0</v>
      </c>
      <c r="CL952" s="42"/>
      <c r="CM952" s="42"/>
      <c r="CN952" s="57"/>
      <c r="CO952" s="57"/>
      <c r="CP952" s="57"/>
      <c r="CQ952" s="23"/>
      <c r="CR952" s="1" t="s">
        <v>19</v>
      </c>
    </row>
    <row r="953" spans="1:97">
      <c r="A953" s="13" t="s">
        <v>522</v>
      </c>
      <c r="B953" s="13">
        <v>55157</v>
      </c>
      <c r="E953" s="31">
        <v>613</v>
      </c>
      <c r="F953" s="34">
        <v>731</v>
      </c>
      <c r="X953" s="13"/>
      <c r="Y953" s="13"/>
      <c r="AD953" s="1"/>
      <c r="AE953" s="1"/>
      <c r="AJ953" s="40"/>
      <c r="AK953" s="40"/>
      <c r="AP953" s="40">
        <v>78</v>
      </c>
      <c r="AQ953" s="40">
        <v>86</v>
      </c>
      <c r="AR953" s="1">
        <f>AP953+AQ953</f>
        <v>164</v>
      </c>
      <c r="AS953" s="32">
        <v>0</v>
      </c>
      <c r="AT953" s="32">
        <v>6</v>
      </c>
      <c r="AU953" s="1">
        <f>AS953+AT953</f>
        <v>6</v>
      </c>
      <c r="AV953" s="1" t="s">
        <v>19</v>
      </c>
      <c r="AW953" s="1" t="s">
        <v>19</v>
      </c>
      <c r="AY953" s="8">
        <f>(K953/30)*60</f>
        <v>0</v>
      </c>
      <c r="AZ953" s="8">
        <f>(I953/30)*60</f>
        <v>0</v>
      </c>
      <c r="BA953" s="8">
        <f>(K953+N953)/61*30</f>
        <v>0</v>
      </c>
      <c r="BB953" s="8">
        <f>(I953+L953)/61*30</f>
        <v>0</v>
      </c>
      <c r="BC953" s="8">
        <f>(N953/31)*14</f>
        <v>0</v>
      </c>
      <c r="BD953" s="8">
        <f>(L953/31)*14</f>
        <v>0</v>
      </c>
      <c r="BE953" s="8">
        <f>(N953+Q953)/61*5</f>
        <v>0</v>
      </c>
      <c r="BF953" s="8">
        <f>(L953+O953)/61*5</f>
        <v>0</v>
      </c>
      <c r="BG953" s="8">
        <f>(Q953+T953)/59*7</f>
        <v>0</v>
      </c>
      <c r="BH953" s="8">
        <f>(O953+R953)/60*7</f>
        <v>0</v>
      </c>
      <c r="BI953" s="8">
        <f>(T953+W953)/62*5</f>
        <v>0</v>
      </c>
      <c r="BJ953" s="8">
        <f>(R953+U953)/62*5</f>
        <v>0</v>
      </c>
      <c r="BK953" s="8">
        <f>(W953+Z953)/61*7</f>
        <v>0</v>
      </c>
      <c r="BL953" s="8">
        <f>(U953+X953)/61*7</f>
        <v>0</v>
      </c>
      <c r="BM953" s="8">
        <f>(Z953+AC953)/61*7</f>
        <v>0</v>
      </c>
      <c r="BN953" s="8">
        <f>(X953+AA953)/61*7</f>
        <v>0</v>
      </c>
      <c r="BO953" s="39">
        <f>(AF953+AC953)/61*7</f>
        <v>0</v>
      </c>
      <c r="BP953" s="39">
        <f>(AD953+AA953)/61*7</f>
        <v>0</v>
      </c>
      <c r="BQ953" s="39">
        <f>(AF953+AI953)/50*10</f>
        <v>0</v>
      </c>
      <c r="BR953" s="39">
        <f>(AD953+AG953)/50*10</f>
        <v>0</v>
      </c>
      <c r="BS953" s="39">
        <f>(AI953+AL953)/62*7</f>
        <v>0</v>
      </c>
      <c r="BT953" s="39">
        <f>(AG953+AJ953)/62*7</f>
        <v>0</v>
      </c>
      <c r="BU953" s="39">
        <f>(AL953+AO953)/59*7</f>
        <v>0</v>
      </c>
      <c r="BV953" s="39">
        <f>(AJ953+AM953)/59*7</f>
        <v>0</v>
      </c>
      <c r="BW953" s="39">
        <f>(AO953+AR953)/59*7</f>
        <v>19.457627118644069</v>
      </c>
      <c r="BX953" s="39">
        <f>(AM953+AP953)/59*7</f>
        <v>9.2542372881355934</v>
      </c>
      <c r="BY953" s="69">
        <f>(AR953+AU953)/30*7</f>
        <v>39.666666666666671</v>
      </c>
      <c r="BZ953" s="69">
        <f>(AP953+AS953)/30*7</f>
        <v>18.2</v>
      </c>
      <c r="CA953" s="10">
        <f>E953</f>
        <v>613</v>
      </c>
      <c r="CB953" s="10">
        <f>F953</f>
        <v>731</v>
      </c>
      <c r="CC953" s="8">
        <f>IF(BY953-CA953&lt;0,0,BY953-CA953)</f>
        <v>0</v>
      </c>
      <c r="CD953" s="8">
        <f>IF(BZ953-CA953&lt;0,0,BZ953-CA953)</f>
        <v>0</v>
      </c>
      <c r="CE953" s="40" t="s">
        <v>19</v>
      </c>
      <c r="CG953" s="9" t="str">
        <f t="shared" si="14"/>
        <v/>
      </c>
      <c r="CH953" s="17">
        <f>G953</f>
        <v>0</v>
      </c>
      <c r="CJ953" s="47">
        <v>0</v>
      </c>
      <c r="CL953" s="42"/>
      <c r="CM953" s="42"/>
      <c r="CN953" s="57"/>
      <c r="CO953" s="57"/>
      <c r="CP953" s="57"/>
      <c r="CQ953" s="23"/>
      <c r="CR953" s="1" t="s">
        <v>19</v>
      </c>
    </row>
    <row r="954" spans="1:97">
      <c r="A954" s="13" t="s">
        <v>167</v>
      </c>
      <c r="B954" s="13">
        <v>982091</v>
      </c>
      <c r="E954" s="31">
        <v>805</v>
      </c>
      <c r="F954" s="34">
        <v>0</v>
      </c>
      <c r="X954" s="13"/>
      <c r="Y954" s="13"/>
      <c r="AD954" s="1"/>
      <c r="AE954" s="1"/>
      <c r="AJ954" s="40"/>
      <c r="AK954" s="40"/>
      <c r="AP954" s="40">
        <v>61</v>
      </c>
      <c r="AQ954" s="40">
        <v>64</v>
      </c>
      <c r="AR954" s="1">
        <f>AP954+AQ954</f>
        <v>125</v>
      </c>
      <c r="AS954" s="32">
        <v>80</v>
      </c>
      <c r="AT954" s="32">
        <v>0</v>
      </c>
      <c r="AU954" s="1">
        <f>AS954+AT954</f>
        <v>80</v>
      </c>
      <c r="AV954" s="1" t="s">
        <v>19</v>
      </c>
      <c r="AW954" s="1" t="s">
        <v>19</v>
      </c>
      <c r="AY954" s="8">
        <f>(K954/30)*60</f>
        <v>0</v>
      </c>
      <c r="AZ954" s="8">
        <f>(I954/30)*60</f>
        <v>0</v>
      </c>
      <c r="BA954" s="8">
        <f>(K954+N954)/61*30</f>
        <v>0</v>
      </c>
      <c r="BB954" s="8">
        <f>(I954+L954)/61*30</f>
        <v>0</v>
      </c>
      <c r="BC954" s="8">
        <f>(N954/31)*14</f>
        <v>0</v>
      </c>
      <c r="BD954" s="8">
        <f>(L954/31)*14</f>
        <v>0</v>
      </c>
      <c r="BE954" s="8">
        <f>(N954+Q954)/61*5</f>
        <v>0</v>
      </c>
      <c r="BF954" s="8">
        <f>(L954+O954)/61*5</f>
        <v>0</v>
      </c>
      <c r="BG954" s="8">
        <f>(Q954+T954)/59*7</f>
        <v>0</v>
      </c>
      <c r="BH954" s="8">
        <f>(O954+R954)/60*7</f>
        <v>0</v>
      </c>
      <c r="BI954" s="8">
        <f>(T954+W954)/62*5</f>
        <v>0</v>
      </c>
      <c r="BJ954" s="8">
        <f>(R954+U954)/62*5</f>
        <v>0</v>
      </c>
      <c r="BK954" s="8">
        <f>(W954+Z954)/61*7</f>
        <v>0</v>
      </c>
      <c r="BL954" s="8">
        <f>(U954+X954)/61*7</f>
        <v>0</v>
      </c>
      <c r="BM954" s="8">
        <f>(Z954+AC954)/61*7</f>
        <v>0</v>
      </c>
      <c r="BN954" s="8">
        <f>(X954+AA954)/61*7</f>
        <v>0</v>
      </c>
      <c r="BO954" s="39">
        <f>(AF954+AC954)/61*7</f>
        <v>0</v>
      </c>
      <c r="BP954" s="39">
        <f>(AD954+AA954)/61*7</f>
        <v>0</v>
      </c>
      <c r="BQ954" s="39">
        <f>(AF954+AI954)/50*10</f>
        <v>0</v>
      </c>
      <c r="BR954" s="39">
        <f>(AD954+AG954)/50*10</f>
        <v>0</v>
      </c>
      <c r="BS954" s="39">
        <f>(AI954+AL954)/62*7</f>
        <v>0</v>
      </c>
      <c r="BT954" s="39">
        <f>(AG954+AJ954)/62*7</f>
        <v>0</v>
      </c>
      <c r="BU954" s="39">
        <f>(AL954+AO954)/59*7</f>
        <v>0</v>
      </c>
      <c r="BV954" s="39">
        <f>(AJ954+AM954)/59*7</f>
        <v>0</v>
      </c>
      <c r="BW954" s="39">
        <f>(AO954+AR954)/59*7</f>
        <v>14.830508474576272</v>
      </c>
      <c r="BX954" s="39">
        <f>(AM954+AP954)/59*7</f>
        <v>7.2372881355932197</v>
      </c>
      <c r="BY954" s="69">
        <f>(AR954+AU954)/30*7</f>
        <v>47.833333333333329</v>
      </c>
      <c r="BZ954" s="69">
        <f>(AP954+AS954)/30*7</f>
        <v>32.9</v>
      </c>
      <c r="CA954" s="10">
        <f>E954</f>
        <v>805</v>
      </c>
      <c r="CB954" s="10">
        <f>F954</f>
        <v>0</v>
      </c>
      <c r="CC954" s="8">
        <f>IF(BY954-CA954&lt;0,0,BY954-CA954)</f>
        <v>0</v>
      </c>
      <c r="CD954" s="8">
        <f>IF(BZ954-CA954&lt;0,0,BZ954-CA954)</f>
        <v>0</v>
      </c>
      <c r="CE954" s="40" t="s">
        <v>19</v>
      </c>
      <c r="CG954" s="9" t="str">
        <f t="shared" si="14"/>
        <v/>
      </c>
      <c r="CH954" s="17">
        <f>G954</f>
        <v>0</v>
      </c>
      <c r="CJ954" s="47">
        <v>0</v>
      </c>
      <c r="CL954" s="42"/>
      <c r="CM954" s="42"/>
      <c r="CN954" s="57"/>
      <c r="CO954" s="57"/>
      <c r="CP954" s="57"/>
      <c r="CQ954" s="23"/>
      <c r="CR954" s="1" t="s">
        <v>19</v>
      </c>
    </row>
    <row r="955" spans="1:97">
      <c r="A955" s="13" t="s">
        <v>189</v>
      </c>
      <c r="B955" s="13">
        <v>31511</v>
      </c>
      <c r="E955" s="31">
        <v>924</v>
      </c>
      <c r="F955" s="34">
        <v>592</v>
      </c>
      <c r="X955" s="13"/>
      <c r="Y955" s="13"/>
      <c r="AD955" s="1"/>
      <c r="AE955" s="1"/>
      <c r="AJ955" s="40"/>
      <c r="AK955" s="40"/>
      <c r="AP955" s="40">
        <v>63</v>
      </c>
      <c r="AQ955" s="40">
        <v>61</v>
      </c>
      <c r="AR955" s="1">
        <f>AP955+AQ955</f>
        <v>124</v>
      </c>
      <c r="AS955" s="32">
        <v>64</v>
      </c>
      <c r="AT955" s="32">
        <v>6</v>
      </c>
      <c r="AU955" s="1">
        <f>AS955+AT955</f>
        <v>70</v>
      </c>
      <c r="AV955" s="1" t="s">
        <v>19</v>
      </c>
      <c r="AW955" s="1" t="s">
        <v>19</v>
      </c>
      <c r="AY955" s="8">
        <f>(K955/30)*7</f>
        <v>0</v>
      </c>
      <c r="AZ955" s="8">
        <f>(I955/30)*7</f>
        <v>0</v>
      </c>
      <c r="BA955" s="8">
        <f>(K955+N955)/61*30</f>
        <v>0</v>
      </c>
      <c r="BB955" s="8">
        <f>(I955+L955)/61*30</f>
        <v>0</v>
      </c>
      <c r="BC955" s="8">
        <f>(N955/31)*14</f>
        <v>0</v>
      </c>
      <c r="BD955" s="8">
        <f>(L955/31)*14</f>
        <v>0</v>
      </c>
      <c r="BE955" s="8">
        <f>(N955+Q955)/61*5</f>
        <v>0</v>
      </c>
      <c r="BF955" s="8">
        <f>(L955+O955)/61*5</f>
        <v>0</v>
      </c>
      <c r="BG955" s="8">
        <f>(Q955+T955)/59*7</f>
        <v>0</v>
      </c>
      <c r="BH955" s="8">
        <f>(O955+R955)/60*7</f>
        <v>0</v>
      </c>
      <c r="BI955" s="8">
        <f>(T955+W955)/62*5</f>
        <v>0</v>
      </c>
      <c r="BJ955" s="8">
        <f>(R955+U955)/62*5</f>
        <v>0</v>
      </c>
      <c r="BK955" s="8">
        <f>(W955+Z955)/61*7</f>
        <v>0</v>
      </c>
      <c r="BL955" s="8">
        <f>(U955+X955)/61*7</f>
        <v>0</v>
      </c>
      <c r="BM955" s="8">
        <f>(Z955+AC955)/61*7</f>
        <v>0</v>
      </c>
      <c r="BN955" s="8">
        <f>(X955+AA955)/61*7</f>
        <v>0</v>
      </c>
      <c r="BO955" s="39">
        <f>(AF955+AC955)/61*7</f>
        <v>0</v>
      </c>
      <c r="BP955" s="39">
        <f>(AD955+AA955)/61*7</f>
        <v>0</v>
      </c>
      <c r="BQ955" s="39">
        <f>(AF955+AI955)/50*10</f>
        <v>0</v>
      </c>
      <c r="BR955" s="39">
        <f>(AD955+AG955)/50*10</f>
        <v>0</v>
      </c>
      <c r="BS955" s="39">
        <f>(AI955+AL955)/62*7</f>
        <v>0</v>
      </c>
      <c r="BT955" s="39">
        <f>(AG955+AJ955)/62*7</f>
        <v>0</v>
      </c>
      <c r="BU955" s="39">
        <f>(AL955+AO955)/59*7</f>
        <v>0</v>
      </c>
      <c r="BV955" s="39">
        <f>(AJ955+AM955)/59*7</f>
        <v>0</v>
      </c>
      <c r="BW955" s="39">
        <f>(AO955+AR955)/59*7</f>
        <v>14.711864406779663</v>
      </c>
      <c r="BX955" s="39">
        <f>(AM955+AP955)/59*7</f>
        <v>7.4745762711864412</v>
      </c>
      <c r="BY955" s="69">
        <f>(AR955+AU955)/30*7</f>
        <v>45.266666666666666</v>
      </c>
      <c r="BZ955" s="69">
        <f>(AP955+AS955)/30*7</f>
        <v>29.633333333333333</v>
      </c>
      <c r="CA955" s="10">
        <f>E955</f>
        <v>924</v>
      </c>
      <c r="CB955" s="10">
        <f>F955</f>
        <v>592</v>
      </c>
      <c r="CC955" s="8">
        <f>IF(BY955-CA955&lt;0,0,BY955-CA955)</f>
        <v>0</v>
      </c>
      <c r="CD955" s="8">
        <f>IF(BZ955-CA955&lt;0,0,BZ955-CA955)</f>
        <v>0</v>
      </c>
      <c r="CE955" s="40" t="s">
        <v>19</v>
      </c>
      <c r="CG955" s="9" t="str">
        <f t="shared" si="14"/>
        <v/>
      </c>
      <c r="CH955" s="17">
        <f>G955</f>
        <v>0</v>
      </c>
      <c r="CJ955" s="47">
        <v>0</v>
      </c>
      <c r="CL955" s="42"/>
      <c r="CM955" s="42"/>
      <c r="CN955" s="57"/>
      <c r="CO955" s="57"/>
      <c r="CP955" s="57"/>
      <c r="CQ955" s="23"/>
    </row>
    <row r="956" spans="1:97">
      <c r="A956" s="13" t="s">
        <v>455</v>
      </c>
      <c r="B956" s="13">
        <v>982045</v>
      </c>
      <c r="E956" s="31">
        <v>908</v>
      </c>
      <c r="F956" s="34">
        <v>0</v>
      </c>
      <c r="X956" s="13"/>
      <c r="Y956" s="13"/>
      <c r="AD956" s="1"/>
      <c r="AE956" s="1"/>
      <c r="AJ956" s="40"/>
      <c r="AK956" s="40"/>
      <c r="AP956" s="40">
        <v>10</v>
      </c>
      <c r="AQ956" s="40">
        <v>85</v>
      </c>
      <c r="AR956" s="1">
        <f>AP956+AQ956</f>
        <v>95</v>
      </c>
      <c r="AS956" s="32">
        <v>12</v>
      </c>
      <c r="AT956" s="32">
        <v>17</v>
      </c>
      <c r="AU956" s="1">
        <f>AS956+AT956</f>
        <v>29</v>
      </c>
      <c r="AW956" s="1" t="s">
        <v>19</v>
      </c>
      <c r="AY956" s="8">
        <f>(K956/30)*60</f>
        <v>0</v>
      </c>
      <c r="AZ956" s="8">
        <f>(I956/30)*60</f>
        <v>0</v>
      </c>
      <c r="BA956" s="8">
        <f>(K956+N956)/61*30</f>
        <v>0</v>
      </c>
      <c r="BB956" s="8">
        <f>(I956+L956)/61*30</f>
        <v>0</v>
      </c>
      <c r="BC956" s="8">
        <f>(N956/31)*14</f>
        <v>0</v>
      </c>
      <c r="BD956" s="8">
        <f>(L956/31)*14</f>
        <v>0</v>
      </c>
      <c r="BE956" s="8">
        <f>(N956+Q956)/61*5</f>
        <v>0</v>
      </c>
      <c r="BF956" s="8">
        <f>(L956+O956)/61*5</f>
        <v>0</v>
      </c>
      <c r="BG956" s="8">
        <f>(Q956+T956)/59*7</f>
        <v>0</v>
      </c>
      <c r="BH956" s="8">
        <f>(O956+R956)/60*7</f>
        <v>0</v>
      </c>
      <c r="BI956" s="8">
        <f>(T956+W956)/62*5</f>
        <v>0</v>
      </c>
      <c r="BJ956" s="8">
        <f>(R956+U956)/62*5</f>
        <v>0</v>
      </c>
      <c r="BK956" s="8">
        <f>(W956+Z956)/61*7</f>
        <v>0</v>
      </c>
      <c r="BL956" s="8">
        <f>(U956+X956)/61*7</f>
        <v>0</v>
      </c>
      <c r="BM956" s="8">
        <f>(Z956+AC956)/61*7</f>
        <v>0</v>
      </c>
      <c r="BN956" s="8">
        <f>(X956+AA956)/61*7</f>
        <v>0</v>
      </c>
      <c r="BO956" s="39">
        <f>(AF956+AC956)/61*7</f>
        <v>0</v>
      </c>
      <c r="BP956" s="39">
        <f>(AD956+AA956)/61*7</f>
        <v>0</v>
      </c>
      <c r="BQ956" s="39">
        <f>(AF956+AI956)/50*10</f>
        <v>0</v>
      </c>
      <c r="BR956" s="39">
        <f>(AD956+AG956)/50*10</f>
        <v>0</v>
      </c>
      <c r="BS956" s="39">
        <f>(AI956+AL956)/62*7</f>
        <v>0</v>
      </c>
      <c r="BT956" s="39">
        <f>(AG956+AJ956)/62*7</f>
        <v>0</v>
      </c>
      <c r="BU956" s="39">
        <f>(AL956+AO956)/59*7</f>
        <v>0</v>
      </c>
      <c r="BV956" s="39">
        <f>(AJ956+AM956)/59*7</f>
        <v>0</v>
      </c>
      <c r="BW956" s="39">
        <f>(AO956+AR956)/59*7</f>
        <v>11.271186440677965</v>
      </c>
      <c r="BX956" s="39">
        <f>(AM956+AP956)/59*7</f>
        <v>1.1864406779661016</v>
      </c>
      <c r="BY956" s="69">
        <f>(AR956+AU956)/30*7</f>
        <v>28.933333333333337</v>
      </c>
      <c r="BZ956" s="69">
        <f>(AP956+AS956)/30*7</f>
        <v>5.1333333333333329</v>
      </c>
      <c r="CA956" s="10">
        <f>E956</f>
        <v>908</v>
      </c>
      <c r="CB956" s="10">
        <f>F956</f>
        <v>0</v>
      </c>
      <c r="CC956" s="8">
        <f>IF(BY956-CA956&lt;0,0,BY956-CA956)</f>
        <v>0</v>
      </c>
      <c r="CD956" s="8">
        <f>IF(BZ956-CA956&lt;0,0,BZ956-CA956)</f>
        <v>0</v>
      </c>
      <c r="CE956" s="40" t="s">
        <v>19</v>
      </c>
      <c r="CG956" s="9" t="str">
        <f t="shared" si="14"/>
        <v/>
      </c>
      <c r="CH956" s="17">
        <f>G956</f>
        <v>0</v>
      </c>
      <c r="CJ956" s="47">
        <v>0</v>
      </c>
      <c r="CL956" s="42"/>
      <c r="CM956" s="42"/>
      <c r="CN956" s="57"/>
      <c r="CO956" s="57"/>
      <c r="CP956" s="57"/>
      <c r="CQ956" s="23"/>
      <c r="CR956" s="1" t="s">
        <v>19</v>
      </c>
    </row>
    <row r="957" spans="1:97">
      <c r="A957" s="13" t="s">
        <v>48</v>
      </c>
      <c r="B957" s="13">
        <v>31624</v>
      </c>
      <c r="E957" s="31">
        <v>769</v>
      </c>
      <c r="F957" s="34">
        <v>677</v>
      </c>
      <c r="X957" s="13"/>
      <c r="Y957" s="13"/>
      <c r="AD957" s="1"/>
      <c r="AE957" s="1"/>
      <c r="AJ957" s="40"/>
      <c r="AK957" s="40"/>
      <c r="AP957" s="40">
        <v>23</v>
      </c>
      <c r="AQ957" s="40">
        <v>85</v>
      </c>
      <c r="AR957" s="1">
        <f>AP957+AQ957</f>
        <v>108</v>
      </c>
      <c r="AS957" s="32">
        <v>96</v>
      </c>
      <c r="AT957" s="32">
        <v>7</v>
      </c>
      <c r="AU957" s="1">
        <f>AS957+AT957</f>
        <v>103</v>
      </c>
      <c r="AV957" s="1" t="s">
        <v>19</v>
      </c>
      <c r="AW957" s="1" t="s">
        <v>19</v>
      </c>
      <c r="AY957" s="8">
        <f>(K957/30)*60</f>
        <v>0</v>
      </c>
      <c r="AZ957" s="8">
        <f>(I957/30)*60</f>
        <v>0</v>
      </c>
      <c r="BA957" s="8">
        <f>(K957+N957)/61*30</f>
        <v>0</v>
      </c>
      <c r="BB957" s="8">
        <f>(I957+L957)/61*30</f>
        <v>0</v>
      </c>
      <c r="BC957" s="8">
        <f>(N957/31)*14</f>
        <v>0</v>
      </c>
      <c r="BD957" s="8">
        <f>(L957/31)*14</f>
        <v>0</v>
      </c>
      <c r="BE957" s="8">
        <f>(N957+Q957)/61*5</f>
        <v>0</v>
      </c>
      <c r="BF957" s="8">
        <f>(L957+O957)/61*5</f>
        <v>0</v>
      </c>
      <c r="BG957" s="8">
        <f>(Q957+T957)/59*7</f>
        <v>0</v>
      </c>
      <c r="BH957" s="8">
        <f>(O957+R957)/60*7</f>
        <v>0</v>
      </c>
      <c r="BI957" s="8">
        <f>(T957+W957)/62*5</f>
        <v>0</v>
      </c>
      <c r="BJ957" s="8">
        <f>(R957+U957)/62*5</f>
        <v>0</v>
      </c>
      <c r="BK957" s="8">
        <f>(W957+Z957)/61*7</f>
        <v>0</v>
      </c>
      <c r="BL957" s="8">
        <f>(U957+X957)/61*7</f>
        <v>0</v>
      </c>
      <c r="BM957" s="8">
        <f>(Z957+AC957)/61*7</f>
        <v>0</v>
      </c>
      <c r="BN957" s="8">
        <f>(X957+AA957)/61*7</f>
        <v>0</v>
      </c>
      <c r="BO957" s="39">
        <f>(AF957+AC957)/61*7</f>
        <v>0</v>
      </c>
      <c r="BP957" s="39">
        <f>(AD957+AA957)/61*7</f>
        <v>0</v>
      </c>
      <c r="BQ957" s="39">
        <f>(AF957+AI957)/50*10</f>
        <v>0</v>
      </c>
      <c r="BR957" s="39">
        <f>(AD957+AG957)/50*10</f>
        <v>0</v>
      </c>
      <c r="BS957" s="39">
        <f>(AI957+AL957)/62*7</f>
        <v>0</v>
      </c>
      <c r="BT957" s="39">
        <f>(AG957+AJ957)/62*7</f>
        <v>0</v>
      </c>
      <c r="BU957" s="39">
        <f>(AL957+AO957)/59*7</f>
        <v>0</v>
      </c>
      <c r="BV957" s="39">
        <f>(AJ957+AM957)/59*7</f>
        <v>0</v>
      </c>
      <c r="BW957" s="39">
        <f>(AO957+AR957)/59*7</f>
        <v>12.813559322033898</v>
      </c>
      <c r="BX957" s="39">
        <f>(AM957+AP957)/59*7</f>
        <v>2.7288135593220342</v>
      </c>
      <c r="BY957" s="69">
        <f>(AR957+AU957)/30*7</f>
        <v>49.233333333333334</v>
      </c>
      <c r="BZ957" s="69">
        <f>(AP957+AS957)/30*7</f>
        <v>27.766666666666666</v>
      </c>
      <c r="CA957" s="10">
        <f>E957</f>
        <v>769</v>
      </c>
      <c r="CB957" s="10">
        <f>F957</f>
        <v>677</v>
      </c>
      <c r="CC957" s="8">
        <f>IF(BY957-CA957&lt;0,0,BY957-CA957)</f>
        <v>0</v>
      </c>
      <c r="CD957" s="8">
        <f>IF(BZ957-CA957&lt;0,0,BZ957-CA957)</f>
        <v>0</v>
      </c>
      <c r="CE957" s="40" t="s">
        <v>19</v>
      </c>
      <c r="CG957" s="9" t="str">
        <f t="shared" si="14"/>
        <v/>
      </c>
      <c r="CH957" s="17">
        <f>G957</f>
        <v>0</v>
      </c>
      <c r="CJ957" s="47">
        <v>0</v>
      </c>
      <c r="CL957" s="42"/>
      <c r="CM957" s="42"/>
      <c r="CN957" s="57"/>
      <c r="CO957" s="57"/>
      <c r="CP957" s="57"/>
      <c r="CQ957" s="23"/>
      <c r="CR957" s="58"/>
      <c r="CS957" s="58"/>
    </row>
    <row r="958" spans="1:97">
      <c r="A958" s="13" t="s">
        <v>494</v>
      </c>
      <c r="B958" s="13">
        <v>5383</v>
      </c>
      <c r="E958" s="31">
        <v>345</v>
      </c>
      <c r="F958" s="34">
        <v>0</v>
      </c>
      <c r="X958" s="13"/>
      <c r="Y958" s="13"/>
      <c r="AD958" s="1"/>
      <c r="AE958" s="1"/>
      <c r="AJ958" s="40"/>
      <c r="AK958" s="40"/>
      <c r="AP958" s="40">
        <v>89</v>
      </c>
      <c r="AQ958" s="40">
        <v>92</v>
      </c>
      <c r="AR958" s="1">
        <f>AP958+AQ958</f>
        <v>181</v>
      </c>
      <c r="AS958" s="32">
        <v>86</v>
      </c>
      <c r="AT958" s="32">
        <v>7</v>
      </c>
      <c r="AU958" s="1">
        <f>AS958+AT958</f>
        <v>93</v>
      </c>
      <c r="AV958" s="1" t="s">
        <v>19</v>
      </c>
      <c r="AW958" s="1" t="s">
        <v>19</v>
      </c>
      <c r="AY958" s="8">
        <f>(K958/30)*7</f>
        <v>0</v>
      </c>
      <c r="AZ958" s="8">
        <f>(I958/30)*7</f>
        <v>0</v>
      </c>
      <c r="BA958" s="8">
        <f>(K958+N958)/61*30</f>
        <v>0</v>
      </c>
      <c r="BB958" s="8">
        <f>(I958+L958)/61*30</f>
        <v>0</v>
      </c>
      <c r="BC958" s="8">
        <f>(N958/31)*14</f>
        <v>0</v>
      </c>
      <c r="BD958" s="8">
        <f>(L958/31)*14</f>
        <v>0</v>
      </c>
      <c r="BE958" s="8">
        <f>(N958+Q958)/61*5</f>
        <v>0</v>
      </c>
      <c r="BF958" s="8">
        <f>(L958+O958)/61*5</f>
        <v>0</v>
      </c>
      <c r="BG958" s="8">
        <f>(Q958+T958)/59*7</f>
        <v>0</v>
      </c>
      <c r="BH958" s="8">
        <f>(O958+R958)/60*7</f>
        <v>0</v>
      </c>
      <c r="BI958" s="8">
        <f>(T958+W958)/62*5</f>
        <v>0</v>
      </c>
      <c r="BJ958" s="8">
        <f>(R958+U958)/62*5</f>
        <v>0</v>
      </c>
      <c r="BK958" s="8">
        <f>(W958+Z958)/61*7</f>
        <v>0</v>
      </c>
      <c r="BL958" s="8">
        <f>(U958+X958)/61*7</f>
        <v>0</v>
      </c>
      <c r="BM958" s="8">
        <f>(Z958+AC958)/61*7</f>
        <v>0</v>
      </c>
      <c r="BN958" s="8">
        <f>(X958+AA958)/61*7</f>
        <v>0</v>
      </c>
      <c r="BO958" s="39">
        <f>(AF958+AC958)/61*7</f>
        <v>0</v>
      </c>
      <c r="BP958" s="39">
        <f>(AD958+AA958)/61*7</f>
        <v>0</v>
      </c>
      <c r="BQ958" s="39">
        <f>(AF958+AI958)/50*10</f>
        <v>0</v>
      </c>
      <c r="BR958" s="39">
        <f>(AD958+AG958)/50*10</f>
        <v>0</v>
      </c>
      <c r="BS958" s="39">
        <f>(AI958+AL958)/62*7</f>
        <v>0</v>
      </c>
      <c r="BT958" s="39">
        <f>(AG958+AJ958)/62*7</f>
        <v>0</v>
      </c>
      <c r="BU958" s="39">
        <f>(AL958+AO958)/59*7</f>
        <v>0</v>
      </c>
      <c r="BV958" s="39">
        <f>(AJ958+AM958)/59*7</f>
        <v>0</v>
      </c>
      <c r="BW958" s="39">
        <f>(AO958+AR958)/59*7</f>
        <v>21.474576271186439</v>
      </c>
      <c r="BX958" s="39">
        <f>(AM958+AP958)/59*7</f>
        <v>10.559322033898304</v>
      </c>
      <c r="BY958" s="69">
        <f>(AR958+AU958)/30*7</f>
        <v>63.93333333333333</v>
      </c>
      <c r="BZ958" s="69">
        <f>(AP958+AS958)/30*7</f>
        <v>40.833333333333329</v>
      </c>
      <c r="CA958" s="10">
        <f>E958</f>
        <v>345</v>
      </c>
      <c r="CB958" s="10">
        <f>F958</f>
        <v>0</v>
      </c>
      <c r="CC958" s="8">
        <f>IF(BY958-CA958&lt;0,0,BY958-CA958)</f>
        <v>0</v>
      </c>
      <c r="CD958" s="8">
        <f>IF(BZ958-CA958&lt;0,0,BZ958-CA958)</f>
        <v>0</v>
      </c>
      <c r="CE958" s="40" t="s">
        <v>19</v>
      </c>
      <c r="CG958" s="9" t="str">
        <f t="shared" si="14"/>
        <v/>
      </c>
      <c r="CH958" s="17">
        <f>G958</f>
        <v>0</v>
      </c>
      <c r="CJ958" s="47">
        <v>0</v>
      </c>
      <c r="CL958" s="42"/>
      <c r="CM958" s="42"/>
      <c r="CN958" s="57"/>
      <c r="CO958" s="57"/>
      <c r="CP958" s="57"/>
      <c r="CQ958" s="23"/>
      <c r="CR958" s="1" t="s">
        <v>19</v>
      </c>
    </row>
    <row r="959" spans="1:97">
      <c r="A959" s="13" t="s">
        <v>476</v>
      </c>
      <c r="B959" s="13">
        <v>31567</v>
      </c>
      <c r="E959" s="31">
        <v>240</v>
      </c>
      <c r="F959" s="34">
        <v>0</v>
      </c>
      <c r="X959" s="13"/>
      <c r="Y959" s="13"/>
      <c r="AD959" s="1"/>
      <c r="AE959" s="1"/>
      <c r="AJ959" s="40"/>
      <c r="AK959" s="40"/>
      <c r="AP959" s="40">
        <v>39</v>
      </c>
      <c r="AQ959" s="40">
        <v>81</v>
      </c>
      <c r="AR959" s="1">
        <f>AP959+AQ959</f>
        <v>120</v>
      </c>
      <c r="AS959" s="32">
        <v>0</v>
      </c>
      <c r="AT959" s="32">
        <v>30</v>
      </c>
      <c r="AU959" s="1">
        <f>AS959+AT959</f>
        <v>30</v>
      </c>
      <c r="AV959" s="1" t="s">
        <v>19</v>
      </c>
      <c r="AW959" s="1" t="s">
        <v>19</v>
      </c>
      <c r="AY959" s="8">
        <f>(K959/30)*7</f>
        <v>0</v>
      </c>
      <c r="AZ959" s="8">
        <f>(I959/30)*7</f>
        <v>0</v>
      </c>
      <c r="BA959" s="8">
        <f>(K959+N959)/61*30</f>
        <v>0</v>
      </c>
      <c r="BB959" s="8">
        <f>(I959+L959)/61*30</f>
        <v>0</v>
      </c>
      <c r="BC959" s="8">
        <f>(N959/31)*14</f>
        <v>0</v>
      </c>
      <c r="BD959" s="8">
        <f>(L959/31)*14</f>
        <v>0</v>
      </c>
      <c r="BE959" s="8">
        <f>(N959+Q959)/61*5</f>
        <v>0</v>
      </c>
      <c r="BF959" s="8">
        <f>(L959+O959)/61*5</f>
        <v>0</v>
      </c>
      <c r="BG959" s="8">
        <f>(Q959+T959)/59*7</f>
        <v>0</v>
      </c>
      <c r="BH959" s="8">
        <f>(O959+R959)/60*7</f>
        <v>0</v>
      </c>
      <c r="BI959" s="8">
        <f>(T959+W959)/62*5</f>
        <v>0</v>
      </c>
      <c r="BJ959" s="8">
        <f>(R959+U959)/62*5</f>
        <v>0</v>
      </c>
      <c r="BK959" s="8">
        <f>(W959+Z959)/61*7</f>
        <v>0</v>
      </c>
      <c r="BL959" s="8">
        <f>(U959+X959)/61*7</f>
        <v>0</v>
      </c>
      <c r="BM959" s="8">
        <f>(Z959+AC959)/61*7</f>
        <v>0</v>
      </c>
      <c r="BN959" s="8">
        <f>(X959+AA959)/61*7</f>
        <v>0</v>
      </c>
      <c r="BO959" s="39">
        <f>(AF959+AC959)/61*7</f>
        <v>0</v>
      </c>
      <c r="BP959" s="39">
        <f>(AD959+AA959)/61*7</f>
        <v>0</v>
      </c>
      <c r="BQ959" s="39">
        <f>(AF959+AI959)/50*10</f>
        <v>0</v>
      </c>
      <c r="BR959" s="39">
        <f>(AD959+AG959)/50*10</f>
        <v>0</v>
      </c>
      <c r="BS959" s="39">
        <f>(AI959+AL959)/62*7</f>
        <v>0</v>
      </c>
      <c r="BT959" s="39">
        <f>(AG959+AJ959)/62*7</f>
        <v>0</v>
      </c>
      <c r="BU959" s="39">
        <f>(AL959+AO959)/59*7</f>
        <v>0</v>
      </c>
      <c r="BV959" s="39">
        <f>(AJ959+AM959)/59*7</f>
        <v>0</v>
      </c>
      <c r="BW959" s="39">
        <f>(AO959+AR959)/59*7</f>
        <v>14.23728813559322</v>
      </c>
      <c r="BX959" s="39">
        <f>(AM959+AP959)/59*7</f>
        <v>4.6271186440677967</v>
      </c>
      <c r="BY959" s="69">
        <f>(AR959+AU959)/30*7</f>
        <v>35</v>
      </c>
      <c r="BZ959" s="69">
        <f>(AP959+AS959)/30*7</f>
        <v>9.1</v>
      </c>
      <c r="CA959" s="10">
        <f>E959</f>
        <v>240</v>
      </c>
      <c r="CB959" s="10">
        <f>F959</f>
        <v>0</v>
      </c>
      <c r="CC959" s="8">
        <f>IF(BY959-CA959&lt;0,0,BY959-CA959)</f>
        <v>0</v>
      </c>
      <c r="CD959" s="8">
        <f>IF(BZ959-CA959&lt;0,0,BZ959-CA959)</f>
        <v>0</v>
      </c>
      <c r="CE959" s="40" t="s">
        <v>19</v>
      </c>
      <c r="CG959" s="9" t="str">
        <f t="shared" si="14"/>
        <v/>
      </c>
      <c r="CH959" s="17">
        <f>G959</f>
        <v>0</v>
      </c>
      <c r="CJ959" s="47">
        <v>0</v>
      </c>
      <c r="CL959" s="42"/>
      <c r="CM959" s="42"/>
      <c r="CN959" s="57"/>
      <c r="CO959" s="57"/>
      <c r="CP959" s="57"/>
      <c r="CQ959" s="23"/>
      <c r="CR959" s="58"/>
      <c r="CS959" s="58"/>
    </row>
    <row r="960" spans="1:97">
      <c r="A960" s="13" t="s">
        <v>38</v>
      </c>
      <c r="B960" s="13">
        <v>681995</v>
      </c>
      <c r="E960" s="31">
        <v>686</v>
      </c>
      <c r="F960" s="34">
        <v>440</v>
      </c>
      <c r="X960" s="13"/>
      <c r="Y960" s="13"/>
      <c r="AD960" s="1"/>
      <c r="AE960" s="1"/>
      <c r="AJ960" s="40"/>
      <c r="AK960" s="40"/>
      <c r="AP960" s="40">
        <v>4</v>
      </c>
      <c r="AQ960" s="40">
        <v>60</v>
      </c>
      <c r="AR960" s="1">
        <f>AP960+AQ960</f>
        <v>64</v>
      </c>
      <c r="AS960" s="32">
        <v>93</v>
      </c>
      <c r="AT960" s="32">
        <v>19</v>
      </c>
      <c r="AU960" s="1">
        <f>AS960+AT960</f>
        <v>112</v>
      </c>
      <c r="AW960" s="1" t="s">
        <v>19</v>
      </c>
      <c r="AY960" s="8">
        <f>(K960/30)*60</f>
        <v>0</v>
      </c>
      <c r="AZ960" s="8">
        <f>(I960/30)*60</f>
        <v>0</v>
      </c>
      <c r="BA960" s="8">
        <f>(K960+N960)/61*30</f>
        <v>0</v>
      </c>
      <c r="BB960" s="8">
        <f>(I960+L960)/61*30</f>
        <v>0</v>
      </c>
      <c r="BC960" s="8">
        <f>(N960/31)*14</f>
        <v>0</v>
      </c>
      <c r="BD960" s="8">
        <f>(L960/31)*14</f>
        <v>0</v>
      </c>
      <c r="BE960" s="8">
        <f>(N960+Q960)/61*5</f>
        <v>0</v>
      </c>
      <c r="BF960" s="8">
        <f>(L960+O960)/61*5</f>
        <v>0</v>
      </c>
      <c r="BG960" s="8">
        <f>(Q960+T960)/59*7</f>
        <v>0</v>
      </c>
      <c r="BH960" s="8">
        <f>(O960+R960)/60*7</f>
        <v>0</v>
      </c>
      <c r="BI960" s="8">
        <f>(T960+W960)/62*5</f>
        <v>0</v>
      </c>
      <c r="BJ960" s="8">
        <f>(R960+U960)/62*5</f>
        <v>0</v>
      </c>
      <c r="BK960" s="8">
        <f>(W960+Z960)/61*7</f>
        <v>0</v>
      </c>
      <c r="BL960" s="8">
        <f>(U960+X960)/61*7</f>
        <v>0</v>
      </c>
      <c r="BM960" s="8">
        <f>(Z960+AC960)/61*7</f>
        <v>0</v>
      </c>
      <c r="BN960" s="8">
        <f>(X960+AA960)/61*7</f>
        <v>0</v>
      </c>
      <c r="BO960" s="39">
        <f>(AF960+AC960)/61*7</f>
        <v>0</v>
      </c>
      <c r="BP960" s="39">
        <f>(AD960+AA960)/61*7</f>
        <v>0</v>
      </c>
      <c r="BQ960" s="39">
        <f>(AF960+AI960)/50*10</f>
        <v>0</v>
      </c>
      <c r="BR960" s="39">
        <f>(AD960+AG960)/50*10</f>
        <v>0</v>
      </c>
      <c r="BS960" s="39">
        <f>(AI960+AL960)/62*7</f>
        <v>0</v>
      </c>
      <c r="BT960" s="39">
        <f>(AG960+AJ960)/62*7</f>
        <v>0</v>
      </c>
      <c r="BU960" s="39">
        <f>(AL960+AO960)/59*7</f>
        <v>0</v>
      </c>
      <c r="BV960" s="39">
        <f>(AJ960+AM960)/59*7</f>
        <v>0</v>
      </c>
      <c r="BW960" s="39">
        <f>(AO960+AR960)/59*7</f>
        <v>7.593220338983051</v>
      </c>
      <c r="BX960" s="39">
        <f>(AM960+AP960)/59*7</f>
        <v>0.47457627118644069</v>
      </c>
      <c r="BY960" s="69">
        <f>(AR960+AU960)/30*7</f>
        <v>41.066666666666663</v>
      </c>
      <c r="BZ960" s="69">
        <f>(AP960+AS960)/30*7</f>
        <v>22.633333333333333</v>
      </c>
      <c r="CA960" s="10">
        <f>E960</f>
        <v>686</v>
      </c>
      <c r="CB960" s="10">
        <f>F960</f>
        <v>440</v>
      </c>
      <c r="CC960" s="8">
        <f>IF(BY960-CA960&lt;0,0,BY960-CA960)</f>
        <v>0</v>
      </c>
      <c r="CD960" s="8">
        <f>IF(BZ960-CA960&lt;0,0,BZ960-CA960)</f>
        <v>0</v>
      </c>
      <c r="CE960" s="40" t="s">
        <v>19</v>
      </c>
      <c r="CG960" s="9" t="str">
        <f t="shared" si="14"/>
        <v/>
      </c>
      <c r="CH960" s="17">
        <f>G960</f>
        <v>0</v>
      </c>
      <c r="CJ960" s="47">
        <v>10</v>
      </c>
      <c r="CL960" s="42"/>
      <c r="CM960" s="42"/>
      <c r="CN960" s="57"/>
      <c r="CO960" s="57"/>
      <c r="CP960" s="57"/>
      <c r="CQ960" s="23"/>
      <c r="CR960" s="1" t="s">
        <v>19</v>
      </c>
    </row>
    <row r="961" spans="1:96">
      <c r="A961" s="13" t="s">
        <v>62</v>
      </c>
      <c r="B961" s="13">
        <v>681994</v>
      </c>
      <c r="E961" s="31">
        <v>960</v>
      </c>
      <c r="F961" s="34">
        <v>642</v>
      </c>
      <c r="X961" s="13"/>
      <c r="Y961" s="13"/>
      <c r="AD961" s="1"/>
      <c r="AE961" s="1"/>
      <c r="AJ961" s="40"/>
      <c r="AK961" s="40"/>
      <c r="AP961" s="40">
        <v>6</v>
      </c>
      <c r="AQ961" s="40">
        <v>72</v>
      </c>
      <c r="AR961" s="1">
        <f>AP961+AQ961</f>
        <v>78</v>
      </c>
      <c r="AS961" s="32">
        <v>11</v>
      </c>
      <c r="AT961" s="32">
        <v>14</v>
      </c>
      <c r="AU961" s="1">
        <f>AS961+AT961</f>
        <v>25</v>
      </c>
      <c r="AW961" s="1" t="s">
        <v>19</v>
      </c>
      <c r="AY961" s="8">
        <f>(K961/30)*60</f>
        <v>0</v>
      </c>
      <c r="AZ961" s="8">
        <f>(I961/30)*60</f>
        <v>0</v>
      </c>
      <c r="BA961" s="8">
        <f>(K961+N961)/61*30</f>
        <v>0</v>
      </c>
      <c r="BB961" s="8">
        <f>(I961+L961)/61*30</f>
        <v>0</v>
      </c>
      <c r="BC961" s="8">
        <f>(N961/31)*14</f>
        <v>0</v>
      </c>
      <c r="BD961" s="8">
        <f>(L961/31)*14</f>
        <v>0</v>
      </c>
      <c r="BE961" s="8">
        <f>(N961+Q961)/61*5</f>
        <v>0</v>
      </c>
      <c r="BF961" s="8">
        <f>(L961+O961)/61*5</f>
        <v>0</v>
      </c>
      <c r="BG961" s="8">
        <f>(Q961+T961)/59*7</f>
        <v>0</v>
      </c>
      <c r="BH961" s="8">
        <f>(O961+R961)/60*7</f>
        <v>0</v>
      </c>
      <c r="BI961" s="8">
        <f>(T961+W961)/62*5</f>
        <v>0</v>
      </c>
      <c r="BJ961" s="8">
        <f>(R961+U961)/62*5</f>
        <v>0</v>
      </c>
      <c r="BK961" s="8">
        <f>(W961+Z961)/61*7</f>
        <v>0</v>
      </c>
      <c r="BL961" s="8">
        <f>(U961+X961)/61*7</f>
        <v>0</v>
      </c>
      <c r="BM961" s="8">
        <f>(Z961+AC961)/61*7</f>
        <v>0</v>
      </c>
      <c r="BN961" s="8">
        <f>(X961+AA961)/61*7</f>
        <v>0</v>
      </c>
      <c r="BO961" s="39">
        <f>(AF961+AC961)/61*7</f>
        <v>0</v>
      </c>
      <c r="BP961" s="39">
        <f>(AD961+AA961)/61*7</f>
        <v>0</v>
      </c>
      <c r="BQ961" s="39">
        <f>(AF961+AI961)/50*10</f>
        <v>0</v>
      </c>
      <c r="BR961" s="39">
        <f>(AD961+AG961)/50*10</f>
        <v>0</v>
      </c>
      <c r="BS961" s="39">
        <f>(AI961+AL961)/62*7</f>
        <v>0</v>
      </c>
      <c r="BT961" s="39">
        <f>(AG961+AJ961)/62*7</f>
        <v>0</v>
      </c>
      <c r="BU961" s="39">
        <f>(AL961+AO961)/59*7</f>
        <v>0</v>
      </c>
      <c r="BV961" s="39">
        <f>(AJ961+AM961)/59*7</f>
        <v>0</v>
      </c>
      <c r="BW961" s="39">
        <f>(AO961+AR961)/59*7</f>
        <v>9.2542372881355934</v>
      </c>
      <c r="BX961" s="39">
        <f>(AM961+AP961)/59*7</f>
        <v>0.71186440677966112</v>
      </c>
      <c r="BY961" s="69">
        <f>(AR961+AU961)/30*7</f>
        <v>24.033333333333331</v>
      </c>
      <c r="BZ961" s="69">
        <f>(AP961+AS961)/30*7</f>
        <v>3.9666666666666668</v>
      </c>
      <c r="CA961" s="10">
        <f>E961</f>
        <v>960</v>
      </c>
      <c r="CB961" s="10">
        <f>F961</f>
        <v>642</v>
      </c>
      <c r="CC961" s="8">
        <f>IF(BY961-CA961&lt;0,0,BY961-CA961)</f>
        <v>0</v>
      </c>
      <c r="CD961" s="8">
        <f>IF(BZ961-CA961&lt;0,0,BZ961-CA961)</f>
        <v>0</v>
      </c>
      <c r="CE961" s="40" t="s">
        <v>19</v>
      </c>
      <c r="CG961" s="9" t="str">
        <f t="shared" si="14"/>
        <v/>
      </c>
      <c r="CH961" s="17">
        <f>G961</f>
        <v>0</v>
      </c>
      <c r="CJ961" s="47">
        <v>0</v>
      </c>
      <c r="CL961" s="42"/>
      <c r="CM961" s="42"/>
      <c r="CN961" s="57"/>
      <c r="CO961" s="57"/>
      <c r="CP961" s="57"/>
      <c r="CQ961" s="23"/>
      <c r="CR961" s="1" t="s">
        <v>19</v>
      </c>
    </row>
    <row r="962" spans="1:96">
      <c r="A962" s="13" t="s">
        <v>414</v>
      </c>
      <c r="B962" s="13">
        <v>34297</v>
      </c>
      <c r="E962" s="31">
        <v>636</v>
      </c>
      <c r="F962" s="34">
        <v>0</v>
      </c>
      <c r="X962" s="13"/>
      <c r="Y962" s="13"/>
      <c r="AD962" s="1"/>
      <c r="AE962" s="1"/>
      <c r="AJ962" s="40"/>
      <c r="AK962" s="40"/>
      <c r="AP962" s="40">
        <v>48</v>
      </c>
      <c r="AQ962" s="40">
        <v>27</v>
      </c>
      <c r="AR962" s="1">
        <f>AP962+AQ962</f>
        <v>75</v>
      </c>
      <c r="AS962" s="32">
        <v>18</v>
      </c>
      <c r="AT962" s="32">
        <v>3</v>
      </c>
      <c r="AU962" s="1">
        <f>AS962+AT962</f>
        <v>21</v>
      </c>
      <c r="AV962" s="1" t="s">
        <v>19</v>
      </c>
      <c r="AW962" s="1" t="s">
        <v>19</v>
      </c>
      <c r="AY962" s="8">
        <f>(K962/30)*60</f>
        <v>0</v>
      </c>
      <c r="AZ962" s="8">
        <f>(I962/30)*60</f>
        <v>0</v>
      </c>
      <c r="BA962" s="8">
        <f>(K962+N962)/61*30</f>
        <v>0</v>
      </c>
      <c r="BB962" s="8">
        <f>(I962+L962)/61*30</f>
        <v>0</v>
      </c>
      <c r="BC962" s="8">
        <f>(N962/31)*14</f>
        <v>0</v>
      </c>
      <c r="BD962" s="8">
        <f>(L962/31)*14</f>
        <v>0</v>
      </c>
      <c r="BE962" s="8">
        <f>(N962+Q962)/61*5</f>
        <v>0</v>
      </c>
      <c r="BF962" s="8">
        <f>(L962+O962)/61*5</f>
        <v>0</v>
      </c>
      <c r="BG962" s="8">
        <f>(Q962+T962)/59*7</f>
        <v>0</v>
      </c>
      <c r="BH962" s="8">
        <f>(O962+R962)/60*7</f>
        <v>0</v>
      </c>
      <c r="BI962" s="8">
        <f>(T962+W962)/62*5</f>
        <v>0</v>
      </c>
      <c r="BJ962" s="8">
        <f>(R962+U962)/62*5</f>
        <v>0</v>
      </c>
      <c r="BK962" s="8">
        <f>(W962+Z962)/61*7</f>
        <v>0</v>
      </c>
      <c r="BL962" s="8">
        <f>(U962+X962)/61*7</f>
        <v>0</v>
      </c>
      <c r="BM962" s="8">
        <f>(Z962+AC962)/61*7</f>
        <v>0</v>
      </c>
      <c r="BN962" s="8">
        <f>(X962+AA962)/61*7</f>
        <v>0</v>
      </c>
      <c r="BO962" s="39">
        <f>(AF962+AC962)/61*7</f>
        <v>0</v>
      </c>
      <c r="BP962" s="39">
        <f>(AD962+AA962)/61*7</f>
        <v>0</v>
      </c>
      <c r="BQ962" s="39">
        <f>(AF962+AI962)/50*10</f>
        <v>0</v>
      </c>
      <c r="BR962" s="39">
        <f>(AD962+AG962)/50*10</f>
        <v>0</v>
      </c>
      <c r="BS962" s="39">
        <f>(AI962+AL962)/62*7</f>
        <v>0</v>
      </c>
      <c r="BT962" s="39">
        <f>(AG962+AJ962)/62*7</f>
        <v>0</v>
      </c>
      <c r="BU962" s="39">
        <f>(AL962+AO962)/59*7</f>
        <v>0</v>
      </c>
      <c r="BV962" s="39">
        <f>(AJ962+AM962)/59*7</f>
        <v>0</v>
      </c>
      <c r="BW962" s="39">
        <f>(AO962+AR962)/59*7</f>
        <v>8.898305084745763</v>
      </c>
      <c r="BX962" s="39">
        <f>(AM962+AP962)/59*7</f>
        <v>5.6949152542372889</v>
      </c>
      <c r="BY962" s="69">
        <f>(AR962+AU962)/30*7</f>
        <v>22.400000000000002</v>
      </c>
      <c r="BZ962" s="69">
        <f>(AP962+AS962)/30*7</f>
        <v>15.400000000000002</v>
      </c>
      <c r="CA962" s="10">
        <f>E962</f>
        <v>636</v>
      </c>
      <c r="CB962" s="10">
        <f>F962</f>
        <v>0</v>
      </c>
      <c r="CC962" s="8">
        <f>IF(BY962-CA962&lt;0,0,BY962-CA962)</f>
        <v>0</v>
      </c>
      <c r="CD962" s="8">
        <f>IF(BZ962-CA962&lt;0,0,BZ962-CA962)</f>
        <v>0</v>
      </c>
      <c r="CE962" s="40" t="s">
        <v>19</v>
      </c>
      <c r="CG962" s="9" t="str">
        <f t="shared" si="14"/>
        <v/>
      </c>
      <c r="CH962" s="17">
        <f>G962</f>
        <v>0</v>
      </c>
      <c r="CJ962" s="47">
        <v>0</v>
      </c>
      <c r="CL962" s="42"/>
      <c r="CM962" s="42"/>
      <c r="CN962" s="57"/>
      <c r="CO962" s="57"/>
      <c r="CP962" s="57"/>
      <c r="CQ962" s="23"/>
      <c r="CR962" s="1" t="s">
        <v>19</v>
      </c>
    </row>
    <row r="963" spans="1:96">
      <c r="A963" s="13" t="s">
        <v>657</v>
      </c>
      <c r="B963" s="13">
        <v>54199</v>
      </c>
      <c r="E963" s="31">
        <v>929</v>
      </c>
      <c r="F963" s="34">
        <v>0</v>
      </c>
      <c r="X963" s="13"/>
      <c r="Y963" s="13"/>
      <c r="AD963" s="1"/>
      <c r="AE963" s="1"/>
      <c r="AJ963" s="40"/>
      <c r="AK963" s="40"/>
      <c r="AP963" s="40">
        <v>1</v>
      </c>
      <c r="AQ963" s="40">
        <v>36</v>
      </c>
      <c r="AR963" s="1">
        <f>AP963+AQ963</f>
        <v>37</v>
      </c>
      <c r="AS963" s="32">
        <v>27</v>
      </c>
      <c r="AT963" s="32">
        <v>28</v>
      </c>
      <c r="AU963" s="1">
        <f>AS963+AT963</f>
        <v>55</v>
      </c>
      <c r="AV963" s="1" t="s">
        <v>19</v>
      </c>
      <c r="AW963" s="1" t="s">
        <v>19</v>
      </c>
      <c r="AY963" s="8">
        <f>(K963/30)*60</f>
        <v>0</v>
      </c>
      <c r="AZ963" s="8">
        <f>(I963/30)*60</f>
        <v>0</v>
      </c>
      <c r="BA963" s="8">
        <f>(K963+N963)/61*30</f>
        <v>0</v>
      </c>
      <c r="BB963" s="8">
        <f>(I963+L963)/61*30</f>
        <v>0</v>
      </c>
      <c r="BC963" s="8">
        <f>(N963/31)*14</f>
        <v>0</v>
      </c>
      <c r="BD963" s="8">
        <f>(L963/31)*14</f>
        <v>0</v>
      </c>
      <c r="BE963" s="8">
        <f>(N963+Q963)/61*5</f>
        <v>0</v>
      </c>
      <c r="BF963" s="8">
        <f>(L963+O963)/61*5</f>
        <v>0</v>
      </c>
      <c r="BG963" s="8">
        <f>(Q963+T963)/59*7</f>
        <v>0</v>
      </c>
      <c r="BH963" s="8">
        <f>(O963+R963)/60*7</f>
        <v>0</v>
      </c>
      <c r="BI963" s="8">
        <f>(T963+W963)/62*5</f>
        <v>0</v>
      </c>
      <c r="BJ963" s="8">
        <f>(R963+U963)/62*5</f>
        <v>0</v>
      </c>
      <c r="BK963" s="8">
        <f>(W963+Z963)/61*7</f>
        <v>0</v>
      </c>
      <c r="BL963" s="8">
        <f>(U963+X963)/61*7</f>
        <v>0</v>
      </c>
      <c r="BM963" s="8">
        <f>(Z963+AC963)/61*7</f>
        <v>0</v>
      </c>
      <c r="BN963" s="8">
        <f>(X963+AA963)/61*7</f>
        <v>0</v>
      </c>
      <c r="BO963" s="39">
        <f>(AF963+AC963)/61*7</f>
        <v>0</v>
      </c>
      <c r="BP963" s="39">
        <f>(AD963+AA963)/61*7</f>
        <v>0</v>
      </c>
      <c r="BQ963" s="39">
        <f>(AF963+AI963)/50*10</f>
        <v>0</v>
      </c>
      <c r="BR963" s="39">
        <f>(AD963+AG963)/50*10</f>
        <v>0</v>
      </c>
      <c r="BS963" s="39">
        <f>(AI963+AL963)/62*7</f>
        <v>0</v>
      </c>
      <c r="BT963" s="39">
        <f>(AG963+AJ963)/62*7</f>
        <v>0</v>
      </c>
      <c r="BU963" s="39">
        <f>(AL963+AO963)/59*7</f>
        <v>0</v>
      </c>
      <c r="BV963" s="39">
        <f>(AJ963+AM963)/59*7</f>
        <v>0</v>
      </c>
      <c r="BW963" s="39">
        <f>(AO963+AR963)/59*7</f>
        <v>4.3898305084745761</v>
      </c>
      <c r="BX963" s="39">
        <f>(AM963+AP963)/59*7</f>
        <v>0.11864406779661017</v>
      </c>
      <c r="BY963" s="69">
        <f>(AR963+AU963)/30*7</f>
        <v>21.466666666666669</v>
      </c>
      <c r="BZ963" s="69">
        <f>(AP963+AS963)/30*7</f>
        <v>6.5333333333333332</v>
      </c>
      <c r="CA963" s="10">
        <f>E963</f>
        <v>929</v>
      </c>
      <c r="CB963" s="10">
        <f>F963</f>
        <v>0</v>
      </c>
      <c r="CC963" s="8">
        <f>IF(BY963-CA963&lt;0,0,BY963-CA963)</f>
        <v>0</v>
      </c>
      <c r="CD963" s="8">
        <f>IF(BZ963-CA963&lt;0,0,BZ963-CA963)</f>
        <v>0</v>
      </c>
      <c r="CE963" s="40" t="s">
        <v>19</v>
      </c>
      <c r="CG963" s="9" t="str">
        <f t="shared" si="14"/>
        <v/>
      </c>
      <c r="CH963" s="17">
        <f>G963</f>
        <v>0</v>
      </c>
      <c r="CJ963" s="47">
        <v>0</v>
      </c>
      <c r="CL963" s="42"/>
      <c r="CM963" s="42"/>
      <c r="CN963" s="57"/>
      <c r="CO963" s="57"/>
      <c r="CP963" s="57"/>
      <c r="CQ963" s="23"/>
      <c r="CR963" s="1" t="s">
        <v>19</v>
      </c>
    </row>
    <row r="964" spans="1:96">
      <c r="A964" s="13" t="s">
        <v>86</v>
      </c>
      <c r="B964" s="13">
        <v>982050</v>
      </c>
      <c r="E964" s="31">
        <v>676</v>
      </c>
      <c r="F964" s="34">
        <v>0</v>
      </c>
      <c r="X964" s="13"/>
      <c r="Y964" s="13"/>
      <c r="AD964" s="1"/>
      <c r="AE964" s="1"/>
      <c r="AJ964" s="40"/>
      <c r="AK964" s="40"/>
      <c r="AP964" s="40">
        <v>14</v>
      </c>
      <c r="AQ964" s="40">
        <v>83</v>
      </c>
      <c r="AR964" s="1">
        <f>AP964+AQ964</f>
        <v>97</v>
      </c>
      <c r="AS964" s="32">
        <v>16</v>
      </c>
      <c r="AT964" s="32">
        <v>26</v>
      </c>
      <c r="AU964" s="1">
        <f>AS964+AT964</f>
        <v>42</v>
      </c>
      <c r="AW964" s="1" t="s">
        <v>19</v>
      </c>
      <c r="AY964" s="8">
        <f>(K964/30)*60</f>
        <v>0</v>
      </c>
      <c r="AZ964" s="8">
        <f>(I964/30)*60</f>
        <v>0</v>
      </c>
      <c r="BA964" s="8">
        <f>(K964+N964)/61*30</f>
        <v>0</v>
      </c>
      <c r="BB964" s="8">
        <f>(I964+L964)/61*30</f>
        <v>0</v>
      </c>
      <c r="BC964" s="8">
        <f>(N964/31)*14</f>
        <v>0</v>
      </c>
      <c r="BD964" s="8">
        <f>(L964/31)*14</f>
        <v>0</v>
      </c>
      <c r="BE964" s="8">
        <f>(N964+Q964)/61*5</f>
        <v>0</v>
      </c>
      <c r="BF964" s="8">
        <f>(L964+O964)/61*5</f>
        <v>0</v>
      </c>
      <c r="BG964" s="8">
        <f>(Q964+T964)/59*7</f>
        <v>0</v>
      </c>
      <c r="BH964" s="8">
        <f>(O964+R964)/60*7</f>
        <v>0</v>
      </c>
      <c r="BI964" s="8">
        <f>(T964+W964)/62*5</f>
        <v>0</v>
      </c>
      <c r="BJ964" s="8">
        <f>(R964+U964)/62*5</f>
        <v>0</v>
      </c>
      <c r="BK964" s="8">
        <f>(W964+Z964)/61*7</f>
        <v>0</v>
      </c>
      <c r="BL964" s="8">
        <f>(U964+X964)/61*7</f>
        <v>0</v>
      </c>
      <c r="BM964" s="8">
        <f>(Z964+AC964)/61*7</f>
        <v>0</v>
      </c>
      <c r="BN964" s="8">
        <f>(X964+AA964)/61*7</f>
        <v>0</v>
      </c>
      <c r="BO964" s="39">
        <f>(AF964+AC964)/61*7</f>
        <v>0</v>
      </c>
      <c r="BP964" s="39">
        <f>(AD964+AA964)/61*7</f>
        <v>0</v>
      </c>
      <c r="BQ964" s="39">
        <f>(AF964+AI964)/50*10</f>
        <v>0</v>
      </c>
      <c r="BR964" s="39">
        <f>(AD964+AG964)/50*10</f>
        <v>0</v>
      </c>
      <c r="BS964" s="39">
        <f>(AI964+AL964)/62*7</f>
        <v>0</v>
      </c>
      <c r="BT964" s="39">
        <f>(AG964+AJ964)/62*7</f>
        <v>0</v>
      </c>
      <c r="BU964" s="39">
        <f>(AL964+AO964)/59*7</f>
        <v>0</v>
      </c>
      <c r="BV964" s="39">
        <f>(AJ964+AM964)/59*7</f>
        <v>0</v>
      </c>
      <c r="BW964" s="39">
        <f>(AO964+AR964)/59*7</f>
        <v>11.508474576271187</v>
      </c>
      <c r="BX964" s="39">
        <f>(AM964+AP964)/59*7</f>
        <v>1.6610169491525424</v>
      </c>
      <c r="BY964" s="69">
        <f>(AR964+AU964)/30*7</f>
        <v>32.433333333333337</v>
      </c>
      <c r="BZ964" s="69">
        <f>(AP964+AS964)/30*7</f>
        <v>7</v>
      </c>
      <c r="CA964" s="10">
        <f>E964</f>
        <v>676</v>
      </c>
      <c r="CB964" s="10">
        <f>F964</f>
        <v>0</v>
      </c>
      <c r="CC964" s="8">
        <f>IF(BY964-CA964&lt;0,0,BY964-CA964)</f>
        <v>0</v>
      </c>
      <c r="CD964" s="8">
        <f>IF(BZ964-CA964&lt;0,0,BZ964-CA964)</f>
        <v>0</v>
      </c>
      <c r="CE964" s="40" t="s">
        <v>19</v>
      </c>
      <c r="CG964" s="9" t="str">
        <f t="shared" ref="CG964:CG1027" si="15">IF(CA964-BY964&gt;=0,"",(IF(CA964-BZ964&gt;=0,IF(CB964-BY964+BZ964&gt;=0,"",IF(BY964-CA964-CB964-CJ964&gt;1.5,EVEN(BY964-CA964-CB964-CJ964),"")),IF(CB964-BY964+BZ964&gt;=0,IF(BZ964-CA964-CJ964&gt;1.5,EVEN(BZ964-CA964-CJ964),""),IF(BY964-CA964-CB964-CJ964&gt;1.5,EVEN(BY964-CA964-CB964-CJ964),"")))))</f>
        <v/>
      </c>
      <c r="CH964" s="17">
        <f>G964</f>
        <v>0</v>
      </c>
      <c r="CJ964" s="47">
        <v>0</v>
      </c>
      <c r="CL964" s="42"/>
      <c r="CM964" s="42"/>
      <c r="CN964" s="57"/>
      <c r="CO964" s="57"/>
      <c r="CP964" s="57"/>
      <c r="CQ964" s="23"/>
      <c r="CR964" s="1" t="s">
        <v>19</v>
      </c>
    </row>
    <row r="965" spans="1:96">
      <c r="A965" s="13" t="s">
        <v>1482</v>
      </c>
      <c r="B965" s="13">
        <v>34111</v>
      </c>
      <c r="E965" s="31">
        <v>673</v>
      </c>
      <c r="F965" s="34">
        <v>443</v>
      </c>
      <c r="X965" s="13"/>
      <c r="Y965" s="13"/>
      <c r="AD965" s="1"/>
      <c r="AE965" s="1"/>
      <c r="AJ965" s="40"/>
      <c r="AK965" s="40"/>
      <c r="AP965" s="40">
        <v>96</v>
      </c>
      <c r="AQ965" s="40">
        <v>73</v>
      </c>
      <c r="AR965" s="1">
        <f>AP965+AQ965</f>
        <v>169</v>
      </c>
      <c r="AS965" s="32">
        <v>0</v>
      </c>
      <c r="AT965" s="32">
        <v>18</v>
      </c>
      <c r="AU965" s="1">
        <f>AS965+AT965</f>
        <v>18</v>
      </c>
      <c r="AV965" s="1" t="s">
        <v>19</v>
      </c>
      <c r="AW965" s="1" t="s">
        <v>19</v>
      </c>
      <c r="AY965" s="8">
        <f>(K965/30)*60</f>
        <v>0</v>
      </c>
      <c r="AZ965" s="8">
        <f>(I965/30)*60</f>
        <v>0</v>
      </c>
      <c r="BA965" s="8">
        <f>(K965+N965)/61*30</f>
        <v>0</v>
      </c>
      <c r="BB965" s="8">
        <f>(I965+L965)/61*30</f>
        <v>0</v>
      </c>
      <c r="BC965" s="8">
        <f>(N965/31)*14</f>
        <v>0</v>
      </c>
      <c r="BD965" s="8">
        <f>(L965/31)*14</f>
        <v>0</v>
      </c>
      <c r="BE965" s="8">
        <f>(N965+Q965)/61*5</f>
        <v>0</v>
      </c>
      <c r="BF965" s="8">
        <f>(L965+O965)/61*5</f>
        <v>0</v>
      </c>
      <c r="BG965" s="8">
        <f>(Q965+T965)/59*7</f>
        <v>0</v>
      </c>
      <c r="BH965" s="8">
        <f>(O965+R965)/60*7</f>
        <v>0</v>
      </c>
      <c r="BI965" s="8">
        <f>(T965+W965)/62*5</f>
        <v>0</v>
      </c>
      <c r="BJ965" s="8">
        <f>(R965+U965)/62*5</f>
        <v>0</v>
      </c>
      <c r="BK965" s="8">
        <f>(W965+Z965)/61*7</f>
        <v>0</v>
      </c>
      <c r="BL965" s="8">
        <f>(U965+X965)/61*7</f>
        <v>0</v>
      </c>
      <c r="BM965" s="8">
        <f>(Z965+AC965)/61*7</f>
        <v>0</v>
      </c>
      <c r="BN965" s="8">
        <f>(X965+AA965)/61*7</f>
        <v>0</v>
      </c>
      <c r="BO965" s="39">
        <f>(AF965+AC965)/61*7</f>
        <v>0</v>
      </c>
      <c r="BP965" s="39">
        <f>(AD965+AA965)/61*7</f>
        <v>0</v>
      </c>
      <c r="BQ965" s="39">
        <f>(AF965+AI965)/50*10</f>
        <v>0</v>
      </c>
      <c r="BR965" s="39">
        <f>(AD965+AG965)/50*10</f>
        <v>0</v>
      </c>
      <c r="BS965" s="39">
        <f>(AI965+AL965)/62*7</f>
        <v>0</v>
      </c>
      <c r="BT965" s="39">
        <f>(AG965+AJ965)/62*7</f>
        <v>0</v>
      </c>
      <c r="BU965" s="39">
        <f>(AL965+AO965)/59*7</f>
        <v>0</v>
      </c>
      <c r="BV965" s="39">
        <f>(AJ965+AM965)/59*7</f>
        <v>0</v>
      </c>
      <c r="BW965" s="39">
        <f>(AO965+AR965)/59*7</f>
        <v>20.050847457627118</v>
      </c>
      <c r="BX965" s="39">
        <f>(AM965+AP965)/59*7</f>
        <v>11.389830508474578</v>
      </c>
      <c r="BY965" s="69">
        <f>(AR965+AU965)/30*7</f>
        <v>43.633333333333333</v>
      </c>
      <c r="BZ965" s="69">
        <f>(AP965+AS965)/30*7</f>
        <v>22.400000000000002</v>
      </c>
      <c r="CA965" s="10">
        <f>E965</f>
        <v>673</v>
      </c>
      <c r="CB965" s="10">
        <f>F965</f>
        <v>443</v>
      </c>
      <c r="CC965" s="8">
        <f>IF(BY965-CA965&lt;0,0,BY965-CA965)</f>
        <v>0</v>
      </c>
      <c r="CD965" s="8">
        <f>IF(BZ965-CA965&lt;0,0,BZ965-CA965)</f>
        <v>0</v>
      </c>
      <c r="CE965" s="40" t="s">
        <v>19</v>
      </c>
      <c r="CG965" s="9" t="str">
        <f t="shared" si="15"/>
        <v/>
      </c>
      <c r="CH965" s="17">
        <f>G965</f>
        <v>0</v>
      </c>
      <c r="CJ965" s="47">
        <v>0</v>
      </c>
      <c r="CL965" s="42"/>
      <c r="CM965" s="42"/>
      <c r="CN965" s="57"/>
      <c r="CO965" s="57"/>
      <c r="CP965" s="57"/>
      <c r="CQ965" s="23"/>
      <c r="CR965" s="1" t="s">
        <v>19</v>
      </c>
    </row>
    <row r="966" spans="1:96">
      <c r="A966" s="13" t="s">
        <v>391</v>
      </c>
      <c r="B966" s="13">
        <v>981086</v>
      </c>
      <c r="E966" s="31">
        <v>640</v>
      </c>
      <c r="F966" s="34">
        <v>211</v>
      </c>
      <c r="X966" s="13"/>
      <c r="Y966" s="13"/>
      <c r="AD966" s="1"/>
      <c r="AE966" s="1"/>
      <c r="AJ966" s="40"/>
      <c r="AK966" s="40"/>
      <c r="AP966" s="40">
        <v>50</v>
      </c>
      <c r="AQ966" s="40">
        <v>84</v>
      </c>
      <c r="AR966" s="1">
        <f>AP966+AQ966</f>
        <v>134</v>
      </c>
      <c r="AS966" s="32">
        <v>1</v>
      </c>
      <c r="AT966" s="32">
        <v>12</v>
      </c>
      <c r="AU966" s="1">
        <f>AS966+AT966</f>
        <v>13</v>
      </c>
      <c r="AW966" s="1" t="s">
        <v>19</v>
      </c>
      <c r="AY966" s="8">
        <f>(K966/30)*7</f>
        <v>0</v>
      </c>
      <c r="AZ966" s="8">
        <f>(I966/30)*7</f>
        <v>0</v>
      </c>
      <c r="BA966" s="8">
        <f>(K966+N966)/61*30</f>
        <v>0</v>
      </c>
      <c r="BB966" s="8">
        <f>(I966+L966)/61*30</f>
        <v>0</v>
      </c>
      <c r="BC966" s="8">
        <f>(N966/31)*14</f>
        <v>0</v>
      </c>
      <c r="BD966" s="8">
        <f>(L966/31)*14</f>
        <v>0</v>
      </c>
      <c r="BE966" s="8">
        <f>(N966+Q966)/61*5</f>
        <v>0</v>
      </c>
      <c r="BF966" s="8">
        <f>(L966+O966)/61*5</f>
        <v>0</v>
      </c>
      <c r="BG966" s="8">
        <f>(Q966+T966)/59*7</f>
        <v>0</v>
      </c>
      <c r="BH966" s="8">
        <f>(O966+R966)/60*7</f>
        <v>0</v>
      </c>
      <c r="BI966" s="8">
        <f>(T966+W966)/62*5</f>
        <v>0</v>
      </c>
      <c r="BJ966" s="8">
        <f>(R966+U966)/62*5</f>
        <v>0</v>
      </c>
      <c r="BK966" s="8">
        <f>(W966+Z966)/61*7</f>
        <v>0</v>
      </c>
      <c r="BL966" s="8">
        <f>(U966+X966)/61*7</f>
        <v>0</v>
      </c>
      <c r="BM966" s="8">
        <f>(Z966+AC966)/61*7</f>
        <v>0</v>
      </c>
      <c r="BN966" s="8">
        <f>(X966+AA966)/61*7</f>
        <v>0</v>
      </c>
      <c r="BO966" s="39">
        <f>(AF966+AC966)/61*7</f>
        <v>0</v>
      </c>
      <c r="BP966" s="39">
        <f>(AD966+AA966)/61*7</f>
        <v>0</v>
      </c>
      <c r="BQ966" s="39">
        <f>(AF966+AI966)/50*10</f>
        <v>0</v>
      </c>
      <c r="BR966" s="39">
        <f>(AD966+AG966)/50*10</f>
        <v>0</v>
      </c>
      <c r="BS966" s="39">
        <f>(AI966+AL966)/62*7</f>
        <v>0</v>
      </c>
      <c r="BT966" s="39">
        <f>(AG966+AJ966)/62*7</f>
        <v>0</v>
      </c>
      <c r="BU966" s="39">
        <f>(AL966+AO966)/59*7</f>
        <v>0</v>
      </c>
      <c r="BV966" s="39">
        <f>(AJ966+AM966)/59*7</f>
        <v>0</v>
      </c>
      <c r="BW966" s="39">
        <f>(AO966+AR966)/59*7</f>
        <v>15.898305084745765</v>
      </c>
      <c r="BX966" s="39">
        <f>(AM966+AP966)/59*7</f>
        <v>5.9322033898305087</v>
      </c>
      <c r="BY966" s="69">
        <f>(AR966+AU966)/30*7</f>
        <v>34.300000000000004</v>
      </c>
      <c r="BZ966" s="69">
        <f>(AP966+AS966)/30*7</f>
        <v>11.9</v>
      </c>
      <c r="CA966" s="10">
        <f>E966</f>
        <v>640</v>
      </c>
      <c r="CB966" s="10">
        <f>F966</f>
        <v>211</v>
      </c>
      <c r="CC966" s="8">
        <f>IF(BY966-CA966&lt;0,0,BY966-CA966)</f>
        <v>0</v>
      </c>
      <c r="CD966" s="8">
        <f>IF(BZ966-CA966&lt;0,0,BZ966-CA966)</f>
        <v>0</v>
      </c>
      <c r="CE966" s="40" t="s">
        <v>19</v>
      </c>
      <c r="CG966" s="9" t="str">
        <f t="shared" si="15"/>
        <v/>
      </c>
      <c r="CH966" s="17">
        <f>G966</f>
        <v>0</v>
      </c>
      <c r="CJ966" s="47">
        <v>0</v>
      </c>
      <c r="CL966" s="42"/>
      <c r="CM966" s="42"/>
      <c r="CN966" s="57"/>
      <c r="CO966" s="57"/>
      <c r="CP966" s="57"/>
      <c r="CQ966" s="23"/>
      <c r="CR966" s="1" t="s">
        <v>19</v>
      </c>
    </row>
    <row r="967" spans="1:96">
      <c r="A967" s="13" t="s">
        <v>479</v>
      </c>
      <c r="B967" s="13">
        <v>53063</v>
      </c>
      <c r="E967" s="31">
        <v>711</v>
      </c>
      <c r="F967" s="34">
        <v>390</v>
      </c>
      <c r="X967" s="13"/>
      <c r="Y967" s="13"/>
      <c r="AD967" s="1"/>
      <c r="AE967" s="1"/>
      <c r="AJ967" s="40"/>
      <c r="AK967" s="40"/>
      <c r="AP967" s="40">
        <v>26</v>
      </c>
      <c r="AQ967" s="40">
        <v>93</v>
      </c>
      <c r="AR967" s="1">
        <f>AP967+AQ967</f>
        <v>119</v>
      </c>
      <c r="AS967" s="32">
        <v>11</v>
      </c>
      <c r="AT967" s="32">
        <v>14</v>
      </c>
      <c r="AU967" s="1">
        <f>AS967+AT967</f>
        <v>25</v>
      </c>
      <c r="AV967" s="1" t="s">
        <v>19</v>
      </c>
      <c r="AW967" s="1" t="s">
        <v>19</v>
      </c>
      <c r="AY967" s="8">
        <f>(K967/30)*7</f>
        <v>0</v>
      </c>
      <c r="AZ967" s="8">
        <f>(I967/30)*7</f>
        <v>0</v>
      </c>
      <c r="BA967" s="8">
        <f>(K967+N967)/61*30</f>
        <v>0</v>
      </c>
      <c r="BB967" s="8">
        <f>(I967+L967)/61*30</f>
        <v>0</v>
      </c>
      <c r="BC967" s="8">
        <f>(N967/31)*14</f>
        <v>0</v>
      </c>
      <c r="BD967" s="8">
        <f>(L967/31)*14</f>
        <v>0</v>
      </c>
      <c r="BE967" s="8">
        <f>(N967+Q967)/61*5</f>
        <v>0</v>
      </c>
      <c r="BF967" s="8">
        <f>(L967+O967)/61*5</f>
        <v>0</v>
      </c>
      <c r="BG967" s="8">
        <f>(Q967+T967)/59*7</f>
        <v>0</v>
      </c>
      <c r="BH967" s="8">
        <f>(O967+R967)/60*7</f>
        <v>0</v>
      </c>
      <c r="BI967" s="8">
        <f>(T967+W967)/62*5</f>
        <v>0</v>
      </c>
      <c r="BJ967" s="8">
        <f>(R967+U967)/62*5</f>
        <v>0</v>
      </c>
      <c r="BK967" s="8">
        <f>(W967+Z967)/61*7</f>
        <v>0</v>
      </c>
      <c r="BL967" s="8">
        <f>(U967+X967)/61*7</f>
        <v>0</v>
      </c>
      <c r="BM967" s="8">
        <f>(Z967+AC967)/61*7</f>
        <v>0</v>
      </c>
      <c r="BN967" s="8">
        <f>(X967+AA967)/61*7</f>
        <v>0</v>
      </c>
      <c r="BO967" s="39">
        <f>(AF967+AC967)/61*7</f>
        <v>0</v>
      </c>
      <c r="BP967" s="39">
        <f>(AD967+AA967)/61*7</f>
        <v>0</v>
      </c>
      <c r="BQ967" s="39">
        <f>(AF967+AI967)/50*10</f>
        <v>0</v>
      </c>
      <c r="BR967" s="39">
        <f>(AD967+AG967)/50*10</f>
        <v>0</v>
      </c>
      <c r="BS967" s="39">
        <f>(AI967+AL967)/62*7</f>
        <v>0</v>
      </c>
      <c r="BT967" s="39">
        <f>(AG967+AJ967)/62*7</f>
        <v>0</v>
      </c>
      <c r="BU967" s="39">
        <f>(AL967+AO967)/59*7</f>
        <v>0</v>
      </c>
      <c r="BV967" s="39">
        <f>(AJ967+AM967)/59*7</f>
        <v>0</v>
      </c>
      <c r="BW967" s="39">
        <f>(AO967+AR967)/59*7</f>
        <v>14.118644067796609</v>
      </c>
      <c r="BX967" s="39">
        <f>(AM967+AP967)/59*7</f>
        <v>3.0847457627118642</v>
      </c>
      <c r="BY967" s="69">
        <f>(AR967+AU967)/30*7</f>
        <v>33.6</v>
      </c>
      <c r="BZ967" s="69">
        <f>(AP967+AS967)/30*7</f>
        <v>8.6333333333333329</v>
      </c>
      <c r="CA967" s="10">
        <f>E967</f>
        <v>711</v>
      </c>
      <c r="CB967" s="10">
        <f>F967</f>
        <v>390</v>
      </c>
      <c r="CC967" s="8">
        <f>IF(BY967-CA967&lt;0,0,BY967-CA967)</f>
        <v>0</v>
      </c>
      <c r="CD967" s="8">
        <f>IF(BZ967-CA967&lt;0,0,BZ967-CA967)</f>
        <v>0</v>
      </c>
      <c r="CE967" s="40" t="s">
        <v>19</v>
      </c>
      <c r="CG967" s="9" t="str">
        <f t="shared" si="15"/>
        <v/>
      </c>
      <c r="CH967" s="17">
        <f>G967</f>
        <v>0</v>
      </c>
      <c r="CJ967" s="47">
        <v>0</v>
      </c>
      <c r="CL967" s="42"/>
      <c r="CM967" s="42"/>
      <c r="CN967" s="57"/>
      <c r="CO967" s="57"/>
      <c r="CP967" s="57"/>
      <c r="CQ967" s="23"/>
      <c r="CR967" s="1" t="s">
        <v>19</v>
      </c>
    </row>
    <row r="968" spans="1:96">
      <c r="A968" s="13" t="s">
        <v>473</v>
      </c>
      <c r="B968" s="13">
        <v>981775</v>
      </c>
      <c r="E968" s="31">
        <v>540</v>
      </c>
      <c r="F968" s="34">
        <v>263</v>
      </c>
      <c r="X968" s="13"/>
      <c r="Y968" s="13"/>
      <c r="AD968" s="1"/>
      <c r="AE968" s="1"/>
      <c r="AJ968" s="40"/>
      <c r="AK968" s="40"/>
      <c r="AP968" s="40">
        <v>47</v>
      </c>
      <c r="AQ968" s="40">
        <v>25</v>
      </c>
      <c r="AR968" s="1">
        <f>AP968+AQ968</f>
        <v>72</v>
      </c>
      <c r="AS968" s="32">
        <v>0</v>
      </c>
      <c r="AT968" s="32">
        <v>12</v>
      </c>
      <c r="AU968" s="1">
        <f>AS968+AT968</f>
        <v>12</v>
      </c>
      <c r="AW968" s="1" t="s">
        <v>19</v>
      </c>
      <c r="AY968" s="8">
        <f>(K968/30)*7</f>
        <v>0</v>
      </c>
      <c r="AZ968" s="8">
        <f>(I968/30)*7</f>
        <v>0</v>
      </c>
      <c r="BA968" s="8">
        <f>(K968+N968)/61*30</f>
        <v>0</v>
      </c>
      <c r="BB968" s="8">
        <f>(I968+L968)/61*30</f>
        <v>0</v>
      </c>
      <c r="BC968" s="8">
        <f>(N968/31)*14</f>
        <v>0</v>
      </c>
      <c r="BD968" s="8">
        <f>(L968/31)*14</f>
        <v>0</v>
      </c>
      <c r="BE968" s="8">
        <f>(N968+Q968)/61*5</f>
        <v>0</v>
      </c>
      <c r="BF968" s="8">
        <f>(L968+O968)/61*5</f>
        <v>0</v>
      </c>
      <c r="BG968" s="8">
        <f>(Q968+T968)/59*7</f>
        <v>0</v>
      </c>
      <c r="BH968" s="8">
        <f>(O968+R968)/60*7</f>
        <v>0</v>
      </c>
      <c r="BI968" s="8">
        <f>(T968+W968)/62*5</f>
        <v>0</v>
      </c>
      <c r="BJ968" s="8">
        <f>(R968+U968)/62*5</f>
        <v>0</v>
      </c>
      <c r="BK968" s="8">
        <f>(W968+Z968)/61*7</f>
        <v>0</v>
      </c>
      <c r="BL968" s="8">
        <f>(U968+X968)/61*7</f>
        <v>0</v>
      </c>
      <c r="BM968" s="8">
        <f>(Z968+AC968)/61*7</f>
        <v>0</v>
      </c>
      <c r="BN968" s="8">
        <f>(X968+AA968)/61*7</f>
        <v>0</v>
      </c>
      <c r="BO968" s="39">
        <f>(AF968+AC968)/61*7</f>
        <v>0</v>
      </c>
      <c r="BP968" s="39">
        <f>(AD968+AA968)/61*7</f>
        <v>0</v>
      </c>
      <c r="BQ968" s="39">
        <f>(AF968+AI968)/50*10</f>
        <v>0</v>
      </c>
      <c r="BR968" s="39">
        <f>(AD968+AG968)/50*10</f>
        <v>0</v>
      </c>
      <c r="BS968" s="39">
        <f>(AI968+AL968)/62*7</f>
        <v>0</v>
      </c>
      <c r="BT968" s="39">
        <f>(AG968+AJ968)/62*7</f>
        <v>0</v>
      </c>
      <c r="BU968" s="39">
        <f>(AL968+AO968)/59*7</f>
        <v>0</v>
      </c>
      <c r="BV968" s="39">
        <f>(AJ968+AM968)/59*7</f>
        <v>0</v>
      </c>
      <c r="BW968" s="39">
        <f>(AO968+AR968)/59*7</f>
        <v>8.5423728813559325</v>
      </c>
      <c r="BX968" s="39">
        <f>(AM968+AP968)/59*7</f>
        <v>5.5762711864406782</v>
      </c>
      <c r="BY968" s="69">
        <f>(AR968+AU968)/30*7</f>
        <v>19.599999999999998</v>
      </c>
      <c r="BZ968" s="69">
        <f>(AP968+AS968)/30*7</f>
        <v>10.966666666666667</v>
      </c>
      <c r="CA968" s="10">
        <f>E968</f>
        <v>540</v>
      </c>
      <c r="CB968" s="10">
        <f>F968</f>
        <v>263</v>
      </c>
      <c r="CC968" s="8">
        <f>IF(BY968-CA968&lt;0,0,BY968-CA968)</f>
        <v>0</v>
      </c>
      <c r="CD968" s="8">
        <f>IF(BZ968-CA968&lt;0,0,BZ968-CA968)</f>
        <v>0</v>
      </c>
      <c r="CE968" s="40" t="s">
        <v>19</v>
      </c>
      <c r="CG968" s="9" t="str">
        <f t="shared" si="15"/>
        <v/>
      </c>
      <c r="CH968" s="17">
        <f>G968</f>
        <v>0</v>
      </c>
      <c r="CJ968" s="47">
        <v>6</v>
      </c>
      <c r="CL968" s="42"/>
      <c r="CM968" s="42"/>
      <c r="CN968" s="57"/>
      <c r="CO968" s="57"/>
      <c r="CP968" s="57"/>
      <c r="CQ968" s="23"/>
      <c r="CR968" s="1" t="s">
        <v>19</v>
      </c>
    </row>
    <row r="969" spans="1:96">
      <c r="A969" s="13" t="s">
        <v>234</v>
      </c>
      <c r="B969" s="13">
        <v>982124</v>
      </c>
      <c r="E969" s="31">
        <v>662</v>
      </c>
      <c r="F969" s="34">
        <v>381</v>
      </c>
      <c r="X969" s="13"/>
      <c r="Y969" s="13"/>
      <c r="AD969" s="1"/>
      <c r="AE969" s="1"/>
      <c r="AJ969" s="40"/>
      <c r="AK969" s="40"/>
      <c r="AP969" s="40">
        <v>16</v>
      </c>
      <c r="AQ969" s="40">
        <v>56</v>
      </c>
      <c r="AR969" s="1">
        <f>AP969+AQ969</f>
        <v>72</v>
      </c>
      <c r="AS969" s="32">
        <v>0</v>
      </c>
      <c r="AT969" s="32">
        <v>0</v>
      </c>
      <c r="AU969" s="1">
        <f>AS969+AT969</f>
        <v>0</v>
      </c>
      <c r="AW969" s="1" t="s">
        <v>19</v>
      </c>
      <c r="AY969" s="8">
        <f>(K969/30)*60</f>
        <v>0</v>
      </c>
      <c r="AZ969" s="8">
        <f>(I969/30)*60</f>
        <v>0</v>
      </c>
      <c r="BA969" s="8">
        <f>(K969+N969)/61*30</f>
        <v>0</v>
      </c>
      <c r="BB969" s="8">
        <f>(I969+L969)/61*30</f>
        <v>0</v>
      </c>
      <c r="BC969" s="8">
        <f>(N969/31)*14</f>
        <v>0</v>
      </c>
      <c r="BD969" s="8">
        <f>(L969/31)*14</f>
        <v>0</v>
      </c>
      <c r="BE969" s="8">
        <f>(N969+Q969)/61*5</f>
        <v>0</v>
      </c>
      <c r="BF969" s="8">
        <f>(L969+O969)/61*5</f>
        <v>0</v>
      </c>
      <c r="BG969" s="8">
        <f>(Q969+T969)/59*7</f>
        <v>0</v>
      </c>
      <c r="BH969" s="8">
        <f>(O969+R969)/60*7</f>
        <v>0</v>
      </c>
      <c r="BI969" s="8">
        <f>(T969+W969)/62*5</f>
        <v>0</v>
      </c>
      <c r="BJ969" s="8">
        <f>(R969+U969)/62*5</f>
        <v>0</v>
      </c>
      <c r="BK969" s="8">
        <f>(W969+Z969)/61*7</f>
        <v>0</v>
      </c>
      <c r="BL969" s="8">
        <f>(U969+X969)/61*7</f>
        <v>0</v>
      </c>
      <c r="BM969" s="8">
        <f>(Z969+AC969)/61*7</f>
        <v>0</v>
      </c>
      <c r="BN969" s="8">
        <f>(X969+AA969)/61*7</f>
        <v>0</v>
      </c>
      <c r="BO969" s="39">
        <f>(AF969+AC969)/61*7</f>
        <v>0</v>
      </c>
      <c r="BP969" s="39">
        <f>(AD969+AA969)/61*7</f>
        <v>0</v>
      </c>
      <c r="BQ969" s="39">
        <f>(AF969+AI969)/50*10</f>
        <v>0</v>
      </c>
      <c r="BR969" s="39">
        <f>(AD969+AG969)/50*10</f>
        <v>0</v>
      </c>
      <c r="BS969" s="39">
        <f>(AI969+AL969)/62*7</f>
        <v>0</v>
      </c>
      <c r="BT969" s="39">
        <f>(AG969+AJ969)/62*7</f>
        <v>0</v>
      </c>
      <c r="BU969" s="39">
        <f>(AL969+AO969)/59*7</f>
        <v>0</v>
      </c>
      <c r="BV969" s="39">
        <f>(AJ969+AM969)/59*7</f>
        <v>0</v>
      </c>
      <c r="BW969" s="39">
        <f>(AO969+AR969)/59*7</f>
        <v>8.5423728813559325</v>
      </c>
      <c r="BX969" s="39">
        <f>(AM969+AP969)/59*7</f>
        <v>1.8983050847457628</v>
      </c>
      <c r="BY969" s="69">
        <f>(AR969+AU969)/30*7</f>
        <v>16.8</v>
      </c>
      <c r="BZ969" s="69">
        <f>(AP969+AS969)/30*7</f>
        <v>3.7333333333333334</v>
      </c>
      <c r="CA969" s="10">
        <f>E969</f>
        <v>662</v>
      </c>
      <c r="CB969" s="10">
        <f>F969</f>
        <v>381</v>
      </c>
      <c r="CC969" s="8">
        <f>IF(BY969-CA969&lt;0,0,BY969-CA969)</f>
        <v>0</v>
      </c>
      <c r="CD969" s="8">
        <f>IF(BZ969-CA969&lt;0,0,BZ969-CA969)</f>
        <v>0</v>
      </c>
      <c r="CE969" s="40" t="s">
        <v>19</v>
      </c>
      <c r="CG969" s="9" t="str">
        <f t="shared" si="15"/>
        <v/>
      </c>
      <c r="CH969" s="17">
        <f>G969</f>
        <v>0</v>
      </c>
      <c r="CJ969" s="47">
        <v>0</v>
      </c>
      <c r="CL969" s="42"/>
      <c r="CM969" s="42"/>
      <c r="CN969" s="57"/>
      <c r="CO969" s="57"/>
      <c r="CP969" s="57"/>
      <c r="CQ969" s="23"/>
    </row>
    <row r="970" spans="1:96">
      <c r="A970" s="13" t="s">
        <v>472</v>
      </c>
      <c r="B970" s="13">
        <v>31598</v>
      </c>
      <c r="E970" s="31">
        <v>902</v>
      </c>
      <c r="F970" s="34">
        <v>0</v>
      </c>
      <c r="X970" s="13"/>
      <c r="Y970" s="13"/>
      <c r="AD970" s="1"/>
      <c r="AE970" s="1"/>
      <c r="AJ970" s="40"/>
      <c r="AK970" s="40"/>
      <c r="AP970" s="40">
        <v>61</v>
      </c>
      <c r="AQ970" s="40">
        <v>84</v>
      </c>
      <c r="AR970" s="1">
        <f>AP970+AQ970</f>
        <v>145</v>
      </c>
      <c r="AS970" s="32">
        <v>85</v>
      </c>
      <c r="AT970" s="32">
        <v>0</v>
      </c>
      <c r="AU970" s="1">
        <f>AS970+AT970</f>
        <v>85</v>
      </c>
      <c r="AV970" s="1" t="s">
        <v>19</v>
      </c>
      <c r="AW970" s="1" t="s">
        <v>19</v>
      </c>
      <c r="AY970" s="8">
        <f>(K970/30)*7</f>
        <v>0</v>
      </c>
      <c r="AZ970" s="8">
        <f>(I970/30)*7</f>
        <v>0</v>
      </c>
      <c r="BA970" s="8">
        <f>(K970+N970)/61*30</f>
        <v>0</v>
      </c>
      <c r="BB970" s="8">
        <f>(I970+L970)/61*30</f>
        <v>0</v>
      </c>
      <c r="BC970" s="8">
        <f>(N970/31)*14</f>
        <v>0</v>
      </c>
      <c r="BD970" s="8">
        <f>(L970/31)*14</f>
        <v>0</v>
      </c>
      <c r="BE970" s="8">
        <f>(N970+Q970)/61*5</f>
        <v>0</v>
      </c>
      <c r="BF970" s="8">
        <f>(L970+O970)/61*5</f>
        <v>0</v>
      </c>
      <c r="BG970" s="8">
        <f>(Q970+T970)/59*7</f>
        <v>0</v>
      </c>
      <c r="BH970" s="8">
        <f>(O970+R970)/60*7</f>
        <v>0</v>
      </c>
      <c r="BI970" s="8">
        <f>(T970+W970)/62*5</f>
        <v>0</v>
      </c>
      <c r="BJ970" s="8">
        <f>(R970+U970)/62*5</f>
        <v>0</v>
      </c>
      <c r="BK970" s="8">
        <f>(W970+Z970)/61*7</f>
        <v>0</v>
      </c>
      <c r="BL970" s="8">
        <f>(U970+X970)/61*7</f>
        <v>0</v>
      </c>
      <c r="BM970" s="8">
        <f>(Z970+AC970)/61*7</f>
        <v>0</v>
      </c>
      <c r="BN970" s="8">
        <f>(X970+AA970)/61*7</f>
        <v>0</v>
      </c>
      <c r="BO970" s="39">
        <f>(AF970+AC970)/61*7</f>
        <v>0</v>
      </c>
      <c r="BP970" s="39">
        <f>(AD970+AA970)/61*7</f>
        <v>0</v>
      </c>
      <c r="BQ970" s="39">
        <f>(AF970+AI970)/50*10</f>
        <v>0</v>
      </c>
      <c r="BR970" s="39">
        <f>(AD970+AG970)/50*10</f>
        <v>0</v>
      </c>
      <c r="BS970" s="39">
        <f>(AI970+AL970)/62*7</f>
        <v>0</v>
      </c>
      <c r="BT970" s="39">
        <f>(AG970+AJ970)/62*7</f>
        <v>0</v>
      </c>
      <c r="BU970" s="39">
        <f>(AL970+AO970)/59*7</f>
        <v>0</v>
      </c>
      <c r="BV970" s="39">
        <f>(AJ970+AM970)/59*7</f>
        <v>0</v>
      </c>
      <c r="BW970" s="39">
        <f>(AO970+AR970)/59*7</f>
        <v>17.203389830508474</v>
      </c>
      <c r="BX970" s="39">
        <f>(AM970+AP970)/59*7</f>
        <v>7.2372881355932197</v>
      </c>
      <c r="BY970" s="69">
        <f>(AR970+AU970)/30*7</f>
        <v>53.666666666666671</v>
      </c>
      <c r="BZ970" s="69">
        <f>(AP970+AS970)/30*7</f>
        <v>34.066666666666663</v>
      </c>
      <c r="CA970" s="10">
        <f>E970</f>
        <v>902</v>
      </c>
      <c r="CB970" s="10">
        <f>F970</f>
        <v>0</v>
      </c>
      <c r="CC970" s="8">
        <f>IF(BY970-CA970&lt;0,0,BY970-CA970)</f>
        <v>0</v>
      </c>
      <c r="CD970" s="8">
        <f>IF(BZ970-CA970&lt;0,0,BZ970-CA970)</f>
        <v>0</v>
      </c>
      <c r="CE970" s="40" t="s">
        <v>19</v>
      </c>
      <c r="CG970" s="9" t="str">
        <f t="shared" si="15"/>
        <v/>
      </c>
      <c r="CH970" s="17">
        <f>G970</f>
        <v>0</v>
      </c>
      <c r="CJ970" s="47">
        <v>0</v>
      </c>
      <c r="CL970" s="42"/>
      <c r="CM970" s="42"/>
      <c r="CN970" s="57"/>
      <c r="CO970" s="57"/>
      <c r="CP970" s="57"/>
      <c r="CQ970" s="23"/>
      <c r="CR970" s="1" t="s">
        <v>19</v>
      </c>
    </row>
    <row r="971" spans="1:96">
      <c r="A971" s="13" t="s">
        <v>204</v>
      </c>
      <c r="B971" s="13">
        <v>31439</v>
      </c>
      <c r="E971" s="31">
        <v>317</v>
      </c>
      <c r="F971" s="34">
        <v>256</v>
      </c>
      <c r="X971" s="13"/>
      <c r="Y971" s="13"/>
      <c r="AD971" s="1"/>
      <c r="AE971" s="1"/>
      <c r="AJ971" s="40"/>
      <c r="AK971" s="40"/>
      <c r="AP971" s="40">
        <v>27</v>
      </c>
      <c r="AQ971" s="40">
        <v>86</v>
      </c>
      <c r="AR971" s="1">
        <f>AP971+AQ971</f>
        <v>113</v>
      </c>
      <c r="AS971" s="32">
        <v>158</v>
      </c>
      <c r="AT971" s="32">
        <v>14</v>
      </c>
      <c r="AU971" s="1">
        <f>AS971+AT971</f>
        <v>172</v>
      </c>
      <c r="AV971" s="1" t="s">
        <v>19</v>
      </c>
      <c r="AW971" s="1" t="s">
        <v>19</v>
      </c>
      <c r="AY971" s="8">
        <f>(K971/30)*7</f>
        <v>0</v>
      </c>
      <c r="AZ971" s="8">
        <f>(I971/30)*7</f>
        <v>0</v>
      </c>
      <c r="BA971" s="8">
        <f>(K971+N971)/61*30</f>
        <v>0</v>
      </c>
      <c r="BB971" s="8">
        <f>(I971+L971)/61*30</f>
        <v>0</v>
      </c>
      <c r="BC971" s="8">
        <f>(N971/31)*14</f>
        <v>0</v>
      </c>
      <c r="BD971" s="8">
        <f>(L971/31)*14</f>
        <v>0</v>
      </c>
      <c r="BE971" s="8">
        <f>(N971+Q971)/61*5</f>
        <v>0</v>
      </c>
      <c r="BF971" s="8">
        <f>(L971+O971)/61*5</f>
        <v>0</v>
      </c>
      <c r="BG971" s="8">
        <f>(Q971+T971)/59*7</f>
        <v>0</v>
      </c>
      <c r="BH971" s="8">
        <f>(O971+R971)/60*7</f>
        <v>0</v>
      </c>
      <c r="BI971" s="8">
        <f>(T971+W971)/62*5</f>
        <v>0</v>
      </c>
      <c r="BJ971" s="8">
        <f>(R971+U971)/62*5</f>
        <v>0</v>
      </c>
      <c r="BK971" s="8">
        <f>(W971+Z971)/61*7</f>
        <v>0</v>
      </c>
      <c r="BL971" s="8">
        <f>(U971+X971)/61*7</f>
        <v>0</v>
      </c>
      <c r="BM971" s="8">
        <f>(Z971+AC971)/61*7</f>
        <v>0</v>
      </c>
      <c r="BN971" s="8">
        <f>(X971+AA971)/61*7</f>
        <v>0</v>
      </c>
      <c r="BO971" s="39">
        <f>(AF971+AC971)/61*7</f>
        <v>0</v>
      </c>
      <c r="BP971" s="39">
        <f>(AD971+AA971)/61*7</f>
        <v>0</v>
      </c>
      <c r="BQ971" s="39">
        <f>(AF971+AI971)/50*10</f>
        <v>0</v>
      </c>
      <c r="BR971" s="39">
        <f>(AD971+AG971)/50*10</f>
        <v>0</v>
      </c>
      <c r="BS971" s="39">
        <f>(AI971+AL971)/62*7</f>
        <v>0</v>
      </c>
      <c r="BT971" s="39">
        <f>(AG971+AJ971)/62*7</f>
        <v>0</v>
      </c>
      <c r="BU971" s="39">
        <f>(AL971+AO971)/59*7</f>
        <v>0</v>
      </c>
      <c r="BV971" s="39">
        <f>(AJ971+AM971)/59*7</f>
        <v>0</v>
      </c>
      <c r="BW971" s="39">
        <f>(AO971+AR971)/59*7</f>
        <v>13.40677966101695</v>
      </c>
      <c r="BX971" s="39">
        <f>(AM971+AP971)/59*7</f>
        <v>3.2033898305084745</v>
      </c>
      <c r="BY971" s="69">
        <f>(AR971+AU971)/30*7</f>
        <v>66.5</v>
      </c>
      <c r="BZ971" s="69">
        <f>(AP971+AS971)/30*7</f>
        <v>43.166666666666671</v>
      </c>
      <c r="CA971" s="10">
        <f>E971</f>
        <v>317</v>
      </c>
      <c r="CB971" s="10">
        <f>F971</f>
        <v>256</v>
      </c>
      <c r="CC971" s="8">
        <f>IF(BY971-CA971&lt;0,0,BY971-CA971)</f>
        <v>0</v>
      </c>
      <c r="CD971" s="8">
        <f>IF(BZ971-CA971&lt;0,0,BZ971-CA971)</f>
        <v>0</v>
      </c>
      <c r="CE971" s="40" t="s">
        <v>19</v>
      </c>
      <c r="CG971" s="9" t="str">
        <f t="shared" si="15"/>
        <v/>
      </c>
      <c r="CH971" s="17">
        <f>G971</f>
        <v>0</v>
      </c>
      <c r="CJ971" s="47">
        <v>32</v>
      </c>
      <c r="CL971" s="42"/>
      <c r="CM971" s="42"/>
      <c r="CN971" s="57"/>
      <c r="CO971" s="57"/>
      <c r="CP971" s="57"/>
      <c r="CQ971" s="23"/>
      <c r="CR971" s="1" t="s">
        <v>19</v>
      </c>
    </row>
    <row r="972" spans="1:96">
      <c r="A972" s="13" t="s">
        <v>36</v>
      </c>
      <c r="B972" s="13">
        <v>54188</v>
      </c>
      <c r="E972" s="31">
        <v>215</v>
      </c>
      <c r="F972" s="34">
        <v>0</v>
      </c>
      <c r="X972" s="13"/>
      <c r="Y972" s="13"/>
      <c r="AD972" s="1"/>
      <c r="AE972" s="1"/>
      <c r="AJ972" s="40"/>
      <c r="AK972" s="40"/>
      <c r="AP972" s="40">
        <v>11</v>
      </c>
      <c r="AQ972" s="40">
        <v>30</v>
      </c>
      <c r="AR972" s="1">
        <f>AP972+AQ972</f>
        <v>41</v>
      </c>
      <c r="AS972" s="32">
        <v>43</v>
      </c>
      <c r="AT972" s="32">
        <v>4</v>
      </c>
      <c r="AU972" s="1">
        <f>AS972+AT972</f>
        <v>47</v>
      </c>
      <c r="AV972" s="1" t="s">
        <v>19</v>
      </c>
      <c r="AW972" s="1" t="s">
        <v>19</v>
      </c>
      <c r="AY972" s="8">
        <f>(K972/30)*60</f>
        <v>0</v>
      </c>
      <c r="AZ972" s="8">
        <f>(I972/30)*60</f>
        <v>0</v>
      </c>
      <c r="BA972" s="8">
        <f>(K972+N972)/61*30</f>
        <v>0</v>
      </c>
      <c r="BB972" s="8">
        <f>(I972+L972)/61*30</f>
        <v>0</v>
      </c>
      <c r="BC972" s="8">
        <f>(N972/31)*14</f>
        <v>0</v>
      </c>
      <c r="BD972" s="8">
        <f>(L972/31)*14</f>
        <v>0</v>
      </c>
      <c r="BE972" s="8">
        <f>(N972+Q972)/61*5</f>
        <v>0</v>
      </c>
      <c r="BF972" s="8">
        <f>(L972+O972)/61*5</f>
        <v>0</v>
      </c>
      <c r="BG972" s="8">
        <f>(Q972+T972)/59*7</f>
        <v>0</v>
      </c>
      <c r="BH972" s="8">
        <f>(O972+R972)/60*7</f>
        <v>0</v>
      </c>
      <c r="BI972" s="8">
        <f>(T972+W972)/62*5</f>
        <v>0</v>
      </c>
      <c r="BJ972" s="8">
        <f>(R972+U972)/62*5</f>
        <v>0</v>
      </c>
      <c r="BK972" s="8">
        <f>(W972+Z972)/61*7</f>
        <v>0</v>
      </c>
      <c r="BL972" s="8">
        <f>(U972+X972)/61*7</f>
        <v>0</v>
      </c>
      <c r="BM972" s="8">
        <f>(Z972+AC972)/61*7</f>
        <v>0</v>
      </c>
      <c r="BN972" s="8">
        <f>(X972+AA972)/61*7</f>
        <v>0</v>
      </c>
      <c r="BO972" s="39">
        <f>(AF972+AC972)/61*7</f>
        <v>0</v>
      </c>
      <c r="BP972" s="39">
        <f>(AD972+AA972)/61*7</f>
        <v>0</v>
      </c>
      <c r="BQ972" s="39">
        <f>(AF972+AI972)/50*10</f>
        <v>0</v>
      </c>
      <c r="BR972" s="39">
        <f>(AD972+AG972)/50*10</f>
        <v>0</v>
      </c>
      <c r="BS972" s="39">
        <f>(AI972+AL972)/62*7</f>
        <v>0</v>
      </c>
      <c r="BT972" s="39">
        <f>(AG972+AJ972)/62*7</f>
        <v>0</v>
      </c>
      <c r="BU972" s="39">
        <f>(AL972+AO972)/59*7</f>
        <v>0</v>
      </c>
      <c r="BV972" s="39">
        <f>(AJ972+AM972)/59*7</f>
        <v>0</v>
      </c>
      <c r="BW972" s="39">
        <f>(AO972+AR972)/59*7</f>
        <v>4.8644067796610173</v>
      </c>
      <c r="BX972" s="39">
        <f>(AM972+AP972)/59*7</f>
        <v>1.3050847457627119</v>
      </c>
      <c r="BY972" s="69">
        <f>(AR972+AU972)/30*7</f>
        <v>20.533333333333331</v>
      </c>
      <c r="BZ972" s="69">
        <f>(AP972+AS972)/30*7</f>
        <v>12.6</v>
      </c>
      <c r="CA972" s="10">
        <f>E972</f>
        <v>215</v>
      </c>
      <c r="CB972" s="10">
        <f>F972</f>
        <v>0</v>
      </c>
      <c r="CC972" s="8">
        <f>IF(BY972-CA972&lt;0,0,BY972-CA972)</f>
        <v>0</v>
      </c>
      <c r="CD972" s="8">
        <f>IF(BZ972-CA972&lt;0,0,BZ972-CA972)</f>
        <v>0</v>
      </c>
      <c r="CE972" s="40" t="s">
        <v>19</v>
      </c>
      <c r="CG972" s="9" t="str">
        <f t="shared" si="15"/>
        <v/>
      </c>
      <c r="CH972" s="17">
        <f>G972</f>
        <v>0</v>
      </c>
      <c r="CJ972" s="47">
        <v>0</v>
      </c>
      <c r="CL972" s="42"/>
      <c r="CM972" s="42"/>
      <c r="CN972" s="57"/>
      <c r="CO972" s="57"/>
      <c r="CP972" s="57"/>
      <c r="CQ972" s="23"/>
      <c r="CR972" s="1" t="s">
        <v>19</v>
      </c>
    </row>
    <row r="973" spans="1:96">
      <c r="A973" s="13" t="s">
        <v>390</v>
      </c>
      <c r="B973" s="13">
        <v>982055</v>
      </c>
      <c r="E973" s="31">
        <v>766</v>
      </c>
      <c r="F973" s="34">
        <v>344</v>
      </c>
      <c r="X973" s="13"/>
      <c r="Y973" s="13"/>
      <c r="AD973" s="1"/>
      <c r="AE973" s="1"/>
      <c r="AJ973" s="40"/>
      <c r="AK973" s="40"/>
      <c r="AP973" s="40">
        <v>1</v>
      </c>
      <c r="AQ973" s="40">
        <v>28</v>
      </c>
      <c r="AR973" s="1">
        <f>AP973+AQ973</f>
        <v>29</v>
      </c>
      <c r="AS973" s="32">
        <v>13</v>
      </c>
      <c r="AT973" s="32">
        <v>9</v>
      </c>
      <c r="AU973" s="1">
        <f>AS973+AT973</f>
        <v>22</v>
      </c>
      <c r="AW973" s="1" t="s">
        <v>19</v>
      </c>
      <c r="AY973" s="8">
        <f>(K973/30)*60</f>
        <v>0</v>
      </c>
      <c r="AZ973" s="8">
        <f>(I973/30)*60</f>
        <v>0</v>
      </c>
      <c r="BA973" s="8">
        <f>(K973+N973)/61*30</f>
        <v>0</v>
      </c>
      <c r="BB973" s="8">
        <f>(I973+L973)/61*30</f>
        <v>0</v>
      </c>
      <c r="BC973" s="8">
        <f>(N973/31)*14</f>
        <v>0</v>
      </c>
      <c r="BD973" s="8">
        <f>(L973/31)*14</f>
        <v>0</v>
      </c>
      <c r="BE973" s="8">
        <f>(N973+Q973)/61*5</f>
        <v>0</v>
      </c>
      <c r="BF973" s="8">
        <f>(L973+O973)/61*5</f>
        <v>0</v>
      </c>
      <c r="BG973" s="8">
        <f>(Q973+T973)/59*7</f>
        <v>0</v>
      </c>
      <c r="BH973" s="8">
        <f>(O973+R973)/60*7</f>
        <v>0</v>
      </c>
      <c r="BI973" s="8">
        <f>(T973+W973)/62*5</f>
        <v>0</v>
      </c>
      <c r="BJ973" s="8">
        <f>(R973+U973)/62*5</f>
        <v>0</v>
      </c>
      <c r="BK973" s="8">
        <f>(W973+Z973)/61*7</f>
        <v>0</v>
      </c>
      <c r="BL973" s="8">
        <f>(U973+X973)/61*7</f>
        <v>0</v>
      </c>
      <c r="BM973" s="8">
        <f>(Z973+AC973)/61*7</f>
        <v>0</v>
      </c>
      <c r="BN973" s="8">
        <f>(X973+AA973)/61*7</f>
        <v>0</v>
      </c>
      <c r="BO973" s="39">
        <f>(AF973+AC973)/61*7</f>
        <v>0</v>
      </c>
      <c r="BP973" s="39">
        <f>(AD973+AA973)/61*7</f>
        <v>0</v>
      </c>
      <c r="BQ973" s="39">
        <f>(AF973+AI973)/50*10</f>
        <v>0</v>
      </c>
      <c r="BR973" s="39">
        <f>(AD973+AG973)/50*10</f>
        <v>0</v>
      </c>
      <c r="BS973" s="39">
        <f>(AI973+AL973)/62*7</f>
        <v>0</v>
      </c>
      <c r="BT973" s="39">
        <f>(AG973+AJ973)/62*7</f>
        <v>0</v>
      </c>
      <c r="BU973" s="39">
        <f>(AL973+AO973)/59*7</f>
        <v>0</v>
      </c>
      <c r="BV973" s="39">
        <f>(AJ973+AM973)/59*7</f>
        <v>0</v>
      </c>
      <c r="BW973" s="39">
        <f>(AO973+AR973)/59*7</f>
        <v>3.4406779661016951</v>
      </c>
      <c r="BX973" s="39">
        <f>(AM973+AP973)/59*7</f>
        <v>0.11864406779661017</v>
      </c>
      <c r="BY973" s="69">
        <f>(AR973+AU973)/30*7</f>
        <v>11.9</v>
      </c>
      <c r="BZ973" s="69">
        <f>(AP973+AS973)/30*7</f>
        <v>3.2666666666666666</v>
      </c>
      <c r="CA973" s="10">
        <f>E973</f>
        <v>766</v>
      </c>
      <c r="CB973" s="10">
        <f>F973</f>
        <v>344</v>
      </c>
      <c r="CC973" s="8">
        <f>IF(BY973-CA973&lt;0,0,BY973-CA973)</f>
        <v>0</v>
      </c>
      <c r="CD973" s="8">
        <f>IF(BZ973-CA973&lt;0,0,BZ973-CA973)</f>
        <v>0</v>
      </c>
      <c r="CE973" s="40" t="s">
        <v>19</v>
      </c>
      <c r="CG973" s="9" t="str">
        <f t="shared" si="15"/>
        <v/>
      </c>
      <c r="CH973" s="17">
        <f>G973</f>
        <v>0</v>
      </c>
      <c r="CJ973" s="47">
        <v>0</v>
      </c>
      <c r="CL973" s="42"/>
      <c r="CM973" s="42"/>
      <c r="CN973" s="57"/>
      <c r="CO973" s="57"/>
      <c r="CP973" s="57"/>
      <c r="CQ973" s="23"/>
      <c r="CR973" s="1" t="s">
        <v>19</v>
      </c>
    </row>
    <row r="974" spans="1:96">
      <c r="A974" s="13" t="s">
        <v>410</v>
      </c>
      <c r="B974" s="13">
        <v>31602</v>
      </c>
      <c r="E974" s="31">
        <v>775</v>
      </c>
      <c r="F974" s="34">
        <v>0</v>
      </c>
      <c r="X974" s="13"/>
      <c r="Y974" s="13"/>
      <c r="AD974" s="1"/>
      <c r="AE974" s="1"/>
      <c r="AJ974" s="40"/>
      <c r="AK974" s="40"/>
      <c r="AP974" s="40">
        <v>66</v>
      </c>
      <c r="AQ974" s="40">
        <v>24</v>
      </c>
      <c r="AR974" s="1">
        <f>AP974+AQ974</f>
        <v>90</v>
      </c>
      <c r="AS974" s="32">
        <v>20</v>
      </c>
      <c r="AT974" s="32">
        <v>0</v>
      </c>
      <c r="AU974" s="1">
        <f>AS974+AT974</f>
        <v>20</v>
      </c>
      <c r="AV974" s="1" t="s">
        <v>19</v>
      </c>
      <c r="AW974" s="1" t="s">
        <v>19</v>
      </c>
      <c r="AY974" s="8">
        <f>(K974/30)*60</f>
        <v>0</v>
      </c>
      <c r="AZ974" s="8">
        <f>(I974/30)*60</f>
        <v>0</v>
      </c>
      <c r="BA974" s="8">
        <f>(K974+N974)/61*30</f>
        <v>0</v>
      </c>
      <c r="BB974" s="8">
        <f>(I974+L974)/61*30</f>
        <v>0</v>
      </c>
      <c r="BC974" s="8">
        <f>(N974/31)*14</f>
        <v>0</v>
      </c>
      <c r="BD974" s="8">
        <f>(L974/31)*14</f>
        <v>0</v>
      </c>
      <c r="BE974" s="8">
        <f>(N974+Q974)/61*5</f>
        <v>0</v>
      </c>
      <c r="BF974" s="8">
        <f>(L974+O974)/61*5</f>
        <v>0</v>
      </c>
      <c r="BG974" s="8">
        <f>(Q974+T974)/59*7</f>
        <v>0</v>
      </c>
      <c r="BH974" s="8">
        <f>(O974+R974)/60*7</f>
        <v>0</v>
      </c>
      <c r="BI974" s="8">
        <f>(T974+W974)/62*5</f>
        <v>0</v>
      </c>
      <c r="BJ974" s="8">
        <f>(R974+U974)/62*5</f>
        <v>0</v>
      </c>
      <c r="BK974" s="8">
        <f>(W974+Z974)/61*7</f>
        <v>0</v>
      </c>
      <c r="BL974" s="8">
        <f>(U974+X974)/61*7</f>
        <v>0</v>
      </c>
      <c r="BM974" s="8">
        <f>(Z974+AC974)/61*7</f>
        <v>0</v>
      </c>
      <c r="BN974" s="8">
        <f>(X974+AA974)/61*7</f>
        <v>0</v>
      </c>
      <c r="BO974" s="39">
        <f>(AF974+AC974)/61*7</f>
        <v>0</v>
      </c>
      <c r="BP974" s="39">
        <f>(AD974+AA974)/61*7</f>
        <v>0</v>
      </c>
      <c r="BQ974" s="39">
        <f>(AF974+AI974)/50*10</f>
        <v>0</v>
      </c>
      <c r="BR974" s="39">
        <f>(AD974+AG974)/50*10</f>
        <v>0</v>
      </c>
      <c r="BS974" s="39">
        <f>(AI974+AL974)/62*7</f>
        <v>0</v>
      </c>
      <c r="BT974" s="39">
        <f>(AG974+AJ974)/62*7</f>
        <v>0</v>
      </c>
      <c r="BU974" s="39">
        <f>(AL974+AO974)/59*7</f>
        <v>0</v>
      </c>
      <c r="BV974" s="39">
        <f>(AJ974+AM974)/59*7</f>
        <v>0</v>
      </c>
      <c r="BW974" s="39">
        <f>(AO974+AR974)/59*7</f>
        <v>10.677966101694915</v>
      </c>
      <c r="BX974" s="39">
        <f>(AM974+AP974)/59*7</f>
        <v>7.8305084745762707</v>
      </c>
      <c r="BY974" s="69">
        <f>(AR974+AU974)/30*7</f>
        <v>25.666666666666664</v>
      </c>
      <c r="BZ974" s="69">
        <f>(AP974+AS974)/30*7</f>
        <v>20.066666666666666</v>
      </c>
      <c r="CA974" s="10">
        <f>E974</f>
        <v>775</v>
      </c>
      <c r="CB974" s="10">
        <f>F974</f>
        <v>0</v>
      </c>
      <c r="CC974" s="8">
        <f>IF(BY974-CA974&lt;0,0,BY974-CA974)</f>
        <v>0</v>
      </c>
      <c r="CD974" s="8">
        <f>IF(BZ974-CA974&lt;0,0,BZ974-CA974)</f>
        <v>0</v>
      </c>
      <c r="CE974" s="40" t="s">
        <v>19</v>
      </c>
      <c r="CG974" s="9" t="str">
        <f t="shared" si="15"/>
        <v/>
      </c>
      <c r="CH974" s="17">
        <f>G974</f>
        <v>0</v>
      </c>
      <c r="CJ974" s="47">
        <v>0</v>
      </c>
      <c r="CL974" s="42"/>
      <c r="CM974" s="42"/>
      <c r="CN974" s="57"/>
      <c r="CO974" s="57"/>
      <c r="CP974" s="57"/>
      <c r="CQ974" s="23"/>
      <c r="CR974" s="1" t="s">
        <v>19</v>
      </c>
    </row>
    <row r="975" spans="1:96">
      <c r="A975" s="13" t="s">
        <v>523</v>
      </c>
      <c r="B975" s="13">
        <v>55084</v>
      </c>
      <c r="E975" s="31">
        <v>701</v>
      </c>
      <c r="F975" s="34">
        <v>275</v>
      </c>
      <c r="X975" s="13"/>
      <c r="Y975" s="13"/>
      <c r="AD975" s="1"/>
      <c r="AE975" s="1"/>
      <c r="AJ975" s="40"/>
      <c r="AK975" s="40"/>
      <c r="AP975" s="40">
        <v>25</v>
      </c>
      <c r="AQ975" s="40">
        <v>92</v>
      </c>
      <c r="AR975" s="1">
        <f>AP975+AQ975</f>
        <v>117</v>
      </c>
      <c r="AS975" s="32">
        <v>22</v>
      </c>
      <c r="AT975" s="32">
        <v>0</v>
      </c>
      <c r="AU975" s="1">
        <f>AS975+AT975</f>
        <v>22</v>
      </c>
      <c r="AV975" s="1" t="s">
        <v>19</v>
      </c>
      <c r="AW975" s="1" t="s">
        <v>19</v>
      </c>
      <c r="AY975" s="8">
        <f>(K975/30)*60</f>
        <v>0</v>
      </c>
      <c r="AZ975" s="8">
        <f>(I975/30)*60</f>
        <v>0</v>
      </c>
      <c r="BA975" s="8">
        <f>(K975+N975)/61*30</f>
        <v>0</v>
      </c>
      <c r="BB975" s="8">
        <f>(I975+L975)/61*30</f>
        <v>0</v>
      </c>
      <c r="BC975" s="8">
        <f>(N975/31)*14</f>
        <v>0</v>
      </c>
      <c r="BD975" s="8">
        <f>(L975/31)*14</f>
        <v>0</v>
      </c>
      <c r="BE975" s="8">
        <f>(N975+Q975)/61*5</f>
        <v>0</v>
      </c>
      <c r="BF975" s="8">
        <f>(L975+O975)/61*5</f>
        <v>0</v>
      </c>
      <c r="BG975" s="8">
        <f>(Q975+T975)/59*7</f>
        <v>0</v>
      </c>
      <c r="BH975" s="8">
        <f>(O975+R975)/60*7</f>
        <v>0</v>
      </c>
      <c r="BI975" s="8">
        <f>(T975+W975)/62*5</f>
        <v>0</v>
      </c>
      <c r="BJ975" s="8">
        <f>(R975+U975)/62*5</f>
        <v>0</v>
      </c>
      <c r="BK975" s="8">
        <f>(W975+Z975)/61*7</f>
        <v>0</v>
      </c>
      <c r="BL975" s="8">
        <f>(U975+X975)/61*7</f>
        <v>0</v>
      </c>
      <c r="BM975" s="8">
        <f>(Z975+AC975)/61*7</f>
        <v>0</v>
      </c>
      <c r="BN975" s="8">
        <f>(X975+AA975)/61*7</f>
        <v>0</v>
      </c>
      <c r="BO975" s="39">
        <f>(AF975+AC975)/61*7</f>
        <v>0</v>
      </c>
      <c r="BP975" s="39">
        <f>(AD975+AA975)/61*7</f>
        <v>0</v>
      </c>
      <c r="BQ975" s="39">
        <f>(AF975+AI975)/50*10</f>
        <v>0</v>
      </c>
      <c r="BR975" s="39">
        <f>(AD975+AG975)/50*10</f>
        <v>0</v>
      </c>
      <c r="BS975" s="39">
        <f>(AI975+AL975)/62*7</f>
        <v>0</v>
      </c>
      <c r="BT975" s="39">
        <f>(AG975+AJ975)/62*7</f>
        <v>0</v>
      </c>
      <c r="BU975" s="39">
        <f>(AL975+AO975)/59*7</f>
        <v>0</v>
      </c>
      <c r="BV975" s="39">
        <f>(AJ975+AM975)/59*7</f>
        <v>0</v>
      </c>
      <c r="BW975" s="39">
        <f>(AO975+AR975)/59*7</f>
        <v>13.881355932203391</v>
      </c>
      <c r="BX975" s="39">
        <f>(AM975+AP975)/59*7</f>
        <v>2.9661016949152543</v>
      </c>
      <c r="BY975" s="69">
        <f>(AR975+AU975)/30*7</f>
        <v>32.433333333333337</v>
      </c>
      <c r="BZ975" s="69">
        <f>(AP975+AS975)/30*7</f>
        <v>10.966666666666667</v>
      </c>
      <c r="CA975" s="10">
        <f>E975</f>
        <v>701</v>
      </c>
      <c r="CB975" s="10">
        <f>F975</f>
        <v>275</v>
      </c>
      <c r="CC975" s="8">
        <f>IF(BY975-CA975&lt;0,0,BY975-CA975)</f>
        <v>0</v>
      </c>
      <c r="CD975" s="8">
        <f>IF(BZ975-CA975&lt;0,0,BZ975-CA975)</f>
        <v>0</v>
      </c>
      <c r="CE975" s="40" t="s">
        <v>19</v>
      </c>
      <c r="CG975" s="9" t="str">
        <f t="shared" si="15"/>
        <v/>
      </c>
      <c r="CH975" s="17">
        <f>G975</f>
        <v>0</v>
      </c>
      <c r="CJ975" s="47">
        <v>0</v>
      </c>
      <c r="CL975" s="42"/>
      <c r="CM975" s="42"/>
      <c r="CN975" s="57"/>
      <c r="CO975" s="57"/>
      <c r="CP975" s="57"/>
      <c r="CQ975" s="23"/>
      <c r="CR975" s="1" t="s">
        <v>19</v>
      </c>
    </row>
    <row r="976" spans="1:96">
      <c r="A976" s="13" t="s">
        <v>350</v>
      </c>
      <c r="B976" s="13">
        <v>781770</v>
      </c>
      <c r="E976" s="31">
        <v>948</v>
      </c>
      <c r="F976" s="34">
        <v>0</v>
      </c>
      <c r="X976" s="13"/>
      <c r="Y976" s="13"/>
      <c r="AD976" s="1"/>
      <c r="AE976" s="1"/>
      <c r="AJ976" s="40"/>
      <c r="AK976" s="40"/>
      <c r="AP976" s="40">
        <v>99</v>
      </c>
      <c r="AQ976" s="40">
        <v>72</v>
      </c>
      <c r="AR976" s="1">
        <f>AP976+AQ976</f>
        <v>171</v>
      </c>
      <c r="AS976" s="32">
        <v>11</v>
      </c>
      <c r="AT976" s="32">
        <v>6</v>
      </c>
      <c r="AU976" s="1">
        <f>AS976+AT976</f>
        <v>17</v>
      </c>
      <c r="AW976" s="1" t="s">
        <v>19</v>
      </c>
      <c r="AY976" s="8">
        <f>(K976/30)*7</f>
        <v>0</v>
      </c>
      <c r="AZ976" s="8">
        <f>(I976/30)*7</f>
        <v>0</v>
      </c>
      <c r="BA976" s="8">
        <f>(K976+N976)/61*30</f>
        <v>0</v>
      </c>
      <c r="BB976" s="8">
        <f>(I976+L976)/61*30</f>
        <v>0</v>
      </c>
      <c r="BC976" s="8">
        <f>(N976/31)*14</f>
        <v>0</v>
      </c>
      <c r="BD976" s="8">
        <f>(L976/31)*14</f>
        <v>0</v>
      </c>
      <c r="BE976" s="8">
        <f>(N976+Q976)/61*5</f>
        <v>0</v>
      </c>
      <c r="BF976" s="8">
        <f>(L976+O976)/61*5</f>
        <v>0</v>
      </c>
      <c r="BG976" s="8">
        <f>(Q976+T976)/59*7</f>
        <v>0</v>
      </c>
      <c r="BH976" s="8">
        <f>(O976+R976)/60*7</f>
        <v>0</v>
      </c>
      <c r="BI976" s="8">
        <f>(T976+W976)/62*5</f>
        <v>0</v>
      </c>
      <c r="BJ976" s="8">
        <f>(R976+U976)/62*5</f>
        <v>0</v>
      </c>
      <c r="BK976" s="8">
        <f>(W976+Z976)/61*7</f>
        <v>0</v>
      </c>
      <c r="BL976" s="8">
        <f>(U976+X976)/61*7</f>
        <v>0</v>
      </c>
      <c r="BM976" s="8">
        <f>(Z976+AC976)/61*7</f>
        <v>0</v>
      </c>
      <c r="BN976" s="8">
        <f>(X976+AA976)/61*7</f>
        <v>0</v>
      </c>
      <c r="BO976" s="39">
        <f>(AF976+AC976)/61*7</f>
        <v>0</v>
      </c>
      <c r="BP976" s="39">
        <f>(AD976+AA976)/61*7</f>
        <v>0</v>
      </c>
      <c r="BQ976" s="39">
        <f>(AF976+AI976)/50*10</f>
        <v>0</v>
      </c>
      <c r="BR976" s="39">
        <f>(AD976+AG976)/50*10</f>
        <v>0</v>
      </c>
      <c r="BS976" s="39">
        <f>(AI976+AL976)/62*7</f>
        <v>0</v>
      </c>
      <c r="BT976" s="39">
        <f>(AG976+AJ976)/62*7</f>
        <v>0</v>
      </c>
      <c r="BU976" s="39">
        <f>(AL976+AO976)/59*7</f>
        <v>0</v>
      </c>
      <c r="BV976" s="39">
        <f>(AJ976+AM976)/59*7</f>
        <v>0</v>
      </c>
      <c r="BW976" s="39">
        <f>(AO976+AR976)/59*7</f>
        <v>20.288135593220339</v>
      </c>
      <c r="BX976" s="39">
        <f>(AM976+AP976)/59*7</f>
        <v>11.745762711864407</v>
      </c>
      <c r="BY976" s="69">
        <f>(AR976+AU976)/30*7</f>
        <v>43.866666666666667</v>
      </c>
      <c r="BZ976" s="69">
        <f>(AP976+AS976)/30*7</f>
        <v>25.666666666666664</v>
      </c>
      <c r="CA976" s="10">
        <f>E976</f>
        <v>948</v>
      </c>
      <c r="CB976" s="10">
        <f>F976</f>
        <v>0</v>
      </c>
      <c r="CC976" s="8">
        <f>IF(BY976-CA976&lt;0,0,BY976-CA976)</f>
        <v>0</v>
      </c>
      <c r="CD976" s="8">
        <f>IF(BZ976-CA976&lt;0,0,BZ976-CA976)</f>
        <v>0</v>
      </c>
      <c r="CE976" s="40">
        <v>30</v>
      </c>
      <c r="CG976" s="9" t="str">
        <f t="shared" si="15"/>
        <v/>
      </c>
      <c r="CH976" s="17">
        <f>G976</f>
        <v>0</v>
      </c>
      <c r="CJ976" s="47">
        <v>0</v>
      </c>
      <c r="CL976" s="42"/>
      <c r="CM976" s="42"/>
      <c r="CN976" s="57"/>
      <c r="CO976" s="57"/>
      <c r="CP976" s="57"/>
      <c r="CQ976" s="23"/>
      <c r="CR976" s="1" t="s">
        <v>19</v>
      </c>
    </row>
    <row r="977" spans="1:97">
      <c r="A977" s="13" t="s">
        <v>580</v>
      </c>
      <c r="B977" s="13">
        <v>982362</v>
      </c>
      <c r="E977" s="31">
        <v>704</v>
      </c>
      <c r="F977" s="34">
        <v>0</v>
      </c>
      <c r="X977" s="13"/>
      <c r="Y977" s="13"/>
      <c r="AD977" s="1"/>
      <c r="AE977" s="1"/>
      <c r="AJ977" s="40"/>
      <c r="AK977" s="40"/>
      <c r="AP977" s="40">
        <v>84</v>
      </c>
      <c r="AQ977" s="40">
        <v>75</v>
      </c>
      <c r="AR977" s="1">
        <f>AP977+AQ977</f>
        <v>159</v>
      </c>
      <c r="AS977" s="32">
        <v>46</v>
      </c>
      <c r="AT977" s="32">
        <v>6</v>
      </c>
      <c r="AU977" s="1">
        <f>AS977+AT977</f>
        <v>52</v>
      </c>
      <c r="AW977" s="1" t="s">
        <v>19</v>
      </c>
      <c r="AY977" s="8">
        <f>(K977/30)*60</f>
        <v>0</v>
      </c>
      <c r="AZ977" s="8">
        <f>(I977/30)*60</f>
        <v>0</v>
      </c>
      <c r="BA977" s="8">
        <f>(K977+N977)/61*30</f>
        <v>0</v>
      </c>
      <c r="BB977" s="8">
        <f>(I977+L977)/61*30</f>
        <v>0</v>
      </c>
      <c r="BC977" s="8">
        <f>(N977/31)*14</f>
        <v>0</v>
      </c>
      <c r="BD977" s="8">
        <f>(L977/31)*14</f>
        <v>0</v>
      </c>
      <c r="BE977" s="8">
        <f>(N977+Q977)/61*5</f>
        <v>0</v>
      </c>
      <c r="BF977" s="8">
        <f>(L977+O977)/61*5</f>
        <v>0</v>
      </c>
      <c r="BG977" s="8">
        <f>(Q977+T977)/59*7</f>
        <v>0</v>
      </c>
      <c r="BH977" s="8">
        <f>(O977+R977)/60*7</f>
        <v>0</v>
      </c>
      <c r="BI977" s="8">
        <f>(T977+W977)/62*5</f>
        <v>0</v>
      </c>
      <c r="BJ977" s="8">
        <f>(R977+U977)/62*5</f>
        <v>0</v>
      </c>
      <c r="BK977" s="8">
        <f>(W977+Z977)/61*7</f>
        <v>0</v>
      </c>
      <c r="BL977" s="8">
        <f>(U977+X977)/61*7</f>
        <v>0</v>
      </c>
      <c r="BM977" s="8">
        <f>(Z977+AC977)/61*7</f>
        <v>0</v>
      </c>
      <c r="BN977" s="8">
        <f>(X977+AA977)/61*7</f>
        <v>0</v>
      </c>
      <c r="BO977" s="39">
        <f>(AF977+AC977)/61*7</f>
        <v>0</v>
      </c>
      <c r="BP977" s="39">
        <f>(AD977+AA977)/61*7</f>
        <v>0</v>
      </c>
      <c r="BQ977" s="39">
        <f>(AF977+AI977)/50*10</f>
        <v>0</v>
      </c>
      <c r="BR977" s="39">
        <f>(AD977+AG977)/50*10</f>
        <v>0</v>
      </c>
      <c r="BS977" s="39">
        <f>(AI977+AL977)/62*7</f>
        <v>0</v>
      </c>
      <c r="BT977" s="39">
        <f>(AG977+AJ977)/62*7</f>
        <v>0</v>
      </c>
      <c r="BU977" s="39">
        <f>(AL977+AO977)/59*7</f>
        <v>0</v>
      </c>
      <c r="BV977" s="39">
        <f>(AJ977+AM977)/59*7</f>
        <v>0</v>
      </c>
      <c r="BW977" s="39">
        <f>(AO977+AR977)/59*7</f>
        <v>18.864406779661017</v>
      </c>
      <c r="BX977" s="39">
        <f>(AM977+AP977)/59*7</f>
        <v>9.9661016949152543</v>
      </c>
      <c r="BY977" s="69">
        <f>(AR977+AU977)/30*7</f>
        <v>49.233333333333334</v>
      </c>
      <c r="BZ977" s="69">
        <f>(AP977+AS977)/30*7</f>
        <v>30.333333333333332</v>
      </c>
      <c r="CA977" s="10">
        <f>E977</f>
        <v>704</v>
      </c>
      <c r="CB977" s="10">
        <f>F977</f>
        <v>0</v>
      </c>
      <c r="CC977" s="8">
        <f>IF(BY977-CA977&lt;0,0,BY977-CA977)</f>
        <v>0</v>
      </c>
      <c r="CD977" s="8">
        <f>IF(BZ977-CA977&lt;0,0,BZ977-CA977)</f>
        <v>0</v>
      </c>
      <c r="CE977" s="40" t="s">
        <v>19</v>
      </c>
      <c r="CG977" s="9" t="str">
        <f t="shared" si="15"/>
        <v/>
      </c>
      <c r="CH977" s="17">
        <f>G977</f>
        <v>0</v>
      </c>
      <c r="CJ977" s="47">
        <v>0</v>
      </c>
      <c r="CL977" s="42"/>
      <c r="CM977" s="42"/>
      <c r="CN977" s="57"/>
      <c r="CO977" s="57"/>
      <c r="CP977" s="57"/>
      <c r="CQ977" s="23"/>
      <c r="CR977" s="1" t="s">
        <v>19</v>
      </c>
    </row>
    <row r="978" spans="1:97">
      <c r="A978" s="13" t="s">
        <v>524</v>
      </c>
      <c r="B978" s="13">
        <v>981943</v>
      </c>
      <c r="E978" s="31">
        <v>398</v>
      </c>
      <c r="F978" s="34">
        <v>0</v>
      </c>
      <c r="X978" s="13"/>
      <c r="Y978" s="13"/>
      <c r="AD978" s="1"/>
      <c r="AE978" s="1"/>
      <c r="AJ978" s="40"/>
      <c r="AK978" s="40"/>
      <c r="AP978" s="40">
        <v>62</v>
      </c>
      <c r="AQ978" s="40">
        <v>2</v>
      </c>
      <c r="AR978" s="1">
        <f>AP978+AQ978</f>
        <v>64</v>
      </c>
      <c r="AS978" s="32">
        <v>20</v>
      </c>
      <c r="AT978" s="32">
        <v>10</v>
      </c>
      <c r="AU978" s="1">
        <f>AS978+AT978</f>
        <v>30</v>
      </c>
      <c r="AW978" s="1" t="s">
        <v>19</v>
      </c>
      <c r="AY978" s="8">
        <f>(K978/30)*60</f>
        <v>0</v>
      </c>
      <c r="AZ978" s="8">
        <f>(I978/30)*60</f>
        <v>0</v>
      </c>
      <c r="BA978" s="8">
        <f>(K978+N978)/61*30</f>
        <v>0</v>
      </c>
      <c r="BB978" s="8">
        <f>(I978+L978)/61*30</f>
        <v>0</v>
      </c>
      <c r="BC978" s="8">
        <f>(N978/31)*14</f>
        <v>0</v>
      </c>
      <c r="BD978" s="8">
        <f>(L978/31)*14</f>
        <v>0</v>
      </c>
      <c r="BE978" s="8">
        <f>(N978+Q978)/61*5</f>
        <v>0</v>
      </c>
      <c r="BF978" s="8">
        <f>(L978+O978)/61*5</f>
        <v>0</v>
      </c>
      <c r="BG978" s="8">
        <f>(Q978+T978)/59*7</f>
        <v>0</v>
      </c>
      <c r="BH978" s="8">
        <f>(O978+R978)/60*7</f>
        <v>0</v>
      </c>
      <c r="BI978" s="8">
        <f>(T978+W978)/62*5</f>
        <v>0</v>
      </c>
      <c r="BJ978" s="8">
        <f>(R978+U978)/62*5</f>
        <v>0</v>
      </c>
      <c r="BK978" s="8">
        <f>(W978+Z978)/61*7</f>
        <v>0</v>
      </c>
      <c r="BL978" s="8">
        <f>(U978+X978)/61*7</f>
        <v>0</v>
      </c>
      <c r="BM978" s="8">
        <f>(Z978+AC978)/61*7</f>
        <v>0</v>
      </c>
      <c r="BN978" s="8">
        <f>(X978+AA978)/61*7</f>
        <v>0</v>
      </c>
      <c r="BO978" s="39">
        <f>(AF978+AC978)/61*7</f>
        <v>0</v>
      </c>
      <c r="BP978" s="39">
        <f>(AD978+AA978)/61*7</f>
        <v>0</v>
      </c>
      <c r="BQ978" s="39">
        <f>(AF978+AI978)/50*10</f>
        <v>0</v>
      </c>
      <c r="BR978" s="39">
        <f>(AD978+AG978)/50*10</f>
        <v>0</v>
      </c>
      <c r="BS978" s="39">
        <f>(AI978+AL978)/62*7</f>
        <v>0</v>
      </c>
      <c r="BT978" s="39">
        <f>(AG978+AJ978)/62*7</f>
        <v>0</v>
      </c>
      <c r="BU978" s="39">
        <f>(AL978+AO978)/59*7</f>
        <v>0</v>
      </c>
      <c r="BV978" s="39">
        <f>(AJ978+AM978)/59*7</f>
        <v>0</v>
      </c>
      <c r="BW978" s="39">
        <f>(AO978+AR978)/59*7</f>
        <v>7.593220338983051</v>
      </c>
      <c r="BX978" s="39">
        <f>(AM978+AP978)/59*7</f>
        <v>7.3559322033898313</v>
      </c>
      <c r="BY978" s="69">
        <f>(AR978+AU978)/30*7</f>
        <v>21.933333333333334</v>
      </c>
      <c r="BZ978" s="69">
        <f>(AP978+AS978)/30*7</f>
        <v>19.133333333333333</v>
      </c>
      <c r="CA978" s="10">
        <f>E978</f>
        <v>398</v>
      </c>
      <c r="CB978" s="10">
        <f>F978</f>
        <v>0</v>
      </c>
      <c r="CC978" s="8">
        <f>IF(BY978-CA978&lt;0,0,BY978-CA978)</f>
        <v>0</v>
      </c>
      <c r="CD978" s="8">
        <f>IF(BZ978-CA978&lt;0,0,BZ978-CA978)</f>
        <v>0</v>
      </c>
      <c r="CE978" s="40" t="s">
        <v>19</v>
      </c>
      <c r="CG978" s="9" t="str">
        <f t="shared" si="15"/>
        <v/>
      </c>
      <c r="CH978" s="17">
        <f>G978</f>
        <v>0</v>
      </c>
      <c r="CJ978" s="47">
        <v>6</v>
      </c>
      <c r="CL978" s="42"/>
      <c r="CM978" s="42"/>
      <c r="CN978" s="57"/>
      <c r="CO978" s="57"/>
      <c r="CP978" s="57"/>
      <c r="CQ978" s="23"/>
      <c r="CR978" s="1" t="s">
        <v>19</v>
      </c>
    </row>
    <row r="979" spans="1:97">
      <c r="A979" s="13" t="s">
        <v>1580</v>
      </c>
      <c r="B979" s="13">
        <v>34248</v>
      </c>
      <c r="E979" s="31">
        <v>620</v>
      </c>
      <c r="F979" s="34">
        <v>961</v>
      </c>
      <c r="X979" s="13"/>
      <c r="Y979" s="13"/>
      <c r="AD979" s="1"/>
      <c r="AE979" s="1"/>
      <c r="AJ979" s="40"/>
      <c r="AK979" s="40"/>
      <c r="AP979" s="40">
        <v>89</v>
      </c>
      <c r="AQ979" s="40">
        <v>66</v>
      </c>
      <c r="AR979" s="1">
        <f>AP979+AQ979</f>
        <v>155</v>
      </c>
      <c r="AS979" s="32">
        <v>29</v>
      </c>
      <c r="AT979" s="32">
        <v>11</v>
      </c>
      <c r="AU979" s="1">
        <f>AS979+AT979</f>
        <v>40</v>
      </c>
      <c r="AV979" s="1" t="s">
        <v>19</v>
      </c>
      <c r="AW979" s="1" t="s">
        <v>19</v>
      </c>
      <c r="AY979" s="8">
        <f>(K979/30)*60</f>
        <v>0</v>
      </c>
      <c r="AZ979" s="8">
        <f>(I979/30)*60</f>
        <v>0</v>
      </c>
      <c r="BA979" s="8">
        <f>(K979+N979)/61*30</f>
        <v>0</v>
      </c>
      <c r="BB979" s="8">
        <f>(I979+L979)/61*30</f>
        <v>0</v>
      </c>
      <c r="BC979" s="8">
        <f>(N979/31)*14</f>
        <v>0</v>
      </c>
      <c r="BD979" s="8">
        <f>(L979/31)*14</f>
        <v>0</v>
      </c>
      <c r="BE979" s="8">
        <f>(N979+Q979)/61*5</f>
        <v>0</v>
      </c>
      <c r="BF979" s="8">
        <f>(L979+O979)/61*5</f>
        <v>0</v>
      </c>
      <c r="BG979" s="8">
        <f>(Q979+T979)/59*7</f>
        <v>0</v>
      </c>
      <c r="BH979" s="8">
        <f>(O979+R979)/60*7</f>
        <v>0</v>
      </c>
      <c r="BI979" s="8">
        <f>(T979+W979)/62*5</f>
        <v>0</v>
      </c>
      <c r="BJ979" s="8">
        <f>(R979+U979)/62*5</f>
        <v>0</v>
      </c>
      <c r="BK979" s="8">
        <f>(W979+Z979)/61*7</f>
        <v>0</v>
      </c>
      <c r="BL979" s="8">
        <f>(U979+X979)/61*7</f>
        <v>0</v>
      </c>
      <c r="BM979" s="8">
        <f>(Z979+AC979)/61*7</f>
        <v>0</v>
      </c>
      <c r="BN979" s="8">
        <f>(X979+AA979)/61*7</f>
        <v>0</v>
      </c>
      <c r="BO979" s="39">
        <f>(AF979+AC979)/61*7</f>
        <v>0</v>
      </c>
      <c r="BP979" s="39">
        <f>(AD979+AA979)/61*7</f>
        <v>0</v>
      </c>
      <c r="BQ979" s="39">
        <f>(AF979+AI979)/50*10</f>
        <v>0</v>
      </c>
      <c r="BR979" s="39">
        <f>(AD979+AG979)/50*10</f>
        <v>0</v>
      </c>
      <c r="BS979" s="39">
        <f>(AI979+AL979)/62*7</f>
        <v>0</v>
      </c>
      <c r="BT979" s="39">
        <f>(AG979+AJ979)/62*7</f>
        <v>0</v>
      </c>
      <c r="BU979" s="39">
        <f>(AL979+AO979)/59*7</f>
        <v>0</v>
      </c>
      <c r="BV979" s="39">
        <f>(AJ979+AM979)/59*7</f>
        <v>0</v>
      </c>
      <c r="BW979" s="39">
        <f>(AO979+AR979)/59*7</f>
        <v>18.389830508474578</v>
      </c>
      <c r="BX979" s="39">
        <f>(AM979+AP979)/59*7</f>
        <v>10.559322033898304</v>
      </c>
      <c r="BY979" s="69">
        <f>(AR979+AU979)/30*7</f>
        <v>45.5</v>
      </c>
      <c r="BZ979" s="69">
        <f>(AP979+AS979)/30*7</f>
        <v>27.533333333333331</v>
      </c>
      <c r="CA979" s="10">
        <f>E979</f>
        <v>620</v>
      </c>
      <c r="CB979" s="10">
        <f>F979</f>
        <v>961</v>
      </c>
      <c r="CC979" s="8">
        <f>IF(BY979-CA979&lt;0,0,BY979-CA979)</f>
        <v>0</v>
      </c>
      <c r="CD979" s="8">
        <f>IF(BZ979-CA979&lt;0,0,BZ979-CA979)</f>
        <v>0</v>
      </c>
      <c r="CE979" s="40">
        <v>14</v>
      </c>
      <c r="CG979" s="9" t="str">
        <f t="shared" si="15"/>
        <v/>
      </c>
      <c r="CH979" s="17">
        <f>G979</f>
        <v>0</v>
      </c>
      <c r="CJ979" s="47">
        <v>0</v>
      </c>
      <c r="CL979" s="42"/>
      <c r="CM979" s="42"/>
      <c r="CN979" s="57"/>
      <c r="CO979" s="57"/>
      <c r="CP979" s="57"/>
      <c r="CQ979" s="23"/>
      <c r="CR979" s="1" t="s">
        <v>19</v>
      </c>
    </row>
    <row r="980" spans="1:97">
      <c r="A980" s="13" t="s">
        <v>29</v>
      </c>
      <c r="B980" s="13">
        <v>982487</v>
      </c>
      <c r="E980" s="31">
        <v>467</v>
      </c>
      <c r="F980" s="34">
        <v>0</v>
      </c>
      <c r="X980" s="13"/>
      <c r="Y980" s="13"/>
      <c r="AD980" s="1"/>
      <c r="AE980" s="1"/>
      <c r="AJ980" s="40"/>
      <c r="AK980" s="40"/>
      <c r="AP980" s="40">
        <v>8</v>
      </c>
      <c r="AQ980" s="40">
        <v>68</v>
      </c>
      <c r="AR980" s="1">
        <f>AP980+AQ980</f>
        <v>76</v>
      </c>
      <c r="AS980" s="32">
        <v>65</v>
      </c>
      <c r="AT980" s="32">
        <v>13</v>
      </c>
      <c r="AU980" s="1">
        <f>AS980+AT980</f>
        <v>78</v>
      </c>
      <c r="AW980" s="1" t="s">
        <v>19</v>
      </c>
      <c r="AY980" s="8">
        <f>(K980/30)*60</f>
        <v>0</v>
      </c>
      <c r="AZ980" s="8">
        <f>(I980/30)*60</f>
        <v>0</v>
      </c>
      <c r="BA980" s="8">
        <f>(K980+N980)/61*30</f>
        <v>0</v>
      </c>
      <c r="BB980" s="8">
        <f>(I980+L980)/61*30</f>
        <v>0</v>
      </c>
      <c r="BC980" s="8">
        <f>(N980/31)*14</f>
        <v>0</v>
      </c>
      <c r="BD980" s="8">
        <f>(L980/31)*14</f>
        <v>0</v>
      </c>
      <c r="BE980" s="8">
        <f>(N980+Q980)/61*5</f>
        <v>0</v>
      </c>
      <c r="BF980" s="8">
        <f>(L980+O980)/61*5</f>
        <v>0</v>
      </c>
      <c r="BG980" s="8">
        <f>(Q980+T980)/59*7</f>
        <v>0</v>
      </c>
      <c r="BH980" s="8">
        <f>(O980+R980)/60*7</f>
        <v>0</v>
      </c>
      <c r="BI980" s="8">
        <f>(T980+W980)/62*5</f>
        <v>0</v>
      </c>
      <c r="BJ980" s="8">
        <f>(R980+U980)/62*5</f>
        <v>0</v>
      </c>
      <c r="BK980" s="8">
        <f>(W980+Z980)/61*7</f>
        <v>0</v>
      </c>
      <c r="BL980" s="8">
        <f>(U980+X980)/61*7</f>
        <v>0</v>
      </c>
      <c r="BM980" s="8">
        <f>(Z980+AC980)/61*7</f>
        <v>0</v>
      </c>
      <c r="BN980" s="8">
        <f>(X980+AA980)/61*7</f>
        <v>0</v>
      </c>
      <c r="BO980" s="39">
        <f>(AF980+AC980)/61*7</f>
        <v>0</v>
      </c>
      <c r="BP980" s="39">
        <f>(AD980+AA980)/61*7</f>
        <v>0</v>
      </c>
      <c r="BQ980" s="39">
        <f>(AF980+AI980)/50*10</f>
        <v>0</v>
      </c>
      <c r="BR980" s="39">
        <f>(AD980+AG980)/50*10</f>
        <v>0</v>
      </c>
      <c r="BS980" s="39">
        <f>(AI980+AL980)/62*7</f>
        <v>0</v>
      </c>
      <c r="BT980" s="39">
        <f>(AG980+AJ980)/62*7</f>
        <v>0</v>
      </c>
      <c r="BU980" s="39">
        <f>(AL980+AO980)/59*7</f>
        <v>0</v>
      </c>
      <c r="BV980" s="39">
        <f>(AJ980+AM980)/59*7</f>
        <v>0</v>
      </c>
      <c r="BW980" s="39">
        <f>(AO980+AR980)/59*7</f>
        <v>9.0169491525423719</v>
      </c>
      <c r="BX980" s="39">
        <f>(AM980+AP980)/59*7</f>
        <v>0.94915254237288138</v>
      </c>
      <c r="BY980" s="69">
        <f>(AR980+AU980)/30*7</f>
        <v>35.933333333333337</v>
      </c>
      <c r="BZ980" s="69">
        <f>(AP980+AS980)/30*7</f>
        <v>17.033333333333331</v>
      </c>
      <c r="CA980" s="10">
        <f>E980</f>
        <v>467</v>
      </c>
      <c r="CB980" s="10">
        <f>F980</f>
        <v>0</v>
      </c>
      <c r="CC980" s="8">
        <f>IF(BY980-CA980&lt;0,0,BY980-CA980)</f>
        <v>0</v>
      </c>
      <c r="CD980" s="8">
        <f>IF(BZ980-CA980&lt;0,0,BZ980-CA980)</f>
        <v>0</v>
      </c>
      <c r="CE980" s="40" t="s">
        <v>19</v>
      </c>
      <c r="CG980" s="9" t="str">
        <f t="shared" si="15"/>
        <v/>
      </c>
      <c r="CH980" s="17">
        <f>G980</f>
        <v>0</v>
      </c>
      <c r="CJ980" s="47">
        <v>12</v>
      </c>
      <c r="CL980" s="42"/>
      <c r="CM980" s="42"/>
      <c r="CN980" s="57"/>
      <c r="CO980" s="57"/>
      <c r="CP980" s="57"/>
      <c r="CQ980" s="23"/>
      <c r="CR980" s="1" t="s">
        <v>19</v>
      </c>
    </row>
    <row r="981" spans="1:97">
      <c r="A981" s="13" t="s">
        <v>1738</v>
      </c>
      <c r="B981" s="13">
        <v>34313</v>
      </c>
      <c r="E981" s="31">
        <v>543</v>
      </c>
      <c r="F981" s="34">
        <v>0</v>
      </c>
      <c r="X981" s="13"/>
      <c r="Y981" s="13"/>
      <c r="AD981" s="1"/>
      <c r="AE981" s="1"/>
      <c r="AJ981" s="40"/>
      <c r="AK981" s="40"/>
      <c r="AP981" s="40">
        <v>13</v>
      </c>
      <c r="AQ981" s="40">
        <v>16</v>
      </c>
      <c r="AR981" s="1">
        <f>AP981+AQ981</f>
        <v>29</v>
      </c>
      <c r="AS981" s="32">
        <v>6</v>
      </c>
      <c r="AT981" s="32">
        <v>1</v>
      </c>
      <c r="AU981" s="1">
        <f>AS981+AT981</f>
        <v>7</v>
      </c>
      <c r="AW981" s="1" t="s">
        <v>19</v>
      </c>
      <c r="AY981" s="8">
        <f>(K981/30)*60</f>
        <v>0</v>
      </c>
      <c r="AZ981" s="8">
        <f>(I981/30)*60</f>
        <v>0</v>
      </c>
      <c r="BA981" s="8">
        <f>(K981+N981)/61*30</f>
        <v>0</v>
      </c>
      <c r="BB981" s="8">
        <f>(I981+L981)/61*30</f>
        <v>0</v>
      </c>
      <c r="BC981" s="8">
        <f>(N981/31)*14</f>
        <v>0</v>
      </c>
      <c r="BD981" s="8">
        <f>(L981/31)*14</f>
        <v>0</v>
      </c>
      <c r="BE981" s="8">
        <f>(N981+Q981)/61*5</f>
        <v>0</v>
      </c>
      <c r="BF981" s="8">
        <f>(L981+O981)/61*5</f>
        <v>0</v>
      </c>
      <c r="BG981" s="8">
        <f>(Q981+T981)/59*7</f>
        <v>0</v>
      </c>
      <c r="BH981" s="8">
        <f>(O981+R981)/60*7</f>
        <v>0</v>
      </c>
      <c r="BI981" s="8">
        <f>(T981+W981)/62*5</f>
        <v>0</v>
      </c>
      <c r="BJ981" s="8">
        <f>(R981+U981)/62*5</f>
        <v>0</v>
      </c>
      <c r="BK981" s="8">
        <f>(W981+Z981)/61*7</f>
        <v>0</v>
      </c>
      <c r="BL981" s="8">
        <f>(U981+X981)/61*7</f>
        <v>0</v>
      </c>
      <c r="BM981" s="8">
        <f>(Z981+AC981)/61*7</f>
        <v>0</v>
      </c>
      <c r="BN981" s="8">
        <f>(X981+AA981)/61*7</f>
        <v>0</v>
      </c>
      <c r="BO981" s="39">
        <f>(AF981+AC981)/61*7</f>
        <v>0</v>
      </c>
      <c r="BP981" s="39">
        <f>(AD981+AA981)/61*7</f>
        <v>0</v>
      </c>
      <c r="BQ981" s="39">
        <f>(AF981+AI981)/50*10</f>
        <v>0</v>
      </c>
      <c r="BR981" s="39">
        <f>(AD981+AG981)/50*10</f>
        <v>0</v>
      </c>
      <c r="BS981" s="39">
        <f>(AI981+AL981)/62*7</f>
        <v>0</v>
      </c>
      <c r="BT981" s="39">
        <f>(AG981+AJ981)/62*7</f>
        <v>0</v>
      </c>
      <c r="BU981" s="39">
        <f>(AL981+AO981)/59*7</f>
        <v>0</v>
      </c>
      <c r="BV981" s="39">
        <f>(AJ981+AM981)/59*7</f>
        <v>0</v>
      </c>
      <c r="BW981" s="39">
        <f>(AO981+AR981)/59*7</f>
        <v>3.4406779661016951</v>
      </c>
      <c r="BX981" s="39">
        <f>(AM981+AP981)/59*7</f>
        <v>1.5423728813559321</v>
      </c>
      <c r="BY981" s="69">
        <f>(AR981+AU981)/30*7</f>
        <v>8.4</v>
      </c>
      <c r="BZ981" s="69">
        <f>(AP981+AS981)/30*7</f>
        <v>4.4333333333333336</v>
      </c>
      <c r="CA981" s="10">
        <f>E981</f>
        <v>543</v>
      </c>
      <c r="CB981" s="10">
        <f>F981</f>
        <v>0</v>
      </c>
      <c r="CC981" s="8">
        <f>IF(BY981-CA981&lt;0,0,BY981-CA981)</f>
        <v>0</v>
      </c>
      <c r="CD981" s="8">
        <f>IF(BZ981-CA981&lt;0,0,BZ981-CA981)</f>
        <v>0</v>
      </c>
      <c r="CE981" s="40" t="s">
        <v>19</v>
      </c>
      <c r="CG981" s="9" t="str">
        <f t="shared" si="15"/>
        <v/>
      </c>
      <c r="CH981" s="17">
        <f>G981</f>
        <v>0</v>
      </c>
      <c r="CJ981" s="47">
        <v>0</v>
      </c>
      <c r="CL981" s="42"/>
      <c r="CM981" s="42"/>
      <c r="CN981" s="57"/>
      <c r="CO981" s="57"/>
      <c r="CP981" s="57"/>
      <c r="CQ981" s="23"/>
      <c r="CR981" s="1" t="s">
        <v>19</v>
      </c>
    </row>
    <row r="982" spans="1:97">
      <c r="A982" s="13" t="s">
        <v>185</v>
      </c>
      <c r="B982" s="13">
        <v>31553</v>
      </c>
      <c r="E982" s="31">
        <v>952</v>
      </c>
      <c r="F982" s="34">
        <v>555</v>
      </c>
      <c r="X982" s="13"/>
      <c r="Y982" s="13"/>
      <c r="AD982" s="1"/>
      <c r="AE982" s="1"/>
      <c r="AJ982" s="40"/>
      <c r="AK982" s="40"/>
      <c r="AP982" s="40">
        <v>15</v>
      </c>
      <c r="AQ982" s="40">
        <v>46</v>
      </c>
      <c r="AR982" s="1">
        <f>AP982+AQ982</f>
        <v>61</v>
      </c>
      <c r="AS982" s="32">
        <v>201</v>
      </c>
      <c r="AT982" s="32">
        <v>27</v>
      </c>
      <c r="AU982" s="1">
        <f>AS982+AT982</f>
        <v>228</v>
      </c>
      <c r="AV982" s="1" t="s">
        <v>19</v>
      </c>
      <c r="AW982" s="1" t="s">
        <v>19</v>
      </c>
      <c r="AY982" s="8">
        <f>(K982/30)*7</f>
        <v>0</v>
      </c>
      <c r="AZ982" s="8">
        <f>(I982/30)*7</f>
        <v>0</v>
      </c>
      <c r="BA982" s="8">
        <f>(K982+N982)/61*30</f>
        <v>0</v>
      </c>
      <c r="BB982" s="8">
        <f>(I982+L982)/61*30</f>
        <v>0</v>
      </c>
      <c r="BC982" s="8">
        <f>(N982/31)*14</f>
        <v>0</v>
      </c>
      <c r="BD982" s="8">
        <f>(L982/31)*14</f>
        <v>0</v>
      </c>
      <c r="BE982" s="8">
        <f>(N982+Q982)/61*5</f>
        <v>0</v>
      </c>
      <c r="BF982" s="8">
        <f>(L982+O982)/61*5</f>
        <v>0</v>
      </c>
      <c r="BG982" s="8">
        <f>(Q982+T982)/59*7</f>
        <v>0</v>
      </c>
      <c r="BH982" s="8">
        <f>(O982+R982)/60*7</f>
        <v>0</v>
      </c>
      <c r="BI982" s="8">
        <f>(T982+W982)/62*5</f>
        <v>0</v>
      </c>
      <c r="BJ982" s="8">
        <f>(R982+U982)/62*5</f>
        <v>0</v>
      </c>
      <c r="BK982" s="8">
        <f>(W982+Z982)/61*7</f>
        <v>0</v>
      </c>
      <c r="BL982" s="8">
        <f>(U982+X982)/61*7</f>
        <v>0</v>
      </c>
      <c r="BM982" s="8">
        <f>(Z982+AC982)/61*7</f>
        <v>0</v>
      </c>
      <c r="BN982" s="8">
        <f>(X982+AA982)/61*7</f>
        <v>0</v>
      </c>
      <c r="BO982" s="39">
        <f>(AF982+AC982)/61*7</f>
        <v>0</v>
      </c>
      <c r="BP982" s="39">
        <f>(AD982+AA982)/61*7</f>
        <v>0</v>
      </c>
      <c r="BQ982" s="39">
        <f>(AF982+AI982)/50*10</f>
        <v>0</v>
      </c>
      <c r="BR982" s="39">
        <f>(AD982+AG982)/50*10</f>
        <v>0</v>
      </c>
      <c r="BS982" s="39">
        <f>(AI982+AL982)/62*7</f>
        <v>0</v>
      </c>
      <c r="BT982" s="39">
        <f>(AG982+AJ982)/62*7</f>
        <v>0</v>
      </c>
      <c r="BU982" s="39">
        <f>(AL982+AO982)/59*7</f>
        <v>0</v>
      </c>
      <c r="BV982" s="39">
        <f>(AJ982+AM982)/59*7</f>
        <v>0</v>
      </c>
      <c r="BW982" s="39">
        <f>(AO982+AR982)/59*7</f>
        <v>7.2372881355932197</v>
      </c>
      <c r="BX982" s="39">
        <f>(AM982+AP982)/59*7</f>
        <v>1.7796610169491525</v>
      </c>
      <c r="BY982" s="69">
        <f>(AR982+AU982)/30*7</f>
        <v>67.433333333333337</v>
      </c>
      <c r="BZ982" s="69">
        <f>(AP982+AS982)/30*7</f>
        <v>50.4</v>
      </c>
      <c r="CA982" s="10">
        <f>E982</f>
        <v>952</v>
      </c>
      <c r="CB982" s="10">
        <f>F982</f>
        <v>555</v>
      </c>
      <c r="CC982" s="8">
        <f>IF(BY982-CA982&lt;0,0,BY982-CA982)</f>
        <v>0</v>
      </c>
      <c r="CD982" s="8">
        <f>IF(BZ982-CA982&lt;0,0,BZ982-CA982)</f>
        <v>0</v>
      </c>
      <c r="CE982" s="40" t="s">
        <v>19</v>
      </c>
      <c r="CG982" s="9" t="str">
        <f t="shared" si="15"/>
        <v/>
      </c>
      <c r="CH982" s="17">
        <f>G982</f>
        <v>0</v>
      </c>
      <c r="CJ982" s="47">
        <v>92</v>
      </c>
      <c r="CL982" s="42"/>
      <c r="CM982" s="42"/>
      <c r="CN982" s="57"/>
      <c r="CO982" s="57"/>
      <c r="CP982" s="57"/>
      <c r="CQ982" s="23"/>
      <c r="CR982" s="1" t="s">
        <v>19</v>
      </c>
    </row>
    <row r="983" spans="1:97">
      <c r="A983" s="13" t="s">
        <v>183</v>
      </c>
      <c r="B983" s="13">
        <v>31625</v>
      </c>
      <c r="E983" s="31">
        <v>686</v>
      </c>
      <c r="F983" s="34">
        <v>717</v>
      </c>
      <c r="X983" s="13"/>
      <c r="Y983" s="13"/>
      <c r="AD983" s="1"/>
      <c r="AE983" s="1"/>
      <c r="AJ983" s="40"/>
      <c r="AK983" s="40"/>
      <c r="AP983" s="40">
        <v>76</v>
      </c>
      <c r="AQ983" s="40">
        <v>20</v>
      </c>
      <c r="AR983" s="1">
        <f>AP983+AQ983</f>
        <v>96</v>
      </c>
      <c r="AS983" s="32">
        <v>170</v>
      </c>
      <c r="AT983" s="32">
        <v>0</v>
      </c>
      <c r="AU983" s="1">
        <f>AS983+AT983</f>
        <v>170</v>
      </c>
      <c r="AV983" s="1" t="s">
        <v>19</v>
      </c>
      <c r="AW983" s="1" t="s">
        <v>19</v>
      </c>
      <c r="AY983" s="8">
        <f>(K983/30)*7</f>
        <v>0</v>
      </c>
      <c r="AZ983" s="8">
        <f>(I983/30)*7</f>
        <v>0</v>
      </c>
      <c r="BA983" s="8">
        <f>(K983+N983)/61*30</f>
        <v>0</v>
      </c>
      <c r="BB983" s="8">
        <f>(I983+L983)/61*30</f>
        <v>0</v>
      </c>
      <c r="BC983" s="8">
        <f>(N983/31)*14</f>
        <v>0</v>
      </c>
      <c r="BD983" s="8">
        <f>(L983/31)*14</f>
        <v>0</v>
      </c>
      <c r="BE983" s="8">
        <f>(N983+Q983)/61*5</f>
        <v>0</v>
      </c>
      <c r="BF983" s="8">
        <f>(L983+O983)/61*5</f>
        <v>0</v>
      </c>
      <c r="BG983" s="8">
        <f>(Q983+T983)/59*7</f>
        <v>0</v>
      </c>
      <c r="BH983" s="8">
        <f>(O983+R983)/60*7</f>
        <v>0</v>
      </c>
      <c r="BI983" s="8">
        <f>(T983+W983)/62*5</f>
        <v>0</v>
      </c>
      <c r="BJ983" s="8">
        <f>(R983+U983)/62*5</f>
        <v>0</v>
      </c>
      <c r="BK983" s="8">
        <f>(W983+Z983)/61*7</f>
        <v>0</v>
      </c>
      <c r="BL983" s="8">
        <f>(U983+X983)/61*7</f>
        <v>0</v>
      </c>
      <c r="BM983" s="8">
        <f>(Z983+AC983)/61*7</f>
        <v>0</v>
      </c>
      <c r="BN983" s="8">
        <f>(X983+AA983)/61*7</f>
        <v>0</v>
      </c>
      <c r="BO983" s="39">
        <f>(AF983+AC983)/61*7</f>
        <v>0</v>
      </c>
      <c r="BP983" s="39">
        <f>(AD983+AA983)/61*7</f>
        <v>0</v>
      </c>
      <c r="BQ983" s="39">
        <f>(AF983+AI983)/50*10</f>
        <v>0</v>
      </c>
      <c r="BR983" s="39">
        <f>(AD983+AG983)/50*10</f>
        <v>0</v>
      </c>
      <c r="BS983" s="39">
        <f>(AI983+AL983)/62*7</f>
        <v>0</v>
      </c>
      <c r="BT983" s="39">
        <f>(AG983+AJ983)/62*7</f>
        <v>0</v>
      </c>
      <c r="BU983" s="39">
        <f>(AL983+AO983)/59*7</f>
        <v>0</v>
      </c>
      <c r="BV983" s="39">
        <f>(AJ983+AM983)/59*7</f>
        <v>0</v>
      </c>
      <c r="BW983" s="39">
        <f>(AO983+AR983)/59*7</f>
        <v>11.389830508474578</v>
      </c>
      <c r="BX983" s="39">
        <f>(AM983+AP983)/59*7</f>
        <v>9.0169491525423719</v>
      </c>
      <c r="BY983" s="69">
        <f>(AR983+AU983)/30*7</f>
        <v>62.06666666666667</v>
      </c>
      <c r="BZ983" s="69">
        <f>(AP983+AS983)/30*7</f>
        <v>57.399999999999991</v>
      </c>
      <c r="CA983" s="10">
        <f>E983</f>
        <v>686</v>
      </c>
      <c r="CB983" s="10">
        <f>F983</f>
        <v>717</v>
      </c>
      <c r="CC983" s="8">
        <f>IF(BY983-CA983&lt;0,0,BY983-CA983)</f>
        <v>0</v>
      </c>
      <c r="CD983" s="8">
        <f>IF(BZ983-CA983&lt;0,0,BZ983-CA983)</f>
        <v>0</v>
      </c>
      <c r="CE983" s="40" t="s">
        <v>19</v>
      </c>
      <c r="CG983" s="9" t="str">
        <f t="shared" si="15"/>
        <v/>
      </c>
      <c r="CH983" s="17">
        <f>G983</f>
        <v>0</v>
      </c>
      <c r="CJ983" s="47">
        <v>56</v>
      </c>
      <c r="CL983" s="42"/>
      <c r="CM983" s="42"/>
      <c r="CN983" s="57"/>
      <c r="CO983" s="57"/>
      <c r="CP983" s="57"/>
      <c r="CQ983" s="23"/>
      <c r="CR983" s="53"/>
      <c r="CS983" s="53"/>
    </row>
    <row r="984" spans="1:97">
      <c r="A984" s="13" t="s">
        <v>1627</v>
      </c>
      <c r="B984" s="13">
        <v>55185</v>
      </c>
      <c r="E984" s="31">
        <v>364</v>
      </c>
      <c r="F984" s="34">
        <v>377</v>
      </c>
      <c r="X984" s="13"/>
      <c r="Y984" s="13"/>
      <c r="AD984" s="1"/>
      <c r="AE984" s="1"/>
      <c r="AJ984" s="40"/>
      <c r="AK984" s="40"/>
      <c r="AP984" s="40">
        <v>6</v>
      </c>
      <c r="AQ984" s="40">
        <v>72</v>
      </c>
      <c r="AR984" s="1">
        <f>AP984+AQ984</f>
        <v>78</v>
      </c>
      <c r="AS984" s="32">
        <v>234</v>
      </c>
      <c r="AT984" s="32">
        <v>43</v>
      </c>
      <c r="AU984" s="1">
        <f>AS984+AT984</f>
        <v>277</v>
      </c>
      <c r="AV984" s="1" t="s">
        <v>19</v>
      </c>
      <c r="AY984" s="8">
        <f>(K984/30)*7</f>
        <v>0</v>
      </c>
      <c r="AZ984" s="8">
        <f>(I984/30)*7</f>
        <v>0</v>
      </c>
      <c r="BA984" s="8">
        <f>(K984+N984)/61*30</f>
        <v>0</v>
      </c>
      <c r="BB984" s="8">
        <f>(I984+L984)/61*30</f>
        <v>0</v>
      </c>
      <c r="BC984" s="8">
        <f>(N984/31)*14</f>
        <v>0</v>
      </c>
      <c r="BD984" s="8">
        <f>(L984/31)*14</f>
        <v>0</v>
      </c>
      <c r="BE984" s="8">
        <f>(N984+Q984)/61*5</f>
        <v>0</v>
      </c>
      <c r="BF984" s="8">
        <f>(L984+O984)/61*5</f>
        <v>0</v>
      </c>
      <c r="BG984" s="8">
        <f>(Q984+T984)/59*7</f>
        <v>0</v>
      </c>
      <c r="BH984" s="8">
        <f>(O984+R984)/60*7</f>
        <v>0</v>
      </c>
      <c r="BI984" s="8">
        <f>(T984+W984)/62*5</f>
        <v>0</v>
      </c>
      <c r="BJ984" s="8">
        <f>(R984+U984)/62*5</f>
        <v>0</v>
      </c>
      <c r="BK984" s="8">
        <f>(W984+Z984)/61*7</f>
        <v>0</v>
      </c>
      <c r="BL984" s="8">
        <f>(U984+X984)/61*7</f>
        <v>0</v>
      </c>
      <c r="BM984" s="8">
        <f>(Z984+AC984)/61*7</f>
        <v>0</v>
      </c>
      <c r="BN984" s="8">
        <f>(X984+AA984)/61*7</f>
        <v>0</v>
      </c>
      <c r="BO984" s="39">
        <f>(AF984+AC984)/61*7</f>
        <v>0</v>
      </c>
      <c r="BP984" s="39">
        <f>(AD984+AA984)/61*7</f>
        <v>0</v>
      </c>
      <c r="BQ984" s="39">
        <f>(AF984+AI984)/50*10</f>
        <v>0</v>
      </c>
      <c r="BR984" s="39">
        <f>(AD984+AG984)/50*10</f>
        <v>0</v>
      </c>
      <c r="BS984" s="39">
        <f>(AI984+AL984)/62*7</f>
        <v>0</v>
      </c>
      <c r="BT984" s="39">
        <f>(AG984+AJ984)/62*7</f>
        <v>0</v>
      </c>
      <c r="BU984" s="39">
        <f>(AL984+AO984)/59*7</f>
        <v>0</v>
      </c>
      <c r="BV984" s="39">
        <f>(AJ984+AM984)/59*7</f>
        <v>0</v>
      </c>
      <c r="BW984" s="39">
        <f>(AO984+AR984)/59*7</f>
        <v>9.2542372881355934</v>
      </c>
      <c r="BX984" s="39">
        <f>(AM984+AP984)/59*7</f>
        <v>0.71186440677966112</v>
      </c>
      <c r="BY984" s="69">
        <f>(AR984+AU984)/30*7</f>
        <v>82.833333333333343</v>
      </c>
      <c r="BZ984" s="69">
        <f>(AP984+AS984)/30*7</f>
        <v>56</v>
      </c>
      <c r="CA984" s="10">
        <f>E984</f>
        <v>364</v>
      </c>
      <c r="CB984" s="10">
        <f>F984</f>
        <v>377</v>
      </c>
      <c r="CC984" s="8">
        <f>IF(BY984-CA984&lt;0,0,BY984-CA984)</f>
        <v>0</v>
      </c>
      <c r="CD984" s="8">
        <f>IF(BZ984-CA984&lt;0,0,BZ984-CA984)</f>
        <v>0</v>
      </c>
      <c r="CE984" s="40" t="s">
        <v>19</v>
      </c>
      <c r="CG984" s="9" t="str">
        <f t="shared" si="15"/>
        <v/>
      </c>
      <c r="CH984" s="17">
        <f>G984</f>
        <v>0</v>
      </c>
      <c r="CJ984" s="47">
        <v>60</v>
      </c>
      <c r="CL984" s="42"/>
      <c r="CM984" s="42"/>
      <c r="CN984" s="57"/>
      <c r="CO984" s="57"/>
      <c r="CP984" s="57"/>
      <c r="CQ984" s="23"/>
      <c r="CR984" s="1" t="s">
        <v>19</v>
      </c>
    </row>
    <row r="985" spans="1:97">
      <c r="A985" s="13" t="s">
        <v>1657</v>
      </c>
      <c r="B985" s="13">
        <v>31372</v>
      </c>
      <c r="E985" s="31">
        <v>432</v>
      </c>
      <c r="F985" s="34">
        <v>288</v>
      </c>
      <c r="X985" s="13"/>
      <c r="Y985" s="13"/>
      <c r="AD985" s="1"/>
      <c r="AE985" s="1"/>
      <c r="AJ985" s="40"/>
      <c r="AK985" s="40"/>
      <c r="AP985" s="40">
        <v>87</v>
      </c>
      <c r="AQ985" s="40">
        <v>33</v>
      </c>
      <c r="AR985" s="1">
        <f>AP985+AQ985</f>
        <v>120</v>
      </c>
      <c r="AS985" s="32">
        <v>192</v>
      </c>
      <c r="AT985" s="32">
        <v>26</v>
      </c>
      <c r="AU985" s="1">
        <f>AS985+AT985</f>
        <v>218</v>
      </c>
      <c r="AV985" s="1" t="s">
        <v>19</v>
      </c>
      <c r="AW985" s="1" t="s">
        <v>19</v>
      </c>
      <c r="AY985" s="8">
        <f>(K985/30)*7</f>
        <v>0</v>
      </c>
      <c r="AZ985" s="8">
        <f>(I985/30)*7</f>
        <v>0</v>
      </c>
      <c r="BA985" s="8">
        <f>(K985+N985)/61*30</f>
        <v>0</v>
      </c>
      <c r="BB985" s="8">
        <f>(I985+L985)/61*30</f>
        <v>0</v>
      </c>
      <c r="BC985" s="8">
        <f>(N985/31)*14</f>
        <v>0</v>
      </c>
      <c r="BD985" s="8">
        <f>(L985/31)*14</f>
        <v>0</v>
      </c>
      <c r="BE985" s="8">
        <f>(N985+Q985)/61*5</f>
        <v>0</v>
      </c>
      <c r="BF985" s="8">
        <f>(L985+O985)/61*5</f>
        <v>0</v>
      </c>
      <c r="BG985" s="8">
        <f>(Q985+T985)/59*7</f>
        <v>0</v>
      </c>
      <c r="BH985" s="8">
        <f>(O985+R985)/60*7</f>
        <v>0</v>
      </c>
      <c r="BI985" s="8">
        <f>(T985+W985)/62*5</f>
        <v>0</v>
      </c>
      <c r="BJ985" s="8">
        <f>(R985+U985)/62*5</f>
        <v>0</v>
      </c>
      <c r="BK985" s="8">
        <f>(W985+Z985)/61*7</f>
        <v>0</v>
      </c>
      <c r="BL985" s="8">
        <f>(U985+X985)/61*7</f>
        <v>0</v>
      </c>
      <c r="BM985" s="8">
        <f>(Z985+AC985)/61*7</f>
        <v>0</v>
      </c>
      <c r="BN985" s="8">
        <f>(X985+AA985)/61*7</f>
        <v>0</v>
      </c>
      <c r="BO985" s="39">
        <f>(AF985+AC985)/61*7</f>
        <v>0</v>
      </c>
      <c r="BP985" s="39">
        <f>(AD985+AA985)/61*7</f>
        <v>0</v>
      </c>
      <c r="BQ985" s="39">
        <f>(AF985+AI985)/50*10</f>
        <v>0</v>
      </c>
      <c r="BR985" s="39">
        <f>(AD985+AG985)/50*10</f>
        <v>0</v>
      </c>
      <c r="BS985" s="39">
        <f>(AI985+AL985)/62*7</f>
        <v>0</v>
      </c>
      <c r="BT985" s="39">
        <f>(AG985+AJ985)/62*7</f>
        <v>0</v>
      </c>
      <c r="BU985" s="39">
        <f>(AL985+AO985)/59*7</f>
        <v>0</v>
      </c>
      <c r="BV985" s="39">
        <f>(AJ985+AM985)/59*7</f>
        <v>0</v>
      </c>
      <c r="BW985" s="39">
        <f>(AO985+AR985)/59*7</f>
        <v>14.23728813559322</v>
      </c>
      <c r="BX985" s="39">
        <f>(AM985+AP985)/59*7</f>
        <v>10.322033898305085</v>
      </c>
      <c r="BY985" s="69">
        <f>(AR985+AU985)/30*7</f>
        <v>78.866666666666674</v>
      </c>
      <c r="BZ985" s="69">
        <f>(AP985+AS985)/30*7</f>
        <v>65.100000000000009</v>
      </c>
      <c r="CA985" s="10">
        <f>E985</f>
        <v>432</v>
      </c>
      <c r="CB985" s="10">
        <f>F985</f>
        <v>288</v>
      </c>
      <c r="CC985" s="8">
        <f>IF(BY985-CA985&lt;0,0,BY985-CA985)</f>
        <v>0</v>
      </c>
      <c r="CD985" s="8">
        <f>IF(BZ985-CA985&lt;0,0,BZ985-CA985)</f>
        <v>0</v>
      </c>
      <c r="CE985" s="40" t="s">
        <v>19</v>
      </c>
      <c r="CG985" s="9" t="str">
        <f t="shared" si="15"/>
        <v/>
      </c>
      <c r="CH985" s="17">
        <f>G985</f>
        <v>0</v>
      </c>
      <c r="CJ985" s="47">
        <v>0</v>
      </c>
      <c r="CL985" s="42"/>
      <c r="CM985" s="42"/>
      <c r="CN985" s="57"/>
      <c r="CO985" s="57"/>
      <c r="CP985" s="57"/>
      <c r="CQ985" s="23"/>
      <c r="CR985" s="1" t="s">
        <v>19</v>
      </c>
    </row>
    <row r="986" spans="1:97">
      <c r="A986" s="13" t="s">
        <v>187</v>
      </c>
      <c r="B986" s="13">
        <v>582034</v>
      </c>
      <c r="E986" s="31">
        <v>808</v>
      </c>
      <c r="F986" s="34">
        <v>876</v>
      </c>
      <c r="X986" s="13"/>
      <c r="Y986" s="13"/>
      <c r="AD986" s="1"/>
      <c r="AE986" s="1"/>
      <c r="AJ986" s="40"/>
      <c r="AK986" s="40"/>
      <c r="AP986" s="40">
        <v>77</v>
      </c>
      <c r="AQ986" s="40">
        <v>36</v>
      </c>
      <c r="AR986" s="1">
        <f>AP986+AQ986</f>
        <v>113</v>
      </c>
      <c r="AS986" s="32">
        <v>213</v>
      </c>
      <c r="AT986" s="32">
        <v>40</v>
      </c>
      <c r="AU986" s="1">
        <f>AS986+AT986</f>
        <v>253</v>
      </c>
      <c r="AW986" s="1" t="s">
        <v>19</v>
      </c>
      <c r="AY986" s="8">
        <f>(K986/30)*7</f>
        <v>0</v>
      </c>
      <c r="AZ986" s="8">
        <f>(I986/30)*7</f>
        <v>0</v>
      </c>
      <c r="BA986" s="8">
        <f>(K986+N986)/61*30</f>
        <v>0</v>
      </c>
      <c r="BB986" s="8">
        <f>(I986+L986)/61*30</f>
        <v>0</v>
      </c>
      <c r="BC986" s="8">
        <f>(N986/31)*14</f>
        <v>0</v>
      </c>
      <c r="BD986" s="8">
        <f>(L986/31)*14</f>
        <v>0</v>
      </c>
      <c r="BE986" s="8">
        <f>(N986+Q986)/61*5</f>
        <v>0</v>
      </c>
      <c r="BF986" s="8">
        <f>(L986+O986)/61*5</f>
        <v>0</v>
      </c>
      <c r="BG986" s="8">
        <f>(Q986+T986)/59*7</f>
        <v>0</v>
      </c>
      <c r="BH986" s="8">
        <f>(O986+R986)/60*7</f>
        <v>0</v>
      </c>
      <c r="BI986" s="8">
        <f>(T986+W986)/62*5</f>
        <v>0</v>
      </c>
      <c r="BJ986" s="8">
        <f>(R986+U986)/62*5</f>
        <v>0</v>
      </c>
      <c r="BK986" s="8">
        <f>(W986+Z986)/61*7</f>
        <v>0</v>
      </c>
      <c r="BL986" s="8">
        <f>(U986+X986)/61*7</f>
        <v>0</v>
      </c>
      <c r="BM986" s="8">
        <f>(Z986+AC986)/61*7</f>
        <v>0</v>
      </c>
      <c r="BN986" s="8">
        <f>(X986+AA986)/61*7</f>
        <v>0</v>
      </c>
      <c r="BO986" s="39">
        <f>(AF986+AC986)/61*7</f>
        <v>0</v>
      </c>
      <c r="BP986" s="39">
        <f>(AD986+AA986)/61*7</f>
        <v>0</v>
      </c>
      <c r="BQ986" s="39">
        <f>(AF986+AI986)/50*10</f>
        <v>0</v>
      </c>
      <c r="BR986" s="39">
        <f>(AD986+AG986)/50*10</f>
        <v>0</v>
      </c>
      <c r="BS986" s="39">
        <f>(AI986+AL986)/62*7</f>
        <v>0</v>
      </c>
      <c r="BT986" s="39">
        <f>(AG986+AJ986)/62*7</f>
        <v>0</v>
      </c>
      <c r="BU986" s="39">
        <f>(AL986+AO986)/59*7</f>
        <v>0</v>
      </c>
      <c r="BV986" s="39">
        <f>(AJ986+AM986)/59*7</f>
        <v>0</v>
      </c>
      <c r="BW986" s="39">
        <f>(AO986+AR986)/59*7</f>
        <v>13.40677966101695</v>
      </c>
      <c r="BX986" s="39">
        <f>(AM986+AP986)/59*7</f>
        <v>9.1355932203389827</v>
      </c>
      <c r="BY986" s="69">
        <f>(AR986+AU986)/30*7</f>
        <v>85.399999999999991</v>
      </c>
      <c r="BZ986" s="69">
        <f>(AP986+AS986)/30*7</f>
        <v>67.666666666666657</v>
      </c>
      <c r="CA986" s="10">
        <f>E986</f>
        <v>808</v>
      </c>
      <c r="CB986" s="10">
        <f>F986</f>
        <v>876</v>
      </c>
      <c r="CC986" s="8">
        <f>IF(BY986-CA986&lt;0,0,BY986-CA986)</f>
        <v>0</v>
      </c>
      <c r="CD986" s="8">
        <f>IF(BZ986-CA986&lt;0,0,BZ986-CA986)</f>
        <v>0</v>
      </c>
      <c r="CE986" s="40" t="s">
        <v>19</v>
      </c>
      <c r="CG986" s="9" t="str">
        <f t="shared" si="15"/>
        <v/>
      </c>
      <c r="CH986" s="17">
        <f>G986</f>
        <v>0</v>
      </c>
      <c r="CJ986" s="47">
        <v>0</v>
      </c>
      <c r="CL986" s="42"/>
      <c r="CM986" s="42"/>
      <c r="CN986" s="57"/>
      <c r="CO986" s="57"/>
      <c r="CP986" s="57"/>
      <c r="CQ986" s="23"/>
      <c r="CR986" s="1" t="s">
        <v>19</v>
      </c>
    </row>
    <row r="987" spans="1:97">
      <c r="A987" s="13" t="s">
        <v>1659</v>
      </c>
      <c r="B987" s="13">
        <v>31365</v>
      </c>
      <c r="E987" s="31">
        <v>601</v>
      </c>
      <c r="F987" s="34">
        <v>566</v>
      </c>
      <c r="X987" s="13"/>
      <c r="Y987" s="13"/>
      <c r="AD987" s="1"/>
      <c r="AE987" s="1"/>
      <c r="AJ987" s="40"/>
      <c r="AK987" s="40"/>
      <c r="AP987" s="40">
        <v>8</v>
      </c>
      <c r="AQ987" s="40">
        <v>15</v>
      </c>
      <c r="AR987" s="1">
        <f>AP987+AQ987</f>
        <v>23</v>
      </c>
      <c r="AS987" s="32">
        <v>180</v>
      </c>
      <c r="AT987" s="32">
        <v>32</v>
      </c>
      <c r="AU987" s="1">
        <f>AS987+AT987</f>
        <v>212</v>
      </c>
      <c r="AV987" s="1" t="s">
        <v>19</v>
      </c>
      <c r="AW987" s="1" t="s">
        <v>19</v>
      </c>
      <c r="AY987" s="8">
        <f>(K987/30)*7</f>
        <v>0</v>
      </c>
      <c r="AZ987" s="8">
        <f>(I987/30)*7</f>
        <v>0</v>
      </c>
      <c r="BA987" s="8">
        <f>(K987+N987)/61*30</f>
        <v>0</v>
      </c>
      <c r="BB987" s="8">
        <f>(I987+L987)/61*30</f>
        <v>0</v>
      </c>
      <c r="BC987" s="8">
        <f>(N987/31)*14</f>
        <v>0</v>
      </c>
      <c r="BD987" s="8">
        <f>(L987/31)*14</f>
        <v>0</v>
      </c>
      <c r="BE987" s="8">
        <f>(N987+Q987)/61*5</f>
        <v>0</v>
      </c>
      <c r="BF987" s="8">
        <f>(L987+O987)/61*5</f>
        <v>0</v>
      </c>
      <c r="BG987" s="8">
        <f>(Q987+T987)/59*7</f>
        <v>0</v>
      </c>
      <c r="BH987" s="8">
        <f>(O987+R987)/60*7</f>
        <v>0</v>
      </c>
      <c r="BI987" s="8">
        <f>(T987+W987)/62*5</f>
        <v>0</v>
      </c>
      <c r="BJ987" s="8">
        <f>(R987+U987)/62*5</f>
        <v>0</v>
      </c>
      <c r="BK987" s="8">
        <f>(W987+Z987)/61*7</f>
        <v>0</v>
      </c>
      <c r="BL987" s="8">
        <f>(U987+X987)/61*7</f>
        <v>0</v>
      </c>
      <c r="BM987" s="8">
        <f>(Z987+AC987)/61*7</f>
        <v>0</v>
      </c>
      <c r="BN987" s="8">
        <f>(X987+AA987)/61*7</f>
        <v>0</v>
      </c>
      <c r="BO987" s="39">
        <f>(AF987+AC987)/61*7</f>
        <v>0</v>
      </c>
      <c r="BP987" s="39">
        <f>(AD987+AA987)/61*7</f>
        <v>0</v>
      </c>
      <c r="BQ987" s="39">
        <f>(AF987+AI987)/50*10</f>
        <v>0</v>
      </c>
      <c r="BR987" s="39">
        <f>(AD987+AG987)/50*10</f>
        <v>0</v>
      </c>
      <c r="BS987" s="39">
        <f>(AI987+AL987)/62*7</f>
        <v>0</v>
      </c>
      <c r="BT987" s="39">
        <f>(AG987+AJ987)/62*7</f>
        <v>0</v>
      </c>
      <c r="BU987" s="39">
        <f>(AL987+AO987)/59*7</f>
        <v>0</v>
      </c>
      <c r="BV987" s="39">
        <f>(AJ987+AM987)/59*7</f>
        <v>0</v>
      </c>
      <c r="BW987" s="39">
        <f>(AO987+AR987)/59*7</f>
        <v>2.7288135593220342</v>
      </c>
      <c r="BX987" s="39">
        <f>(AM987+AP987)/59*7</f>
        <v>0.94915254237288138</v>
      </c>
      <c r="BY987" s="69">
        <f>(AR987+AU987)/30*7</f>
        <v>54.833333333333329</v>
      </c>
      <c r="BZ987" s="69">
        <f>(AP987+AS987)/30*7</f>
        <v>43.866666666666667</v>
      </c>
      <c r="CA987" s="10">
        <f>E987</f>
        <v>601</v>
      </c>
      <c r="CB987" s="10">
        <f>F987</f>
        <v>566</v>
      </c>
      <c r="CC987" s="8">
        <f>IF(BY987-CA987&lt;0,0,BY987-CA987)</f>
        <v>0</v>
      </c>
      <c r="CD987" s="8">
        <f>IF(BZ987-CA987&lt;0,0,BZ987-CA987)</f>
        <v>0</v>
      </c>
      <c r="CE987" s="40" t="s">
        <v>19</v>
      </c>
      <c r="CG987" s="9" t="str">
        <f t="shared" si="15"/>
        <v/>
      </c>
      <c r="CH987" s="17">
        <f>G987</f>
        <v>0</v>
      </c>
      <c r="CJ987" s="47">
        <v>0</v>
      </c>
      <c r="CL987" s="42"/>
      <c r="CM987" s="42"/>
      <c r="CN987" s="57"/>
      <c r="CO987" s="57"/>
      <c r="CP987" s="57"/>
      <c r="CQ987" s="23"/>
      <c r="CR987" s="1" t="s">
        <v>19</v>
      </c>
    </row>
    <row r="988" spans="1:97">
      <c r="A988" s="12" t="s">
        <v>551</v>
      </c>
      <c r="B988" s="12">
        <v>982292</v>
      </c>
      <c r="E988" s="31">
        <v>415</v>
      </c>
      <c r="F988" s="34">
        <v>275</v>
      </c>
      <c r="X988" s="13"/>
      <c r="Y988" s="13"/>
      <c r="AD988" s="1"/>
      <c r="AE988" s="1"/>
      <c r="AJ988" s="40"/>
      <c r="AK988" s="40"/>
      <c r="AP988" s="40">
        <v>9</v>
      </c>
      <c r="AQ988" s="40">
        <v>33</v>
      </c>
      <c r="AR988" s="1">
        <f>AP988+AQ988</f>
        <v>42</v>
      </c>
      <c r="AS988" s="32">
        <v>92</v>
      </c>
      <c r="AT988" s="32">
        <v>34</v>
      </c>
      <c r="AU988" s="1">
        <f>AS988+AT988</f>
        <v>126</v>
      </c>
      <c r="AW988" s="1" t="s">
        <v>19</v>
      </c>
      <c r="AY988" s="8">
        <f>(K988/30)*7</f>
        <v>0</v>
      </c>
      <c r="AZ988" s="8">
        <f>(I988/30)*7</f>
        <v>0</v>
      </c>
      <c r="BA988" s="8">
        <f>(K988+N988)/61*30</f>
        <v>0</v>
      </c>
      <c r="BB988" s="8">
        <f>(I988+L988)/61*30</f>
        <v>0</v>
      </c>
      <c r="BC988" s="8">
        <f>(N988/31)*14</f>
        <v>0</v>
      </c>
      <c r="BD988" s="8">
        <f>(L988/31)*14</f>
        <v>0</v>
      </c>
      <c r="BE988" s="8">
        <f>(N988+Q988)/61*5</f>
        <v>0</v>
      </c>
      <c r="BF988" s="8">
        <f>(L988+O988)/61*5</f>
        <v>0</v>
      </c>
      <c r="BG988" s="8">
        <f>(Q988+T988)/59*7</f>
        <v>0</v>
      </c>
      <c r="BH988" s="8">
        <f>(O988+R988)/60*7</f>
        <v>0</v>
      </c>
      <c r="BI988" s="8">
        <f>(T988+W988)/62*5</f>
        <v>0</v>
      </c>
      <c r="BJ988" s="8">
        <f>(R988+U988)/62*5</f>
        <v>0</v>
      </c>
      <c r="BK988" s="8">
        <f>(W988+Z988)/61*7</f>
        <v>0</v>
      </c>
      <c r="BL988" s="8">
        <f>(U988+X988)/61*7</f>
        <v>0</v>
      </c>
      <c r="BM988" s="8">
        <f>(Z988+AC988)/61*7</f>
        <v>0</v>
      </c>
      <c r="BN988" s="8">
        <f>(X988+AA988)/61*7</f>
        <v>0</v>
      </c>
      <c r="BO988" s="39">
        <f>(AF988+AC988)/61*7</f>
        <v>0</v>
      </c>
      <c r="BP988" s="39">
        <f>(AD988+AA988)/61*7</f>
        <v>0</v>
      </c>
      <c r="BQ988" s="39">
        <f>(AF988+AI988)/50*10</f>
        <v>0</v>
      </c>
      <c r="BR988" s="39">
        <f>(AD988+AG988)/50*10</f>
        <v>0</v>
      </c>
      <c r="BS988" s="39">
        <f>(AI988+AL988)/62*7</f>
        <v>0</v>
      </c>
      <c r="BT988" s="39">
        <f>(AG988+AJ988)/62*7</f>
        <v>0</v>
      </c>
      <c r="BU988" s="39">
        <f>(AL988+AO988)/59*7</f>
        <v>0</v>
      </c>
      <c r="BV988" s="39">
        <f>(AJ988+AM988)/59*7</f>
        <v>0</v>
      </c>
      <c r="BW988" s="39">
        <f>(AO988+AR988)/59*7</f>
        <v>4.9830508474576272</v>
      </c>
      <c r="BX988" s="39">
        <f>(AM988+AP988)/59*7</f>
        <v>1.0677966101694916</v>
      </c>
      <c r="BY988" s="69">
        <f>(AR988+AU988)/30*7</f>
        <v>39.199999999999996</v>
      </c>
      <c r="BZ988" s="69">
        <f>(AP988+AS988)/30*7</f>
        <v>23.566666666666666</v>
      </c>
      <c r="CA988" s="10">
        <f>E988</f>
        <v>415</v>
      </c>
      <c r="CB988" s="10">
        <f>F988</f>
        <v>275</v>
      </c>
      <c r="CC988" s="8">
        <f>IF(BY988-CA988&lt;0,0,BY988-CA988)</f>
        <v>0</v>
      </c>
      <c r="CD988" s="8">
        <f>IF(BZ988-CA988&lt;0,0,BZ988-CA988)</f>
        <v>0</v>
      </c>
      <c r="CE988" s="40" t="s">
        <v>19</v>
      </c>
      <c r="CG988" s="9" t="str">
        <f t="shared" si="15"/>
        <v/>
      </c>
      <c r="CH988" s="17">
        <f>G988</f>
        <v>0</v>
      </c>
      <c r="CJ988" s="47">
        <v>0</v>
      </c>
      <c r="CL988" s="42"/>
      <c r="CM988" s="42"/>
      <c r="CN988" s="57"/>
      <c r="CO988" s="57"/>
      <c r="CP988" s="57"/>
      <c r="CQ988" s="23"/>
      <c r="CR988" s="58"/>
      <c r="CS988" s="58"/>
    </row>
    <row r="989" spans="1:97">
      <c r="A989" s="13" t="s">
        <v>1654</v>
      </c>
      <c r="B989" s="13">
        <v>31257</v>
      </c>
      <c r="E989" s="31">
        <v>442</v>
      </c>
      <c r="F989" s="34">
        <v>779</v>
      </c>
      <c r="X989" s="13"/>
      <c r="Y989" s="13"/>
      <c r="AD989" s="1"/>
      <c r="AE989" s="1"/>
      <c r="AJ989" s="40"/>
      <c r="AK989" s="40"/>
      <c r="AP989" s="40">
        <v>9</v>
      </c>
      <c r="AQ989" s="40">
        <v>69</v>
      </c>
      <c r="AR989" s="1">
        <f>AP989+AQ989</f>
        <v>78</v>
      </c>
      <c r="AS989" s="32">
        <v>156</v>
      </c>
      <c r="AT989" s="32">
        <v>77</v>
      </c>
      <c r="AU989" s="1">
        <f>AS989+AT989</f>
        <v>233</v>
      </c>
      <c r="AV989" s="1" t="s">
        <v>19</v>
      </c>
      <c r="AW989" s="1" t="s">
        <v>19</v>
      </c>
      <c r="AY989" s="8">
        <f>(K989/30)*7</f>
        <v>0</v>
      </c>
      <c r="AZ989" s="8">
        <f>(I989/30)*7</f>
        <v>0</v>
      </c>
      <c r="BA989" s="8">
        <f>(K989+N989)/61*30</f>
        <v>0</v>
      </c>
      <c r="BB989" s="8">
        <f>(I989+L989)/61*30</f>
        <v>0</v>
      </c>
      <c r="BC989" s="8">
        <f>(N989/31)*14</f>
        <v>0</v>
      </c>
      <c r="BD989" s="8">
        <f>(L989/31)*14</f>
        <v>0</v>
      </c>
      <c r="BE989" s="8">
        <f>(N989+Q989)/61*5</f>
        <v>0</v>
      </c>
      <c r="BF989" s="8">
        <f>(L989+O989)/61*5</f>
        <v>0</v>
      </c>
      <c r="BG989" s="8">
        <f>(Q989+T989)/59*7</f>
        <v>0</v>
      </c>
      <c r="BH989" s="8">
        <f>(O989+R989)/60*7</f>
        <v>0</v>
      </c>
      <c r="BI989" s="8">
        <f>(T989+W989)/62*5</f>
        <v>0</v>
      </c>
      <c r="BJ989" s="8">
        <f>(R989+U989)/62*5</f>
        <v>0</v>
      </c>
      <c r="BK989" s="8">
        <f>(W989+Z989)/61*7</f>
        <v>0</v>
      </c>
      <c r="BL989" s="8">
        <f>(U989+X989)/61*7</f>
        <v>0</v>
      </c>
      <c r="BM989" s="8">
        <f>(Z989+AC989)/61*7</f>
        <v>0</v>
      </c>
      <c r="BN989" s="8">
        <f>(X989+AA989)/61*7</f>
        <v>0</v>
      </c>
      <c r="BO989" s="39">
        <f>(AF989+AC989)/61*7</f>
        <v>0</v>
      </c>
      <c r="BP989" s="39">
        <f>(AD989+AA989)/61*7</f>
        <v>0</v>
      </c>
      <c r="BQ989" s="39">
        <f>(AF989+AI989)/50*10</f>
        <v>0</v>
      </c>
      <c r="BR989" s="39">
        <f>(AD989+AG989)/50*10</f>
        <v>0</v>
      </c>
      <c r="BS989" s="39">
        <f>(AI989+AL989)/62*7</f>
        <v>0</v>
      </c>
      <c r="BT989" s="39">
        <f>(AG989+AJ989)/62*7</f>
        <v>0</v>
      </c>
      <c r="BU989" s="39">
        <f>(AL989+AO989)/59*7</f>
        <v>0</v>
      </c>
      <c r="BV989" s="39">
        <f>(AJ989+AM989)/59*7</f>
        <v>0</v>
      </c>
      <c r="BW989" s="39">
        <f>(AO989+AR989)/59*7</f>
        <v>9.2542372881355934</v>
      </c>
      <c r="BX989" s="39">
        <f>(AM989+AP989)/59*7</f>
        <v>1.0677966101694916</v>
      </c>
      <c r="BY989" s="69">
        <f>(AR989+AU989)/30*7</f>
        <v>72.566666666666663</v>
      </c>
      <c r="BZ989" s="69">
        <f>(AP989+AS989)/30*7</f>
        <v>38.5</v>
      </c>
      <c r="CA989" s="10">
        <f>E989</f>
        <v>442</v>
      </c>
      <c r="CB989" s="10">
        <f>F989</f>
        <v>779</v>
      </c>
      <c r="CC989" s="8">
        <f>IF(BY989-CA989&lt;0,0,BY989-CA989)</f>
        <v>0</v>
      </c>
      <c r="CD989" s="8">
        <f>IF(BZ989-CA989&lt;0,0,BZ989-CA989)</f>
        <v>0</v>
      </c>
      <c r="CE989" s="40" t="s">
        <v>19</v>
      </c>
      <c r="CG989" s="9" t="str">
        <f t="shared" si="15"/>
        <v/>
      </c>
      <c r="CH989" s="17">
        <f>G989</f>
        <v>0</v>
      </c>
      <c r="CJ989" s="47">
        <v>0</v>
      </c>
      <c r="CL989" s="42"/>
      <c r="CM989" s="42"/>
      <c r="CN989" s="57"/>
      <c r="CO989" s="57"/>
      <c r="CP989" s="57"/>
      <c r="CQ989" s="23"/>
      <c r="CR989" s="1" t="s">
        <v>19</v>
      </c>
    </row>
    <row r="990" spans="1:97">
      <c r="A990" s="13" t="s">
        <v>1640</v>
      </c>
      <c r="B990" s="13">
        <v>31552</v>
      </c>
      <c r="E990" s="31">
        <v>548</v>
      </c>
      <c r="F990" s="34">
        <v>365</v>
      </c>
      <c r="X990" s="13"/>
      <c r="Y990" s="13"/>
      <c r="AD990" s="1"/>
      <c r="AE990" s="1"/>
      <c r="AJ990" s="40"/>
      <c r="AK990" s="40"/>
      <c r="AP990" s="40">
        <v>74</v>
      </c>
      <c r="AQ990" s="40">
        <v>82</v>
      </c>
      <c r="AR990" s="1">
        <f>AP990+AQ990</f>
        <v>156</v>
      </c>
      <c r="AS990" s="32">
        <v>120</v>
      </c>
      <c r="AT990" s="32">
        <v>0</v>
      </c>
      <c r="AU990" s="1">
        <f>AS990+AT990</f>
        <v>120</v>
      </c>
      <c r="AV990" s="1" t="s">
        <v>19</v>
      </c>
      <c r="AW990" s="1" t="s">
        <v>19</v>
      </c>
      <c r="AY990" s="8">
        <f>(K990/30)*7</f>
        <v>0</v>
      </c>
      <c r="AZ990" s="8">
        <f>(I990/30)*7</f>
        <v>0</v>
      </c>
      <c r="BA990" s="8">
        <f>(K990+N990)/61*30</f>
        <v>0</v>
      </c>
      <c r="BB990" s="8">
        <f>(I990+L990)/61*30</f>
        <v>0</v>
      </c>
      <c r="BC990" s="8">
        <f>(N990/31)*14</f>
        <v>0</v>
      </c>
      <c r="BD990" s="8">
        <f>(L990/31)*14</f>
        <v>0</v>
      </c>
      <c r="BE990" s="8">
        <f>(N990+Q990)/61*5</f>
        <v>0</v>
      </c>
      <c r="BF990" s="8">
        <f>(L990+O990)/61*5</f>
        <v>0</v>
      </c>
      <c r="BG990" s="8">
        <f>(Q990+T990)/59*7</f>
        <v>0</v>
      </c>
      <c r="BH990" s="8">
        <f>(O990+R990)/60*7</f>
        <v>0</v>
      </c>
      <c r="BI990" s="8">
        <f>(T990+W990)/62*5</f>
        <v>0</v>
      </c>
      <c r="BJ990" s="8">
        <f>(R990+U990)/62*5</f>
        <v>0</v>
      </c>
      <c r="BK990" s="8">
        <f>(W990+Z990)/61*7</f>
        <v>0</v>
      </c>
      <c r="BL990" s="8">
        <f>(U990+X990)/61*7</f>
        <v>0</v>
      </c>
      <c r="BM990" s="8">
        <f>(Z990+AC990)/61*7</f>
        <v>0</v>
      </c>
      <c r="BN990" s="8">
        <f>(X990+AA990)/61*7</f>
        <v>0</v>
      </c>
      <c r="BO990" s="39">
        <f>(AF990+AC990)/61*7</f>
        <v>0</v>
      </c>
      <c r="BP990" s="39">
        <f>(AD990+AA990)/61*7</f>
        <v>0</v>
      </c>
      <c r="BQ990" s="39">
        <f>(AF990+AI990)/50*10</f>
        <v>0</v>
      </c>
      <c r="BR990" s="39">
        <f>(AD990+AG990)/50*10</f>
        <v>0</v>
      </c>
      <c r="BS990" s="39">
        <f>(AI990+AL990)/62*7</f>
        <v>0</v>
      </c>
      <c r="BT990" s="39">
        <f>(AG990+AJ990)/62*7</f>
        <v>0</v>
      </c>
      <c r="BU990" s="39">
        <f>(AL990+AO990)/59*7</f>
        <v>0</v>
      </c>
      <c r="BV990" s="39">
        <f>(AJ990+AM990)/59*7</f>
        <v>0</v>
      </c>
      <c r="BW990" s="39">
        <f>(AO990+AR990)/59*7</f>
        <v>18.508474576271187</v>
      </c>
      <c r="BX990" s="39">
        <f>(AM990+AP990)/59*7</f>
        <v>8.7796610169491522</v>
      </c>
      <c r="BY990" s="69">
        <f>(AR990+AU990)/30*7</f>
        <v>64.399999999999991</v>
      </c>
      <c r="BZ990" s="69">
        <f>(AP990+AS990)/30*7</f>
        <v>45.266666666666666</v>
      </c>
      <c r="CA990" s="10">
        <f>E990</f>
        <v>548</v>
      </c>
      <c r="CB990" s="10">
        <f>F990</f>
        <v>365</v>
      </c>
      <c r="CC990" s="8">
        <f>IF(BY990-CA990&lt;0,0,BY990-CA990)</f>
        <v>0</v>
      </c>
      <c r="CD990" s="8">
        <f>IF(BZ990-CA990&lt;0,0,BZ990-CA990)</f>
        <v>0</v>
      </c>
      <c r="CE990" s="40" t="s">
        <v>19</v>
      </c>
      <c r="CG990" s="9" t="str">
        <f t="shared" si="15"/>
        <v/>
      </c>
      <c r="CH990" s="17">
        <f>G990</f>
        <v>0</v>
      </c>
      <c r="CJ990" s="47">
        <v>0</v>
      </c>
      <c r="CL990" s="42"/>
      <c r="CM990" s="42"/>
      <c r="CN990" s="57"/>
      <c r="CO990" s="57"/>
      <c r="CP990" s="57"/>
      <c r="CQ990" s="23"/>
      <c r="CR990" s="1" t="s">
        <v>19</v>
      </c>
    </row>
    <row r="991" spans="1:97">
      <c r="A991" s="13" t="s">
        <v>1655</v>
      </c>
      <c r="B991" s="13">
        <v>53051</v>
      </c>
      <c r="E991" s="31">
        <v>758</v>
      </c>
      <c r="F991" s="34">
        <v>318</v>
      </c>
      <c r="X991" s="13"/>
      <c r="Y991" s="13"/>
      <c r="AD991" s="1"/>
      <c r="AE991" s="1"/>
      <c r="AJ991" s="40"/>
      <c r="AK991" s="40"/>
      <c r="AP991" s="40">
        <v>69</v>
      </c>
      <c r="AQ991" s="40">
        <v>40</v>
      </c>
      <c r="AR991" s="1">
        <f>AP991+AQ991</f>
        <v>109</v>
      </c>
      <c r="AS991" s="32">
        <v>168</v>
      </c>
      <c r="AT991" s="32">
        <v>31</v>
      </c>
      <c r="AU991" s="1">
        <f>AS991+AT991</f>
        <v>199</v>
      </c>
      <c r="AV991" s="1" t="s">
        <v>19</v>
      </c>
      <c r="AW991" s="1" t="s">
        <v>19</v>
      </c>
      <c r="AY991" s="8">
        <f>(K991/30)*7</f>
        <v>0</v>
      </c>
      <c r="AZ991" s="8">
        <f>(I991/30)*7</f>
        <v>0</v>
      </c>
      <c r="BA991" s="8">
        <f>(K991+N991)/61*30</f>
        <v>0</v>
      </c>
      <c r="BB991" s="8">
        <f>(I991+L991)/61*7</f>
        <v>0</v>
      </c>
      <c r="BC991" s="8">
        <f>(N991/31)*14</f>
        <v>0</v>
      </c>
      <c r="BD991" s="8">
        <f>(L991/31)*7</f>
        <v>0</v>
      </c>
      <c r="BE991" s="8">
        <f>(N991+Q991)/61*5</f>
        <v>0</v>
      </c>
      <c r="BF991" s="8">
        <f>(L991+O991)/61*5</f>
        <v>0</v>
      </c>
      <c r="BG991" s="8">
        <f>(Q991+T991)/59*7</f>
        <v>0</v>
      </c>
      <c r="BH991" s="8">
        <f>(O991+R991)/60*7</f>
        <v>0</v>
      </c>
      <c r="BI991" s="8">
        <f>(T991+W991)/62*5</f>
        <v>0</v>
      </c>
      <c r="BJ991" s="8">
        <f>(R991+U991)/62*5</f>
        <v>0</v>
      </c>
      <c r="BK991" s="8">
        <f>(W991+Z991)/61*7</f>
        <v>0</v>
      </c>
      <c r="BL991" s="8">
        <f>(U991+X991)/61*7</f>
        <v>0</v>
      </c>
      <c r="BM991" s="8">
        <f>(Z991+AC991)/61*7</f>
        <v>0</v>
      </c>
      <c r="BN991" s="8">
        <f>(X991+AA991)/61*7</f>
        <v>0</v>
      </c>
      <c r="BO991" s="39">
        <f>(AF991+AC991)/61*7</f>
        <v>0</v>
      </c>
      <c r="BP991" s="39">
        <f>(AD991+AA991)/61*7</f>
        <v>0</v>
      </c>
      <c r="BQ991" s="39">
        <f>(AF991+AI991)/50*10</f>
        <v>0</v>
      </c>
      <c r="BR991" s="39">
        <f>(AD991+AG991)/50*10</f>
        <v>0</v>
      </c>
      <c r="BS991" s="39">
        <f>(AI991+AL991)/62*7</f>
        <v>0</v>
      </c>
      <c r="BT991" s="39">
        <f>(AG991+AJ991)/62*7</f>
        <v>0</v>
      </c>
      <c r="BU991" s="39">
        <f>(AL991+AO991)/59*7</f>
        <v>0</v>
      </c>
      <c r="BV991" s="39">
        <f>(AJ991+AM991)/59*7</f>
        <v>0</v>
      </c>
      <c r="BW991" s="39">
        <f>(AO991+AR991)/59*7</f>
        <v>12.932203389830509</v>
      </c>
      <c r="BX991" s="39">
        <f>(AM991+AP991)/59*7</f>
        <v>8.1864406779661021</v>
      </c>
      <c r="BY991" s="69">
        <f>(AR991+AU991)/30*7</f>
        <v>71.866666666666674</v>
      </c>
      <c r="BZ991" s="69">
        <f>(AP991+AS991)/30*7</f>
        <v>55.300000000000004</v>
      </c>
      <c r="CA991" s="10">
        <f>E991</f>
        <v>758</v>
      </c>
      <c r="CB991" s="10">
        <f>F991</f>
        <v>318</v>
      </c>
      <c r="CC991" s="8">
        <f>IF(BY991-CA991&lt;0,0,BY991-CA991)</f>
        <v>0</v>
      </c>
      <c r="CD991" s="8">
        <f>IF(BZ991-CA991&lt;0,0,BZ991-CA991)</f>
        <v>0</v>
      </c>
      <c r="CE991" s="40" t="s">
        <v>19</v>
      </c>
      <c r="CG991" s="9" t="str">
        <f t="shared" si="15"/>
        <v/>
      </c>
      <c r="CH991" s="17">
        <f>G991</f>
        <v>0</v>
      </c>
      <c r="CJ991" s="47">
        <v>0</v>
      </c>
      <c r="CL991" s="42"/>
      <c r="CM991" s="42"/>
      <c r="CN991" s="57"/>
      <c r="CO991" s="57"/>
      <c r="CP991" s="57"/>
      <c r="CQ991" s="23"/>
      <c r="CR991" s="1" t="s">
        <v>19</v>
      </c>
    </row>
    <row r="992" spans="1:97">
      <c r="A992" s="13" t="s">
        <v>1644</v>
      </c>
      <c r="B992" s="13">
        <v>55159</v>
      </c>
      <c r="E992" s="31">
        <v>511</v>
      </c>
      <c r="F992" s="34">
        <v>411</v>
      </c>
      <c r="X992" s="13"/>
      <c r="Y992" s="13"/>
      <c r="AD992" s="1"/>
      <c r="AE992" s="1"/>
      <c r="AJ992" s="40"/>
      <c r="AK992" s="40"/>
      <c r="AP992" s="40">
        <v>85</v>
      </c>
      <c r="AQ992" s="40">
        <v>65</v>
      </c>
      <c r="AR992" s="1">
        <f>AP992+AQ992</f>
        <v>150</v>
      </c>
      <c r="AS992" s="32">
        <v>189</v>
      </c>
      <c r="AT992" s="32">
        <v>45</v>
      </c>
      <c r="AU992" s="1">
        <f>AS992+AT992</f>
        <v>234</v>
      </c>
      <c r="AW992" s="1" t="s">
        <v>19</v>
      </c>
      <c r="AY992" s="8">
        <f>(K992/30)*7</f>
        <v>0</v>
      </c>
      <c r="AZ992" s="8">
        <f>(I992/30)*7</f>
        <v>0</v>
      </c>
      <c r="BA992" s="8">
        <f>(K992+N992)/61*30</f>
        <v>0</v>
      </c>
      <c r="BB992" s="8">
        <f>(I992+L992)/61*30</f>
        <v>0</v>
      </c>
      <c r="BC992" s="8">
        <f>(N992/31)*14</f>
        <v>0</v>
      </c>
      <c r="BD992" s="8">
        <f>(L992/31)*14</f>
        <v>0</v>
      </c>
      <c r="BE992" s="8">
        <f>(N992+Q992)/61*5</f>
        <v>0</v>
      </c>
      <c r="BF992" s="8">
        <f>(L992+O992)/61*5</f>
        <v>0</v>
      </c>
      <c r="BG992" s="8">
        <f>(Q992+T992)/59*7</f>
        <v>0</v>
      </c>
      <c r="BH992" s="8">
        <f>(O992+R992)/60*7</f>
        <v>0</v>
      </c>
      <c r="BI992" s="8">
        <f>(T992+W992)/62*5</f>
        <v>0</v>
      </c>
      <c r="BJ992" s="8">
        <f>(R992+U992)/62*5</f>
        <v>0</v>
      </c>
      <c r="BK992" s="8">
        <f>(W992+Z992)/61*7</f>
        <v>0</v>
      </c>
      <c r="BL992" s="8">
        <f>(U992+X992)/61*7</f>
        <v>0</v>
      </c>
      <c r="BM992" s="8">
        <f>(Z992+AC992)/61*7</f>
        <v>0</v>
      </c>
      <c r="BN992" s="8">
        <f>(X992+AA992)/61*7</f>
        <v>0</v>
      </c>
      <c r="BO992" s="39">
        <f>(AF992+AC992)/61*7</f>
        <v>0</v>
      </c>
      <c r="BP992" s="39">
        <f>(AD992+AA992)/61*7</f>
        <v>0</v>
      </c>
      <c r="BQ992" s="39">
        <f>(AF992+AI992)/50*10</f>
        <v>0</v>
      </c>
      <c r="BR992" s="39">
        <f>(AD992+AG992)/50*10</f>
        <v>0</v>
      </c>
      <c r="BS992" s="39">
        <f>(AI992+AL992)/62*7</f>
        <v>0</v>
      </c>
      <c r="BT992" s="39">
        <f>(AG992+AJ992)/62*7</f>
        <v>0</v>
      </c>
      <c r="BU992" s="39">
        <f>(AL992+AO992)/59*7</f>
        <v>0</v>
      </c>
      <c r="BV992" s="39">
        <f>(AJ992+AM992)/59*7</f>
        <v>0</v>
      </c>
      <c r="BW992" s="39">
        <f>(AO992+AR992)/59*7</f>
        <v>17.796610169491526</v>
      </c>
      <c r="BX992" s="39">
        <f>(AM992+AP992)/59*7</f>
        <v>10.084745762711863</v>
      </c>
      <c r="BY992" s="69">
        <f>(AR992+AU992)/30*7</f>
        <v>89.600000000000009</v>
      </c>
      <c r="BZ992" s="69">
        <f>(AP992+AS992)/30*7</f>
        <v>63.93333333333333</v>
      </c>
      <c r="CA992" s="10">
        <f>E992</f>
        <v>511</v>
      </c>
      <c r="CB992" s="10">
        <f>F992</f>
        <v>411</v>
      </c>
      <c r="CC992" s="8">
        <f>IF(BY992-CA992&lt;0,0,BY992-CA992)</f>
        <v>0</v>
      </c>
      <c r="CD992" s="8">
        <f>IF(BZ992-CA992&lt;0,0,BZ992-CA992)</f>
        <v>0</v>
      </c>
      <c r="CE992" s="40" t="s">
        <v>19</v>
      </c>
      <c r="CG992" s="9" t="str">
        <f t="shared" si="15"/>
        <v/>
      </c>
      <c r="CH992" s="17">
        <f>G992</f>
        <v>0</v>
      </c>
      <c r="CJ992" s="47">
        <v>0</v>
      </c>
      <c r="CL992" s="42"/>
      <c r="CM992" s="42"/>
      <c r="CN992" s="57"/>
      <c r="CO992" s="57"/>
      <c r="CP992" s="57"/>
      <c r="CQ992" s="23"/>
      <c r="CR992" s="1" t="s">
        <v>19</v>
      </c>
    </row>
    <row r="993" spans="1:97">
      <c r="A993" s="13" t="s">
        <v>1687</v>
      </c>
      <c r="B993" s="13">
        <v>31373</v>
      </c>
      <c r="E993" s="31">
        <v>992</v>
      </c>
      <c r="F993" s="34">
        <v>321</v>
      </c>
      <c r="X993" s="13"/>
      <c r="Y993" s="13"/>
      <c r="AD993" s="1"/>
      <c r="AE993" s="1"/>
      <c r="AJ993" s="40"/>
      <c r="AK993" s="40"/>
      <c r="AP993" s="40">
        <v>74</v>
      </c>
      <c r="AQ993" s="40">
        <v>64</v>
      </c>
      <c r="AR993" s="1">
        <f>AP993+AQ993</f>
        <v>138</v>
      </c>
      <c r="AS993" s="32">
        <v>157</v>
      </c>
      <c r="AT993" s="32">
        <v>36</v>
      </c>
      <c r="AU993" s="1">
        <f>AS993+AT993</f>
        <v>193</v>
      </c>
      <c r="AV993" s="1" t="s">
        <v>19</v>
      </c>
      <c r="AW993" s="1" t="s">
        <v>19</v>
      </c>
      <c r="AY993" s="8">
        <f>(K993/30)*7</f>
        <v>0</v>
      </c>
      <c r="AZ993" s="8">
        <f>(I993/30)*7</f>
        <v>0</v>
      </c>
      <c r="BA993" s="8">
        <f>(K993+N993)/61*30</f>
        <v>0</v>
      </c>
      <c r="BB993" s="8">
        <f>(I993+L993)/61*30</f>
        <v>0</v>
      </c>
      <c r="BC993" s="8">
        <f>(N993/31)*14</f>
        <v>0</v>
      </c>
      <c r="BD993" s="8">
        <f>(L993/31)*14</f>
        <v>0</v>
      </c>
      <c r="BE993" s="8">
        <f>(N993+Q993)/61*5</f>
        <v>0</v>
      </c>
      <c r="BF993" s="8">
        <f>(L993+O993)/61*5</f>
        <v>0</v>
      </c>
      <c r="BG993" s="8">
        <f>(Q993+T993)/59*7</f>
        <v>0</v>
      </c>
      <c r="BH993" s="8">
        <f>(O993+R993)/60*7</f>
        <v>0</v>
      </c>
      <c r="BI993" s="8">
        <f>(T993+W993)/62*5</f>
        <v>0</v>
      </c>
      <c r="BJ993" s="8">
        <f>(R993+U993)/62*5</f>
        <v>0</v>
      </c>
      <c r="BK993" s="8">
        <f>(W993+Z993)/61*7</f>
        <v>0</v>
      </c>
      <c r="BL993" s="8">
        <f>(U993+X993)/61*7</f>
        <v>0</v>
      </c>
      <c r="BM993" s="8">
        <f>(Z993+AC993)/61*7</f>
        <v>0</v>
      </c>
      <c r="BN993" s="8">
        <f>(X993+AA993)/61*7</f>
        <v>0</v>
      </c>
      <c r="BO993" s="39">
        <f>(AF993+AC993)/61*7</f>
        <v>0</v>
      </c>
      <c r="BP993" s="39">
        <f>(AD993+AA993)/61*7</f>
        <v>0</v>
      </c>
      <c r="BQ993" s="39">
        <f>(AF993+AI993)/50*10</f>
        <v>0</v>
      </c>
      <c r="BR993" s="39">
        <f>(AD993+AG993)/50*10</f>
        <v>0</v>
      </c>
      <c r="BS993" s="39">
        <f>(AI993+AL993)/62*7</f>
        <v>0</v>
      </c>
      <c r="BT993" s="39">
        <f>(AG993+AJ993)/62*7</f>
        <v>0</v>
      </c>
      <c r="BU993" s="39">
        <f>(AL993+AO993)/59*7</f>
        <v>0</v>
      </c>
      <c r="BV993" s="39">
        <f>(AJ993+AM993)/59*7</f>
        <v>0</v>
      </c>
      <c r="BW993" s="39">
        <f>(AO993+AR993)/59*7</f>
        <v>16.372881355932204</v>
      </c>
      <c r="BX993" s="39">
        <f>(AM993+AP993)/59*7</f>
        <v>8.7796610169491522</v>
      </c>
      <c r="BY993" s="69">
        <f>(AR993+AU993)/30*7</f>
        <v>77.233333333333334</v>
      </c>
      <c r="BZ993" s="69">
        <f>(AP993+AS993)/30*7</f>
        <v>53.9</v>
      </c>
      <c r="CA993" s="10">
        <f>E993</f>
        <v>992</v>
      </c>
      <c r="CB993" s="10">
        <f>F993</f>
        <v>321</v>
      </c>
      <c r="CC993" s="8">
        <f>IF(BY993-CA993&lt;0,0,BY993-CA993)</f>
        <v>0</v>
      </c>
      <c r="CD993" s="8">
        <f>IF(BZ993-CA993&lt;0,0,BZ993-CA993)</f>
        <v>0</v>
      </c>
      <c r="CE993" s="40" t="s">
        <v>19</v>
      </c>
      <c r="CG993" s="9" t="str">
        <f t="shared" si="15"/>
        <v/>
      </c>
      <c r="CH993" s="17">
        <f>G993</f>
        <v>0</v>
      </c>
      <c r="CJ993" s="47">
        <v>0</v>
      </c>
      <c r="CL993" s="42"/>
      <c r="CM993" s="42"/>
      <c r="CN993" s="57"/>
      <c r="CO993" s="57"/>
      <c r="CP993" s="57"/>
      <c r="CQ993" s="23"/>
      <c r="CR993" s="1" t="s">
        <v>19</v>
      </c>
    </row>
    <row r="994" spans="1:97">
      <c r="A994" s="13" t="s">
        <v>667</v>
      </c>
      <c r="B994" s="13">
        <v>982285</v>
      </c>
      <c r="E994" s="31">
        <v>311</v>
      </c>
      <c r="F994" s="34">
        <v>222</v>
      </c>
      <c r="X994" s="13"/>
      <c r="Y994" s="13"/>
      <c r="AD994" s="1"/>
      <c r="AE994" s="1"/>
      <c r="AJ994" s="40"/>
      <c r="AK994" s="40"/>
      <c r="AP994" s="40">
        <v>37</v>
      </c>
      <c r="AQ994" s="40">
        <v>85</v>
      </c>
      <c r="AR994" s="1">
        <f>AP994+AQ994</f>
        <v>122</v>
      </c>
      <c r="AS994" s="32">
        <v>67</v>
      </c>
      <c r="AT994" s="32">
        <v>18</v>
      </c>
      <c r="AU994" s="1">
        <f>AS994+AT994</f>
        <v>85</v>
      </c>
      <c r="AW994" s="1" t="s">
        <v>19</v>
      </c>
      <c r="AY994" s="8">
        <f>(K994/30)*7</f>
        <v>0</v>
      </c>
      <c r="AZ994" s="8">
        <f>(I994/30)*7</f>
        <v>0</v>
      </c>
      <c r="BA994" s="8">
        <f>(K994+N994)/61*30</f>
        <v>0</v>
      </c>
      <c r="BB994" s="8">
        <f>(I994+L994)/61*30</f>
        <v>0</v>
      </c>
      <c r="BC994" s="8">
        <f>(N994/31)*14</f>
        <v>0</v>
      </c>
      <c r="BD994" s="8">
        <f>(L994/31)*14</f>
        <v>0</v>
      </c>
      <c r="BE994" s="8">
        <f>(N994+Q994)/61*5</f>
        <v>0</v>
      </c>
      <c r="BF994" s="8">
        <f>(L994+O994)/61*5</f>
        <v>0</v>
      </c>
      <c r="BG994" s="8">
        <f>(Q994+T994)/59*7</f>
        <v>0</v>
      </c>
      <c r="BH994" s="8">
        <f>(O994+R994)/60*7</f>
        <v>0</v>
      </c>
      <c r="BI994" s="8">
        <f>(T994+W994)/62*5</f>
        <v>0</v>
      </c>
      <c r="BJ994" s="8">
        <f>(R994+U994)/62*5</f>
        <v>0</v>
      </c>
      <c r="BK994" s="8">
        <f>(W994+Z994)/61*7</f>
        <v>0</v>
      </c>
      <c r="BL994" s="8">
        <f>(U994+X994)/61*7</f>
        <v>0</v>
      </c>
      <c r="BM994" s="8">
        <f>(Z994+AC994)/61*7</f>
        <v>0</v>
      </c>
      <c r="BN994" s="8">
        <f>(X994+AA994)/61*7</f>
        <v>0</v>
      </c>
      <c r="BO994" s="39">
        <f>(AF994+AC994)/61*7</f>
        <v>0</v>
      </c>
      <c r="BP994" s="39">
        <f>(AD994+AA994)/61*7</f>
        <v>0</v>
      </c>
      <c r="BQ994" s="39">
        <f>(AF994+AI994)/50*10</f>
        <v>0</v>
      </c>
      <c r="BR994" s="39">
        <f>(AD994+AG994)/50*10</f>
        <v>0</v>
      </c>
      <c r="BS994" s="39">
        <f>(AI994+AL994)/62*7</f>
        <v>0</v>
      </c>
      <c r="BT994" s="39">
        <f>(AG994+AJ994)/62*7</f>
        <v>0</v>
      </c>
      <c r="BU994" s="39">
        <f>(AL994+AO994)/59*7</f>
        <v>0</v>
      </c>
      <c r="BV994" s="39">
        <f>(AJ994+AM994)/59*7</f>
        <v>0</v>
      </c>
      <c r="BW994" s="39">
        <f>(AO994+AR994)/59*7</f>
        <v>14.474576271186439</v>
      </c>
      <c r="BX994" s="39">
        <f>(AM994+AP994)/59*7</f>
        <v>4.3898305084745761</v>
      </c>
      <c r="BY994" s="69">
        <f>(AR994+AU994)/30*7</f>
        <v>48.300000000000004</v>
      </c>
      <c r="BZ994" s="69">
        <f>(AP994+AS994)/30*7</f>
        <v>24.266666666666666</v>
      </c>
      <c r="CA994" s="10">
        <f>E994</f>
        <v>311</v>
      </c>
      <c r="CB994" s="10">
        <f>F994</f>
        <v>222</v>
      </c>
      <c r="CC994" s="8">
        <f>IF(BY994-CA994&lt;0,0,BY994-CA994)</f>
        <v>0</v>
      </c>
      <c r="CD994" s="8">
        <f>IF(BZ994-CA994&lt;0,0,BZ994-CA994)</f>
        <v>0</v>
      </c>
      <c r="CE994" s="40" t="s">
        <v>19</v>
      </c>
      <c r="CG994" s="9" t="str">
        <f t="shared" si="15"/>
        <v/>
      </c>
      <c r="CH994" s="17">
        <f>G994</f>
        <v>0</v>
      </c>
      <c r="CJ994" s="47">
        <v>0</v>
      </c>
      <c r="CL994" s="42"/>
      <c r="CM994" s="42"/>
      <c r="CN994" s="57"/>
      <c r="CO994" s="57"/>
      <c r="CP994" s="57"/>
      <c r="CQ994" s="23"/>
      <c r="CR994" s="1" t="s">
        <v>19</v>
      </c>
    </row>
    <row r="995" spans="1:97">
      <c r="A995" s="13" t="s">
        <v>233</v>
      </c>
      <c r="B995" s="13">
        <v>31544</v>
      </c>
      <c r="E995" s="31">
        <v>341</v>
      </c>
      <c r="F995" s="34">
        <v>667</v>
      </c>
      <c r="X995" s="13"/>
      <c r="Y995" s="13"/>
      <c r="AD995" s="1"/>
      <c r="AE995" s="1"/>
      <c r="AJ995" s="40"/>
      <c r="AK995" s="40"/>
      <c r="AP995" s="40">
        <v>19</v>
      </c>
      <c r="AQ995" s="40">
        <v>57</v>
      </c>
      <c r="AR995" s="1">
        <f>AP995+AQ995</f>
        <v>76</v>
      </c>
      <c r="AS995" s="32">
        <v>65</v>
      </c>
      <c r="AT995" s="32">
        <v>8</v>
      </c>
      <c r="AU995" s="1">
        <f>AS995+AT995</f>
        <v>73</v>
      </c>
      <c r="AV995" s="1" t="s">
        <v>19</v>
      </c>
      <c r="AW995" s="1" t="s">
        <v>19</v>
      </c>
      <c r="AY995" s="8">
        <f>(K995/30)*7</f>
        <v>0</v>
      </c>
      <c r="AZ995" s="8">
        <f>(I995/30)*7</f>
        <v>0</v>
      </c>
      <c r="BA995" s="8">
        <f>(K995+N995)/61*30</f>
        <v>0</v>
      </c>
      <c r="BB995" s="8">
        <f>(I995+L995)/61*30</f>
        <v>0</v>
      </c>
      <c r="BC995" s="8">
        <f>(N995/31)*14</f>
        <v>0</v>
      </c>
      <c r="BD995" s="8">
        <f>(L995/31)*14</f>
        <v>0</v>
      </c>
      <c r="BE995" s="8">
        <f>(N995+Q995)/61*5</f>
        <v>0</v>
      </c>
      <c r="BF995" s="8">
        <f>(L995+O995)/61*5</f>
        <v>0</v>
      </c>
      <c r="BG995" s="8">
        <f>(Q995+T995)/59*7</f>
        <v>0</v>
      </c>
      <c r="BH995" s="8">
        <f>(O995+R995)/60*7</f>
        <v>0</v>
      </c>
      <c r="BI995" s="8">
        <f>(T995+W995)/62*5</f>
        <v>0</v>
      </c>
      <c r="BJ995" s="8">
        <f>(R995+U995)/62*5</f>
        <v>0</v>
      </c>
      <c r="BK995" s="8">
        <f>(W995+Z995)/61*7</f>
        <v>0</v>
      </c>
      <c r="BL995" s="8">
        <f>(U995+X995)/61*7</f>
        <v>0</v>
      </c>
      <c r="BM995" s="8">
        <f>(Z995+AC995)/61*7</f>
        <v>0</v>
      </c>
      <c r="BN995" s="8">
        <f>(X995+AA995)/61*7</f>
        <v>0</v>
      </c>
      <c r="BO995" s="39">
        <f>(AF995+AC995)/61*7</f>
        <v>0</v>
      </c>
      <c r="BP995" s="39">
        <f>(AD995+AA995)/61*7</f>
        <v>0</v>
      </c>
      <c r="BQ995" s="39">
        <f>(AF995+AI995)/50*10</f>
        <v>0</v>
      </c>
      <c r="BR995" s="39">
        <f>(AD995+AG995)/50*10</f>
        <v>0</v>
      </c>
      <c r="BS995" s="39">
        <f>(AI995+AL995)/62*7</f>
        <v>0</v>
      </c>
      <c r="BT995" s="39">
        <f>(AG995+AJ995)/62*7</f>
        <v>0</v>
      </c>
      <c r="BU995" s="39">
        <f>(AL995+AO995)/59*7</f>
        <v>0</v>
      </c>
      <c r="BV995" s="39">
        <f>(AJ995+AM995)/59*7</f>
        <v>0</v>
      </c>
      <c r="BW995" s="39">
        <f>(AO995+AR995)/59*7</f>
        <v>9.0169491525423719</v>
      </c>
      <c r="BX995" s="39">
        <f>(AM995+AP995)/59*7</f>
        <v>2.254237288135593</v>
      </c>
      <c r="BY995" s="69">
        <f>(AR995+AU995)/30*7</f>
        <v>34.766666666666666</v>
      </c>
      <c r="BZ995" s="69">
        <f>(AP995+AS995)/30*7</f>
        <v>19.599999999999998</v>
      </c>
      <c r="CA995" s="10">
        <f>E995</f>
        <v>341</v>
      </c>
      <c r="CB995" s="10">
        <f>F995</f>
        <v>667</v>
      </c>
      <c r="CC995" s="8">
        <f>IF(BY995-CA995&lt;0,0,BY995-CA995)</f>
        <v>0</v>
      </c>
      <c r="CD995" s="8">
        <f>IF(BZ995-CA995&lt;0,0,BZ995-CA995)</f>
        <v>0</v>
      </c>
      <c r="CE995" s="40" t="s">
        <v>19</v>
      </c>
      <c r="CG995" s="9" t="str">
        <f t="shared" si="15"/>
        <v/>
      </c>
      <c r="CH995" s="17">
        <f>G995</f>
        <v>0</v>
      </c>
      <c r="CJ995" s="47">
        <v>0</v>
      </c>
      <c r="CL995" s="42"/>
      <c r="CM995" s="42"/>
      <c r="CN995" s="57"/>
      <c r="CO995" s="57"/>
      <c r="CP995" s="57"/>
      <c r="CQ995" s="23"/>
    </row>
    <row r="996" spans="1:97">
      <c r="A996" s="13" t="s">
        <v>1658</v>
      </c>
      <c r="B996" s="13">
        <v>53036</v>
      </c>
      <c r="E996" s="31">
        <v>990</v>
      </c>
      <c r="F996" s="34">
        <v>778</v>
      </c>
      <c r="X996" s="13"/>
      <c r="Y996" s="13"/>
      <c r="AD996" s="1"/>
      <c r="AE996" s="1"/>
      <c r="AJ996" s="40"/>
      <c r="AK996" s="40"/>
      <c r="AP996" s="40">
        <v>19</v>
      </c>
      <c r="AQ996" s="40">
        <v>49</v>
      </c>
      <c r="AR996" s="1">
        <f>AP996+AQ996</f>
        <v>68</v>
      </c>
      <c r="AS996" s="32">
        <v>168</v>
      </c>
      <c r="AT996" s="32">
        <v>16</v>
      </c>
      <c r="AU996" s="1">
        <f>AS996+AT996</f>
        <v>184</v>
      </c>
      <c r="AV996" s="1" t="s">
        <v>19</v>
      </c>
      <c r="AW996" s="1" t="s">
        <v>19</v>
      </c>
      <c r="AY996" s="8">
        <f>(K996/30)*7</f>
        <v>0</v>
      </c>
      <c r="AZ996" s="8">
        <f>(I996/30)*7</f>
        <v>0</v>
      </c>
      <c r="BA996" s="8">
        <f>(K996+N996)/61*30</f>
        <v>0</v>
      </c>
      <c r="BB996" s="8">
        <f>(I996+L996)/61*30</f>
        <v>0</v>
      </c>
      <c r="BC996" s="8">
        <f>(N996/31)*14</f>
        <v>0</v>
      </c>
      <c r="BD996" s="8">
        <f>(L996/31)*14</f>
        <v>0</v>
      </c>
      <c r="BE996" s="8">
        <f>(N996+Q996)/61*5</f>
        <v>0</v>
      </c>
      <c r="BF996" s="8">
        <f>(L996+O996)/61*5</f>
        <v>0</v>
      </c>
      <c r="BG996" s="8">
        <f>(Q996+T996)/59*7</f>
        <v>0</v>
      </c>
      <c r="BH996" s="8">
        <f>(O996+R996)/60*7</f>
        <v>0</v>
      </c>
      <c r="BI996" s="8">
        <f>(T996+W996)/62*5</f>
        <v>0</v>
      </c>
      <c r="BJ996" s="8">
        <f>(R996+U996)/62*5</f>
        <v>0</v>
      </c>
      <c r="BK996" s="8">
        <f>(W996+Z996)/61*7</f>
        <v>0</v>
      </c>
      <c r="BL996" s="8">
        <f>(U996+X996)/61*7</f>
        <v>0</v>
      </c>
      <c r="BM996" s="8">
        <f>(Z996+AC996)/61*7</f>
        <v>0</v>
      </c>
      <c r="BN996" s="8">
        <f>(X996+AA996)/61*7</f>
        <v>0</v>
      </c>
      <c r="BO996" s="39">
        <f>(AF996+AC996)/61*7</f>
        <v>0</v>
      </c>
      <c r="BP996" s="39">
        <f>(AD996+AA996)/61*7</f>
        <v>0</v>
      </c>
      <c r="BQ996" s="39">
        <f>(AF996+AI996)/50*10</f>
        <v>0</v>
      </c>
      <c r="BR996" s="39">
        <f>(AD996+AG996)/50*10</f>
        <v>0</v>
      </c>
      <c r="BS996" s="39">
        <f>(AI996+AL996)/62*7</f>
        <v>0</v>
      </c>
      <c r="BT996" s="39">
        <f>(AG996+AJ996)/62*7</f>
        <v>0</v>
      </c>
      <c r="BU996" s="39">
        <f>(AL996+AO996)/59*7</f>
        <v>0</v>
      </c>
      <c r="BV996" s="39">
        <f>(AJ996+AM996)/59*7</f>
        <v>0</v>
      </c>
      <c r="BW996" s="39">
        <f>(AO996+AR996)/59*7</f>
        <v>8.0677966101694913</v>
      </c>
      <c r="BX996" s="39">
        <f>(AM996+AP996)/59*7</f>
        <v>2.254237288135593</v>
      </c>
      <c r="BY996" s="69">
        <f>(AR996+AU996)/30*7</f>
        <v>58.800000000000004</v>
      </c>
      <c r="BZ996" s="69">
        <f>(AP996+AS996)/30*7</f>
        <v>43.633333333333333</v>
      </c>
      <c r="CA996" s="10">
        <f>E996</f>
        <v>990</v>
      </c>
      <c r="CB996" s="10">
        <f>F996</f>
        <v>778</v>
      </c>
      <c r="CC996" s="8">
        <f>IF(BY996-CA996&lt;0,0,BY996-CA996)</f>
        <v>0</v>
      </c>
      <c r="CD996" s="8">
        <f>IF(BZ996-CA996&lt;0,0,BZ996-CA996)</f>
        <v>0</v>
      </c>
      <c r="CE996" s="40" t="s">
        <v>19</v>
      </c>
      <c r="CG996" s="9" t="str">
        <f t="shared" si="15"/>
        <v/>
      </c>
      <c r="CH996" s="17">
        <f>G996</f>
        <v>0</v>
      </c>
      <c r="CJ996" s="47">
        <v>0</v>
      </c>
      <c r="CL996" s="42"/>
      <c r="CM996" s="42"/>
      <c r="CN996" s="57"/>
      <c r="CO996" s="57"/>
      <c r="CP996" s="57"/>
      <c r="CQ996" s="23"/>
      <c r="CR996" s="1" t="s">
        <v>19</v>
      </c>
    </row>
    <row r="997" spans="1:97">
      <c r="A997" s="13" t="s">
        <v>1688</v>
      </c>
      <c r="B997" s="13">
        <v>31612</v>
      </c>
      <c r="E997" s="31">
        <v>852</v>
      </c>
      <c r="F997" s="34">
        <v>708</v>
      </c>
      <c r="X997" s="13"/>
      <c r="Y997" s="13"/>
      <c r="AD997" s="1"/>
      <c r="AE997" s="1"/>
      <c r="AJ997" s="40"/>
      <c r="AK997" s="40"/>
      <c r="AP997" s="40">
        <v>70</v>
      </c>
      <c r="AQ997" s="40">
        <v>70</v>
      </c>
      <c r="AR997" s="1">
        <f>AP997+AQ997</f>
        <v>140</v>
      </c>
      <c r="AS997" s="32">
        <v>230</v>
      </c>
      <c r="AT997" s="32">
        <v>39</v>
      </c>
      <c r="AU997" s="1">
        <f>AS997+AT997</f>
        <v>269</v>
      </c>
      <c r="AV997" s="1" t="s">
        <v>19</v>
      </c>
      <c r="AW997" s="1" t="s">
        <v>19</v>
      </c>
      <c r="AY997" s="8">
        <f>(K997/30)*7</f>
        <v>0</v>
      </c>
      <c r="AZ997" s="8">
        <f>(I997/30)*7</f>
        <v>0</v>
      </c>
      <c r="BA997" s="8">
        <f>(K997+N997)/61*30</f>
        <v>0</v>
      </c>
      <c r="BB997" s="8">
        <f>(I997+L997)/61*30</f>
        <v>0</v>
      </c>
      <c r="BC997" s="8">
        <f>(N997/31)*14</f>
        <v>0</v>
      </c>
      <c r="BD997" s="8">
        <f>(L997/31)*14</f>
        <v>0</v>
      </c>
      <c r="BE997" s="8">
        <f>(N997+Q997)/61*5</f>
        <v>0</v>
      </c>
      <c r="BF997" s="8">
        <f>(L997+O997)/61*5</f>
        <v>0</v>
      </c>
      <c r="BG997" s="8">
        <f>(Q997+T997)/59*7</f>
        <v>0</v>
      </c>
      <c r="BH997" s="8">
        <f>(O997+R997)/60*7</f>
        <v>0</v>
      </c>
      <c r="BI997" s="8">
        <f>(T997+W997)/62*5</f>
        <v>0</v>
      </c>
      <c r="BJ997" s="8">
        <f>(R997+U997)/62*5</f>
        <v>0</v>
      </c>
      <c r="BK997" s="8">
        <f>(W997+Z997)/61*7</f>
        <v>0</v>
      </c>
      <c r="BL997" s="8">
        <f>(U997+X997)/61*7</f>
        <v>0</v>
      </c>
      <c r="BM997" s="8">
        <f>(Z997+AC997)/61*7</f>
        <v>0</v>
      </c>
      <c r="BN997" s="8">
        <f>(X997+AA997)/61*7</f>
        <v>0</v>
      </c>
      <c r="BO997" s="39">
        <f>(AF997+AC997)/61*7</f>
        <v>0</v>
      </c>
      <c r="BP997" s="39">
        <f>(AD997+AA997)/61*7</f>
        <v>0</v>
      </c>
      <c r="BQ997" s="39">
        <f>(AF997+AI997)/50*10</f>
        <v>0</v>
      </c>
      <c r="BR997" s="39">
        <f>(AD997+AG997)/50*10</f>
        <v>0</v>
      </c>
      <c r="BS997" s="39">
        <f>(AI997+AL997)/62*7</f>
        <v>0</v>
      </c>
      <c r="BT997" s="39">
        <f>(AG997+AJ997)/62*7</f>
        <v>0</v>
      </c>
      <c r="BU997" s="39">
        <f>(AL997+AO997)/59*7</f>
        <v>0</v>
      </c>
      <c r="BV997" s="39">
        <f>(AJ997+AM997)/59*7</f>
        <v>0</v>
      </c>
      <c r="BW997" s="39">
        <f>(AO997+AR997)/59*7</f>
        <v>16.610169491525422</v>
      </c>
      <c r="BX997" s="39">
        <f>(AM997+AP997)/59*7</f>
        <v>8.3050847457627111</v>
      </c>
      <c r="BY997" s="69">
        <f>(AR997+AU997)/30*7</f>
        <v>95.433333333333337</v>
      </c>
      <c r="BZ997" s="69">
        <f>(AP997+AS997)/30*7</f>
        <v>70</v>
      </c>
      <c r="CA997" s="10">
        <f>E997</f>
        <v>852</v>
      </c>
      <c r="CB997" s="10">
        <f>F997</f>
        <v>708</v>
      </c>
      <c r="CC997" s="8">
        <f>IF(BY997-CA997&lt;0,0,BY997-CA997)</f>
        <v>0</v>
      </c>
      <c r="CD997" s="8">
        <f>IF(BZ997-CA997&lt;0,0,BZ997-CA997)</f>
        <v>0</v>
      </c>
      <c r="CE997" s="40" t="s">
        <v>19</v>
      </c>
      <c r="CG997" s="9" t="str">
        <f t="shared" si="15"/>
        <v/>
      </c>
      <c r="CH997" s="17">
        <f>G997</f>
        <v>0</v>
      </c>
      <c r="CJ997" s="47">
        <v>0</v>
      </c>
      <c r="CL997" s="42"/>
      <c r="CM997" s="42"/>
      <c r="CN997" s="57"/>
      <c r="CO997" s="57"/>
      <c r="CP997" s="57"/>
      <c r="CQ997" s="23"/>
      <c r="CR997" s="1" t="s">
        <v>19</v>
      </c>
    </row>
    <row r="998" spans="1:97">
      <c r="A998" s="13" t="s">
        <v>1620</v>
      </c>
      <c r="B998" s="13">
        <v>31369</v>
      </c>
      <c r="E998" s="31">
        <v>482</v>
      </c>
      <c r="F998" s="34">
        <v>747</v>
      </c>
      <c r="X998" s="13"/>
      <c r="Y998" s="13"/>
      <c r="AD998" s="1"/>
      <c r="AE998" s="1"/>
      <c r="AJ998" s="40"/>
      <c r="AK998" s="40"/>
      <c r="AP998" s="40">
        <v>67</v>
      </c>
      <c r="AQ998" s="40">
        <v>60</v>
      </c>
      <c r="AR998" s="1">
        <f>AP998+AQ998</f>
        <v>127</v>
      </c>
      <c r="AS998" s="32">
        <v>122</v>
      </c>
      <c r="AT998" s="32">
        <v>0</v>
      </c>
      <c r="AU998" s="1">
        <f>AS998+AT998</f>
        <v>122</v>
      </c>
      <c r="AV998" s="1" t="s">
        <v>19</v>
      </c>
      <c r="AW998" s="1" t="s">
        <v>19</v>
      </c>
      <c r="AY998" s="8">
        <f>(K998/30)*7</f>
        <v>0</v>
      </c>
      <c r="AZ998" s="8">
        <f>(I998/30)*7</f>
        <v>0</v>
      </c>
      <c r="BA998" s="8">
        <f>(K998+N998)/61*30</f>
        <v>0</v>
      </c>
      <c r="BB998" s="8">
        <f>(I998+L998)/61*30</f>
        <v>0</v>
      </c>
      <c r="BC998" s="8">
        <f>(N998/31)*14</f>
        <v>0</v>
      </c>
      <c r="BD998" s="8">
        <f>(L998/31)*14</f>
        <v>0</v>
      </c>
      <c r="BE998" s="8">
        <f>(N998+Q998)/61*5</f>
        <v>0</v>
      </c>
      <c r="BF998" s="8">
        <f>(L998+O998)/61*5</f>
        <v>0</v>
      </c>
      <c r="BG998" s="8">
        <f>(Q998+T998)/59*7</f>
        <v>0</v>
      </c>
      <c r="BH998" s="8">
        <f>(O998+R998)/60*7</f>
        <v>0</v>
      </c>
      <c r="BI998" s="8">
        <f>(T998+W998)/62*5</f>
        <v>0</v>
      </c>
      <c r="BJ998" s="8">
        <f>(R998+U998)/62*5</f>
        <v>0</v>
      </c>
      <c r="BK998" s="8">
        <f>(W998+Z998)/61*7</f>
        <v>0</v>
      </c>
      <c r="BL998" s="8">
        <f>(U998+X998)/61*7</f>
        <v>0</v>
      </c>
      <c r="BM998" s="8">
        <f>(Z998+AC998)/61*7</f>
        <v>0</v>
      </c>
      <c r="BN998" s="8">
        <f>(X998+AA998)/61*7</f>
        <v>0</v>
      </c>
      <c r="BO998" s="39">
        <f>(AF998+AC998)/61*7</f>
        <v>0</v>
      </c>
      <c r="BP998" s="39">
        <f>(AD998+AA998)/61*7</f>
        <v>0</v>
      </c>
      <c r="BQ998" s="39">
        <f>(AF998+AI998)/50*10</f>
        <v>0</v>
      </c>
      <c r="BR998" s="39">
        <f>(AD998+AG998)/50*10</f>
        <v>0</v>
      </c>
      <c r="BS998" s="39">
        <f>(AI998+AL998)/62*7</f>
        <v>0</v>
      </c>
      <c r="BT998" s="39">
        <f>(AG998+AJ998)/62*7</f>
        <v>0</v>
      </c>
      <c r="BU998" s="39">
        <f>(AL998+AO998)/59*7</f>
        <v>0</v>
      </c>
      <c r="BV998" s="39">
        <f>(AJ998+AM998)/59*7</f>
        <v>0</v>
      </c>
      <c r="BW998" s="39">
        <f>(AO998+AR998)/59*7</f>
        <v>15.067796610169491</v>
      </c>
      <c r="BX998" s="39">
        <f>(AM998+AP998)/59*7</f>
        <v>7.9491525423728824</v>
      </c>
      <c r="BY998" s="69">
        <f>(AR998+AU998)/30*7</f>
        <v>58.100000000000009</v>
      </c>
      <c r="BZ998" s="69">
        <f>(AP998+AS998)/30*7</f>
        <v>44.1</v>
      </c>
      <c r="CA998" s="10">
        <f>E998</f>
        <v>482</v>
      </c>
      <c r="CB998" s="10">
        <f>F998</f>
        <v>747</v>
      </c>
      <c r="CC998" s="8">
        <f>IF(BY998-CA998&lt;0,0,BY998-CA998)</f>
        <v>0</v>
      </c>
      <c r="CD998" s="8">
        <f>IF(BZ998-CA998&lt;0,0,BZ998-CA998)</f>
        <v>0</v>
      </c>
      <c r="CE998" s="40" t="s">
        <v>19</v>
      </c>
      <c r="CG998" s="9" t="str">
        <f t="shared" si="15"/>
        <v/>
      </c>
      <c r="CH998" s="17">
        <f>G998</f>
        <v>0</v>
      </c>
      <c r="CJ998" s="47">
        <v>0</v>
      </c>
      <c r="CL998" s="42"/>
      <c r="CM998" s="42"/>
      <c r="CN998" s="57"/>
      <c r="CO998" s="57"/>
      <c r="CP998" s="57"/>
      <c r="CQ998" s="23"/>
      <c r="CR998" s="58"/>
      <c r="CS998" s="58"/>
    </row>
    <row r="999" spans="1:97">
      <c r="A999" s="13" t="s">
        <v>1739</v>
      </c>
      <c r="B999" s="13">
        <v>34475</v>
      </c>
      <c r="E999" s="31">
        <v>558</v>
      </c>
      <c r="F999" s="34">
        <v>658</v>
      </c>
      <c r="X999" s="13"/>
      <c r="Y999" s="13"/>
      <c r="AD999" s="1"/>
      <c r="AE999" s="1"/>
      <c r="AJ999" s="40"/>
      <c r="AK999" s="40"/>
      <c r="AP999" s="40">
        <v>90</v>
      </c>
      <c r="AQ999" s="40">
        <v>25</v>
      </c>
      <c r="AR999" s="1">
        <f>AP999+AQ999</f>
        <v>115</v>
      </c>
      <c r="AS999" s="32">
        <v>12</v>
      </c>
      <c r="AT999" s="32">
        <v>2</v>
      </c>
      <c r="AU999" s="1">
        <f>AS999+AT999</f>
        <v>14</v>
      </c>
      <c r="AV999" s="1" t="s">
        <v>19</v>
      </c>
      <c r="AW999" s="1" t="s">
        <v>19</v>
      </c>
      <c r="AY999" s="8">
        <f>(K999/30)*60</f>
        <v>0</v>
      </c>
      <c r="AZ999" s="8">
        <f>(I999/30)*60</f>
        <v>0</v>
      </c>
      <c r="BA999" s="8">
        <f>(K999+N999)/61*30</f>
        <v>0</v>
      </c>
      <c r="BB999" s="8">
        <f>(I999+L999)/61*30</f>
        <v>0</v>
      </c>
      <c r="BC999" s="8">
        <f>(N999/31)*14</f>
        <v>0</v>
      </c>
      <c r="BD999" s="8">
        <f>(L999/31)*14</f>
        <v>0</v>
      </c>
      <c r="BE999" s="8">
        <f>(N999+Q999)/61*5</f>
        <v>0</v>
      </c>
      <c r="BF999" s="8">
        <f>(L999+O999)/61*5</f>
        <v>0</v>
      </c>
      <c r="BG999" s="8">
        <f>(Q999+T999)/59*7</f>
        <v>0</v>
      </c>
      <c r="BH999" s="8">
        <f>(O999+R999)/60*7</f>
        <v>0</v>
      </c>
      <c r="BI999" s="8">
        <f>(T999+W999)/62*5</f>
        <v>0</v>
      </c>
      <c r="BJ999" s="8">
        <f>(R999+U999)/62*5</f>
        <v>0</v>
      </c>
      <c r="BK999" s="8">
        <f>(W999+Z999)/61*7</f>
        <v>0</v>
      </c>
      <c r="BL999" s="8">
        <f>(U999+X999)/61*7</f>
        <v>0</v>
      </c>
      <c r="BM999" s="8">
        <f>(Z999+AC999)/61*7</f>
        <v>0</v>
      </c>
      <c r="BN999" s="8">
        <f>(X999+AA999)/61*7</f>
        <v>0</v>
      </c>
      <c r="BO999" s="39">
        <f>(AF999+AC999)/61*7</f>
        <v>0</v>
      </c>
      <c r="BP999" s="39">
        <f>(AD999+AA999)/61*7</f>
        <v>0</v>
      </c>
      <c r="BQ999" s="39">
        <f>(AF999+AI999)/50*10</f>
        <v>0</v>
      </c>
      <c r="BR999" s="39">
        <f>(AD999+AG999)/50*10</f>
        <v>0</v>
      </c>
      <c r="BS999" s="39">
        <f>(AI999+AL999)/62*7</f>
        <v>0</v>
      </c>
      <c r="BT999" s="39">
        <f>(AG999+AJ999)/62*7</f>
        <v>0</v>
      </c>
      <c r="BU999" s="39">
        <f>(AL999+AO999)/59*7</f>
        <v>0</v>
      </c>
      <c r="BV999" s="39">
        <f>(AJ999+AM999)/59*7</f>
        <v>0</v>
      </c>
      <c r="BW999" s="39">
        <f>(AO999+AR999)/59*7</f>
        <v>13.64406779661017</v>
      </c>
      <c r="BX999" s="39">
        <f>(AM999+AP999)/59*7</f>
        <v>10.677966101694915</v>
      </c>
      <c r="BY999" s="69">
        <f>(AR999+AU999)/30*7</f>
        <v>30.099999999999998</v>
      </c>
      <c r="BZ999" s="69">
        <f>(AP999+AS999)/30*7</f>
        <v>23.8</v>
      </c>
      <c r="CA999" s="10">
        <f>E999</f>
        <v>558</v>
      </c>
      <c r="CB999" s="10">
        <f>F999</f>
        <v>658</v>
      </c>
      <c r="CC999" s="8">
        <f>IF(BY999-CA999&lt;0,0,BY999-CA999)</f>
        <v>0</v>
      </c>
      <c r="CD999" s="8">
        <f>IF(BZ999-CA999&lt;0,0,BZ999-CA999)</f>
        <v>0</v>
      </c>
      <c r="CE999" s="40" t="s">
        <v>19</v>
      </c>
      <c r="CG999" s="9" t="str">
        <f t="shared" si="15"/>
        <v/>
      </c>
      <c r="CH999" s="17">
        <f>G999</f>
        <v>0</v>
      </c>
      <c r="CJ999" s="47">
        <v>0</v>
      </c>
      <c r="CL999" s="42"/>
      <c r="CM999" s="42"/>
      <c r="CN999" s="57"/>
      <c r="CO999" s="57"/>
      <c r="CP999" s="57"/>
      <c r="CQ999" s="23"/>
      <c r="CR999" s="1" t="s">
        <v>19</v>
      </c>
    </row>
    <row r="1000" spans="1:97">
      <c r="A1000" s="13" t="s">
        <v>1643</v>
      </c>
      <c r="B1000" s="13">
        <v>31420</v>
      </c>
      <c r="E1000" s="31">
        <v>842</v>
      </c>
      <c r="F1000" s="34">
        <v>221</v>
      </c>
      <c r="X1000" s="13"/>
      <c r="Y1000" s="13"/>
      <c r="AD1000" s="1"/>
      <c r="AE1000" s="1"/>
      <c r="AJ1000" s="40"/>
      <c r="AK1000" s="40"/>
      <c r="AP1000" s="40">
        <v>80</v>
      </c>
      <c r="AQ1000" s="40">
        <v>71</v>
      </c>
      <c r="AR1000" s="1">
        <f>AP1000+AQ1000</f>
        <v>151</v>
      </c>
      <c r="AS1000" s="32">
        <v>223</v>
      </c>
      <c r="AT1000" s="32">
        <v>38</v>
      </c>
      <c r="AU1000" s="1">
        <f>AS1000+AT1000</f>
        <v>261</v>
      </c>
      <c r="AV1000" s="1" t="s">
        <v>19</v>
      </c>
      <c r="AW1000" s="1" t="s">
        <v>19</v>
      </c>
      <c r="AY1000" s="8">
        <f>(K1000/30)*7</f>
        <v>0</v>
      </c>
      <c r="AZ1000" s="8">
        <f>(I1000/30)*7</f>
        <v>0</v>
      </c>
      <c r="BA1000" s="8">
        <f>(K1000+N1000)/61*30</f>
        <v>0</v>
      </c>
      <c r="BB1000" s="8">
        <f>(I1000+L1000)/61*30</f>
        <v>0</v>
      </c>
      <c r="BC1000" s="8">
        <f>(N1000/31)*14</f>
        <v>0</v>
      </c>
      <c r="BD1000" s="8">
        <f>(L1000/31)*14</f>
        <v>0</v>
      </c>
      <c r="BE1000" s="8">
        <f>(N1000+Q1000)/61*5</f>
        <v>0</v>
      </c>
      <c r="BF1000" s="8">
        <f>(L1000+O1000)/61*5</f>
        <v>0</v>
      </c>
      <c r="BG1000" s="8">
        <f>(Q1000+T1000)/59*7</f>
        <v>0</v>
      </c>
      <c r="BH1000" s="8">
        <f>(O1000+R1000)/60*7</f>
        <v>0</v>
      </c>
      <c r="BI1000" s="8">
        <f>(T1000+W1000)/62*5</f>
        <v>0</v>
      </c>
      <c r="BJ1000" s="8">
        <f>(R1000+U1000)/62*5</f>
        <v>0</v>
      </c>
      <c r="BK1000" s="8">
        <f>(W1000+Z1000)/61*7</f>
        <v>0</v>
      </c>
      <c r="BL1000" s="8">
        <f>(U1000+X1000)/61*7</f>
        <v>0</v>
      </c>
      <c r="BM1000" s="8">
        <f>(Z1000+AC1000)/61*7</f>
        <v>0</v>
      </c>
      <c r="BN1000" s="8">
        <f>(X1000+AA1000)/61*7</f>
        <v>0</v>
      </c>
      <c r="BO1000" s="39">
        <f>(AF1000+AC1000)/61*7</f>
        <v>0</v>
      </c>
      <c r="BP1000" s="39">
        <f>(AD1000+AA1000)/61*7</f>
        <v>0</v>
      </c>
      <c r="BQ1000" s="39">
        <f>(AF1000+AI1000)/50*10</f>
        <v>0</v>
      </c>
      <c r="BR1000" s="39">
        <f>(AD1000+AG1000)/50*10</f>
        <v>0</v>
      </c>
      <c r="BS1000" s="39">
        <f>(AI1000+AL1000)/62*7</f>
        <v>0</v>
      </c>
      <c r="BT1000" s="39">
        <f>(AG1000+AJ1000)/62*7</f>
        <v>0</v>
      </c>
      <c r="BU1000" s="39">
        <f>(AL1000+AO1000)/59*7</f>
        <v>0</v>
      </c>
      <c r="BV1000" s="39">
        <f>(AJ1000+AM1000)/59*7</f>
        <v>0</v>
      </c>
      <c r="BW1000" s="39">
        <f>(AO1000+AR1000)/59*7</f>
        <v>17.915254237288135</v>
      </c>
      <c r="BX1000" s="39">
        <f>(AM1000+AP1000)/59*7</f>
        <v>9.4915254237288131</v>
      </c>
      <c r="BY1000" s="69">
        <f>(AR1000+AU1000)/30*7</f>
        <v>96.133333333333326</v>
      </c>
      <c r="BZ1000" s="69">
        <f>(AP1000+AS1000)/30*7</f>
        <v>70.7</v>
      </c>
      <c r="CA1000" s="10">
        <f>E1000</f>
        <v>842</v>
      </c>
      <c r="CB1000" s="10">
        <f>F1000</f>
        <v>221</v>
      </c>
      <c r="CC1000" s="8">
        <f>IF(BY1000-CA1000&lt;0,0,BY1000-CA1000)</f>
        <v>0</v>
      </c>
      <c r="CD1000" s="8">
        <f>IF(BZ1000-CA1000&lt;0,0,BZ1000-CA1000)</f>
        <v>0</v>
      </c>
      <c r="CE1000" s="40" t="s">
        <v>19</v>
      </c>
      <c r="CG1000" s="9" t="str">
        <f t="shared" si="15"/>
        <v/>
      </c>
      <c r="CH1000" s="17">
        <f>G1000</f>
        <v>0</v>
      </c>
      <c r="CJ1000" s="47">
        <v>0</v>
      </c>
      <c r="CL1000" s="42"/>
      <c r="CM1000" s="42"/>
      <c r="CN1000" s="57"/>
      <c r="CO1000" s="57"/>
      <c r="CP1000" s="57"/>
      <c r="CQ1000" s="23"/>
      <c r="CR1000" s="1" t="s">
        <v>19</v>
      </c>
    </row>
    <row r="1001" spans="1:97">
      <c r="A1001" s="13" t="s">
        <v>1615</v>
      </c>
      <c r="B1001" s="13">
        <v>31312</v>
      </c>
      <c r="E1001" s="31">
        <v>314</v>
      </c>
      <c r="F1001" s="34">
        <v>329</v>
      </c>
      <c r="X1001" s="13"/>
      <c r="Y1001" s="13"/>
      <c r="AD1001" s="1"/>
      <c r="AE1001" s="1"/>
      <c r="AJ1001" s="40"/>
      <c r="AK1001" s="40"/>
      <c r="AP1001" s="40">
        <v>92</v>
      </c>
      <c r="AQ1001" s="40">
        <v>58</v>
      </c>
      <c r="AR1001" s="1">
        <f>AP1001+AQ1001</f>
        <v>150</v>
      </c>
      <c r="AS1001" s="32">
        <v>190</v>
      </c>
      <c r="AT1001" s="32">
        <v>62</v>
      </c>
      <c r="AU1001" s="1">
        <f>AS1001+AT1001</f>
        <v>252</v>
      </c>
      <c r="AV1001" s="1" t="s">
        <v>19</v>
      </c>
      <c r="AW1001" s="1" t="s">
        <v>19</v>
      </c>
      <c r="AY1001" s="8">
        <f>(K1001/30)*7</f>
        <v>0</v>
      </c>
      <c r="AZ1001" s="8">
        <f>(I1001/30)*7</f>
        <v>0</v>
      </c>
      <c r="BA1001" s="8">
        <f>(K1001+N1001)/61*30</f>
        <v>0</v>
      </c>
      <c r="BB1001" s="8">
        <f>(I1001+L1001)/61*30</f>
        <v>0</v>
      </c>
      <c r="BC1001" s="8">
        <f>(N1001/31)*14</f>
        <v>0</v>
      </c>
      <c r="BD1001" s="8">
        <f>(L1001/31)*14</f>
        <v>0</v>
      </c>
      <c r="BE1001" s="8">
        <f>(N1001+Q1001)/61*5</f>
        <v>0</v>
      </c>
      <c r="BF1001" s="8">
        <f>(L1001+O1001)/61*5</f>
        <v>0</v>
      </c>
      <c r="BG1001" s="8">
        <f>(Q1001+T1001)/59*7</f>
        <v>0</v>
      </c>
      <c r="BH1001" s="8">
        <f>(O1001+R1001)/60*7</f>
        <v>0</v>
      </c>
      <c r="BI1001" s="8">
        <f>(T1001+W1001)/62*5</f>
        <v>0</v>
      </c>
      <c r="BJ1001" s="8">
        <f>(R1001+U1001)/62*5</f>
        <v>0</v>
      </c>
      <c r="BK1001" s="8">
        <f>(W1001+Z1001)/61*7</f>
        <v>0</v>
      </c>
      <c r="BL1001" s="8">
        <f>(U1001+X1001)/61*7</f>
        <v>0</v>
      </c>
      <c r="BM1001" s="8">
        <f>(Z1001+AC1001)/61*7</f>
        <v>0</v>
      </c>
      <c r="BN1001" s="8">
        <f>(X1001+AA1001)/61*7</f>
        <v>0</v>
      </c>
      <c r="BO1001" s="39">
        <f>(AF1001+AC1001)/61*7</f>
        <v>0</v>
      </c>
      <c r="BP1001" s="39">
        <f>(AD1001+AA1001)/61*7</f>
        <v>0</v>
      </c>
      <c r="BQ1001" s="39">
        <f>(AF1001+AI1001)/50*10</f>
        <v>0</v>
      </c>
      <c r="BR1001" s="39">
        <f>(AD1001+AG1001)/50*10</f>
        <v>0</v>
      </c>
      <c r="BS1001" s="39">
        <f>(AI1001+AL1001)/62*7</f>
        <v>0</v>
      </c>
      <c r="BT1001" s="39">
        <f>(AG1001+AJ1001)/62*7</f>
        <v>0</v>
      </c>
      <c r="BU1001" s="39">
        <f>(AL1001+AO1001)/59*7</f>
        <v>0</v>
      </c>
      <c r="BV1001" s="39">
        <f>(AJ1001+AM1001)/59*7</f>
        <v>0</v>
      </c>
      <c r="BW1001" s="39">
        <f>(AO1001+AR1001)/59*7</f>
        <v>17.796610169491526</v>
      </c>
      <c r="BX1001" s="39">
        <f>(AM1001+AP1001)/59*7</f>
        <v>10.915254237288137</v>
      </c>
      <c r="BY1001" s="69">
        <f>(AR1001+AU1001)/30*7</f>
        <v>93.8</v>
      </c>
      <c r="BZ1001" s="69">
        <f>(AP1001+AS1001)/30*7</f>
        <v>65.8</v>
      </c>
      <c r="CA1001" s="10">
        <f>E1001</f>
        <v>314</v>
      </c>
      <c r="CB1001" s="10">
        <f>F1001</f>
        <v>329</v>
      </c>
      <c r="CC1001" s="8">
        <f>IF(BY1001-CA1001&lt;0,0,BY1001-CA1001)</f>
        <v>0</v>
      </c>
      <c r="CD1001" s="8">
        <f>IF(BZ1001-CA1001&lt;0,0,BZ1001-CA1001)</f>
        <v>0</v>
      </c>
      <c r="CE1001" s="40" t="s">
        <v>19</v>
      </c>
      <c r="CG1001" s="9" t="str">
        <f t="shared" si="15"/>
        <v/>
      </c>
      <c r="CH1001" s="17">
        <f>G1001</f>
        <v>0</v>
      </c>
      <c r="CJ1001" s="47">
        <v>58</v>
      </c>
      <c r="CL1001" s="42"/>
      <c r="CM1001" s="42"/>
      <c r="CN1001" s="57"/>
      <c r="CO1001" s="57"/>
      <c r="CP1001" s="57"/>
      <c r="CQ1001" s="23"/>
      <c r="CR1001" s="1" t="s">
        <v>19</v>
      </c>
    </row>
    <row r="1002" spans="1:97">
      <c r="A1002" s="13" t="s">
        <v>1661</v>
      </c>
      <c r="B1002" s="13">
        <v>53050</v>
      </c>
      <c r="E1002" s="31">
        <v>200</v>
      </c>
      <c r="F1002" s="34">
        <v>223</v>
      </c>
      <c r="X1002" s="13"/>
      <c r="Y1002" s="13"/>
      <c r="AD1002" s="1"/>
      <c r="AE1002" s="1"/>
      <c r="AJ1002" s="40"/>
      <c r="AK1002" s="40"/>
      <c r="AP1002" s="40">
        <v>84</v>
      </c>
      <c r="AQ1002" s="40">
        <v>23</v>
      </c>
      <c r="AR1002" s="1">
        <f>AP1002+AQ1002</f>
        <v>107</v>
      </c>
      <c r="AS1002" s="32">
        <v>146</v>
      </c>
      <c r="AT1002" s="32">
        <v>38</v>
      </c>
      <c r="AU1002" s="1">
        <f>AS1002+AT1002</f>
        <v>184</v>
      </c>
      <c r="AV1002" s="1" t="s">
        <v>19</v>
      </c>
      <c r="AW1002" s="1" t="s">
        <v>19</v>
      </c>
      <c r="AY1002" s="8">
        <f>(K1002/30)*7</f>
        <v>0</v>
      </c>
      <c r="AZ1002" s="8">
        <f>(I1002/30)*7</f>
        <v>0</v>
      </c>
      <c r="BA1002" s="8">
        <f>(K1002+N1002)/61*30</f>
        <v>0</v>
      </c>
      <c r="BB1002" s="8">
        <f>(I1002+L1002)/61*30</f>
        <v>0</v>
      </c>
      <c r="BC1002" s="8">
        <f>(N1002/31)*14</f>
        <v>0</v>
      </c>
      <c r="BD1002" s="8">
        <f>(L1002/31)*14</f>
        <v>0</v>
      </c>
      <c r="BE1002" s="8">
        <f>(N1002+Q1002)/61*5</f>
        <v>0</v>
      </c>
      <c r="BF1002" s="8">
        <f>(L1002+O1002)/61*5</f>
        <v>0</v>
      </c>
      <c r="BG1002" s="8">
        <f>(Q1002+T1002)/59*7</f>
        <v>0</v>
      </c>
      <c r="BH1002" s="8">
        <f>(O1002+R1002)/60*7</f>
        <v>0</v>
      </c>
      <c r="BI1002" s="8">
        <f>(T1002+W1002)/62*5</f>
        <v>0</v>
      </c>
      <c r="BJ1002" s="8">
        <f>(R1002+U1002)/62*5</f>
        <v>0</v>
      </c>
      <c r="BK1002" s="8">
        <f>(W1002+Z1002)/61*7</f>
        <v>0</v>
      </c>
      <c r="BL1002" s="8">
        <f>(U1002+X1002)/61*7</f>
        <v>0</v>
      </c>
      <c r="BM1002" s="8">
        <f>(Z1002+AC1002)/61*7</f>
        <v>0</v>
      </c>
      <c r="BN1002" s="8">
        <f>(X1002+AA1002)/61*7</f>
        <v>0</v>
      </c>
      <c r="BO1002" s="39">
        <f>(AF1002+AC1002)/61*7</f>
        <v>0</v>
      </c>
      <c r="BP1002" s="39">
        <f>(AD1002+AA1002)/61*7</f>
        <v>0</v>
      </c>
      <c r="BQ1002" s="39">
        <f>(AF1002+AI1002)/50*10</f>
        <v>0</v>
      </c>
      <c r="BR1002" s="39">
        <f>(AD1002+AG1002)/50*10</f>
        <v>0</v>
      </c>
      <c r="BS1002" s="39">
        <f>(AI1002+AL1002)/62*7</f>
        <v>0</v>
      </c>
      <c r="BT1002" s="39">
        <f>(AG1002+AJ1002)/62*7</f>
        <v>0</v>
      </c>
      <c r="BU1002" s="39">
        <f>(AL1002+AO1002)/59*7</f>
        <v>0</v>
      </c>
      <c r="BV1002" s="39">
        <f>(AJ1002+AM1002)/59*7</f>
        <v>0</v>
      </c>
      <c r="BW1002" s="39">
        <f>(AO1002+AR1002)/59*7</f>
        <v>12.694915254237289</v>
      </c>
      <c r="BX1002" s="39">
        <f>(AM1002+AP1002)/59*7</f>
        <v>9.9661016949152543</v>
      </c>
      <c r="BY1002" s="69">
        <f>(AR1002+AU1002)/30*7</f>
        <v>67.899999999999991</v>
      </c>
      <c r="BZ1002" s="69">
        <f>(AP1002+AS1002)/30*7</f>
        <v>53.666666666666671</v>
      </c>
      <c r="CA1002" s="10">
        <f>E1002</f>
        <v>200</v>
      </c>
      <c r="CB1002" s="10">
        <f>F1002</f>
        <v>223</v>
      </c>
      <c r="CC1002" s="8">
        <f>IF(BY1002-CA1002&lt;0,0,BY1002-CA1002)</f>
        <v>0</v>
      </c>
      <c r="CD1002" s="8">
        <f>IF(BZ1002-CA1002&lt;0,0,BZ1002-CA1002)</f>
        <v>0</v>
      </c>
      <c r="CE1002" s="40" t="s">
        <v>19</v>
      </c>
      <c r="CG1002" s="9" t="str">
        <f t="shared" si="15"/>
        <v/>
      </c>
      <c r="CH1002" s="17">
        <f>G1002</f>
        <v>0</v>
      </c>
      <c r="CJ1002" s="47">
        <v>0</v>
      </c>
      <c r="CL1002" s="42"/>
      <c r="CM1002" s="42"/>
      <c r="CN1002" s="57"/>
      <c r="CO1002" s="57"/>
      <c r="CP1002" s="57"/>
      <c r="CQ1002" s="23"/>
      <c r="CR1002" s="1" t="s">
        <v>19</v>
      </c>
    </row>
    <row r="1003" spans="1:97">
      <c r="A1003" s="13" t="s">
        <v>1651</v>
      </c>
      <c r="B1003" s="13">
        <v>54153</v>
      </c>
      <c r="E1003" s="31">
        <v>759</v>
      </c>
      <c r="F1003" s="34">
        <v>960</v>
      </c>
      <c r="X1003" s="13"/>
      <c r="Y1003" s="13"/>
      <c r="AD1003" s="1"/>
      <c r="AE1003" s="1"/>
      <c r="AJ1003" s="40"/>
      <c r="AK1003" s="40"/>
      <c r="AP1003" s="40">
        <v>7</v>
      </c>
      <c r="AQ1003" s="40">
        <v>77</v>
      </c>
      <c r="AR1003" s="1">
        <f>AP1003+AQ1003</f>
        <v>84</v>
      </c>
      <c r="AS1003" s="32">
        <v>189</v>
      </c>
      <c r="AT1003" s="32">
        <v>60</v>
      </c>
      <c r="AU1003" s="1">
        <f>AS1003+AT1003</f>
        <v>249</v>
      </c>
      <c r="AV1003" s="1" t="s">
        <v>19</v>
      </c>
      <c r="AW1003" s="1" t="s">
        <v>19</v>
      </c>
      <c r="AY1003" s="8">
        <f>(K1003/30)*7</f>
        <v>0</v>
      </c>
      <c r="AZ1003" s="8">
        <f>(I1003/30)*7</f>
        <v>0</v>
      </c>
      <c r="BA1003" s="8">
        <f>(K1003+N1003)/61*30</f>
        <v>0</v>
      </c>
      <c r="BB1003" s="8">
        <f>(I1003+L1003)/61*30</f>
        <v>0</v>
      </c>
      <c r="BC1003" s="8">
        <f>(N1003/31)*14</f>
        <v>0</v>
      </c>
      <c r="BD1003" s="8">
        <f>(L1003/31)*14</f>
        <v>0</v>
      </c>
      <c r="BE1003" s="8">
        <f>(N1003+Q1003)/61*5</f>
        <v>0</v>
      </c>
      <c r="BF1003" s="8">
        <f>(L1003+O1003)/61*5</f>
        <v>0</v>
      </c>
      <c r="BG1003" s="8">
        <f>(Q1003+T1003)/59*7</f>
        <v>0</v>
      </c>
      <c r="BH1003" s="8">
        <f>(O1003+R1003)/60*7</f>
        <v>0</v>
      </c>
      <c r="BI1003" s="8">
        <f>(T1003+W1003)/62*5</f>
        <v>0</v>
      </c>
      <c r="BJ1003" s="8">
        <f>(R1003+U1003)/62*5</f>
        <v>0</v>
      </c>
      <c r="BK1003" s="8">
        <f>(W1003+Z1003)/61*7</f>
        <v>0</v>
      </c>
      <c r="BL1003" s="8">
        <f>(U1003+X1003)/61*7</f>
        <v>0</v>
      </c>
      <c r="BM1003" s="8">
        <f>(Z1003+AC1003)/61*7</f>
        <v>0</v>
      </c>
      <c r="BN1003" s="8">
        <f>(X1003+AA1003)/61*7</f>
        <v>0</v>
      </c>
      <c r="BO1003" s="39">
        <f>(AF1003+AC1003)/61*7</f>
        <v>0</v>
      </c>
      <c r="BP1003" s="39">
        <f>(AD1003+AA1003)/61*7</f>
        <v>0</v>
      </c>
      <c r="BQ1003" s="39">
        <f>(AF1003+AI1003)/50*10</f>
        <v>0</v>
      </c>
      <c r="BR1003" s="39">
        <f>(AD1003+AG1003)/50*10</f>
        <v>0</v>
      </c>
      <c r="BS1003" s="39">
        <f>(AI1003+AL1003)/62*7</f>
        <v>0</v>
      </c>
      <c r="BT1003" s="39">
        <f>(AG1003+AJ1003)/62*7</f>
        <v>0</v>
      </c>
      <c r="BU1003" s="39">
        <f>(AL1003+AO1003)/59*7</f>
        <v>0</v>
      </c>
      <c r="BV1003" s="39">
        <f>(AJ1003+AM1003)/59*7</f>
        <v>0</v>
      </c>
      <c r="BW1003" s="39">
        <f>(AO1003+AR1003)/59*7</f>
        <v>9.9661016949152543</v>
      </c>
      <c r="BX1003" s="39">
        <f>(AM1003+AP1003)/59*7</f>
        <v>0.83050847457627119</v>
      </c>
      <c r="BY1003" s="69">
        <f>(AR1003+AU1003)/30*7</f>
        <v>77.7</v>
      </c>
      <c r="BZ1003" s="69">
        <f>(AP1003+AS1003)/30*7</f>
        <v>45.733333333333334</v>
      </c>
      <c r="CA1003" s="10">
        <f>E1003</f>
        <v>759</v>
      </c>
      <c r="CB1003" s="10">
        <f>F1003</f>
        <v>960</v>
      </c>
      <c r="CC1003" s="8">
        <f>IF(BY1003-CA1003&lt;0,0,BY1003-CA1003)</f>
        <v>0</v>
      </c>
      <c r="CD1003" s="8">
        <f>IF(BZ1003-CA1003&lt;0,0,BZ1003-CA1003)</f>
        <v>0</v>
      </c>
      <c r="CE1003" s="40" t="s">
        <v>19</v>
      </c>
      <c r="CG1003" s="9" t="str">
        <f t="shared" si="15"/>
        <v/>
      </c>
      <c r="CH1003" s="17">
        <f>G1003</f>
        <v>0</v>
      </c>
      <c r="CJ1003" s="47">
        <v>0</v>
      </c>
      <c r="CL1003" s="42"/>
      <c r="CM1003" s="42"/>
      <c r="CN1003" s="57"/>
      <c r="CO1003" s="57"/>
      <c r="CP1003" s="57"/>
      <c r="CQ1003" s="23"/>
      <c r="CR1003" s="1" t="s">
        <v>19</v>
      </c>
    </row>
    <row r="1004" spans="1:97">
      <c r="A1004" s="13" t="s">
        <v>1721</v>
      </c>
      <c r="B1004" s="13">
        <v>34144</v>
      </c>
      <c r="E1004" s="31">
        <v>493</v>
      </c>
      <c r="F1004" s="34">
        <v>632</v>
      </c>
      <c r="X1004" s="13"/>
      <c r="Y1004" s="13"/>
      <c r="AD1004" s="1"/>
      <c r="AE1004" s="1"/>
      <c r="AJ1004" s="40"/>
      <c r="AK1004" s="40"/>
      <c r="AP1004" s="40">
        <v>80</v>
      </c>
      <c r="AQ1004" s="40">
        <v>70</v>
      </c>
      <c r="AR1004" s="1">
        <f>AP1004+AQ1004</f>
        <v>150</v>
      </c>
      <c r="AS1004" s="32">
        <v>166</v>
      </c>
      <c r="AT1004" s="32">
        <v>52</v>
      </c>
      <c r="AU1004" s="1">
        <f>AS1004+AT1004</f>
        <v>218</v>
      </c>
      <c r="AV1004" s="1" t="s">
        <v>19</v>
      </c>
      <c r="AW1004" s="1" t="s">
        <v>19</v>
      </c>
      <c r="AY1004" s="8">
        <f>(K1004/30)*7</f>
        <v>0</v>
      </c>
      <c r="AZ1004" s="8">
        <f>(I1004/30)*7</f>
        <v>0</v>
      </c>
      <c r="BA1004" s="8">
        <f>(K1004+N1004)/61*30</f>
        <v>0</v>
      </c>
      <c r="BB1004" s="8">
        <f>(I1004+L1004)/61*30</f>
        <v>0</v>
      </c>
      <c r="BC1004" s="8">
        <f>(N1004/31)*14</f>
        <v>0</v>
      </c>
      <c r="BD1004" s="8">
        <f>(L1004/31)*14</f>
        <v>0</v>
      </c>
      <c r="BE1004" s="8">
        <f>(N1004+Q1004)/61*5</f>
        <v>0</v>
      </c>
      <c r="BF1004" s="8">
        <f>(L1004+O1004)/61*5</f>
        <v>0</v>
      </c>
      <c r="BG1004" s="8">
        <f>(Q1004+T1004)/59*7</f>
        <v>0</v>
      </c>
      <c r="BH1004" s="8">
        <f>(O1004+R1004)/60*7</f>
        <v>0</v>
      </c>
      <c r="BI1004" s="8">
        <f>(T1004+W1004)/62*5</f>
        <v>0</v>
      </c>
      <c r="BJ1004" s="8">
        <f>(R1004+U1004)/62*5</f>
        <v>0</v>
      </c>
      <c r="BK1004" s="8">
        <f>(W1004+Z1004)/61*7</f>
        <v>0</v>
      </c>
      <c r="BL1004" s="8">
        <f>(U1004+X1004)/61*7</f>
        <v>0</v>
      </c>
      <c r="BM1004" s="8">
        <f>(Z1004+AC1004)/61*7</f>
        <v>0</v>
      </c>
      <c r="BN1004" s="8">
        <f>(X1004+AA1004)/61*7</f>
        <v>0</v>
      </c>
      <c r="BO1004" s="39">
        <f>(AF1004+AC1004)/61*7</f>
        <v>0</v>
      </c>
      <c r="BP1004" s="39">
        <f>(AD1004+AA1004)/61*7</f>
        <v>0</v>
      </c>
      <c r="BQ1004" s="39">
        <f>(AF1004+AI1004)/50*10</f>
        <v>0</v>
      </c>
      <c r="BR1004" s="39">
        <f>(AD1004+AG1004)/50*10</f>
        <v>0</v>
      </c>
      <c r="BS1004" s="39">
        <f>(AI1004+AL1004)/62*7</f>
        <v>0</v>
      </c>
      <c r="BT1004" s="39">
        <f>(AG1004+AJ1004)/62*7</f>
        <v>0</v>
      </c>
      <c r="BU1004" s="39">
        <f>(AL1004+AO1004)/59*7</f>
        <v>0</v>
      </c>
      <c r="BV1004" s="39">
        <f>(AJ1004+AM1004)/59*7</f>
        <v>0</v>
      </c>
      <c r="BW1004" s="39">
        <f>(AO1004+AR1004)/59*7</f>
        <v>17.796610169491526</v>
      </c>
      <c r="BX1004" s="39">
        <f>(AM1004+AP1004)/59*7</f>
        <v>9.4915254237288131</v>
      </c>
      <c r="BY1004" s="69">
        <f>(AR1004+AU1004)/30*7</f>
        <v>85.866666666666674</v>
      </c>
      <c r="BZ1004" s="69">
        <f>(AP1004+AS1004)/30*7</f>
        <v>57.399999999999991</v>
      </c>
      <c r="CA1004" s="10">
        <f>E1004</f>
        <v>493</v>
      </c>
      <c r="CB1004" s="10">
        <f>F1004</f>
        <v>632</v>
      </c>
      <c r="CC1004" s="8">
        <f>IF(BY1004-CA1004&lt;0,0,BY1004-CA1004)</f>
        <v>0</v>
      </c>
      <c r="CD1004" s="8">
        <f>IF(BZ1004-CA1004&lt;0,0,BZ1004-CA1004)</f>
        <v>0</v>
      </c>
      <c r="CE1004" s="40" t="s">
        <v>19</v>
      </c>
      <c r="CG1004" s="9" t="str">
        <f t="shared" si="15"/>
        <v/>
      </c>
      <c r="CH1004" s="17">
        <f>G1004</f>
        <v>0</v>
      </c>
      <c r="CJ1004" s="47">
        <v>0</v>
      </c>
      <c r="CL1004" s="42"/>
      <c r="CM1004" s="42"/>
      <c r="CN1004" s="57"/>
      <c r="CO1004" s="57"/>
      <c r="CP1004" s="57"/>
      <c r="CQ1004" s="23"/>
      <c r="CR1004" s="1" t="s">
        <v>19</v>
      </c>
    </row>
    <row r="1005" spans="1:97">
      <c r="A1005" s="13" t="s">
        <v>1622</v>
      </c>
      <c r="B1005" s="13">
        <v>31455</v>
      </c>
      <c r="E1005" s="31">
        <v>831</v>
      </c>
      <c r="F1005" s="34">
        <v>284</v>
      </c>
      <c r="X1005" s="13"/>
      <c r="Y1005" s="13"/>
      <c r="AD1005" s="1"/>
      <c r="AE1005" s="1"/>
      <c r="AJ1005" s="40"/>
      <c r="AK1005" s="40"/>
      <c r="AP1005" s="40">
        <v>64</v>
      </c>
      <c r="AQ1005" s="40">
        <v>48</v>
      </c>
      <c r="AR1005" s="1">
        <f>AP1005+AQ1005</f>
        <v>112</v>
      </c>
      <c r="AS1005" s="32">
        <v>175</v>
      </c>
      <c r="AT1005" s="32">
        <v>37</v>
      </c>
      <c r="AU1005" s="1">
        <f>AS1005+AT1005</f>
        <v>212</v>
      </c>
      <c r="AV1005" s="1" t="s">
        <v>19</v>
      </c>
      <c r="AW1005" s="1" t="s">
        <v>19</v>
      </c>
      <c r="AY1005" s="8">
        <f>(K1005/30)*7</f>
        <v>0</v>
      </c>
      <c r="AZ1005" s="8">
        <f>(I1005/30)*7</f>
        <v>0</v>
      </c>
      <c r="BA1005" s="8">
        <f>(K1005+N1005)/61*30</f>
        <v>0</v>
      </c>
      <c r="BB1005" s="8">
        <f>(I1005+L1005)/61*30</f>
        <v>0</v>
      </c>
      <c r="BC1005" s="8">
        <f>(N1005/31)*14</f>
        <v>0</v>
      </c>
      <c r="BD1005" s="8">
        <f>(L1005/31)*14</f>
        <v>0</v>
      </c>
      <c r="BE1005" s="8">
        <f>(N1005+Q1005)/61*5</f>
        <v>0</v>
      </c>
      <c r="BF1005" s="8">
        <f>(L1005+O1005)/61*5</f>
        <v>0</v>
      </c>
      <c r="BG1005" s="8">
        <f>(Q1005+T1005)/59*7</f>
        <v>0</v>
      </c>
      <c r="BH1005" s="8">
        <f>(O1005+R1005)/60*7</f>
        <v>0</v>
      </c>
      <c r="BI1005" s="8">
        <f>(T1005+W1005)/62*5</f>
        <v>0</v>
      </c>
      <c r="BJ1005" s="8">
        <f>(R1005+U1005)/62*5</f>
        <v>0</v>
      </c>
      <c r="BK1005" s="8">
        <f>(W1005+Z1005)/61*7</f>
        <v>0</v>
      </c>
      <c r="BL1005" s="8">
        <f>(U1005+X1005)/61*7</f>
        <v>0</v>
      </c>
      <c r="BM1005" s="8">
        <f>(Z1005+AC1005)/61*7</f>
        <v>0</v>
      </c>
      <c r="BN1005" s="8">
        <f>(X1005+AA1005)/61*7</f>
        <v>0</v>
      </c>
      <c r="BO1005" s="39">
        <f>(AF1005+AC1005)/61*7</f>
        <v>0</v>
      </c>
      <c r="BP1005" s="39">
        <f>(AD1005+AA1005)/61*7</f>
        <v>0</v>
      </c>
      <c r="BQ1005" s="39">
        <f>(AF1005+AI1005)/50*10</f>
        <v>0</v>
      </c>
      <c r="BR1005" s="39">
        <f>(AD1005+AG1005)/50*10</f>
        <v>0</v>
      </c>
      <c r="BS1005" s="39">
        <f>(AI1005+AL1005)/62*7</f>
        <v>0</v>
      </c>
      <c r="BT1005" s="39">
        <f>(AG1005+AJ1005)/62*7</f>
        <v>0</v>
      </c>
      <c r="BU1005" s="39">
        <f>(AL1005+AO1005)/59*7</f>
        <v>0</v>
      </c>
      <c r="BV1005" s="39">
        <f>(AJ1005+AM1005)/59*7</f>
        <v>0</v>
      </c>
      <c r="BW1005" s="39">
        <f>(AO1005+AR1005)/59*7</f>
        <v>13.288135593220339</v>
      </c>
      <c r="BX1005" s="39">
        <f>(AM1005+AP1005)/59*7</f>
        <v>7.593220338983051</v>
      </c>
      <c r="BY1005" s="69">
        <f>(AR1005+AU1005)/30*7</f>
        <v>75.600000000000009</v>
      </c>
      <c r="BZ1005" s="69">
        <f>(AP1005+AS1005)/30*7</f>
        <v>55.766666666666666</v>
      </c>
      <c r="CA1005" s="10">
        <f>E1005</f>
        <v>831</v>
      </c>
      <c r="CB1005" s="10">
        <f>F1005</f>
        <v>284</v>
      </c>
      <c r="CC1005" s="8">
        <f>IF(BY1005-CA1005&lt;0,0,BY1005-CA1005)</f>
        <v>0</v>
      </c>
      <c r="CD1005" s="8">
        <f>IF(BZ1005-CA1005&lt;0,0,BZ1005-CA1005)</f>
        <v>0</v>
      </c>
      <c r="CE1005" s="40" t="s">
        <v>19</v>
      </c>
      <c r="CG1005" s="9" t="str">
        <f t="shared" si="15"/>
        <v/>
      </c>
      <c r="CH1005" s="17">
        <f>G1005</f>
        <v>0</v>
      </c>
      <c r="CJ1005" s="47">
        <v>0</v>
      </c>
      <c r="CL1005" s="42"/>
      <c r="CM1005" s="42"/>
      <c r="CN1005" s="57"/>
      <c r="CO1005" s="57"/>
      <c r="CP1005" s="57"/>
      <c r="CQ1005" s="23"/>
      <c r="CR1005" s="1" t="s">
        <v>19</v>
      </c>
    </row>
    <row r="1006" spans="1:97">
      <c r="A1006" s="13" t="s">
        <v>197</v>
      </c>
      <c r="B1006" s="13">
        <v>54186</v>
      </c>
      <c r="E1006" s="31">
        <v>203</v>
      </c>
      <c r="F1006" s="34">
        <v>262</v>
      </c>
      <c r="X1006" s="13"/>
      <c r="Y1006" s="13"/>
      <c r="AD1006" s="1"/>
      <c r="AE1006" s="1"/>
      <c r="AJ1006" s="40"/>
      <c r="AK1006" s="40"/>
      <c r="AP1006" s="40">
        <v>22</v>
      </c>
      <c r="AQ1006" s="40">
        <v>98</v>
      </c>
      <c r="AR1006" s="1">
        <f>AP1006+AQ1006</f>
        <v>120</v>
      </c>
      <c r="AS1006" s="32">
        <v>156</v>
      </c>
      <c r="AT1006" s="32">
        <v>50</v>
      </c>
      <c r="AU1006" s="1">
        <f>AS1006+AT1006</f>
        <v>206</v>
      </c>
      <c r="AV1006" s="1" t="s">
        <v>19</v>
      </c>
      <c r="AW1006" s="1" t="s">
        <v>19</v>
      </c>
      <c r="AY1006" s="8">
        <f>(K1006/30)*7</f>
        <v>0</v>
      </c>
      <c r="AZ1006" s="8">
        <f>(I1006/30)*7</f>
        <v>0</v>
      </c>
      <c r="BA1006" s="8">
        <f>(K1006+N1006)/61*30</f>
        <v>0</v>
      </c>
      <c r="BB1006" s="8">
        <f>(I1006+L1006)/61*30</f>
        <v>0</v>
      </c>
      <c r="BC1006" s="8">
        <f>(N1006/31)*14</f>
        <v>0</v>
      </c>
      <c r="BD1006" s="8">
        <f>(L1006/31)*14</f>
        <v>0</v>
      </c>
      <c r="BE1006" s="8">
        <f>(N1006+Q1006)/61*5</f>
        <v>0</v>
      </c>
      <c r="BF1006" s="8">
        <f>(L1006+O1006)/61*5</f>
        <v>0</v>
      </c>
      <c r="BG1006" s="8">
        <f>(Q1006+T1006)/59*7</f>
        <v>0</v>
      </c>
      <c r="BH1006" s="8">
        <f>(O1006+R1006)/60*7</f>
        <v>0</v>
      </c>
      <c r="BI1006" s="8">
        <f>(T1006+W1006)/62*5</f>
        <v>0</v>
      </c>
      <c r="BJ1006" s="8">
        <f>(R1006+U1006)/62*5</f>
        <v>0</v>
      </c>
      <c r="BK1006" s="8">
        <f>(W1006+Z1006)/61*7</f>
        <v>0</v>
      </c>
      <c r="BL1006" s="8">
        <f>(U1006+X1006)/61*7</f>
        <v>0</v>
      </c>
      <c r="BM1006" s="8">
        <f>(Z1006+AC1006)/61*7</f>
        <v>0</v>
      </c>
      <c r="BN1006" s="8">
        <f>(X1006+AA1006)/61*7</f>
        <v>0</v>
      </c>
      <c r="BO1006" s="39">
        <f>(AF1006+AC1006)/61*7</f>
        <v>0</v>
      </c>
      <c r="BP1006" s="39">
        <f>(AD1006+AA1006)/61*7</f>
        <v>0</v>
      </c>
      <c r="BQ1006" s="39">
        <f>(AF1006+AI1006)/50*10</f>
        <v>0</v>
      </c>
      <c r="BR1006" s="39">
        <f>(AD1006+AG1006)/50*10</f>
        <v>0</v>
      </c>
      <c r="BS1006" s="39">
        <f>(AI1006+AL1006)/62*7</f>
        <v>0</v>
      </c>
      <c r="BT1006" s="39">
        <f>(AG1006+AJ1006)/62*7</f>
        <v>0</v>
      </c>
      <c r="BU1006" s="39">
        <f>(AL1006+AO1006)/59*7</f>
        <v>0</v>
      </c>
      <c r="BV1006" s="39">
        <f>(AJ1006+AM1006)/59*7</f>
        <v>0</v>
      </c>
      <c r="BW1006" s="39">
        <f>(AO1006+AR1006)/59*7</f>
        <v>14.23728813559322</v>
      </c>
      <c r="BX1006" s="39">
        <f>(AM1006+AP1006)/59*7</f>
        <v>2.6101694915254239</v>
      </c>
      <c r="BY1006" s="69">
        <f>(AR1006+AU1006)/30*7</f>
        <v>76.066666666666663</v>
      </c>
      <c r="BZ1006" s="69">
        <f>(AP1006+AS1006)/30*7</f>
        <v>41.533333333333331</v>
      </c>
      <c r="CA1006" s="10">
        <f>E1006</f>
        <v>203</v>
      </c>
      <c r="CB1006" s="10">
        <f>F1006</f>
        <v>262</v>
      </c>
      <c r="CC1006" s="8">
        <f>IF(BY1006-CA1006&lt;0,0,BY1006-CA1006)</f>
        <v>0</v>
      </c>
      <c r="CD1006" s="8">
        <f>IF(BZ1006-CA1006&lt;0,0,BZ1006-CA1006)</f>
        <v>0</v>
      </c>
      <c r="CE1006" s="40" t="s">
        <v>19</v>
      </c>
      <c r="CG1006" s="9" t="str">
        <f t="shared" si="15"/>
        <v/>
      </c>
      <c r="CH1006" s="17">
        <f>G1006</f>
        <v>0</v>
      </c>
      <c r="CJ1006" s="47">
        <v>0</v>
      </c>
      <c r="CL1006" s="42"/>
      <c r="CM1006" s="42"/>
      <c r="CN1006" s="57"/>
      <c r="CO1006" s="57"/>
      <c r="CP1006" s="57"/>
      <c r="CQ1006" s="23"/>
      <c r="CR1006" s="1" t="s">
        <v>19</v>
      </c>
    </row>
    <row r="1007" spans="1:97">
      <c r="A1007" s="13" t="s">
        <v>1660</v>
      </c>
      <c r="B1007" s="13">
        <v>53068</v>
      </c>
      <c r="E1007" s="31">
        <v>443</v>
      </c>
      <c r="F1007" s="34">
        <v>456</v>
      </c>
      <c r="X1007" s="13"/>
      <c r="Y1007" s="13"/>
      <c r="AD1007" s="1"/>
      <c r="AE1007" s="1"/>
      <c r="AJ1007" s="40"/>
      <c r="AK1007" s="40"/>
      <c r="AP1007" s="40">
        <v>95</v>
      </c>
      <c r="AQ1007" s="40">
        <v>95</v>
      </c>
      <c r="AR1007" s="1">
        <f>AP1007+AQ1007</f>
        <v>190</v>
      </c>
      <c r="AS1007" s="32">
        <v>176</v>
      </c>
      <c r="AT1007" s="32">
        <v>45</v>
      </c>
      <c r="AU1007" s="1">
        <f>AS1007+AT1007</f>
        <v>221</v>
      </c>
      <c r="AV1007" s="1" t="s">
        <v>19</v>
      </c>
      <c r="AW1007" s="1" t="s">
        <v>19</v>
      </c>
      <c r="AY1007" s="8">
        <f>(K1007/30)*7</f>
        <v>0</v>
      </c>
      <c r="AZ1007" s="8">
        <f>(I1007/30)*7</f>
        <v>0</v>
      </c>
      <c r="BA1007" s="8">
        <f>(K1007+N1007)/61*30</f>
        <v>0</v>
      </c>
      <c r="BB1007" s="8">
        <f>(I1007+L1007)/61*30</f>
        <v>0</v>
      </c>
      <c r="BC1007" s="8">
        <f>(N1007/31)*14</f>
        <v>0</v>
      </c>
      <c r="BD1007" s="8">
        <f>(L1007/31)*14</f>
        <v>0</v>
      </c>
      <c r="BE1007" s="8">
        <f>(N1007+Q1007)/61*5</f>
        <v>0</v>
      </c>
      <c r="BF1007" s="8">
        <f>(L1007+O1007)/61*5</f>
        <v>0</v>
      </c>
      <c r="BG1007" s="8">
        <f>(Q1007+T1007)/59*7</f>
        <v>0</v>
      </c>
      <c r="BH1007" s="8">
        <f>(O1007+R1007)/60*7</f>
        <v>0</v>
      </c>
      <c r="BI1007" s="8">
        <f>(T1007+W1007)/62*5</f>
        <v>0</v>
      </c>
      <c r="BJ1007" s="8">
        <f>(R1007+U1007)/62*5</f>
        <v>0</v>
      </c>
      <c r="BK1007" s="8">
        <f>(W1007+Z1007)/61*7</f>
        <v>0</v>
      </c>
      <c r="BL1007" s="8">
        <f>(U1007+X1007)/61*7</f>
        <v>0</v>
      </c>
      <c r="BM1007" s="8">
        <f>(Z1007+AC1007)/61*7</f>
        <v>0</v>
      </c>
      <c r="BN1007" s="8">
        <f>(X1007+AA1007)/61*7</f>
        <v>0</v>
      </c>
      <c r="BO1007" s="39">
        <f>(AF1007+AC1007)/61*7</f>
        <v>0</v>
      </c>
      <c r="BP1007" s="39">
        <f>(AD1007+AA1007)/61*7</f>
        <v>0</v>
      </c>
      <c r="BQ1007" s="39">
        <f>(AF1007+AI1007)/50*10</f>
        <v>0</v>
      </c>
      <c r="BR1007" s="39">
        <f>(AD1007+AG1007)/50*10</f>
        <v>0</v>
      </c>
      <c r="BS1007" s="39">
        <f>(AI1007+AL1007)/62*7</f>
        <v>0</v>
      </c>
      <c r="BT1007" s="39">
        <f>(AG1007+AJ1007)/62*7</f>
        <v>0</v>
      </c>
      <c r="BU1007" s="39">
        <f>(AL1007+AO1007)/59*7</f>
        <v>0</v>
      </c>
      <c r="BV1007" s="39">
        <f>(AJ1007+AM1007)/59*7</f>
        <v>0</v>
      </c>
      <c r="BW1007" s="39">
        <f>(AO1007+AR1007)/59*7</f>
        <v>22.542372881355931</v>
      </c>
      <c r="BX1007" s="39">
        <f>(AM1007+AP1007)/59*7</f>
        <v>11.271186440677965</v>
      </c>
      <c r="BY1007" s="69">
        <f>(AR1007+AU1007)/30*7</f>
        <v>95.899999999999991</v>
      </c>
      <c r="BZ1007" s="69">
        <f>(AP1007+AS1007)/30*7</f>
        <v>63.233333333333334</v>
      </c>
      <c r="CA1007" s="10">
        <f>E1007</f>
        <v>443</v>
      </c>
      <c r="CB1007" s="10">
        <f>F1007</f>
        <v>456</v>
      </c>
      <c r="CC1007" s="8">
        <f>IF(BY1007-CA1007&lt;0,0,BY1007-CA1007)</f>
        <v>0</v>
      </c>
      <c r="CD1007" s="8">
        <f>IF(BZ1007-CA1007&lt;0,0,BZ1007-CA1007)</f>
        <v>0</v>
      </c>
      <c r="CE1007" s="40" t="s">
        <v>19</v>
      </c>
      <c r="CG1007" s="9" t="str">
        <f t="shared" si="15"/>
        <v/>
      </c>
      <c r="CH1007" s="17">
        <f>G1007</f>
        <v>0</v>
      </c>
      <c r="CJ1007" s="47">
        <v>0</v>
      </c>
      <c r="CL1007" s="42"/>
      <c r="CM1007" s="42"/>
      <c r="CN1007" s="57"/>
      <c r="CO1007" s="57"/>
      <c r="CP1007" s="57"/>
      <c r="CQ1007" s="23"/>
      <c r="CR1007" s="1" t="s">
        <v>19</v>
      </c>
    </row>
    <row r="1008" spans="1:97">
      <c r="A1008" s="13" t="s">
        <v>1667</v>
      </c>
      <c r="B1008" s="13">
        <v>53069</v>
      </c>
      <c r="E1008" s="31">
        <v>793</v>
      </c>
      <c r="F1008" s="34">
        <v>451</v>
      </c>
      <c r="X1008" s="13"/>
      <c r="Y1008" s="13"/>
      <c r="AD1008" s="1"/>
      <c r="AE1008" s="1"/>
      <c r="AJ1008" s="40"/>
      <c r="AK1008" s="40"/>
      <c r="AP1008" s="40">
        <v>50</v>
      </c>
      <c r="AQ1008" s="40">
        <v>10</v>
      </c>
      <c r="AR1008" s="1">
        <f>AP1008+AQ1008</f>
        <v>60</v>
      </c>
      <c r="AS1008" s="32">
        <v>210</v>
      </c>
      <c r="AT1008" s="32">
        <v>49</v>
      </c>
      <c r="AU1008" s="1">
        <f>AS1008+AT1008</f>
        <v>259</v>
      </c>
      <c r="AV1008" s="1" t="s">
        <v>19</v>
      </c>
      <c r="AW1008" s="1" t="s">
        <v>19</v>
      </c>
      <c r="AY1008" s="8">
        <f>(K1008/30)*7</f>
        <v>0</v>
      </c>
      <c r="AZ1008" s="8">
        <f>(I1008/30)*7</f>
        <v>0</v>
      </c>
      <c r="BA1008" s="8">
        <f>(K1008+N1008)/61*30</f>
        <v>0</v>
      </c>
      <c r="BB1008" s="8">
        <f>(I1008+L1008)/61*30</f>
        <v>0</v>
      </c>
      <c r="BC1008" s="8">
        <f>(N1008/31)*14</f>
        <v>0</v>
      </c>
      <c r="BD1008" s="8">
        <f>(L1008/31)*14</f>
        <v>0</v>
      </c>
      <c r="BE1008" s="8">
        <f>(N1008+Q1008)/61*5</f>
        <v>0</v>
      </c>
      <c r="BF1008" s="8">
        <f>(L1008+O1008)/61*5</f>
        <v>0</v>
      </c>
      <c r="BG1008" s="8">
        <f>(Q1008+T1008)/59*7</f>
        <v>0</v>
      </c>
      <c r="BH1008" s="8">
        <f>(O1008+R1008)/60*7</f>
        <v>0</v>
      </c>
      <c r="BI1008" s="8">
        <f>(T1008+W1008)/62*5</f>
        <v>0</v>
      </c>
      <c r="BJ1008" s="8">
        <f>(R1008+U1008)/62*5</f>
        <v>0</v>
      </c>
      <c r="BK1008" s="8">
        <f>(W1008+Z1008)/61*7</f>
        <v>0</v>
      </c>
      <c r="BL1008" s="8">
        <f>(U1008+X1008)/61*7</f>
        <v>0</v>
      </c>
      <c r="BM1008" s="8">
        <f>(Z1008+AC1008)/61*7</f>
        <v>0</v>
      </c>
      <c r="BN1008" s="8">
        <f>(X1008+AA1008)/61*7</f>
        <v>0</v>
      </c>
      <c r="BO1008" s="39">
        <f>(AF1008+AC1008)/61*7</f>
        <v>0</v>
      </c>
      <c r="BP1008" s="39">
        <f>(AD1008+AA1008)/61*7</f>
        <v>0</v>
      </c>
      <c r="BQ1008" s="39">
        <f>(AF1008+AI1008)/50*10</f>
        <v>0</v>
      </c>
      <c r="BR1008" s="39">
        <f>(AD1008+AG1008)/50*10</f>
        <v>0</v>
      </c>
      <c r="BS1008" s="39">
        <f>(AI1008+AL1008)/62*7</f>
        <v>0</v>
      </c>
      <c r="BT1008" s="39">
        <f>(AG1008+AJ1008)/62*7</f>
        <v>0</v>
      </c>
      <c r="BU1008" s="39">
        <f>(AL1008+AO1008)/59*7</f>
        <v>0</v>
      </c>
      <c r="BV1008" s="39">
        <f>(AJ1008+AM1008)/59*7</f>
        <v>0</v>
      </c>
      <c r="BW1008" s="39">
        <f>(AO1008+AR1008)/59*7</f>
        <v>7.1186440677966099</v>
      </c>
      <c r="BX1008" s="39">
        <f>(AM1008+AP1008)/59*7</f>
        <v>5.9322033898305087</v>
      </c>
      <c r="BY1008" s="69">
        <f>(AR1008+AU1008)/30*7</f>
        <v>74.433333333333337</v>
      </c>
      <c r="BZ1008" s="69">
        <f>(AP1008+AS1008)/30*7</f>
        <v>60.666666666666664</v>
      </c>
      <c r="CA1008" s="10">
        <f>E1008</f>
        <v>793</v>
      </c>
      <c r="CB1008" s="10">
        <f>F1008</f>
        <v>451</v>
      </c>
      <c r="CC1008" s="8">
        <f>IF(BY1008-CA1008&lt;0,0,BY1008-CA1008)</f>
        <v>0</v>
      </c>
      <c r="CD1008" s="8">
        <f>IF(BZ1008-CA1008&lt;0,0,BZ1008-CA1008)</f>
        <v>0</v>
      </c>
      <c r="CE1008" s="40" t="s">
        <v>19</v>
      </c>
      <c r="CG1008" s="9" t="str">
        <f t="shared" si="15"/>
        <v/>
      </c>
      <c r="CH1008" s="17">
        <f>G1008</f>
        <v>0</v>
      </c>
      <c r="CJ1008" s="47">
        <v>0</v>
      </c>
      <c r="CL1008" s="42"/>
      <c r="CM1008" s="42"/>
      <c r="CN1008" s="57"/>
      <c r="CO1008" s="57"/>
      <c r="CP1008" s="57"/>
      <c r="CQ1008" s="23"/>
      <c r="CR1008" s="1" t="s">
        <v>19</v>
      </c>
    </row>
    <row r="1009" spans="1:96">
      <c r="A1009" s="13" t="s">
        <v>1717</v>
      </c>
      <c r="B1009" s="13">
        <v>31247</v>
      </c>
      <c r="E1009" s="31">
        <v>997</v>
      </c>
      <c r="F1009" s="34">
        <v>413</v>
      </c>
      <c r="X1009" s="13"/>
      <c r="Y1009" s="13"/>
      <c r="AD1009" s="1"/>
      <c r="AE1009" s="1"/>
      <c r="AJ1009" s="40"/>
      <c r="AK1009" s="40"/>
      <c r="AP1009" s="40">
        <v>32</v>
      </c>
      <c r="AQ1009" s="40">
        <v>27</v>
      </c>
      <c r="AR1009" s="1">
        <f>AP1009+AQ1009</f>
        <v>59</v>
      </c>
      <c r="AS1009" s="32">
        <v>63</v>
      </c>
      <c r="AT1009" s="32">
        <v>22</v>
      </c>
      <c r="AU1009" s="1">
        <f>AS1009+AT1009</f>
        <v>85</v>
      </c>
      <c r="AV1009" s="1" t="s">
        <v>19</v>
      </c>
      <c r="AW1009" s="1" t="s">
        <v>19</v>
      </c>
      <c r="AY1009" s="8">
        <f>(K1009/30)*7</f>
        <v>0</v>
      </c>
      <c r="AZ1009" s="8">
        <f>(I1009/30)*7</f>
        <v>0</v>
      </c>
      <c r="BA1009" s="8">
        <f>(K1009+N1009)/61*30</f>
        <v>0</v>
      </c>
      <c r="BB1009" s="8">
        <f>(I1009+L1009)/61*30</f>
        <v>0</v>
      </c>
      <c r="BC1009" s="8">
        <f>(N1009/31)*14</f>
        <v>0</v>
      </c>
      <c r="BD1009" s="8">
        <f>(L1009/31)*14</f>
        <v>0</v>
      </c>
      <c r="BE1009" s="8">
        <f>(N1009+Q1009)/61*5</f>
        <v>0</v>
      </c>
      <c r="BF1009" s="8">
        <f>(L1009+O1009)/61*5</f>
        <v>0</v>
      </c>
      <c r="BG1009" s="8">
        <f>(Q1009+T1009)/59*7</f>
        <v>0</v>
      </c>
      <c r="BH1009" s="8">
        <f>(O1009+R1009)/60*7</f>
        <v>0</v>
      </c>
      <c r="BI1009" s="8">
        <f>(T1009+W1009)/62*5</f>
        <v>0</v>
      </c>
      <c r="BJ1009" s="8">
        <f>(R1009+U1009)/62*5</f>
        <v>0</v>
      </c>
      <c r="BK1009" s="8">
        <f>(W1009+Z1009)/61*7</f>
        <v>0</v>
      </c>
      <c r="BL1009" s="8">
        <f>(U1009+X1009)/61*7</f>
        <v>0</v>
      </c>
      <c r="BM1009" s="8">
        <f>(Z1009+AC1009)/61*7</f>
        <v>0</v>
      </c>
      <c r="BN1009" s="8">
        <f>(X1009+AA1009)/61*7</f>
        <v>0</v>
      </c>
      <c r="BO1009" s="39">
        <f>(AF1009+AC1009)/61*7</f>
        <v>0</v>
      </c>
      <c r="BP1009" s="39">
        <f>(AD1009+AA1009)/61*7</f>
        <v>0</v>
      </c>
      <c r="BQ1009" s="39">
        <f>(AF1009+AI1009)/50*10</f>
        <v>0</v>
      </c>
      <c r="BR1009" s="39">
        <f>(AD1009+AG1009)/50*10</f>
        <v>0</v>
      </c>
      <c r="BS1009" s="39">
        <f>(AI1009+AL1009)/62*7</f>
        <v>0</v>
      </c>
      <c r="BT1009" s="39">
        <f>(AG1009+AJ1009)/62*7</f>
        <v>0</v>
      </c>
      <c r="BU1009" s="39">
        <f>(AL1009+AO1009)/59*7</f>
        <v>0</v>
      </c>
      <c r="BV1009" s="39">
        <f>(AJ1009+AM1009)/59*7</f>
        <v>0</v>
      </c>
      <c r="BW1009" s="39">
        <f>(AO1009+AR1009)/59*7</f>
        <v>7</v>
      </c>
      <c r="BX1009" s="39">
        <f>(AM1009+AP1009)/59*7</f>
        <v>3.7966101694915255</v>
      </c>
      <c r="BY1009" s="69">
        <f>(AR1009+AU1009)/30*7</f>
        <v>33.6</v>
      </c>
      <c r="BZ1009" s="69">
        <f>(AP1009+AS1009)/30*7</f>
        <v>22.166666666666664</v>
      </c>
      <c r="CA1009" s="10">
        <f>E1009</f>
        <v>997</v>
      </c>
      <c r="CB1009" s="10">
        <f>F1009</f>
        <v>413</v>
      </c>
      <c r="CC1009" s="8">
        <f>IF(BY1009-CA1009&lt;0,0,BY1009-CA1009)</f>
        <v>0</v>
      </c>
      <c r="CD1009" s="8">
        <f>IF(BZ1009-CA1009&lt;0,0,BZ1009-CA1009)</f>
        <v>0</v>
      </c>
      <c r="CE1009" s="40" t="s">
        <v>19</v>
      </c>
      <c r="CG1009" s="9" t="str">
        <f t="shared" si="15"/>
        <v/>
      </c>
      <c r="CH1009" s="17">
        <f>G1009</f>
        <v>0</v>
      </c>
      <c r="CJ1009" s="47">
        <v>0</v>
      </c>
      <c r="CL1009" s="42"/>
      <c r="CM1009" s="42"/>
      <c r="CN1009" s="57"/>
      <c r="CO1009" s="57"/>
      <c r="CP1009" s="57"/>
      <c r="CQ1009" s="23"/>
      <c r="CR1009" s="1" t="s">
        <v>19</v>
      </c>
    </row>
    <row r="1010" spans="1:96">
      <c r="A1010" s="13" t="s">
        <v>1646</v>
      </c>
      <c r="B1010" s="13">
        <v>53006</v>
      </c>
      <c r="E1010" s="31">
        <v>631</v>
      </c>
      <c r="F1010" s="34">
        <v>578</v>
      </c>
      <c r="X1010" s="13"/>
      <c r="Y1010" s="13"/>
      <c r="AD1010" s="1"/>
      <c r="AE1010" s="1"/>
      <c r="AJ1010" s="40"/>
      <c r="AK1010" s="40"/>
      <c r="AP1010" s="40">
        <v>92</v>
      </c>
      <c r="AQ1010" s="40">
        <v>25</v>
      </c>
      <c r="AR1010" s="1">
        <f>AP1010+AQ1010</f>
        <v>117</v>
      </c>
      <c r="AS1010" s="32">
        <v>153</v>
      </c>
      <c r="AT1010" s="32">
        <v>91</v>
      </c>
      <c r="AU1010" s="1">
        <f>AS1010+AT1010</f>
        <v>244</v>
      </c>
      <c r="AV1010" s="1" t="s">
        <v>19</v>
      </c>
      <c r="AW1010" s="1" t="s">
        <v>19</v>
      </c>
      <c r="AY1010" s="8">
        <f>(K1010/30)*7</f>
        <v>0</v>
      </c>
      <c r="AZ1010" s="8">
        <f>(I1010/30)*7</f>
        <v>0</v>
      </c>
      <c r="BA1010" s="8">
        <f>(K1010+N1010)/61*30</f>
        <v>0</v>
      </c>
      <c r="BB1010" s="8">
        <f>(I1010+L1010)/61*30</f>
        <v>0</v>
      </c>
      <c r="BC1010" s="8">
        <f>(N1010/31)*14</f>
        <v>0</v>
      </c>
      <c r="BD1010" s="8">
        <f>(L1010/31)*14</f>
        <v>0</v>
      </c>
      <c r="BE1010" s="8">
        <f>(N1010+Q1010)/61*5</f>
        <v>0</v>
      </c>
      <c r="BF1010" s="8">
        <f>(L1010+O1010)/61*5</f>
        <v>0</v>
      </c>
      <c r="BG1010" s="8">
        <f>(Q1010+T1010)/59*7</f>
        <v>0</v>
      </c>
      <c r="BH1010" s="8">
        <f>(O1010+R1010)/60*7</f>
        <v>0</v>
      </c>
      <c r="BI1010" s="8">
        <f>(T1010+W1010)/62*5</f>
        <v>0</v>
      </c>
      <c r="BJ1010" s="8">
        <f>(R1010+U1010)/62*5</f>
        <v>0</v>
      </c>
      <c r="BK1010" s="8">
        <f>(W1010+Z1010)/61*7</f>
        <v>0</v>
      </c>
      <c r="BL1010" s="8">
        <f>(U1010+X1010)/61*7</f>
        <v>0</v>
      </c>
      <c r="BM1010" s="8">
        <f>(Z1010+AC1010)/61*7</f>
        <v>0</v>
      </c>
      <c r="BN1010" s="8">
        <f>(X1010+AA1010)/61*7</f>
        <v>0</v>
      </c>
      <c r="BO1010" s="39">
        <f>(AF1010+AC1010)/61*7</f>
        <v>0</v>
      </c>
      <c r="BP1010" s="39">
        <f>(AD1010+AA1010)/61*7</f>
        <v>0</v>
      </c>
      <c r="BQ1010" s="39">
        <f>(AF1010+AI1010)/50*10</f>
        <v>0</v>
      </c>
      <c r="BR1010" s="39">
        <f>(AD1010+AG1010)/50*10</f>
        <v>0</v>
      </c>
      <c r="BS1010" s="39">
        <f>(AI1010+AL1010)/62*7</f>
        <v>0</v>
      </c>
      <c r="BT1010" s="39">
        <f>(AG1010+AJ1010)/62*7</f>
        <v>0</v>
      </c>
      <c r="BU1010" s="39">
        <f>(AL1010+AO1010)/59*7</f>
        <v>0</v>
      </c>
      <c r="BV1010" s="39">
        <f>(AJ1010+AM1010)/59*7</f>
        <v>0</v>
      </c>
      <c r="BW1010" s="39">
        <f>(AO1010+AR1010)/59*7</f>
        <v>13.881355932203391</v>
      </c>
      <c r="BX1010" s="39">
        <f>(AM1010+AP1010)/59*7</f>
        <v>10.915254237288137</v>
      </c>
      <c r="BY1010" s="69">
        <f>(AR1010+AU1010)/30*7</f>
        <v>84.233333333333334</v>
      </c>
      <c r="BZ1010" s="69">
        <f>(AP1010+AS1010)/30*7</f>
        <v>57.166666666666664</v>
      </c>
      <c r="CA1010" s="10">
        <f>E1010</f>
        <v>631</v>
      </c>
      <c r="CB1010" s="10">
        <f>F1010</f>
        <v>578</v>
      </c>
      <c r="CC1010" s="8">
        <f>IF(BY1010-CA1010&lt;0,0,BY1010-CA1010)</f>
        <v>0</v>
      </c>
      <c r="CD1010" s="8">
        <f>IF(BZ1010-CA1010&lt;0,0,BZ1010-CA1010)</f>
        <v>0</v>
      </c>
      <c r="CE1010" s="40" t="s">
        <v>19</v>
      </c>
      <c r="CG1010" s="9" t="str">
        <f t="shared" si="15"/>
        <v/>
      </c>
      <c r="CH1010" s="17">
        <f>G1010</f>
        <v>0</v>
      </c>
      <c r="CJ1010" s="47">
        <v>0</v>
      </c>
      <c r="CL1010" s="42"/>
      <c r="CM1010" s="42"/>
      <c r="CN1010" s="57"/>
      <c r="CO1010" s="57"/>
      <c r="CP1010" s="57"/>
      <c r="CQ1010" s="23"/>
      <c r="CR1010" s="1" t="s">
        <v>19</v>
      </c>
    </row>
    <row r="1011" spans="1:96">
      <c r="A1011" s="13" t="s">
        <v>1639</v>
      </c>
      <c r="B1011" s="13">
        <v>31434</v>
      </c>
      <c r="E1011" s="31">
        <v>758</v>
      </c>
      <c r="F1011" s="34">
        <v>452</v>
      </c>
      <c r="X1011" s="13"/>
      <c r="Y1011" s="13"/>
      <c r="AD1011" s="1"/>
      <c r="AE1011" s="1"/>
      <c r="AJ1011" s="40"/>
      <c r="AK1011" s="40"/>
      <c r="AP1011" s="40">
        <v>68</v>
      </c>
      <c r="AQ1011" s="40">
        <v>81</v>
      </c>
      <c r="AR1011" s="1">
        <f>AP1011+AQ1011</f>
        <v>149</v>
      </c>
      <c r="AS1011" s="32">
        <v>206</v>
      </c>
      <c r="AT1011" s="32">
        <v>43</v>
      </c>
      <c r="AU1011" s="1">
        <f>AS1011+AT1011</f>
        <v>249</v>
      </c>
      <c r="AV1011" s="1" t="s">
        <v>19</v>
      </c>
      <c r="AW1011" s="1" t="s">
        <v>19</v>
      </c>
      <c r="AY1011" s="8">
        <f>(K1011/30)*7</f>
        <v>0</v>
      </c>
      <c r="AZ1011" s="8">
        <f>(I1011/30)*7</f>
        <v>0</v>
      </c>
      <c r="BA1011" s="8">
        <f>(K1011+N1011)/61*30</f>
        <v>0</v>
      </c>
      <c r="BB1011" s="8">
        <f>(I1011+L1011)/61*30</f>
        <v>0</v>
      </c>
      <c r="BC1011" s="8">
        <f>(N1011/31)*14</f>
        <v>0</v>
      </c>
      <c r="BD1011" s="8">
        <f>(L1011/31)*14</f>
        <v>0</v>
      </c>
      <c r="BE1011" s="8">
        <f>(N1011+Q1011)/61*5</f>
        <v>0</v>
      </c>
      <c r="BF1011" s="8">
        <f>(L1011+O1011)/61*5</f>
        <v>0</v>
      </c>
      <c r="BG1011" s="8">
        <f>(Q1011+T1011)/59*7</f>
        <v>0</v>
      </c>
      <c r="BH1011" s="8">
        <f>(O1011+R1011)/60*7</f>
        <v>0</v>
      </c>
      <c r="BI1011" s="8">
        <f>(T1011+W1011)/62*5</f>
        <v>0</v>
      </c>
      <c r="BJ1011" s="8">
        <f>(R1011+U1011)/62*5</f>
        <v>0</v>
      </c>
      <c r="BK1011" s="8">
        <f>(W1011+Z1011)/61*7</f>
        <v>0</v>
      </c>
      <c r="BL1011" s="8">
        <f>(U1011+X1011)/61*7</f>
        <v>0</v>
      </c>
      <c r="BM1011" s="8">
        <f>(Z1011+AC1011)/61*7</f>
        <v>0</v>
      </c>
      <c r="BN1011" s="8">
        <f>(X1011+AA1011)/61*7</f>
        <v>0</v>
      </c>
      <c r="BO1011" s="39">
        <f>(AF1011+AC1011)/61*7</f>
        <v>0</v>
      </c>
      <c r="BP1011" s="39">
        <f>(AD1011+AA1011)/61*7</f>
        <v>0</v>
      </c>
      <c r="BQ1011" s="39">
        <f>(AF1011+AI1011)/50*10</f>
        <v>0</v>
      </c>
      <c r="BR1011" s="39">
        <f>(AD1011+AG1011)/50*10</f>
        <v>0</v>
      </c>
      <c r="BS1011" s="39">
        <f>(AI1011+AL1011)/62*7</f>
        <v>0</v>
      </c>
      <c r="BT1011" s="39">
        <f>(AG1011+AJ1011)/62*7</f>
        <v>0</v>
      </c>
      <c r="BU1011" s="39">
        <f>(AL1011+AO1011)/59*7</f>
        <v>0</v>
      </c>
      <c r="BV1011" s="39">
        <f>(AJ1011+AM1011)/59*7</f>
        <v>0</v>
      </c>
      <c r="BW1011" s="39">
        <f>(AO1011+AR1011)/59*7</f>
        <v>17.677966101694913</v>
      </c>
      <c r="BX1011" s="39">
        <f>(AM1011+AP1011)/59*7</f>
        <v>8.0677966101694913</v>
      </c>
      <c r="BY1011" s="69">
        <f>(AR1011+AU1011)/30*7</f>
        <v>92.866666666666674</v>
      </c>
      <c r="BZ1011" s="69">
        <f>(AP1011+AS1011)/30*7</f>
        <v>63.93333333333333</v>
      </c>
      <c r="CA1011" s="10">
        <f>E1011</f>
        <v>758</v>
      </c>
      <c r="CB1011" s="10">
        <f>F1011</f>
        <v>452</v>
      </c>
      <c r="CC1011" s="8">
        <f>IF(BY1011-CA1011&lt;0,0,BY1011-CA1011)</f>
        <v>0</v>
      </c>
      <c r="CD1011" s="8">
        <f>IF(BZ1011-CA1011&lt;0,0,BZ1011-CA1011)</f>
        <v>0</v>
      </c>
      <c r="CE1011" s="40" t="s">
        <v>19</v>
      </c>
      <c r="CG1011" s="9" t="str">
        <f t="shared" si="15"/>
        <v/>
      </c>
      <c r="CH1011" s="17">
        <f>G1011</f>
        <v>0</v>
      </c>
      <c r="CJ1011" s="47">
        <v>0</v>
      </c>
      <c r="CL1011" s="42"/>
      <c r="CM1011" s="42"/>
      <c r="CN1011" s="57"/>
      <c r="CO1011" s="57"/>
      <c r="CP1011" s="57"/>
      <c r="CQ1011" s="23"/>
      <c r="CR1011" s="1" t="s">
        <v>19</v>
      </c>
    </row>
    <row r="1012" spans="1:96">
      <c r="A1012" s="13" t="s">
        <v>42</v>
      </c>
      <c r="B1012" s="13">
        <v>582000</v>
      </c>
      <c r="E1012" s="31">
        <v>309</v>
      </c>
      <c r="F1012" s="34">
        <v>486</v>
      </c>
      <c r="X1012" s="13"/>
      <c r="Y1012" s="13"/>
      <c r="AD1012" s="1"/>
      <c r="AE1012" s="1"/>
      <c r="AJ1012" s="40"/>
      <c r="AK1012" s="40"/>
      <c r="AP1012" s="40">
        <v>74</v>
      </c>
      <c r="AQ1012" s="40">
        <v>94</v>
      </c>
      <c r="AR1012" s="1">
        <f>AP1012+AQ1012</f>
        <v>168</v>
      </c>
      <c r="AS1012" s="32">
        <v>161</v>
      </c>
      <c r="AT1012" s="32">
        <v>49</v>
      </c>
      <c r="AU1012" s="1">
        <f>AS1012+AT1012</f>
        <v>210</v>
      </c>
      <c r="AW1012" s="1" t="s">
        <v>19</v>
      </c>
      <c r="AY1012" s="8">
        <f>(K1012/30)*60</f>
        <v>0</v>
      </c>
      <c r="AZ1012" s="8">
        <f>(I1012/30)*60</f>
        <v>0</v>
      </c>
      <c r="BA1012" s="8">
        <f>(K1012+N1012)/61*30</f>
        <v>0</v>
      </c>
      <c r="BB1012" s="8">
        <f>(I1012+L1012)/61*30</f>
        <v>0</v>
      </c>
      <c r="BC1012" s="8">
        <f>(N1012/31)*14</f>
        <v>0</v>
      </c>
      <c r="BD1012" s="8">
        <f>(L1012/31)*14</f>
        <v>0</v>
      </c>
      <c r="BE1012" s="8">
        <f>(N1012+Q1012)/61*5</f>
        <v>0</v>
      </c>
      <c r="BF1012" s="8">
        <f>(L1012+O1012)/61*5</f>
        <v>0</v>
      </c>
      <c r="BG1012" s="8">
        <f>(Q1012+T1012)/59*7</f>
        <v>0</v>
      </c>
      <c r="BH1012" s="8">
        <f>(O1012+R1012)/60*7</f>
        <v>0</v>
      </c>
      <c r="BI1012" s="8">
        <f>(T1012+W1012)/62*5</f>
        <v>0</v>
      </c>
      <c r="BJ1012" s="8">
        <f>(R1012+U1012)/62*5</f>
        <v>0</v>
      </c>
      <c r="BK1012" s="8">
        <f>(W1012+Z1012)/61*7</f>
        <v>0</v>
      </c>
      <c r="BL1012" s="8">
        <f>(U1012+X1012)/61*7</f>
        <v>0</v>
      </c>
      <c r="BM1012" s="8">
        <f>(Z1012+AC1012)/61*7</f>
        <v>0</v>
      </c>
      <c r="BN1012" s="8">
        <f>(X1012+AA1012)/61*7</f>
        <v>0</v>
      </c>
      <c r="BO1012" s="39">
        <f>(AF1012+AC1012)/61*7</f>
        <v>0</v>
      </c>
      <c r="BP1012" s="39">
        <f>(AD1012+AA1012)/61*7</f>
        <v>0</v>
      </c>
      <c r="BQ1012" s="39">
        <f>(AF1012+AI1012)/50*10</f>
        <v>0</v>
      </c>
      <c r="BR1012" s="39">
        <f>(AD1012+AG1012)/50*10</f>
        <v>0</v>
      </c>
      <c r="BS1012" s="39">
        <f>(AI1012+AL1012)/62*7</f>
        <v>0</v>
      </c>
      <c r="BT1012" s="39">
        <f>(AG1012+AJ1012)/62*7</f>
        <v>0</v>
      </c>
      <c r="BU1012" s="39">
        <f>(AL1012+AO1012)/59*7</f>
        <v>0</v>
      </c>
      <c r="BV1012" s="39">
        <f>(AJ1012+AM1012)/59*7</f>
        <v>0</v>
      </c>
      <c r="BW1012" s="39">
        <f>(AO1012+AR1012)/59*7</f>
        <v>19.932203389830509</v>
      </c>
      <c r="BX1012" s="39">
        <f>(AM1012+AP1012)/59*7</f>
        <v>8.7796610169491522</v>
      </c>
      <c r="BY1012" s="69">
        <f>(AR1012+AU1012)/30*7</f>
        <v>88.2</v>
      </c>
      <c r="BZ1012" s="69">
        <f>(AP1012+AS1012)/30*7</f>
        <v>54.833333333333329</v>
      </c>
      <c r="CA1012" s="10">
        <f>E1012</f>
        <v>309</v>
      </c>
      <c r="CB1012" s="10">
        <f>F1012</f>
        <v>486</v>
      </c>
      <c r="CC1012" s="8">
        <f>IF(BY1012-CA1012&lt;0,0,BY1012-CA1012)</f>
        <v>0</v>
      </c>
      <c r="CD1012" s="8">
        <f>IF(BZ1012-CA1012&lt;0,0,BZ1012-CA1012)</f>
        <v>0</v>
      </c>
      <c r="CE1012" s="40" t="s">
        <v>19</v>
      </c>
      <c r="CG1012" s="9" t="str">
        <f t="shared" si="15"/>
        <v/>
      </c>
      <c r="CH1012" s="17">
        <f>G1012</f>
        <v>0</v>
      </c>
      <c r="CJ1012" s="47">
        <v>0</v>
      </c>
      <c r="CL1012" s="42"/>
      <c r="CM1012" s="42"/>
      <c r="CN1012" s="57"/>
      <c r="CO1012" s="57"/>
      <c r="CP1012" s="57"/>
      <c r="CQ1012" s="23"/>
      <c r="CR1012" s="1" t="s">
        <v>19</v>
      </c>
    </row>
    <row r="1013" spans="1:96">
      <c r="A1013" s="13" t="s">
        <v>1638</v>
      </c>
      <c r="B1013" s="13">
        <v>31505</v>
      </c>
      <c r="E1013" s="31">
        <v>509</v>
      </c>
      <c r="F1013" s="34">
        <v>821</v>
      </c>
      <c r="X1013" s="13"/>
      <c r="Y1013" s="13"/>
      <c r="AD1013" s="1"/>
      <c r="AE1013" s="1"/>
      <c r="AJ1013" s="40"/>
      <c r="AK1013" s="40"/>
      <c r="AP1013" s="40">
        <v>98</v>
      </c>
      <c r="AQ1013" s="40">
        <v>93</v>
      </c>
      <c r="AR1013" s="1">
        <f>AP1013+AQ1013</f>
        <v>191</v>
      </c>
      <c r="AS1013" s="32">
        <v>181</v>
      </c>
      <c r="AT1013" s="32">
        <v>49</v>
      </c>
      <c r="AU1013" s="1">
        <f>AS1013+AT1013</f>
        <v>230</v>
      </c>
      <c r="AV1013" s="1" t="s">
        <v>19</v>
      </c>
      <c r="AW1013" s="1" t="s">
        <v>19</v>
      </c>
      <c r="AY1013" s="8">
        <f>(K1013/30)*7</f>
        <v>0</v>
      </c>
      <c r="AZ1013" s="8">
        <f>(I1013/30)*7</f>
        <v>0</v>
      </c>
      <c r="BA1013" s="8">
        <f>(K1013+N1013)/61*30</f>
        <v>0</v>
      </c>
      <c r="BB1013" s="8">
        <f>(I1013+L1013)/61*30</f>
        <v>0</v>
      </c>
      <c r="BC1013" s="8">
        <f>(N1013/31)*14</f>
        <v>0</v>
      </c>
      <c r="BD1013" s="8">
        <f>(L1013/31)*14</f>
        <v>0</v>
      </c>
      <c r="BE1013" s="8">
        <f>(N1013+Q1013)/61*5</f>
        <v>0</v>
      </c>
      <c r="BF1013" s="8">
        <f>(L1013+O1013)/61*5</f>
        <v>0</v>
      </c>
      <c r="BG1013" s="8">
        <f>(Q1013+T1013)/59*7</f>
        <v>0</v>
      </c>
      <c r="BH1013" s="8">
        <f>(O1013+R1013)/60*7</f>
        <v>0</v>
      </c>
      <c r="BI1013" s="8">
        <f>(T1013+W1013)/62*5</f>
        <v>0</v>
      </c>
      <c r="BJ1013" s="8">
        <f>(R1013+U1013)/62*5</f>
        <v>0</v>
      </c>
      <c r="BK1013" s="8">
        <f>(W1013+Z1013)/61*7</f>
        <v>0</v>
      </c>
      <c r="BL1013" s="8">
        <f>(U1013+X1013)/61*7</f>
        <v>0</v>
      </c>
      <c r="BM1013" s="8">
        <f>(Z1013+AC1013)/61*7</f>
        <v>0</v>
      </c>
      <c r="BN1013" s="8">
        <f>(X1013+AA1013)/61*7</f>
        <v>0</v>
      </c>
      <c r="BO1013" s="39">
        <f>(AF1013+AC1013)/61*7</f>
        <v>0</v>
      </c>
      <c r="BP1013" s="39">
        <f>(AD1013+AA1013)/61*7</f>
        <v>0</v>
      </c>
      <c r="BQ1013" s="39">
        <f>(AF1013+AI1013)/50*10</f>
        <v>0</v>
      </c>
      <c r="BR1013" s="39">
        <f>(AD1013+AG1013)/50*10</f>
        <v>0</v>
      </c>
      <c r="BS1013" s="39">
        <f>(AI1013+AL1013)/62*7</f>
        <v>0</v>
      </c>
      <c r="BT1013" s="39">
        <f>(AG1013+AJ1013)/62*7</f>
        <v>0</v>
      </c>
      <c r="BU1013" s="39">
        <f>(AL1013+AO1013)/59*7</f>
        <v>0</v>
      </c>
      <c r="BV1013" s="39">
        <f>(AJ1013+AM1013)/59*7</f>
        <v>0</v>
      </c>
      <c r="BW1013" s="39">
        <f>(AO1013+AR1013)/59*7</f>
        <v>22.66101694915254</v>
      </c>
      <c r="BX1013" s="39">
        <f>(AM1013+AP1013)/59*7</f>
        <v>11.627118644067796</v>
      </c>
      <c r="BY1013" s="69">
        <f>(AR1013+AU1013)/30*7</f>
        <v>98.233333333333334</v>
      </c>
      <c r="BZ1013" s="69">
        <f>(AP1013+AS1013)/30*7</f>
        <v>65.100000000000009</v>
      </c>
      <c r="CA1013" s="10">
        <f>E1013</f>
        <v>509</v>
      </c>
      <c r="CB1013" s="10">
        <f>F1013</f>
        <v>821</v>
      </c>
      <c r="CC1013" s="8">
        <f>IF(BY1013-CA1013&lt;0,0,BY1013-CA1013)</f>
        <v>0</v>
      </c>
      <c r="CD1013" s="8">
        <f>IF(BZ1013-CA1013&lt;0,0,BZ1013-CA1013)</f>
        <v>0</v>
      </c>
      <c r="CE1013" s="40" t="s">
        <v>19</v>
      </c>
      <c r="CG1013" s="9" t="str">
        <f t="shared" si="15"/>
        <v/>
      </c>
      <c r="CH1013" s="17">
        <f>G1013</f>
        <v>0</v>
      </c>
      <c r="CJ1013" s="47">
        <v>0</v>
      </c>
      <c r="CL1013" s="42"/>
      <c r="CM1013" s="42"/>
      <c r="CN1013" s="57"/>
      <c r="CO1013" s="57"/>
      <c r="CP1013" s="57"/>
      <c r="CQ1013" s="23"/>
      <c r="CR1013" s="1" t="s">
        <v>19</v>
      </c>
    </row>
    <row r="1014" spans="1:96">
      <c r="A1014" s="13" t="s">
        <v>1649</v>
      </c>
      <c r="B1014" s="13">
        <v>31542</v>
      </c>
      <c r="E1014" s="31">
        <v>445</v>
      </c>
      <c r="F1014" s="34">
        <v>551</v>
      </c>
      <c r="X1014" s="13"/>
      <c r="Y1014" s="13"/>
      <c r="AD1014" s="1"/>
      <c r="AE1014" s="1"/>
      <c r="AJ1014" s="40"/>
      <c r="AK1014" s="40"/>
      <c r="AP1014" s="40">
        <v>43</v>
      </c>
      <c r="AQ1014" s="40">
        <v>84</v>
      </c>
      <c r="AR1014" s="1">
        <f>AP1014+AQ1014</f>
        <v>127</v>
      </c>
      <c r="AS1014" s="32">
        <v>162</v>
      </c>
      <c r="AT1014" s="32">
        <v>2</v>
      </c>
      <c r="AU1014" s="1">
        <f>AS1014+AT1014</f>
        <v>164</v>
      </c>
      <c r="AV1014" s="1" t="s">
        <v>19</v>
      </c>
      <c r="AW1014" s="1" t="s">
        <v>19</v>
      </c>
      <c r="AY1014" s="8">
        <f>(K1014/30)*7</f>
        <v>0</v>
      </c>
      <c r="AZ1014" s="8">
        <f>(I1014/30)*7</f>
        <v>0</v>
      </c>
      <c r="BA1014" s="8">
        <f>(K1014+N1014)/61*30</f>
        <v>0</v>
      </c>
      <c r="BB1014" s="8">
        <f>(I1014+L1014)/61*30</f>
        <v>0</v>
      </c>
      <c r="BC1014" s="8">
        <f>(N1014/31)*14</f>
        <v>0</v>
      </c>
      <c r="BD1014" s="8">
        <f>(L1014/31)*14</f>
        <v>0</v>
      </c>
      <c r="BE1014" s="8">
        <f>(N1014+Q1014)/61*5</f>
        <v>0</v>
      </c>
      <c r="BF1014" s="8">
        <f>(L1014+O1014)/61*5</f>
        <v>0</v>
      </c>
      <c r="BG1014" s="8">
        <f>(Q1014+T1014)/59*7</f>
        <v>0</v>
      </c>
      <c r="BH1014" s="8">
        <f>(O1014+R1014)/60*7</f>
        <v>0</v>
      </c>
      <c r="BI1014" s="8">
        <f>(T1014+W1014)/62*5</f>
        <v>0</v>
      </c>
      <c r="BJ1014" s="8">
        <f>(R1014+U1014)/62*5</f>
        <v>0</v>
      </c>
      <c r="BK1014" s="8">
        <f>(W1014+Z1014)/61*7</f>
        <v>0</v>
      </c>
      <c r="BL1014" s="8">
        <f>(U1014+X1014)/61*7</f>
        <v>0</v>
      </c>
      <c r="BM1014" s="8">
        <f>(Z1014+AC1014)/61*7</f>
        <v>0</v>
      </c>
      <c r="BN1014" s="8">
        <f>(X1014+AA1014)/61*7</f>
        <v>0</v>
      </c>
      <c r="BO1014" s="39">
        <f>(AF1014+AC1014)/61*7</f>
        <v>0</v>
      </c>
      <c r="BP1014" s="39">
        <f>(AD1014+AA1014)/61*7</f>
        <v>0</v>
      </c>
      <c r="BQ1014" s="39">
        <f>(AF1014+AI1014)/50*10</f>
        <v>0</v>
      </c>
      <c r="BR1014" s="39">
        <f>(AD1014+AG1014)/50*10</f>
        <v>0</v>
      </c>
      <c r="BS1014" s="39">
        <f>(AI1014+AL1014)/62*7</f>
        <v>0</v>
      </c>
      <c r="BT1014" s="39">
        <f>(AG1014+AJ1014)/62*7</f>
        <v>0</v>
      </c>
      <c r="BU1014" s="39">
        <f>(AL1014+AO1014)/59*7</f>
        <v>0</v>
      </c>
      <c r="BV1014" s="39">
        <f>(AJ1014+AM1014)/59*7</f>
        <v>0</v>
      </c>
      <c r="BW1014" s="39">
        <f>(AO1014+AR1014)/59*7</f>
        <v>15.067796610169491</v>
      </c>
      <c r="BX1014" s="39">
        <f>(AM1014+AP1014)/59*7</f>
        <v>5.101694915254237</v>
      </c>
      <c r="BY1014" s="69">
        <f>(AR1014+AU1014)/30*7</f>
        <v>67.899999999999991</v>
      </c>
      <c r="BZ1014" s="69">
        <f>(AP1014+AS1014)/30*7</f>
        <v>47.833333333333329</v>
      </c>
      <c r="CA1014" s="10">
        <f>E1014</f>
        <v>445</v>
      </c>
      <c r="CB1014" s="10">
        <f>F1014</f>
        <v>551</v>
      </c>
      <c r="CC1014" s="8">
        <f>IF(BY1014-CA1014&lt;0,0,BY1014-CA1014)</f>
        <v>0</v>
      </c>
      <c r="CD1014" s="8">
        <f>IF(BZ1014-CA1014&lt;0,0,BZ1014-CA1014)</f>
        <v>0</v>
      </c>
      <c r="CE1014" s="40" t="s">
        <v>19</v>
      </c>
      <c r="CG1014" s="9" t="str">
        <f t="shared" si="15"/>
        <v/>
      </c>
      <c r="CH1014" s="17">
        <f>G1014</f>
        <v>0</v>
      </c>
      <c r="CJ1014" s="47">
        <v>0</v>
      </c>
      <c r="CL1014" s="42"/>
      <c r="CM1014" s="42"/>
      <c r="CN1014" s="57"/>
      <c r="CO1014" s="57"/>
      <c r="CP1014" s="57"/>
      <c r="CQ1014" s="23"/>
      <c r="CR1014" s="1" t="s">
        <v>19</v>
      </c>
    </row>
    <row r="1015" spans="1:96">
      <c r="A1015" s="13" t="s">
        <v>1650</v>
      </c>
      <c r="B1015" s="13">
        <v>34143</v>
      </c>
      <c r="E1015" s="31">
        <v>550</v>
      </c>
      <c r="F1015" s="34">
        <v>642</v>
      </c>
      <c r="X1015" s="13"/>
      <c r="Y1015" s="13"/>
      <c r="AD1015" s="1"/>
      <c r="AE1015" s="1"/>
      <c r="AJ1015" s="40"/>
      <c r="AK1015" s="40"/>
      <c r="AP1015" s="40">
        <v>16</v>
      </c>
      <c r="AQ1015" s="40">
        <v>32</v>
      </c>
      <c r="AR1015" s="1">
        <f>AP1015+AQ1015</f>
        <v>48</v>
      </c>
      <c r="AS1015" s="32">
        <v>125</v>
      </c>
      <c r="AT1015" s="32">
        <v>49</v>
      </c>
      <c r="AU1015" s="1">
        <f>AS1015+AT1015</f>
        <v>174</v>
      </c>
      <c r="AV1015" s="1" t="s">
        <v>19</v>
      </c>
      <c r="AW1015" s="1" t="s">
        <v>19</v>
      </c>
      <c r="AY1015" s="8">
        <f>(K1015/30)*7</f>
        <v>0</v>
      </c>
      <c r="AZ1015" s="8">
        <f>(I1015/30)*7</f>
        <v>0</v>
      </c>
      <c r="BA1015" s="8">
        <f>(K1015+N1015)/61*30</f>
        <v>0</v>
      </c>
      <c r="BB1015" s="8">
        <f>(I1015+L1015)/61*30</f>
        <v>0</v>
      </c>
      <c r="BC1015" s="8">
        <f>(N1015/31)*14</f>
        <v>0</v>
      </c>
      <c r="BD1015" s="8">
        <f>(L1015/31)*14</f>
        <v>0</v>
      </c>
      <c r="BE1015" s="8">
        <f>(N1015+Q1015)/61*5</f>
        <v>0</v>
      </c>
      <c r="BF1015" s="8">
        <f>(L1015+O1015)/61*5</f>
        <v>0</v>
      </c>
      <c r="BG1015" s="8">
        <f>(Q1015+T1015)/59*7</f>
        <v>0</v>
      </c>
      <c r="BH1015" s="8">
        <f>(O1015+R1015)/60*7</f>
        <v>0</v>
      </c>
      <c r="BI1015" s="8">
        <f>(T1015+W1015)/62*5</f>
        <v>0</v>
      </c>
      <c r="BJ1015" s="8">
        <f>(R1015+U1015)/62*5</f>
        <v>0</v>
      </c>
      <c r="BK1015" s="8">
        <f>(W1015+Z1015)/61*7</f>
        <v>0</v>
      </c>
      <c r="BL1015" s="8">
        <f>(U1015+X1015)/61*7</f>
        <v>0</v>
      </c>
      <c r="BM1015" s="8">
        <f>(Z1015+AC1015)/61*7</f>
        <v>0</v>
      </c>
      <c r="BN1015" s="8">
        <f>(X1015+AA1015)/61*7</f>
        <v>0</v>
      </c>
      <c r="BO1015" s="39">
        <f>(AF1015+AC1015)/61*7</f>
        <v>0</v>
      </c>
      <c r="BP1015" s="39">
        <f>(AD1015+AA1015)/61*7</f>
        <v>0</v>
      </c>
      <c r="BQ1015" s="39">
        <f>(AF1015+AI1015)/50*10</f>
        <v>0</v>
      </c>
      <c r="BR1015" s="39">
        <f>(AD1015+AG1015)/50*10</f>
        <v>0</v>
      </c>
      <c r="BS1015" s="39">
        <f>(AI1015+AL1015)/62*7</f>
        <v>0</v>
      </c>
      <c r="BT1015" s="39">
        <f>(AG1015+AJ1015)/62*7</f>
        <v>0</v>
      </c>
      <c r="BU1015" s="39">
        <f>(AL1015+AO1015)/59*7</f>
        <v>0</v>
      </c>
      <c r="BV1015" s="39">
        <f>(AJ1015+AM1015)/59*7</f>
        <v>0</v>
      </c>
      <c r="BW1015" s="39">
        <f>(AO1015+AR1015)/59*7</f>
        <v>5.6949152542372889</v>
      </c>
      <c r="BX1015" s="39">
        <f>(AM1015+AP1015)/59*7</f>
        <v>1.8983050847457628</v>
      </c>
      <c r="BY1015" s="69">
        <f>(AR1015+AU1015)/30*7</f>
        <v>51.800000000000004</v>
      </c>
      <c r="BZ1015" s="69">
        <f>(AP1015+AS1015)/30*7</f>
        <v>32.9</v>
      </c>
      <c r="CA1015" s="10">
        <f>E1015</f>
        <v>550</v>
      </c>
      <c r="CB1015" s="10">
        <f>F1015</f>
        <v>642</v>
      </c>
      <c r="CC1015" s="8">
        <f>IF(BY1015-CA1015&lt;0,0,BY1015-CA1015)</f>
        <v>0</v>
      </c>
      <c r="CD1015" s="8">
        <f>IF(BZ1015-CA1015&lt;0,0,BZ1015-CA1015)</f>
        <v>0</v>
      </c>
      <c r="CE1015" s="40" t="s">
        <v>19</v>
      </c>
      <c r="CG1015" s="9" t="str">
        <f t="shared" si="15"/>
        <v/>
      </c>
      <c r="CH1015" s="17">
        <f>G1015</f>
        <v>0</v>
      </c>
      <c r="CJ1015" s="47">
        <v>0</v>
      </c>
      <c r="CL1015" s="42"/>
      <c r="CM1015" s="42"/>
      <c r="CN1015" s="57"/>
      <c r="CO1015" s="57"/>
      <c r="CP1015" s="57"/>
      <c r="CQ1015" s="23"/>
      <c r="CR1015" s="1" t="s">
        <v>19</v>
      </c>
    </row>
    <row r="1016" spans="1:96">
      <c r="A1016" s="13" t="s">
        <v>161</v>
      </c>
      <c r="B1016" s="13">
        <v>980981</v>
      </c>
      <c r="E1016" s="31">
        <v>225</v>
      </c>
      <c r="F1016" s="34">
        <v>0</v>
      </c>
      <c r="X1016" s="13"/>
      <c r="Y1016" s="13"/>
      <c r="AD1016" s="1"/>
      <c r="AE1016" s="1"/>
      <c r="AJ1016" s="40"/>
      <c r="AK1016" s="40"/>
      <c r="AP1016" s="40">
        <v>11</v>
      </c>
      <c r="AQ1016" s="40">
        <v>30</v>
      </c>
      <c r="AR1016" s="1">
        <f>AP1016+AQ1016</f>
        <v>41</v>
      </c>
      <c r="AS1016" s="32">
        <v>141</v>
      </c>
      <c r="AT1016" s="32">
        <v>10</v>
      </c>
      <c r="AU1016" s="1">
        <f>AS1016+AT1016</f>
        <v>151</v>
      </c>
      <c r="AW1016" s="1" t="s">
        <v>19</v>
      </c>
      <c r="AY1016" s="8">
        <f>(K1016/30)*60</f>
        <v>0</v>
      </c>
      <c r="AZ1016" s="8">
        <f>(I1016/30)*60</f>
        <v>0</v>
      </c>
      <c r="BA1016" s="8">
        <f>(K1016+N1016)/61*30</f>
        <v>0</v>
      </c>
      <c r="BB1016" s="8">
        <f>(I1016+L1016)/61*30</f>
        <v>0</v>
      </c>
      <c r="BC1016" s="8">
        <f>(N1016/31)*14</f>
        <v>0</v>
      </c>
      <c r="BD1016" s="8">
        <f>(L1016/31)*14</f>
        <v>0</v>
      </c>
      <c r="BE1016" s="8">
        <f>(N1016+Q1016)/61*5</f>
        <v>0</v>
      </c>
      <c r="BF1016" s="8">
        <f>(L1016+O1016)/61*5</f>
        <v>0</v>
      </c>
      <c r="BG1016" s="8">
        <f>(Q1016+T1016)/59*7</f>
        <v>0</v>
      </c>
      <c r="BH1016" s="8">
        <f>(O1016+R1016)/60*7</f>
        <v>0</v>
      </c>
      <c r="BI1016" s="8">
        <f>(T1016+W1016)/62*5</f>
        <v>0</v>
      </c>
      <c r="BJ1016" s="8">
        <f>(R1016+U1016)/62*5</f>
        <v>0</v>
      </c>
      <c r="BK1016" s="8">
        <f>(W1016+Z1016)/61*7</f>
        <v>0</v>
      </c>
      <c r="BL1016" s="8">
        <f>(U1016+X1016)/61*7</f>
        <v>0</v>
      </c>
      <c r="BM1016" s="8">
        <f>(Z1016+AC1016)/61*7</f>
        <v>0</v>
      </c>
      <c r="BN1016" s="8">
        <f>(X1016+AA1016)/61*7</f>
        <v>0</v>
      </c>
      <c r="BO1016" s="39">
        <f>(AF1016+AC1016)/61*7</f>
        <v>0</v>
      </c>
      <c r="BP1016" s="39">
        <f>(AD1016+AA1016)/61*7</f>
        <v>0</v>
      </c>
      <c r="BQ1016" s="39">
        <f>(AF1016+AI1016)/50*10</f>
        <v>0</v>
      </c>
      <c r="BR1016" s="39">
        <f>(AD1016+AG1016)/50*10</f>
        <v>0</v>
      </c>
      <c r="BS1016" s="39">
        <f>(AI1016+AL1016)/62*7</f>
        <v>0</v>
      </c>
      <c r="BT1016" s="39">
        <f>(AG1016+AJ1016)/62*7</f>
        <v>0</v>
      </c>
      <c r="BU1016" s="39">
        <f>(AL1016+AO1016)/59*7</f>
        <v>0</v>
      </c>
      <c r="BV1016" s="39">
        <f>(AJ1016+AM1016)/59*7</f>
        <v>0</v>
      </c>
      <c r="BW1016" s="39">
        <f>(AO1016+AR1016)/59*7</f>
        <v>4.8644067796610173</v>
      </c>
      <c r="BX1016" s="39">
        <f>(AM1016+AP1016)/59*7</f>
        <v>1.3050847457627119</v>
      </c>
      <c r="BY1016" s="69">
        <f>(AR1016+AU1016)/30*7</f>
        <v>44.800000000000004</v>
      </c>
      <c r="BZ1016" s="69">
        <f>(AP1016+AS1016)/30*7</f>
        <v>35.466666666666669</v>
      </c>
      <c r="CA1016" s="10">
        <f>E1016</f>
        <v>225</v>
      </c>
      <c r="CB1016" s="10">
        <f>F1016</f>
        <v>0</v>
      </c>
      <c r="CC1016" s="8">
        <f>IF(BY1016-CA1016&lt;0,0,BY1016-CA1016)</f>
        <v>0</v>
      </c>
      <c r="CD1016" s="8">
        <f>IF(BZ1016-CA1016&lt;0,0,BZ1016-CA1016)</f>
        <v>0</v>
      </c>
      <c r="CE1016" s="40" t="s">
        <v>19</v>
      </c>
      <c r="CG1016" s="9" t="str">
        <f t="shared" si="15"/>
        <v/>
      </c>
      <c r="CH1016" s="17">
        <f>G1016</f>
        <v>0</v>
      </c>
      <c r="CJ1016" s="47">
        <v>0</v>
      </c>
      <c r="CL1016" s="42"/>
      <c r="CM1016" s="42"/>
      <c r="CN1016" s="57"/>
      <c r="CO1016" s="57"/>
      <c r="CP1016" s="57"/>
      <c r="CQ1016" s="23"/>
      <c r="CR1016" s="1" t="s">
        <v>19</v>
      </c>
    </row>
    <row r="1017" spans="1:96">
      <c r="A1017" s="13" t="s">
        <v>1723</v>
      </c>
      <c r="B1017" s="13">
        <v>53061</v>
      </c>
      <c r="E1017" s="31">
        <v>930</v>
      </c>
      <c r="F1017" s="34">
        <v>713</v>
      </c>
      <c r="X1017" s="13"/>
      <c r="Y1017" s="13"/>
      <c r="AD1017" s="1"/>
      <c r="AE1017" s="1"/>
      <c r="AJ1017" s="40"/>
      <c r="AK1017" s="40"/>
      <c r="AP1017" s="40">
        <v>11</v>
      </c>
      <c r="AQ1017" s="40">
        <v>64</v>
      </c>
      <c r="AR1017" s="1">
        <f>AP1017+AQ1017</f>
        <v>75</v>
      </c>
      <c r="AS1017" s="32">
        <v>146</v>
      </c>
      <c r="AT1017" s="32">
        <v>27</v>
      </c>
      <c r="AU1017" s="1">
        <f>AS1017+AT1017</f>
        <v>173</v>
      </c>
      <c r="AV1017" s="1" t="s">
        <v>19</v>
      </c>
      <c r="AW1017" s="1" t="s">
        <v>19</v>
      </c>
      <c r="AY1017" s="8">
        <f>(K1017/30)*7</f>
        <v>0</v>
      </c>
      <c r="AZ1017" s="8">
        <f>(I1017/30)*7</f>
        <v>0</v>
      </c>
      <c r="BA1017" s="8">
        <f>(K1017+N1017)/61*30</f>
        <v>0</v>
      </c>
      <c r="BB1017" s="8">
        <f>(I1017+L1017)/61*30</f>
        <v>0</v>
      </c>
      <c r="BC1017" s="8">
        <f>(N1017/31)*14</f>
        <v>0</v>
      </c>
      <c r="BD1017" s="8">
        <f>(L1017/31)*14</f>
        <v>0</v>
      </c>
      <c r="BE1017" s="8">
        <f>(N1017+Q1017)/61*5</f>
        <v>0</v>
      </c>
      <c r="BF1017" s="8">
        <f>(L1017+O1017)/61*5</f>
        <v>0</v>
      </c>
      <c r="BG1017" s="8">
        <f>(Q1017+T1017)/59*7</f>
        <v>0</v>
      </c>
      <c r="BH1017" s="8">
        <f>(O1017+R1017)/60*7</f>
        <v>0</v>
      </c>
      <c r="BI1017" s="8">
        <f>(T1017+W1017)/62*5</f>
        <v>0</v>
      </c>
      <c r="BJ1017" s="8">
        <f>(R1017+U1017)/62*5</f>
        <v>0</v>
      </c>
      <c r="BK1017" s="8">
        <f>(W1017+Z1017)/61*7</f>
        <v>0</v>
      </c>
      <c r="BL1017" s="8">
        <f>(U1017+X1017)/61*7</f>
        <v>0</v>
      </c>
      <c r="BM1017" s="8">
        <f>(Z1017+AC1017)/61*7</f>
        <v>0</v>
      </c>
      <c r="BN1017" s="8">
        <f>(X1017+AA1017)/61*7</f>
        <v>0</v>
      </c>
      <c r="BO1017" s="39">
        <f>(AF1017+AC1017)/61*7</f>
        <v>0</v>
      </c>
      <c r="BP1017" s="39">
        <f>(AD1017+AA1017)/61*7</f>
        <v>0</v>
      </c>
      <c r="BQ1017" s="39">
        <f>(AF1017+AI1017)/50*10</f>
        <v>0</v>
      </c>
      <c r="BR1017" s="39">
        <f>(AD1017+AG1017)/50*10</f>
        <v>0</v>
      </c>
      <c r="BS1017" s="39">
        <f>(AI1017+AL1017)/62*7</f>
        <v>0</v>
      </c>
      <c r="BT1017" s="39">
        <f>(AG1017+AJ1017)/62*7</f>
        <v>0</v>
      </c>
      <c r="BU1017" s="39">
        <f>(AL1017+AO1017)/59*7</f>
        <v>0</v>
      </c>
      <c r="BV1017" s="39">
        <f>(AJ1017+AM1017)/59*7</f>
        <v>0</v>
      </c>
      <c r="BW1017" s="39">
        <f>(AO1017+AR1017)/59*7</f>
        <v>8.898305084745763</v>
      </c>
      <c r="BX1017" s="39">
        <f>(AM1017+AP1017)/59*7</f>
        <v>1.3050847457627119</v>
      </c>
      <c r="BY1017" s="69">
        <f>(AR1017+AU1017)/30*7</f>
        <v>57.866666666666674</v>
      </c>
      <c r="BZ1017" s="69">
        <f>(AP1017+AS1017)/30*7</f>
        <v>36.633333333333333</v>
      </c>
      <c r="CA1017" s="10">
        <f>E1017</f>
        <v>930</v>
      </c>
      <c r="CB1017" s="10">
        <f>F1017</f>
        <v>713</v>
      </c>
      <c r="CC1017" s="8">
        <f>IF(BY1017-CA1017&lt;0,0,BY1017-CA1017)</f>
        <v>0</v>
      </c>
      <c r="CD1017" s="8">
        <f>IF(BZ1017-CA1017&lt;0,0,BZ1017-CA1017)</f>
        <v>0</v>
      </c>
      <c r="CE1017" s="40" t="s">
        <v>19</v>
      </c>
      <c r="CG1017" s="9" t="str">
        <f t="shared" si="15"/>
        <v/>
      </c>
      <c r="CH1017" s="17">
        <f>G1017</f>
        <v>0</v>
      </c>
      <c r="CJ1017" s="47">
        <v>30</v>
      </c>
      <c r="CL1017" s="42"/>
      <c r="CM1017" s="42"/>
      <c r="CN1017" s="57"/>
      <c r="CO1017" s="57"/>
      <c r="CP1017" s="57"/>
      <c r="CQ1017" s="23"/>
      <c r="CR1017" s="1" t="s">
        <v>19</v>
      </c>
    </row>
    <row r="1018" spans="1:96">
      <c r="A1018" s="13" t="s">
        <v>1656</v>
      </c>
      <c r="B1018" s="13">
        <v>31270</v>
      </c>
      <c r="E1018" s="31">
        <v>663</v>
      </c>
      <c r="F1018" s="34">
        <v>658</v>
      </c>
      <c r="X1018" s="13"/>
      <c r="Y1018" s="13"/>
      <c r="AD1018" s="1"/>
      <c r="AE1018" s="1"/>
      <c r="AJ1018" s="40"/>
      <c r="AK1018" s="40"/>
      <c r="AP1018" s="40">
        <v>1</v>
      </c>
      <c r="AQ1018" s="40">
        <v>28</v>
      </c>
      <c r="AR1018" s="1">
        <f>AP1018+AQ1018</f>
        <v>29</v>
      </c>
      <c r="AS1018" s="32">
        <v>179</v>
      </c>
      <c r="AT1018" s="32">
        <v>8</v>
      </c>
      <c r="AU1018" s="1">
        <f>AS1018+AT1018</f>
        <v>187</v>
      </c>
      <c r="AV1018" s="1" t="s">
        <v>19</v>
      </c>
      <c r="AW1018" s="1" t="s">
        <v>19</v>
      </c>
      <c r="AY1018" s="8">
        <f>(K1018/30)*7</f>
        <v>0</v>
      </c>
      <c r="AZ1018" s="8">
        <f>(I1018/30)*7</f>
        <v>0</v>
      </c>
      <c r="BA1018" s="8">
        <f>(K1018+N1018)/61*30</f>
        <v>0</v>
      </c>
      <c r="BB1018" s="8">
        <f>(I1018+L1018)/61*30</f>
        <v>0</v>
      </c>
      <c r="BC1018" s="8">
        <f>(N1018/31)*14</f>
        <v>0</v>
      </c>
      <c r="BD1018" s="8">
        <f>(L1018/31)*14</f>
        <v>0</v>
      </c>
      <c r="BE1018" s="8">
        <f>(N1018+Q1018)/61*5</f>
        <v>0</v>
      </c>
      <c r="BF1018" s="8">
        <f>(L1018+O1018)/61*5</f>
        <v>0</v>
      </c>
      <c r="BG1018" s="8">
        <f>(Q1018+T1018)/59*7</f>
        <v>0</v>
      </c>
      <c r="BH1018" s="8">
        <f>(O1018+R1018)/60*7</f>
        <v>0</v>
      </c>
      <c r="BI1018" s="8">
        <f>(T1018+W1018)/62*5</f>
        <v>0</v>
      </c>
      <c r="BJ1018" s="8">
        <f>(R1018+U1018)/62*5</f>
        <v>0</v>
      </c>
      <c r="BK1018" s="8">
        <f>(W1018+Z1018)/61*7</f>
        <v>0</v>
      </c>
      <c r="BL1018" s="8">
        <f>(U1018+X1018)/61*7</f>
        <v>0</v>
      </c>
      <c r="BM1018" s="8">
        <f>(Z1018+AC1018)/61*7</f>
        <v>0</v>
      </c>
      <c r="BN1018" s="8">
        <f>(X1018+AA1018)/61*7</f>
        <v>0</v>
      </c>
      <c r="BO1018" s="39">
        <f>(AF1018+AC1018)/61*7</f>
        <v>0</v>
      </c>
      <c r="BP1018" s="39">
        <f>(AD1018+AA1018)/61*7</f>
        <v>0</v>
      </c>
      <c r="BQ1018" s="39">
        <f>(AF1018+AI1018)/50*10</f>
        <v>0</v>
      </c>
      <c r="BR1018" s="39">
        <f>(AD1018+AG1018)/50*10</f>
        <v>0</v>
      </c>
      <c r="BS1018" s="39">
        <f>(AI1018+AL1018)/62*7</f>
        <v>0</v>
      </c>
      <c r="BT1018" s="39">
        <f>(AG1018+AJ1018)/62*7</f>
        <v>0</v>
      </c>
      <c r="BU1018" s="39">
        <f>(AL1018+AO1018)/59*7</f>
        <v>0</v>
      </c>
      <c r="BV1018" s="39">
        <f>(AJ1018+AM1018)/59*7</f>
        <v>0</v>
      </c>
      <c r="BW1018" s="39">
        <f>(AO1018+AR1018)/59*7</f>
        <v>3.4406779661016951</v>
      </c>
      <c r="BX1018" s="39">
        <f>(AM1018+AP1018)/59*7</f>
        <v>0.11864406779661017</v>
      </c>
      <c r="BY1018" s="69">
        <f>(AR1018+AU1018)/30*7</f>
        <v>50.4</v>
      </c>
      <c r="BZ1018" s="69">
        <f>(AP1018+AS1018)/30*7</f>
        <v>42</v>
      </c>
      <c r="CA1018" s="10">
        <f>E1018</f>
        <v>663</v>
      </c>
      <c r="CB1018" s="10">
        <f>F1018</f>
        <v>658</v>
      </c>
      <c r="CC1018" s="8">
        <f>IF(BY1018-CA1018&lt;0,0,BY1018-CA1018)</f>
        <v>0</v>
      </c>
      <c r="CD1018" s="8">
        <f>IF(BZ1018-CA1018&lt;0,0,BZ1018-CA1018)</f>
        <v>0</v>
      </c>
      <c r="CE1018" s="40" t="s">
        <v>19</v>
      </c>
      <c r="CG1018" s="9" t="str">
        <f t="shared" si="15"/>
        <v/>
      </c>
      <c r="CH1018" s="17">
        <f>G1018</f>
        <v>0</v>
      </c>
      <c r="CJ1018" s="47">
        <v>0</v>
      </c>
      <c r="CL1018" s="42"/>
      <c r="CM1018" s="42"/>
      <c r="CN1018" s="57"/>
      <c r="CO1018" s="57"/>
      <c r="CP1018" s="57"/>
      <c r="CQ1018" s="23"/>
      <c r="CR1018" s="1" t="s">
        <v>19</v>
      </c>
    </row>
    <row r="1019" spans="1:96">
      <c r="A1019" s="13" t="s">
        <v>1714</v>
      </c>
      <c r="B1019" s="13">
        <v>31533</v>
      </c>
      <c r="E1019" s="31">
        <v>382</v>
      </c>
      <c r="F1019" s="34">
        <v>703</v>
      </c>
      <c r="X1019" s="13"/>
      <c r="Y1019" s="13"/>
      <c r="AD1019" s="1"/>
      <c r="AE1019" s="1"/>
      <c r="AJ1019" s="40"/>
      <c r="AK1019" s="40"/>
      <c r="AP1019" s="40">
        <v>79</v>
      </c>
      <c r="AQ1019" s="40">
        <v>32</v>
      </c>
      <c r="AR1019" s="1">
        <f>AP1019+AQ1019</f>
        <v>111</v>
      </c>
      <c r="AS1019" s="32">
        <v>81</v>
      </c>
      <c r="AT1019" s="32">
        <v>31</v>
      </c>
      <c r="AU1019" s="1">
        <f>AS1019+AT1019</f>
        <v>112</v>
      </c>
      <c r="AV1019" s="1" t="s">
        <v>19</v>
      </c>
      <c r="AW1019" s="1" t="s">
        <v>19</v>
      </c>
      <c r="AY1019" s="8">
        <f>(K1019/30)*7</f>
        <v>0</v>
      </c>
      <c r="AZ1019" s="8">
        <f>(I1019/30)*7</f>
        <v>0</v>
      </c>
      <c r="BA1019" s="8">
        <f>(K1019+N1019)/61*30</f>
        <v>0</v>
      </c>
      <c r="BB1019" s="8">
        <f>(I1019+L1019)/61*30</f>
        <v>0</v>
      </c>
      <c r="BC1019" s="8">
        <f>(N1019/31)*14</f>
        <v>0</v>
      </c>
      <c r="BD1019" s="8">
        <f>(L1019/31)*14</f>
        <v>0</v>
      </c>
      <c r="BE1019" s="8">
        <f>(N1019+Q1019)/61*5</f>
        <v>0</v>
      </c>
      <c r="BF1019" s="8">
        <f>(L1019+O1019)/61*5</f>
        <v>0</v>
      </c>
      <c r="BG1019" s="8">
        <f>(Q1019+T1019)/59*7</f>
        <v>0</v>
      </c>
      <c r="BH1019" s="8">
        <f>(O1019+R1019)/60*7</f>
        <v>0</v>
      </c>
      <c r="BI1019" s="8">
        <f>(T1019+W1019)/62*5</f>
        <v>0</v>
      </c>
      <c r="BJ1019" s="8">
        <f>(R1019+U1019)/62*5</f>
        <v>0</v>
      </c>
      <c r="BK1019" s="8">
        <f>(W1019+Z1019)/61*7</f>
        <v>0</v>
      </c>
      <c r="BL1019" s="8">
        <f>(U1019+X1019)/61*7</f>
        <v>0</v>
      </c>
      <c r="BM1019" s="8">
        <f>(Z1019+AC1019)/61*7</f>
        <v>0</v>
      </c>
      <c r="BN1019" s="8">
        <f>(X1019+AA1019)/61*7</f>
        <v>0</v>
      </c>
      <c r="BO1019" s="39">
        <f>(AF1019+AC1019)/61*7</f>
        <v>0</v>
      </c>
      <c r="BP1019" s="39">
        <f>(AD1019+AA1019)/61*7</f>
        <v>0</v>
      </c>
      <c r="BQ1019" s="39">
        <f>(AF1019+AI1019)/50*10</f>
        <v>0</v>
      </c>
      <c r="BR1019" s="39">
        <f>(AD1019+AG1019)/50*10</f>
        <v>0</v>
      </c>
      <c r="BS1019" s="39">
        <f>(AI1019+AL1019)/62*7</f>
        <v>0</v>
      </c>
      <c r="BT1019" s="39">
        <f>(AG1019+AJ1019)/62*7</f>
        <v>0</v>
      </c>
      <c r="BU1019" s="39">
        <f>(AL1019+AO1019)/59*7</f>
        <v>0</v>
      </c>
      <c r="BV1019" s="39">
        <f>(AJ1019+AM1019)/59*7</f>
        <v>0</v>
      </c>
      <c r="BW1019" s="39">
        <f>(AO1019+AR1019)/59*7</f>
        <v>13.16949152542373</v>
      </c>
      <c r="BX1019" s="39">
        <f>(AM1019+AP1019)/59*7</f>
        <v>9.3728813559322042</v>
      </c>
      <c r="BY1019" s="69">
        <f>(AR1019+AU1019)/30*7</f>
        <v>52.033333333333331</v>
      </c>
      <c r="BZ1019" s="69">
        <f>(AP1019+AS1019)/30*7</f>
        <v>37.333333333333329</v>
      </c>
      <c r="CA1019" s="10">
        <f>E1019</f>
        <v>382</v>
      </c>
      <c r="CB1019" s="10">
        <f>F1019</f>
        <v>703</v>
      </c>
      <c r="CC1019" s="8">
        <f>IF(BY1019-CA1019&lt;0,0,BY1019-CA1019)</f>
        <v>0</v>
      </c>
      <c r="CD1019" s="8">
        <f>IF(BZ1019-CA1019&lt;0,0,BZ1019-CA1019)</f>
        <v>0</v>
      </c>
      <c r="CE1019" s="40" t="s">
        <v>19</v>
      </c>
      <c r="CG1019" s="9" t="str">
        <f t="shared" si="15"/>
        <v/>
      </c>
      <c r="CH1019" s="17">
        <f>G1019</f>
        <v>0</v>
      </c>
      <c r="CJ1019" s="47">
        <v>0</v>
      </c>
      <c r="CL1019" s="42"/>
      <c r="CM1019" s="42"/>
      <c r="CN1019" s="57"/>
      <c r="CO1019" s="57"/>
      <c r="CP1019" s="57"/>
      <c r="CQ1019" s="23"/>
      <c r="CR1019" s="1" t="s">
        <v>19</v>
      </c>
    </row>
    <row r="1020" spans="1:96">
      <c r="A1020" s="13" t="s">
        <v>61</v>
      </c>
      <c r="B1020" s="13">
        <v>34349</v>
      </c>
      <c r="E1020" s="31">
        <v>812</v>
      </c>
      <c r="F1020" s="34">
        <v>955</v>
      </c>
      <c r="X1020" s="13"/>
      <c r="Y1020" s="13"/>
      <c r="AD1020" s="1"/>
      <c r="AE1020" s="1"/>
      <c r="AJ1020" s="40"/>
      <c r="AK1020" s="40"/>
      <c r="AP1020" s="40">
        <v>97</v>
      </c>
      <c r="AQ1020" s="40">
        <v>81</v>
      </c>
      <c r="AR1020" s="1">
        <f>AP1020+AQ1020</f>
        <v>178</v>
      </c>
      <c r="AS1020" s="32">
        <v>168</v>
      </c>
      <c r="AT1020" s="32">
        <v>33</v>
      </c>
      <c r="AU1020" s="1">
        <f>AS1020+AT1020</f>
        <v>201</v>
      </c>
      <c r="AV1020" s="1" t="s">
        <v>19</v>
      </c>
      <c r="AW1020" s="1" t="s">
        <v>19</v>
      </c>
      <c r="AY1020" s="8">
        <f>(K1020/30)*60</f>
        <v>0</v>
      </c>
      <c r="AZ1020" s="8">
        <f>(I1020/30)*60</f>
        <v>0</v>
      </c>
      <c r="BA1020" s="8">
        <f>(K1020+N1020)/61*30</f>
        <v>0</v>
      </c>
      <c r="BB1020" s="8">
        <f>(I1020+L1020)/61*30</f>
        <v>0</v>
      </c>
      <c r="BC1020" s="8">
        <f>(N1020/31)*14</f>
        <v>0</v>
      </c>
      <c r="BD1020" s="8">
        <f>(L1020/31)*14</f>
        <v>0</v>
      </c>
      <c r="BE1020" s="8">
        <f>(N1020+Q1020)/61*5</f>
        <v>0</v>
      </c>
      <c r="BF1020" s="8">
        <f>(L1020+O1020)/61*5</f>
        <v>0</v>
      </c>
      <c r="BG1020" s="8">
        <f>(Q1020+T1020)/59*7</f>
        <v>0</v>
      </c>
      <c r="BH1020" s="8">
        <f>(O1020+R1020)/60*7</f>
        <v>0</v>
      </c>
      <c r="BI1020" s="8">
        <f>(T1020+W1020)/62*5</f>
        <v>0</v>
      </c>
      <c r="BJ1020" s="8">
        <f>(R1020+U1020)/62*5</f>
        <v>0</v>
      </c>
      <c r="BK1020" s="8">
        <f>(W1020+Z1020)/61*7</f>
        <v>0</v>
      </c>
      <c r="BL1020" s="8">
        <f>(U1020+X1020)/61*7</f>
        <v>0</v>
      </c>
      <c r="BM1020" s="8">
        <f>(Z1020+AC1020)/61*7</f>
        <v>0</v>
      </c>
      <c r="BN1020" s="8">
        <f>(X1020+AA1020)/61*7</f>
        <v>0</v>
      </c>
      <c r="BO1020" s="39">
        <f>(AF1020+AC1020)/61*7</f>
        <v>0</v>
      </c>
      <c r="BP1020" s="39">
        <f>(AD1020+AA1020)/61*7</f>
        <v>0</v>
      </c>
      <c r="BQ1020" s="39">
        <f>(AF1020+AI1020)/50*10</f>
        <v>0</v>
      </c>
      <c r="BR1020" s="39">
        <f>(AD1020+AG1020)/50*10</f>
        <v>0</v>
      </c>
      <c r="BS1020" s="39">
        <f>(AI1020+AL1020)/62*7</f>
        <v>0</v>
      </c>
      <c r="BT1020" s="39">
        <f>(AG1020+AJ1020)/62*7</f>
        <v>0</v>
      </c>
      <c r="BU1020" s="39">
        <f>(AL1020+AO1020)/59*7</f>
        <v>0</v>
      </c>
      <c r="BV1020" s="39">
        <f>(AJ1020+AM1020)/59*7</f>
        <v>0</v>
      </c>
      <c r="BW1020" s="39">
        <f>(AO1020+AR1020)/59*7</f>
        <v>21.118644067796609</v>
      </c>
      <c r="BX1020" s="39">
        <f>(AM1020+AP1020)/59*7</f>
        <v>11.508474576271187</v>
      </c>
      <c r="BY1020" s="69">
        <f>(AR1020+AU1020)/30*7</f>
        <v>88.433333333333337</v>
      </c>
      <c r="BZ1020" s="69">
        <f>(AP1020+AS1020)/30*7</f>
        <v>61.833333333333336</v>
      </c>
      <c r="CA1020" s="10">
        <f>E1020</f>
        <v>812</v>
      </c>
      <c r="CB1020" s="10">
        <f>F1020</f>
        <v>955</v>
      </c>
      <c r="CC1020" s="8">
        <f>IF(BY1020-CA1020&lt;0,0,BY1020-CA1020)</f>
        <v>0</v>
      </c>
      <c r="CD1020" s="8">
        <f>IF(BZ1020-CA1020&lt;0,0,BZ1020-CA1020)</f>
        <v>0</v>
      </c>
      <c r="CE1020" s="40" t="s">
        <v>19</v>
      </c>
      <c r="CG1020" s="9" t="str">
        <f t="shared" si="15"/>
        <v/>
      </c>
      <c r="CH1020" s="17">
        <f>G1020</f>
        <v>0</v>
      </c>
      <c r="CJ1020" s="47">
        <v>0</v>
      </c>
      <c r="CL1020" s="42"/>
      <c r="CM1020" s="42"/>
      <c r="CN1020" s="57"/>
      <c r="CO1020" s="57"/>
      <c r="CP1020" s="57"/>
      <c r="CQ1020" s="23"/>
      <c r="CR1020" s="1" t="s">
        <v>19</v>
      </c>
    </row>
    <row r="1021" spans="1:96">
      <c r="A1021" s="13" t="s">
        <v>1696</v>
      </c>
      <c r="B1021" s="13">
        <v>31363</v>
      </c>
      <c r="E1021" s="31">
        <v>354</v>
      </c>
      <c r="F1021" s="34">
        <v>487</v>
      </c>
      <c r="X1021" s="13"/>
      <c r="Y1021" s="13"/>
      <c r="AD1021" s="1"/>
      <c r="AE1021" s="1"/>
      <c r="AJ1021" s="40"/>
      <c r="AK1021" s="40"/>
      <c r="AP1021" s="40">
        <v>39</v>
      </c>
      <c r="AQ1021" s="40">
        <v>82</v>
      </c>
      <c r="AR1021" s="1">
        <f>AP1021+AQ1021</f>
        <v>121</v>
      </c>
      <c r="AS1021" s="32">
        <v>151</v>
      </c>
      <c r="AT1021" s="32">
        <v>19</v>
      </c>
      <c r="AU1021" s="1">
        <f>AS1021+AT1021</f>
        <v>170</v>
      </c>
      <c r="AV1021" s="1" t="s">
        <v>19</v>
      </c>
      <c r="AW1021" s="1" t="s">
        <v>19</v>
      </c>
      <c r="AY1021" s="8">
        <f>(K1021/30)*7</f>
        <v>0</v>
      </c>
      <c r="AZ1021" s="8">
        <f>(I1021/30)*7</f>
        <v>0</v>
      </c>
      <c r="BA1021" s="8">
        <f>(K1021+N1021)/61*30</f>
        <v>0</v>
      </c>
      <c r="BB1021" s="8">
        <f>(I1021+L1021)/61*30</f>
        <v>0</v>
      </c>
      <c r="BC1021" s="8">
        <f>(N1021/31)*14</f>
        <v>0</v>
      </c>
      <c r="BD1021" s="8">
        <f>(L1021/31)*14</f>
        <v>0</v>
      </c>
      <c r="BE1021" s="8">
        <f>(N1021+Q1021)/61*5</f>
        <v>0</v>
      </c>
      <c r="BF1021" s="8">
        <f>(L1021+O1021)/61*5</f>
        <v>0</v>
      </c>
      <c r="BG1021" s="8">
        <f>(Q1021+T1021)/59*7</f>
        <v>0</v>
      </c>
      <c r="BH1021" s="8">
        <f>(O1021+R1021)/60*7</f>
        <v>0</v>
      </c>
      <c r="BI1021" s="8">
        <f>(T1021+W1021)/62*5</f>
        <v>0</v>
      </c>
      <c r="BJ1021" s="8">
        <f>(R1021+U1021)/62*5</f>
        <v>0</v>
      </c>
      <c r="BK1021" s="8">
        <f>(W1021+Z1021)/61*7</f>
        <v>0</v>
      </c>
      <c r="BL1021" s="8">
        <f>(U1021+X1021)/61*7</f>
        <v>0</v>
      </c>
      <c r="BM1021" s="8">
        <f>(Z1021+AC1021)/61*7</f>
        <v>0</v>
      </c>
      <c r="BN1021" s="8">
        <f>(X1021+AA1021)/61*7</f>
        <v>0</v>
      </c>
      <c r="BO1021" s="39">
        <f>(AF1021+AC1021)/61*7</f>
        <v>0</v>
      </c>
      <c r="BP1021" s="39">
        <f>(AD1021+AA1021)/61*7</f>
        <v>0</v>
      </c>
      <c r="BQ1021" s="39">
        <f>(AF1021+AI1021)/50*10</f>
        <v>0</v>
      </c>
      <c r="BR1021" s="39">
        <f>(AD1021+AG1021)/50*10</f>
        <v>0</v>
      </c>
      <c r="BS1021" s="39">
        <f>(AI1021+AL1021)/62*7</f>
        <v>0</v>
      </c>
      <c r="BT1021" s="39">
        <f>(AG1021+AJ1021)/62*7</f>
        <v>0</v>
      </c>
      <c r="BU1021" s="39">
        <f>(AL1021+AO1021)/59*7</f>
        <v>0</v>
      </c>
      <c r="BV1021" s="39">
        <f>(AJ1021+AM1021)/59*7</f>
        <v>0</v>
      </c>
      <c r="BW1021" s="39">
        <f>(AO1021+AR1021)/59*7</f>
        <v>14.35593220338983</v>
      </c>
      <c r="BX1021" s="39">
        <f>(AM1021+AP1021)/59*7</f>
        <v>4.6271186440677967</v>
      </c>
      <c r="BY1021" s="69">
        <f>(AR1021+AU1021)/30*7</f>
        <v>67.899999999999991</v>
      </c>
      <c r="BZ1021" s="69">
        <f>(AP1021+AS1021)/30*7</f>
        <v>44.333333333333329</v>
      </c>
      <c r="CA1021" s="10">
        <f>E1021</f>
        <v>354</v>
      </c>
      <c r="CB1021" s="10">
        <f>F1021</f>
        <v>487</v>
      </c>
      <c r="CC1021" s="8">
        <f>IF(BY1021-CA1021&lt;0,0,BY1021-CA1021)</f>
        <v>0</v>
      </c>
      <c r="CD1021" s="8">
        <f>IF(BZ1021-CA1021&lt;0,0,BZ1021-CA1021)</f>
        <v>0</v>
      </c>
      <c r="CE1021" s="40" t="s">
        <v>19</v>
      </c>
      <c r="CG1021" s="9" t="str">
        <f t="shared" si="15"/>
        <v/>
      </c>
      <c r="CH1021" s="17">
        <f>G1021</f>
        <v>0</v>
      </c>
      <c r="CJ1021" s="47">
        <v>0</v>
      </c>
      <c r="CL1021" s="42"/>
      <c r="CM1021" s="42"/>
      <c r="CN1021" s="57"/>
      <c r="CO1021" s="57"/>
      <c r="CP1021" s="57"/>
      <c r="CQ1021" s="23"/>
      <c r="CR1021" s="1" t="s">
        <v>19</v>
      </c>
    </row>
    <row r="1022" spans="1:96">
      <c r="A1022" s="13" t="s">
        <v>1698</v>
      </c>
      <c r="B1022" s="13">
        <v>31315</v>
      </c>
      <c r="E1022" s="31">
        <v>294</v>
      </c>
      <c r="F1022" s="34">
        <v>694</v>
      </c>
      <c r="X1022" s="13"/>
      <c r="Y1022" s="13"/>
      <c r="AD1022" s="1"/>
      <c r="AE1022" s="1"/>
      <c r="AJ1022" s="40"/>
      <c r="AK1022" s="40"/>
      <c r="AP1022" s="40">
        <v>44</v>
      </c>
      <c r="AQ1022" s="40">
        <v>17</v>
      </c>
      <c r="AR1022" s="1">
        <f>AP1022+AQ1022</f>
        <v>61</v>
      </c>
      <c r="AS1022" s="32">
        <v>106</v>
      </c>
      <c r="AT1022" s="32">
        <v>17</v>
      </c>
      <c r="AU1022" s="1">
        <f>AS1022+AT1022</f>
        <v>123</v>
      </c>
      <c r="AV1022" s="1" t="s">
        <v>19</v>
      </c>
      <c r="AW1022" s="1" t="s">
        <v>19</v>
      </c>
      <c r="AY1022" s="8">
        <f>(K1022/30)*7</f>
        <v>0</v>
      </c>
      <c r="AZ1022" s="8">
        <f>(I1022/30)*7</f>
        <v>0</v>
      </c>
      <c r="BA1022" s="8">
        <f>(K1022+N1022)/61*30</f>
        <v>0</v>
      </c>
      <c r="BB1022" s="8">
        <f>(I1022+L1022)/61*30</f>
        <v>0</v>
      </c>
      <c r="BC1022" s="8">
        <f>(N1022/31)*14</f>
        <v>0</v>
      </c>
      <c r="BD1022" s="8">
        <f>(L1022/31)*14</f>
        <v>0</v>
      </c>
      <c r="BE1022" s="8">
        <f>(N1022+Q1022)/61*5</f>
        <v>0</v>
      </c>
      <c r="BF1022" s="8">
        <f>(L1022+O1022)/61*5</f>
        <v>0</v>
      </c>
      <c r="BG1022" s="8">
        <f>(Q1022+T1022)/59*7</f>
        <v>0</v>
      </c>
      <c r="BH1022" s="8">
        <f>(O1022+R1022)/60*7</f>
        <v>0</v>
      </c>
      <c r="BI1022" s="8">
        <f>(T1022+W1022)/62*5</f>
        <v>0</v>
      </c>
      <c r="BJ1022" s="8">
        <f>(R1022+U1022)/62*5</f>
        <v>0</v>
      </c>
      <c r="BK1022" s="8">
        <f>(W1022+Z1022)/61*7</f>
        <v>0</v>
      </c>
      <c r="BL1022" s="8">
        <f>(U1022+X1022)/61*7</f>
        <v>0</v>
      </c>
      <c r="BM1022" s="8">
        <f>(Z1022+AC1022)/61*7</f>
        <v>0</v>
      </c>
      <c r="BN1022" s="8">
        <f>(X1022+AA1022)/61*7</f>
        <v>0</v>
      </c>
      <c r="BO1022" s="39">
        <f>(AF1022+AC1022)/61*7</f>
        <v>0</v>
      </c>
      <c r="BP1022" s="39">
        <f>(AD1022+AA1022)/61*7</f>
        <v>0</v>
      </c>
      <c r="BQ1022" s="39">
        <f>(AF1022+AI1022)/50*10</f>
        <v>0</v>
      </c>
      <c r="BR1022" s="39">
        <f>(AD1022+AG1022)/50*10</f>
        <v>0</v>
      </c>
      <c r="BS1022" s="39">
        <f>(AI1022+AL1022)/62*7</f>
        <v>0</v>
      </c>
      <c r="BT1022" s="39">
        <f>(AG1022+AJ1022)/62*7</f>
        <v>0</v>
      </c>
      <c r="BU1022" s="39">
        <f>(AL1022+AO1022)/59*7</f>
        <v>0</v>
      </c>
      <c r="BV1022" s="39">
        <f>(AJ1022+AM1022)/59*7</f>
        <v>0</v>
      </c>
      <c r="BW1022" s="39">
        <f>(AO1022+AR1022)/59*7</f>
        <v>7.2372881355932197</v>
      </c>
      <c r="BX1022" s="39">
        <f>(AM1022+AP1022)/59*7</f>
        <v>5.2203389830508478</v>
      </c>
      <c r="BY1022" s="69">
        <f>(AR1022+AU1022)/30*7</f>
        <v>42.933333333333337</v>
      </c>
      <c r="BZ1022" s="69">
        <f>(AP1022+AS1022)/30*7</f>
        <v>35</v>
      </c>
      <c r="CA1022" s="10">
        <f>E1022</f>
        <v>294</v>
      </c>
      <c r="CB1022" s="10">
        <f>F1022</f>
        <v>694</v>
      </c>
      <c r="CC1022" s="8">
        <f>IF(BY1022-CA1022&lt;0,0,BY1022-CA1022)</f>
        <v>0</v>
      </c>
      <c r="CD1022" s="8">
        <f>IF(BZ1022-CA1022&lt;0,0,BZ1022-CA1022)</f>
        <v>0</v>
      </c>
      <c r="CE1022" s="40" t="s">
        <v>19</v>
      </c>
      <c r="CG1022" s="9" t="str">
        <f t="shared" si="15"/>
        <v/>
      </c>
      <c r="CH1022" s="17">
        <f>G1022</f>
        <v>0</v>
      </c>
      <c r="CJ1022" s="47">
        <v>0</v>
      </c>
      <c r="CL1022" s="42"/>
      <c r="CM1022" s="42"/>
      <c r="CN1022" s="57"/>
      <c r="CO1022" s="57"/>
      <c r="CP1022" s="57"/>
      <c r="CQ1022" s="23"/>
      <c r="CR1022" s="1" t="s">
        <v>19</v>
      </c>
    </row>
    <row r="1023" spans="1:96">
      <c r="A1023" s="13" t="s">
        <v>198</v>
      </c>
      <c r="B1023" s="13">
        <v>31543</v>
      </c>
      <c r="E1023" s="31">
        <v>566</v>
      </c>
      <c r="F1023" s="34">
        <v>249</v>
      </c>
      <c r="X1023" s="13"/>
      <c r="Y1023" s="13"/>
      <c r="AD1023" s="1"/>
      <c r="AE1023" s="1"/>
      <c r="AJ1023" s="40"/>
      <c r="AK1023" s="40"/>
      <c r="AP1023" s="40">
        <v>85</v>
      </c>
      <c r="AQ1023" s="40">
        <v>64</v>
      </c>
      <c r="AR1023" s="1">
        <f>AP1023+AQ1023</f>
        <v>149</v>
      </c>
      <c r="AS1023" s="32">
        <v>202</v>
      </c>
      <c r="AT1023" s="32">
        <v>3</v>
      </c>
      <c r="AU1023" s="1">
        <f>AS1023+AT1023</f>
        <v>205</v>
      </c>
      <c r="AV1023" s="1" t="s">
        <v>19</v>
      </c>
      <c r="AW1023" s="1" t="s">
        <v>19</v>
      </c>
      <c r="AY1023" s="8">
        <f>(K1023/30)*7</f>
        <v>0</v>
      </c>
      <c r="AZ1023" s="8">
        <f>(I1023/30)*7</f>
        <v>0</v>
      </c>
      <c r="BA1023" s="8">
        <f>(K1023+N1023)/61*30</f>
        <v>0</v>
      </c>
      <c r="BB1023" s="8">
        <f>(I1023+L1023)/61*30</f>
        <v>0</v>
      </c>
      <c r="BC1023" s="8">
        <f>(N1023/31)*14</f>
        <v>0</v>
      </c>
      <c r="BD1023" s="8">
        <f>(L1023/31)*14</f>
        <v>0</v>
      </c>
      <c r="BE1023" s="8">
        <f>(N1023+Q1023)/61*5</f>
        <v>0</v>
      </c>
      <c r="BF1023" s="8">
        <f>(L1023+O1023)/61*5</f>
        <v>0</v>
      </c>
      <c r="BG1023" s="8">
        <f>(Q1023+T1023)/59*7</f>
        <v>0</v>
      </c>
      <c r="BH1023" s="8">
        <f>(O1023+R1023)/60*7</f>
        <v>0</v>
      </c>
      <c r="BI1023" s="8">
        <f>(T1023+W1023)/62*5</f>
        <v>0</v>
      </c>
      <c r="BJ1023" s="8">
        <f>(R1023+U1023)/62*5</f>
        <v>0</v>
      </c>
      <c r="BK1023" s="8">
        <f>(W1023+Z1023)/61*7</f>
        <v>0</v>
      </c>
      <c r="BL1023" s="8">
        <f>(U1023+X1023)/61*7</f>
        <v>0</v>
      </c>
      <c r="BM1023" s="8">
        <f>(Z1023+AC1023)/61*7</f>
        <v>0</v>
      </c>
      <c r="BN1023" s="8">
        <f>(X1023+AA1023)/61*7</f>
        <v>0</v>
      </c>
      <c r="BO1023" s="39">
        <f>(AF1023+AC1023)/61*7</f>
        <v>0</v>
      </c>
      <c r="BP1023" s="39">
        <f>(AD1023+AA1023)/61*7</f>
        <v>0</v>
      </c>
      <c r="BQ1023" s="39">
        <f>(AF1023+AI1023)/50*10</f>
        <v>0</v>
      </c>
      <c r="BR1023" s="39">
        <f>(AD1023+AG1023)/50*10</f>
        <v>0</v>
      </c>
      <c r="BS1023" s="39">
        <f>(AI1023+AL1023)/62*7</f>
        <v>0</v>
      </c>
      <c r="BT1023" s="39">
        <f>(AG1023+AJ1023)/62*7</f>
        <v>0</v>
      </c>
      <c r="BU1023" s="39">
        <f>(AL1023+AO1023)/59*7</f>
        <v>0</v>
      </c>
      <c r="BV1023" s="39">
        <f>(AJ1023+AM1023)/59*7</f>
        <v>0</v>
      </c>
      <c r="BW1023" s="39">
        <f>(AO1023+AR1023)/59*7</f>
        <v>17.677966101694913</v>
      </c>
      <c r="BX1023" s="39">
        <f>(AM1023+AP1023)/59*7</f>
        <v>10.084745762711863</v>
      </c>
      <c r="BY1023" s="69">
        <f>(AR1023+AU1023)/30*7</f>
        <v>82.600000000000009</v>
      </c>
      <c r="BZ1023" s="69">
        <f>(AP1023+AS1023)/30*7</f>
        <v>66.966666666666669</v>
      </c>
      <c r="CA1023" s="10">
        <f>E1023</f>
        <v>566</v>
      </c>
      <c r="CB1023" s="10">
        <f>F1023</f>
        <v>249</v>
      </c>
      <c r="CC1023" s="8">
        <f>IF(BY1023-CA1023&lt;0,0,BY1023-CA1023)</f>
        <v>0</v>
      </c>
      <c r="CD1023" s="8">
        <f>IF(BZ1023-CA1023&lt;0,0,BZ1023-CA1023)</f>
        <v>0</v>
      </c>
      <c r="CE1023" s="40" t="s">
        <v>19</v>
      </c>
      <c r="CG1023" s="9" t="str">
        <f t="shared" si="15"/>
        <v/>
      </c>
      <c r="CH1023" s="17">
        <f>G1023</f>
        <v>0</v>
      </c>
      <c r="CJ1023" s="47">
        <v>0</v>
      </c>
      <c r="CL1023" s="42"/>
      <c r="CM1023" s="42"/>
      <c r="CN1023" s="57"/>
      <c r="CO1023" s="57"/>
      <c r="CP1023" s="57"/>
      <c r="CQ1023" s="23"/>
      <c r="CR1023" s="1" t="s">
        <v>19</v>
      </c>
    </row>
    <row r="1024" spans="1:96">
      <c r="A1024" s="13" t="s">
        <v>1703</v>
      </c>
      <c r="B1024" s="13">
        <v>54125</v>
      </c>
      <c r="E1024" s="31">
        <v>617</v>
      </c>
      <c r="F1024" s="34">
        <v>816</v>
      </c>
      <c r="X1024" s="13"/>
      <c r="Y1024" s="13"/>
      <c r="AD1024" s="1"/>
      <c r="AE1024" s="1"/>
      <c r="AJ1024" s="40"/>
      <c r="AK1024" s="40"/>
      <c r="AP1024" s="40">
        <v>59</v>
      </c>
      <c r="AQ1024" s="40">
        <v>37</v>
      </c>
      <c r="AR1024" s="1">
        <f>AP1024+AQ1024</f>
        <v>96</v>
      </c>
      <c r="AS1024" s="32">
        <v>116</v>
      </c>
      <c r="AT1024" s="32">
        <v>22</v>
      </c>
      <c r="AU1024" s="1">
        <f>AS1024+AT1024</f>
        <v>138</v>
      </c>
      <c r="AV1024" s="1" t="s">
        <v>19</v>
      </c>
      <c r="AW1024" s="1" t="s">
        <v>19</v>
      </c>
      <c r="AY1024" s="8">
        <f>(K1024/30)*7</f>
        <v>0</v>
      </c>
      <c r="AZ1024" s="8">
        <f>(I1024/30)*7</f>
        <v>0</v>
      </c>
      <c r="BA1024" s="8">
        <f>(K1024+N1024)/61*30</f>
        <v>0</v>
      </c>
      <c r="BB1024" s="8">
        <f>(I1024+L1024)/61*30</f>
        <v>0</v>
      </c>
      <c r="BC1024" s="8">
        <f>(N1024/31)*14</f>
        <v>0</v>
      </c>
      <c r="BD1024" s="8">
        <f>(L1024/31)*14</f>
        <v>0</v>
      </c>
      <c r="BE1024" s="8">
        <f>(N1024+Q1024)/61*5</f>
        <v>0</v>
      </c>
      <c r="BF1024" s="8">
        <f>(L1024+O1024)/61*5</f>
        <v>0</v>
      </c>
      <c r="BG1024" s="8">
        <f>(Q1024+T1024)/59*7</f>
        <v>0</v>
      </c>
      <c r="BH1024" s="8">
        <f>(O1024+R1024)/60*7</f>
        <v>0</v>
      </c>
      <c r="BI1024" s="8">
        <f>(T1024+W1024)/62*5</f>
        <v>0</v>
      </c>
      <c r="BJ1024" s="8">
        <f>(R1024+U1024)/62*5</f>
        <v>0</v>
      </c>
      <c r="BK1024" s="8">
        <f>(W1024+Z1024)/61*7</f>
        <v>0</v>
      </c>
      <c r="BL1024" s="8">
        <f>(U1024+X1024)/61*7</f>
        <v>0</v>
      </c>
      <c r="BM1024" s="8">
        <f>(Z1024+AC1024)/61*7</f>
        <v>0</v>
      </c>
      <c r="BN1024" s="8">
        <f>(X1024+AA1024)/61*7</f>
        <v>0</v>
      </c>
      <c r="BO1024" s="39">
        <f>(AF1024+AC1024)/61*7</f>
        <v>0</v>
      </c>
      <c r="BP1024" s="39">
        <f>(AD1024+AA1024)/61*7</f>
        <v>0</v>
      </c>
      <c r="BQ1024" s="39">
        <f>(AF1024+AI1024)/50*10</f>
        <v>0</v>
      </c>
      <c r="BR1024" s="39">
        <f>(AD1024+AG1024)/50*10</f>
        <v>0</v>
      </c>
      <c r="BS1024" s="39">
        <f>(AI1024+AL1024)/62*7</f>
        <v>0</v>
      </c>
      <c r="BT1024" s="39">
        <f>(AG1024+AJ1024)/62*7</f>
        <v>0</v>
      </c>
      <c r="BU1024" s="39">
        <f>(AL1024+AO1024)/59*7</f>
        <v>0</v>
      </c>
      <c r="BV1024" s="39">
        <f>(AJ1024+AM1024)/59*7</f>
        <v>0</v>
      </c>
      <c r="BW1024" s="39">
        <f>(AO1024+AR1024)/59*7</f>
        <v>11.389830508474578</v>
      </c>
      <c r="BX1024" s="39">
        <f>(AM1024+AP1024)/59*7</f>
        <v>7</v>
      </c>
      <c r="BY1024" s="69">
        <f>(AR1024+AU1024)/30*7</f>
        <v>54.6</v>
      </c>
      <c r="BZ1024" s="69">
        <f>(AP1024+AS1024)/30*7</f>
        <v>40.833333333333329</v>
      </c>
      <c r="CA1024" s="10">
        <f>E1024</f>
        <v>617</v>
      </c>
      <c r="CB1024" s="10">
        <f>F1024</f>
        <v>816</v>
      </c>
      <c r="CC1024" s="8">
        <f>IF(BY1024-CA1024&lt;0,0,BY1024-CA1024)</f>
        <v>0</v>
      </c>
      <c r="CD1024" s="8">
        <f>IF(BZ1024-CA1024&lt;0,0,BZ1024-CA1024)</f>
        <v>0</v>
      </c>
      <c r="CE1024" s="40" t="s">
        <v>19</v>
      </c>
      <c r="CG1024" s="9" t="str">
        <f t="shared" si="15"/>
        <v/>
      </c>
      <c r="CH1024" s="17">
        <f>G1024</f>
        <v>0</v>
      </c>
      <c r="CJ1024" s="47">
        <v>14</v>
      </c>
      <c r="CL1024" s="42"/>
      <c r="CM1024" s="42"/>
      <c r="CN1024" s="57"/>
      <c r="CO1024" s="57"/>
      <c r="CP1024" s="57"/>
      <c r="CQ1024" s="23"/>
      <c r="CR1024" s="1" t="s">
        <v>19</v>
      </c>
    </row>
    <row r="1025" spans="1:96">
      <c r="A1025" s="13" t="s">
        <v>1626</v>
      </c>
      <c r="B1025" s="13">
        <v>55178</v>
      </c>
      <c r="E1025" s="31">
        <v>530</v>
      </c>
      <c r="F1025" s="34">
        <v>683</v>
      </c>
      <c r="X1025" s="13"/>
      <c r="Y1025" s="13"/>
      <c r="AD1025" s="1"/>
      <c r="AE1025" s="1"/>
      <c r="AJ1025" s="40"/>
      <c r="AK1025" s="40"/>
      <c r="AP1025" s="40">
        <v>82</v>
      </c>
      <c r="AQ1025" s="40">
        <v>29</v>
      </c>
      <c r="AR1025" s="1">
        <f>AP1025+AQ1025</f>
        <v>111</v>
      </c>
      <c r="AS1025" s="32">
        <v>162</v>
      </c>
      <c r="AT1025" s="32">
        <v>9</v>
      </c>
      <c r="AU1025" s="1">
        <f>AS1025+AT1025</f>
        <v>171</v>
      </c>
      <c r="AV1025" s="1" t="s">
        <v>19</v>
      </c>
      <c r="AW1025" s="1" t="s">
        <v>19</v>
      </c>
      <c r="AY1025" s="8">
        <f>(K1025/30)*7</f>
        <v>0</v>
      </c>
      <c r="AZ1025" s="8">
        <f>(I1025/30)*7</f>
        <v>0</v>
      </c>
      <c r="BA1025" s="8">
        <f>(K1025+N1025)/61*30</f>
        <v>0</v>
      </c>
      <c r="BB1025" s="8">
        <f>(I1025+L1025)/61*30</f>
        <v>0</v>
      </c>
      <c r="BC1025" s="8">
        <f>(N1025/31)*14</f>
        <v>0</v>
      </c>
      <c r="BD1025" s="8">
        <f>(L1025/31)*14</f>
        <v>0</v>
      </c>
      <c r="BE1025" s="8">
        <f>(N1025+Q1025)/61*5</f>
        <v>0</v>
      </c>
      <c r="BF1025" s="8">
        <f>(L1025+O1025)/61*5</f>
        <v>0</v>
      </c>
      <c r="BG1025" s="8">
        <f>(Q1025+T1025)/59*7</f>
        <v>0</v>
      </c>
      <c r="BH1025" s="8">
        <f>(O1025+R1025)/60*7</f>
        <v>0</v>
      </c>
      <c r="BI1025" s="8">
        <f>(T1025+W1025)/62*5</f>
        <v>0</v>
      </c>
      <c r="BJ1025" s="8">
        <f>(R1025+U1025)/62*5</f>
        <v>0</v>
      </c>
      <c r="BK1025" s="8">
        <f>(W1025+Z1025)/61*7</f>
        <v>0</v>
      </c>
      <c r="BL1025" s="8">
        <f>(U1025+X1025)/61*7</f>
        <v>0</v>
      </c>
      <c r="BM1025" s="8">
        <f>(Z1025+AC1025)/61*7</f>
        <v>0</v>
      </c>
      <c r="BN1025" s="8">
        <f>(X1025+AA1025)/61*7</f>
        <v>0</v>
      </c>
      <c r="BO1025" s="39">
        <f>(AF1025+AC1025)/61*7</f>
        <v>0</v>
      </c>
      <c r="BP1025" s="39">
        <f>(AD1025+AA1025)/61*7</f>
        <v>0</v>
      </c>
      <c r="BQ1025" s="39">
        <f>(AF1025+AI1025)/50*10</f>
        <v>0</v>
      </c>
      <c r="BR1025" s="39">
        <f>(AD1025+AG1025)/50*10</f>
        <v>0</v>
      </c>
      <c r="BS1025" s="39">
        <f>(AI1025+AL1025)/62*7</f>
        <v>0</v>
      </c>
      <c r="BT1025" s="39">
        <f>(AG1025+AJ1025)/62*7</f>
        <v>0</v>
      </c>
      <c r="BU1025" s="39">
        <f>(AL1025+AO1025)/59*7</f>
        <v>0</v>
      </c>
      <c r="BV1025" s="39">
        <f>(AJ1025+AM1025)/59*7</f>
        <v>0</v>
      </c>
      <c r="BW1025" s="39">
        <f>(AO1025+AR1025)/59*7</f>
        <v>13.16949152542373</v>
      </c>
      <c r="BX1025" s="39">
        <f>(AM1025+AP1025)/59*7</f>
        <v>9.7288135593220346</v>
      </c>
      <c r="BY1025" s="69">
        <f>(AR1025+AU1025)/30*7</f>
        <v>65.8</v>
      </c>
      <c r="BZ1025" s="69">
        <f>(AP1025+AS1025)/30*7</f>
        <v>56.93333333333333</v>
      </c>
      <c r="CA1025" s="10">
        <f>E1025</f>
        <v>530</v>
      </c>
      <c r="CB1025" s="10">
        <f>F1025</f>
        <v>683</v>
      </c>
      <c r="CC1025" s="8">
        <f>IF(BY1025-CA1025&lt;0,0,BY1025-CA1025)</f>
        <v>0</v>
      </c>
      <c r="CD1025" s="8">
        <f>IF(BZ1025-CA1025&lt;0,0,BZ1025-CA1025)</f>
        <v>0</v>
      </c>
      <c r="CE1025" s="40" t="s">
        <v>19</v>
      </c>
      <c r="CG1025" s="9" t="str">
        <f t="shared" si="15"/>
        <v/>
      </c>
      <c r="CH1025" s="17">
        <f>G1025</f>
        <v>0</v>
      </c>
      <c r="CJ1025" s="47">
        <v>0</v>
      </c>
      <c r="CL1025" s="42"/>
      <c r="CM1025" s="42"/>
      <c r="CN1025" s="57"/>
      <c r="CO1025" s="57"/>
      <c r="CP1025" s="57"/>
      <c r="CQ1025" s="23"/>
      <c r="CR1025" s="1" t="s">
        <v>19</v>
      </c>
    </row>
    <row r="1026" spans="1:96">
      <c r="A1026" s="13" t="s">
        <v>188</v>
      </c>
      <c r="B1026" s="13">
        <v>5399</v>
      </c>
      <c r="E1026" s="31">
        <v>986</v>
      </c>
      <c r="F1026" s="34">
        <v>630</v>
      </c>
      <c r="X1026" s="13"/>
      <c r="Y1026" s="13"/>
      <c r="AD1026" s="1"/>
      <c r="AE1026" s="1"/>
      <c r="AJ1026" s="40"/>
      <c r="AK1026" s="40"/>
      <c r="AP1026" s="40">
        <v>36</v>
      </c>
      <c r="AQ1026" s="40">
        <v>97</v>
      </c>
      <c r="AR1026" s="1">
        <f>AP1026+AQ1026</f>
        <v>133</v>
      </c>
      <c r="AS1026" s="32">
        <v>116</v>
      </c>
      <c r="AT1026" s="32">
        <v>15</v>
      </c>
      <c r="AU1026" s="1">
        <f>AS1026+AT1026</f>
        <v>131</v>
      </c>
      <c r="AV1026" s="1" t="s">
        <v>19</v>
      </c>
      <c r="AW1026" s="1" t="s">
        <v>19</v>
      </c>
      <c r="AY1026" s="8">
        <f>(K1026/30)*7</f>
        <v>0</v>
      </c>
      <c r="AZ1026" s="8">
        <f>(I1026/30)*7</f>
        <v>0</v>
      </c>
      <c r="BA1026" s="8">
        <f>(K1026+N1026)/61*30</f>
        <v>0</v>
      </c>
      <c r="BB1026" s="8">
        <f>(I1026+L1026)/61*30</f>
        <v>0</v>
      </c>
      <c r="BC1026" s="8">
        <f>(N1026/31)*14</f>
        <v>0</v>
      </c>
      <c r="BD1026" s="8">
        <f>(L1026/31)*14</f>
        <v>0</v>
      </c>
      <c r="BE1026" s="8">
        <f>(N1026+Q1026)/61*5</f>
        <v>0</v>
      </c>
      <c r="BF1026" s="8">
        <f>(L1026+O1026)/61*5</f>
        <v>0</v>
      </c>
      <c r="BG1026" s="8">
        <f>(Q1026+T1026)/59*7</f>
        <v>0</v>
      </c>
      <c r="BH1026" s="8">
        <f>(O1026+R1026)/60*7</f>
        <v>0</v>
      </c>
      <c r="BI1026" s="8">
        <f>(T1026+W1026)/62*5</f>
        <v>0</v>
      </c>
      <c r="BJ1026" s="8">
        <f>(R1026+U1026)/62*5</f>
        <v>0</v>
      </c>
      <c r="BK1026" s="8">
        <f>(W1026+Z1026)/61*7</f>
        <v>0</v>
      </c>
      <c r="BL1026" s="8">
        <f>(U1026+X1026)/61*7</f>
        <v>0</v>
      </c>
      <c r="BM1026" s="8">
        <f>(Z1026+AC1026)/61*7</f>
        <v>0</v>
      </c>
      <c r="BN1026" s="8">
        <f>(X1026+AA1026)/61*7</f>
        <v>0</v>
      </c>
      <c r="BO1026" s="39">
        <f>(AF1026+AC1026)/61*7</f>
        <v>0</v>
      </c>
      <c r="BP1026" s="39">
        <f>(AD1026+AA1026)/61*7</f>
        <v>0</v>
      </c>
      <c r="BQ1026" s="39">
        <f>(AF1026+AI1026)/50*10</f>
        <v>0</v>
      </c>
      <c r="BR1026" s="39">
        <f>(AD1026+AG1026)/50*10</f>
        <v>0</v>
      </c>
      <c r="BS1026" s="39">
        <f>(AI1026+AL1026)/62*7</f>
        <v>0</v>
      </c>
      <c r="BT1026" s="39">
        <f>(AG1026+AJ1026)/62*7</f>
        <v>0</v>
      </c>
      <c r="BU1026" s="39">
        <f>(AL1026+AO1026)/59*7</f>
        <v>0</v>
      </c>
      <c r="BV1026" s="39">
        <f>(AJ1026+AM1026)/59*7</f>
        <v>0</v>
      </c>
      <c r="BW1026" s="39">
        <f>(AO1026+AR1026)/59*7</f>
        <v>15.779661016949154</v>
      </c>
      <c r="BX1026" s="39">
        <f>(AM1026+AP1026)/59*7</f>
        <v>4.2711864406779663</v>
      </c>
      <c r="BY1026" s="69">
        <f>(AR1026+AU1026)/30*7</f>
        <v>61.600000000000009</v>
      </c>
      <c r="BZ1026" s="69">
        <f>(AP1026+AS1026)/30*7</f>
        <v>35.466666666666669</v>
      </c>
      <c r="CA1026" s="10">
        <f>E1026</f>
        <v>986</v>
      </c>
      <c r="CB1026" s="10">
        <f>F1026</f>
        <v>630</v>
      </c>
      <c r="CC1026" s="8">
        <f>IF(BY1026-CA1026&lt;0,0,BY1026-CA1026)</f>
        <v>0</v>
      </c>
      <c r="CD1026" s="8">
        <f>IF(BZ1026-CA1026&lt;0,0,BZ1026-CA1026)</f>
        <v>0</v>
      </c>
      <c r="CE1026" s="40" t="s">
        <v>19</v>
      </c>
      <c r="CG1026" s="9" t="str">
        <f t="shared" si="15"/>
        <v/>
      </c>
      <c r="CH1026" s="17">
        <f>G1026</f>
        <v>0</v>
      </c>
      <c r="CJ1026" s="47">
        <v>0</v>
      </c>
      <c r="CL1026" s="42"/>
      <c r="CM1026" s="42"/>
      <c r="CN1026" s="57"/>
      <c r="CO1026" s="57"/>
      <c r="CP1026" s="57"/>
      <c r="CQ1026" s="23"/>
      <c r="CR1026" s="1" t="s">
        <v>19</v>
      </c>
    </row>
    <row r="1027" spans="1:96">
      <c r="A1027" s="13" t="s">
        <v>1744</v>
      </c>
      <c r="B1027" s="13">
        <v>3295</v>
      </c>
      <c r="E1027" s="31">
        <v>379</v>
      </c>
      <c r="F1027" s="34">
        <v>275</v>
      </c>
      <c r="X1027" s="13"/>
      <c r="Y1027" s="13"/>
      <c r="AD1027" s="1"/>
      <c r="AE1027" s="1"/>
      <c r="AJ1027" s="40"/>
      <c r="AK1027" s="40"/>
      <c r="AP1027" s="40">
        <v>67</v>
      </c>
      <c r="AQ1027" s="40">
        <v>41</v>
      </c>
      <c r="AR1027" s="1">
        <f>AP1027+AQ1027</f>
        <v>108</v>
      </c>
      <c r="AS1027" s="32">
        <v>67</v>
      </c>
      <c r="AT1027" s="32">
        <v>6</v>
      </c>
      <c r="AU1027" s="1">
        <f>AS1027+AT1027</f>
        <v>73</v>
      </c>
      <c r="AV1027" s="1" t="s">
        <v>19</v>
      </c>
      <c r="AW1027" s="1" t="s">
        <v>19</v>
      </c>
      <c r="AY1027" s="8">
        <f>(K1027/30)*7</f>
        <v>0</v>
      </c>
      <c r="AZ1027" s="8">
        <f>(I1027/30)*7</f>
        <v>0</v>
      </c>
      <c r="BA1027" s="8">
        <f>(K1027+N1027)/61*30</f>
        <v>0</v>
      </c>
      <c r="BB1027" s="8">
        <f>(I1027+L1027)/61*30</f>
        <v>0</v>
      </c>
      <c r="BC1027" s="8">
        <f>(N1027/31)*14</f>
        <v>0</v>
      </c>
      <c r="BD1027" s="8">
        <f>(L1027/31)*14</f>
        <v>0</v>
      </c>
      <c r="BE1027" s="8">
        <f>(N1027+Q1027)/61*5</f>
        <v>0</v>
      </c>
      <c r="BF1027" s="8">
        <f>(L1027+O1027)/61*5</f>
        <v>0</v>
      </c>
      <c r="BG1027" s="8">
        <f>(Q1027+T1027)/59*7</f>
        <v>0</v>
      </c>
      <c r="BH1027" s="8">
        <f>(O1027+R1027)/60*7</f>
        <v>0</v>
      </c>
      <c r="BI1027" s="8">
        <f>(T1027+W1027)/62*5</f>
        <v>0</v>
      </c>
      <c r="BJ1027" s="8">
        <f>(R1027+U1027)/62*5</f>
        <v>0</v>
      </c>
      <c r="BK1027" s="8">
        <f>(W1027+Z1027)/61*7</f>
        <v>0</v>
      </c>
      <c r="BL1027" s="8">
        <f>(U1027+X1027)/61*7</f>
        <v>0</v>
      </c>
      <c r="BM1027" s="8">
        <f>(Z1027+AC1027)/61*7</f>
        <v>0</v>
      </c>
      <c r="BN1027" s="8">
        <f>(X1027+AA1027)/61*7</f>
        <v>0</v>
      </c>
      <c r="BO1027" s="39">
        <f>(AF1027+AC1027)/61*7</f>
        <v>0</v>
      </c>
      <c r="BP1027" s="39">
        <f>(AD1027+AA1027)/61*7</f>
        <v>0</v>
      </c>
      <c r="BQ1027" s="39">
        <f>(AF1027+AI1027)/50*10</f>
        <v>0</v>
      </c>
      <c r="BR1027" s="39">
        <f>(AD1027+AG1027)/50*10</f>
        <v>0</v>
      </c>
      <c r="BS1027" s="39">
        <f>(AI1027+AL1027)/62*7</f>
        <v>0</v>
      </c>
      <c r="BT1027" s="39">
        <f>(AG1027+AJ1027)/62*7</f>
        <v>0</v>
      </c>
      <c r="BU1027" s="39">
        <f>(AL1027+AO1027)/59*7</f>
        <v>0</v>
      </c>
      <c r="BV1027" s="39">
        <f>(AJ1027+AM1027)/59*7</f>
        <v>0</v>
      </c>
      <c r="BW1027" s="39">
        <f>(AO1027+AR1027)/59*7</f>
        <v>12.813559322033898</v>
      </c>
      <c r="BX1027" s="39">
        <f>(AM1027+AP1027)/59*7</f>
        <v>7.9491525423728824</v>
      </c>
      <c r="BY1027" s="69">
        <f>(AR1027+AU1027)/30*7</f>
        <v>42.233333333333334</v>
      </c>
      <c r="BZ1027" s="69">
        <f>(AP1027+AS1027)/30*7</f>
        <v>31.266666666666666</v>
      </c>
      <c r="CA1027" s="10">
        <f>E1027</f>
        <v>379</v>
      </c>
      <c r="CB1027" s="10">
        <f>F1027</f>
        <v>275</v>
      </c>
      <c r="CC1027" s="8">
        <f>IF(BY1027-CA1027&lt;0,0,BY1027-CA1027)</f>
        <v>0</v>
      </c>
      <c r="CD1027" s="8">
        <f>IF(BZ1027-CA1027&lt;0,0,BZ1027-CA1027)</f>
        <v>0</v>
      </c>
      <c r="CE1027" s="40" t="s">
        <v>19</v>
      </c>
      <c r="CG1027" s="9" t="str">
        <f t="shared" si="15"/>
        <v/>
      </c>
      <c r="CH1027" s="17">
        <f>G1027</f>
        <v>0</v>
      </c>
      <c r="CJ1027" s="47">
        <v>0</v>
      </c>
      <c r="CL1027" s="42"/>
      <c r="CM1027" s="42"/>
      <c r="CN1027" s="57"/>
      <c r="CO1027" s="57"/>
      <c r="CP1027" s="57"/>
      <c r="CQ1027" s="23"/>
      <c r="CR1027" s="1" t="s">
        <v>19</v>
      </c>
    </row>
    <row r="1028" spans="1:96">
      <c r="A1028" s="13" t="s">
        <v>194</v>
      </c>
      <c r="B1028" s="13">
        <v>31626</v>
      </c>
      <c r="E1028" s="31">
        <v>316</v>
      </c>
      <c r="F1028" s="34">
        <v>907</v>
      </c>
      <c r="X1028" s="13"/>
      <c r="Y1028" s="13"/>
      <c r="AD1028" s="1"/>
      <c r="AE1028" s="1"/>
      <c r="AJ1028" s="40"/>
      <c r="AK1028" s="40"/>
      <c r="AP1028" s="40">
        <v>54</v>
      </c>
      <c r="AQ1028" s="40">
        <v>38</v>
      </c>
      <c r="AR1028" s="1">
        <f>AP1028+AQ1028</f>
        <v>92</v>
      </c>
      <c r="AS1028" s="32">
        <v>104</v>
      </c>
      <c r="AT1028" s="32">
        <v>21</v>
      </c>
      <c r="AU1028" s="1">
        <f>AS1028+AT1028</f>
        <v>125</v>
      </c>
      <c r="AV1028" s="1" t="s">
        <v>19</v>
      </c>
      <c r="AW1028" s="1" t="s">
        <v>19</v>
      </c>
      <c r="AY1028" s="8">
        <f>(K1028/30)*7</f>
        <v>0</v>
      </c>
      <c r="AZ1028" s="8">
        <f>(I1028/30)*7</f>
        <v>0</v>
      </c>
      <c r="BA1028" s="8">
        <f>(K1028+N1028)/61*30</f>
        <v>0</v>
      </c>
      <c r="BB1028" s="8">
        <f>(I1028+L1028)/61*30</f>
        <v>0</v>
      </c>
      <c r="BC1028" s="8">
        <f>(N1028/31)*14</f>
        <v>0</v>
      </c>
      <c r="BD1028" s="8">
        <f>(L1028/31)*14</f>
        <v>0</v>
      </c>
      <c r="BE1028" s="8">
        <f>(N1028+Q1028)/61*5</f>
        <v>0</v>
      </c>
      <c r="BF1028" s="8">
        <f>(L1028+O1028)/61*5</f>
        <v>0</v>
      </c>
      <c r="BG1028" s="8">
        <f>(Q1028+T1028)/59*7</f>
        <v>0</v>
      </c>
      <c r="BH1028" s="8">
        <f>(O1028+R1028)/60*7</f>
        <v>0</v>
      </c>
      <c r="BI1028" s="8">
        <f>(T1028+W1028)/62*5</f>
        <v>0</v>
      </c>
      <c r="BJ1028" s="8">
        <f>(R1028+U1028)/62*5</f>
        <v>0</v>
      </c>
      <c r="BK1028" s="8">
        <f>(W1028+Z1028)/61*7</f>
        <v>0</v>
      </c>
      <c r="BL1028" s="8">
        <f>(U1028+X1028)/61*7</f>
        <v>0</v>
      </c>
      <c r="BM1028" s="8">
        <f>(Z1028+AC1028)/61*7</f>
        <v>0</v>
      </c>
      <c r="BN1028" s="8">
        <f>(X1028+AA1028)/61*7</f>
        <v>0</v>
      </c>
      <c r="BO1028" s="39">
        <f>(AF1028+AC1028)/61*7</f>
        <v>0</v>
      </c>
      <c r="BP1028" s="39">
        <f>(AD1028+AA1028)/61*7</f>
        <v>0</v>
      </c>
      <c r="BQ1028" s="39">
        <f>(AF1028+AI1028)/50*10</f>
        <v>0</v>
      </c>
      <c r="BR1028" s="39">
        <f>(AD1028+AG1028)/50*10</f>
        <v>0</v>
      </c>
      <c r="BS1028" s="39">
        <f>(AI1028+AL1028)/62*7</f>
        <v>0</v>
      </c>
      <c r="BT1028" s="39">
        <f>(AG1028+AJ1028)/62*7</f>
        <v>0</v>
      </c>
      <c r="BU1028" s="39">
        <f>(AL1028+AO1028)/59*7</f>
        <v>0</v>
      </c>
      <c r="BV1028" s="39">
        <f>(AJ1028+AM1028)/59*7</f>
        <v>0</v>
      </c>
      <c r="BW1028" s="39">
        <f>(AO1028+AR1028)/59*7</f>
        <v>10.915254237288137</v>
      </c>
      <c r="BX1028" s="39">
        <f>(AM1028+AP1028)/59*7</f>
        <v>6.406779661016949</v>
      </c>
      <c r="BY1028" s="69">
        <f>(AR1028+AU1028)/30*7</f>
        <v>50.633333333333333</v>
      </c>
      <c r="BZ1028" s="69">
        <f>(AP1028+AS1028)/30*7</f>
        <v>36.866666666666667</v>
      </c>
      <c r="CA1028" s="10">
        <f>E1028</f>
        <v>316</v>
      </c>
      <c r="CB1028" s="10">
        <f>F1028</f>
        <v>907</v>
      </c>
      <c r="CC1028" s="8">
        <f>IF(BY1028-CA1028&lt;0,0,BY1028-CA1028)</f>
        <v>0</v>
      </c>
      <c r="CD1028" s="8">
        <f>IF(BZ1028-CA1028&lt;0,0,BZ1028-CA1028)</f>
        <v>0</v>
      </c>
      <c r="CE1028" s="40" t="s">
        <v>19</v>
      </c>
      <c r="CG1028" s="9" t="str">
        <f t="shared" ref="CG1028:CG1091" si="16">IF(CA1028-BY1028&gt;=0,"",(IF(CA1028-BZ1028&gt;=0,IF(CB1028-BY1028+BZ1028&gt;=0,"",IF(BY1028-CA1028-CB1028-CJ1028&gt;1.5,EVEN(BY1028-CA1028-CB1028-CJ1028),"")),IF(CB1028-BY1028+BZ1028&gt;=0,IF(BZ1028-CA1028-CJ1028&gt;1.5,EVEN(BZ1028-CA1028-CJ1028),""),IF(BY1028-CA1028-CB1028-CJ1028&gt;1.5,EVEN(BY1028-CA1028-CB1028-CJ1028),"")))))</f>
        <v/>
      </c>
      <c r="CH1028" s="17">
        <f>G1028</f>
        <v>0</v>
      </c>
      <c r="CJ1028" s="47">
        <v>0</v>
      </c>
      <c r="CL1028" s="42"/>
      <c r="CM1028" s="42"/>
      <c r="CN1028" s="57"/>
      <c r="CO1028" s="57"/>
      <c r="CP1028" s="57"/>
      <c r="CQ1028" s="23"/>
      <c r="CR1028" s="1" t="s">
        <v>19</v>
      </c>
    </row>
    <row r="1029" spans="1:96">
      <c r="A1029" s="13" t="s">
        <v>159</v>
      </c>
      <c r="B1029" s="13">
        <v>31336</v>
      </c>
      <c r="E1029" s="31">
        <v>981</v>
      </c>
      <c r="F1029" s="34">
        <v>0</v>
      </c>
      <c r="X1029" s="13"/>
      <c r="Y1029" s="13"/>
      <c r="AD1029" s="1"/>
      <c r="AE1029" s="1"/>
      <c r="AJ1029" s="40"/>
      <c r="AK1029" s="40"/>
      <c r="AP1029" s="40">
        <v>88</v>
      </c>
      <c r="AQ1029" s="40">
        <v>57</v>
      </c>
      <c r="AR1029" s="1">
        <f>AP1029+AQ1029</f>
        <v>145</v>
      </c>
      <c r="AS1029" s="32">
        <v>91</v>
      </c>
      <c r="AT1029" s="32">
        <v>9</v>
      </c>
      <c r="AU1029" s="1">
        <f>AS1029+AT1029</f>
        <v>100</v>
      </c>
      <c r="AV1029" s="1" t="s">
        <v>19</v>
      </c>
      <c r="AW1029" s="1" t="s">
        <v>19</v>
      </c>
      <c r="AY1029" s="8">
        <f>(K1029/30)*7</f>
        <v>0</v>
      </c>
      <c r="AZ1029" s="8">
        <f>(I1029/30)*7</f>
        <v>0</v>
      </c>
      <c r="BA1029" s="8">
        <f>(K1029+N1029)/61*30</f>
        <v>0</v>
      </c>
      <c r="BB1029" s="8">
        <f>(I1029+L1029)/61*30</f>
        <v>0</v>
      </c>
      <c r="BC1029" s="8">
        <f>(N1029/31)*14</f>
        <v>0</v>
      </c>
      <c r="BD1029" s="8">
        <f>(L1029/31)*14</f>
        <v>0</v>
      </c>
      <c r="BE1029" s="8">
        <f>(N1029+Q1029)/61*5</f>
        <v>0</v>
      </c>
      <c r="BF1029" s="8">
        <f>(L1029+O1029)/61*5</f>
        <v>0</v>
      </c>
      <c r="BG1029" s="8">
        <f>(Q1029+T1029)/59*7</f>
        <v>0</v>
      </c>
      <c r="BH1029" s="8">
        <f>(O1029+R1029)/60*7</f>
        <v>0</v>
      </c>
      <c r="BI1029" s="8">
        <f>(T1029+W1029)/62*5</f>
        <v>0</v>
      </c>
      <c r="BJ1029" s="8">
        <f>(R1029+U1029)/62*5</f>
        <v>0</v>
      </c>
      <c r="BK1029" s="8">
        <f>(W1029+Z1029)/61*7</f>
        <v>0</v>
      </c>
      <c r="BL1029" s="8">
        <f>(U1029+X1029)/61*7</f>
        <v>0</v>
      </c>
      <c r="BM1029" s="8">
        <f>(Z1029+AC1029)/61*7</f>
        <v>0</v>
      </c>
      <c r="BN1029" s="8">
        <f>(X1029+AA1029)/61*7</f>
        <v>0</v>
      </c>
      <c r="BO1029" s="39">
        <f>(AF1029+AC1029)/61*7</f>
        <v>0</v>
      </c>
      <c r="BP1029" s="39">
        <f>(AD1029+AA1029)/61*7</f>
        <v>0</v>
      </c>
      <c r="BQ1029" s="39">
        <f>(AF1029+AI1029)/50*10</f>
        <v>0</v>
      </c>
      <c r="BR1029" s="39">
        <f>(AD1029+AG1029)/50*10</f>
        <v>0</v>
      </c>
      <c r="BS1029" s="39">
        <f>(AI1029+AL1029)/62*7</f>
        <v>0</v>
      </c>
      <c r="BT1029" s="39">
        <f>(AG1029+AJ1029)/62*7</f>
        <v>0</v>
      </c>
      <c r="BU1029" s="39">
        <f>(AL1029+AO1029)/59*7</f>
        <v>0</v>
      </c>
      <c r="BV1029" s="39">
        <f>(AJ1029+AM1029)/59*7</f>
        <v>0</v>
      </c>
      <c r="BW1029" s="39">
        <f>(AO1029+AR1029)/59*7</f>
        <v>17.203389830508474</v>
      </c>
      <c r="BX1029" s="39">
        <f>(AM1029+AP1029)/59*7</f>
        <v>10.440677966101696</v>
      </c>
      <c r="BY1029" s="69">
        <f>(AR1029+AU1029)/30*7</f>
        <v>57.166666666666664</v>
      </c>
      <c r="BZ1029" s="69">
        <f>(AP1029+AS1029)/30*7</f>
        <v>41.766666666666666</v>
      </c>
      <c r="CA1029" s="10">
        <f>E1029</f>
        <v>981</v>
      </c>
      <c r="CB1029" s="10">
        <f>F1029</f>
        <v>0</v>
      </c>
      <c r="CC1029" s="8">
        <f>IF(BY1029-CA1029&lt;0,0,BY1029-CA1029)</f>
        <v>0</v>
      </c>
      <c r="CD1029" s="8">
        <f>IF(BZ1029-CA1029&lt;0,0,BZ1029-CA1029)</f>
        <v>0</v>
      </c>
      <c r="CE1029" s="40" t="s">
        <v>19</v>
      </c>
      <c r="CG1029" s="9" t="str">
        <f t="shared" si="16"/>
        <v/>
      </c>
      <c r="CH1029" s="17">
        <f>G1029</f>
        <v>0</v>
      </c>
      <c r="CJ1029" s="47">
        <v>0</v>
      </c>
      <c r="CL1029" s="42"/>
      <c r="CM1029" s="42"/>
      <c r="CN1029" s="57"/>
      <c r="CO1029" s="57"/>
      <c r="CP1029" s="57"/>
      <c r="CQ1029" s="23"/>
      <c r="CR1029" s="1" t="s">
        <v>19</v>
      </c>
    </row>
    <row r="1030" spans="1:96">
      <c r="A1030" s="13" t="s">
        <v>43</v>
      </c>
      <c r="B1030" s="13">
        <v>55196</v>
      </c>
      <c r="E1030" s="31">
        <v>981</v>
      </c>
      <c r="F1030" s="34">
        <v>0</v>
      </c>
      <c r="X1030" s="13"/>
      <c r="Y1030" s="13"/>
      <c r="AD1030" s="1"/>
      <c r="AE1030" s="1"/>
      <c r="AJ1030" s="40"/>
      <c r="AK1030" s="40"/>
      <c r="AP1030" s="40">
        <v>72</v>
      </c>
      <c r="AQ1030" s="40">
        <v>98</v>
      </c>
      <c r="AR1030" s="1">
        <f>AP1030+AQ1030</f>
        <v>170</v>
      </c>
      <c r="AS1030" s="32">
        <v>61</v>
      </c>
      <c r="AT1030" s="32">
        <v>3</v>
      </c>
      <c r="AU1030" s="1">
        <f>AS1030+AT1030</f>
        <v>64</v>
      </c>
      <c r="AV1030" s="1" t="s">
        <v>19</v>
      </c>
      <c r="AW1030" s="1" t="s">
        <v>19</v>
      </c>
      <c r="AY1030" s="8">
        <f>(K1030/30)*7</f>
        <v>0</v>
      </c>
      <c r="AZ1030" s="8">
        <f>(I1030/30)*7</f>
        <v>0</v>
      </c>
      <c r="BA1030" s="8">
        <f>(K1030+N1030)/61*30</f>
        <v>0</v>
      </c>
      <c r="BB1030" s="8">
        <f>(I1030+L1030)/61*30</f>
        <v>0</v>
      </c>
      <c r="BC1030" s="8">
        <f>(N1030/31)*14</f>
        <v>0</v>
      </c>
      <c r="BD1030" s="8">
        <f>(L1030/31)*14</f>
        <v>0</v>
      </c>
      <c r="BE1030" s="8">
        <f>(N1030+Q1030)/61*5</f>
        <v>0</v>
      </c>
      <c r="BF1030" s="8">
        <f>(L1030+O1030)/61*5</f>
        <v>0</v>
      </c>
      <c r="BG1030" s="8">
        <f>(Q1030+T1030)/59*7</f>
        <v>0</v>
      </c>
      <c r="BH1030" s="8">
        <f>(O1030+R1030)/60*7</f>
        <v>0</v>
      </c>
      <c r="BI1030" s="8">
        <f>(T1030+W1030)/62*5</f>
        <v>0</v>
      </c>
      <c r="BJ1030" s="8">
        <f>(R1030+U1030)/62*5</f>
        <v>0</v>
      </c>
      <c r="BK1030" s="8">
        <f>(W1030+Z1030)/61*7</f>
        <v>0</v>
      </c>
      <c r="BL1030" s="8">
        <f>(U1030+X1030)/61*7</f>
        <v>0</v>
      </c>
      <c r="BM1030" s="8">
        <f>(Z1030+AC1030)/61*7</f>
        <v>0</v>
      </c>
      <c r="BN1030" s="8">
        <f>(X1030+AA1030)/61*7</f>
        <v>0</v>
      </c>
      <c r="BO1030" s="39">
        <f>(AF1030+AC1030)/61*7</f>
        <v>0</v>
      </c>
      <c r="BP1030" s="39">
        <f>(AD1030+AA1030)/61*7</f>
        <v>0</v>
      </c>
      <c r="BQ1030" s="39">
        <f>(AF1030+AI1030)/50*10</f>
        <v>0</v>
      </c>
      <c r="BR1030" s="39">
        <f>(AD1030+AG1030)/50*10</f>
        <v>0</v>
      </c>
      <c r="BS1030" s="39">
        <f>(AI1030+AL1030)/62*7</f>
        <v>0</v>
      </c>
      <c r="BT1030" s="39">
        <f>(AG1030+AJ1030)/62*7</f>
        <v>0</v>
      </c>
      <c r="BU1030" s="39">
        <f>(AL1030+AO1030)/59*7</f>
        <v>0</v>
      </c>
      <c r="BV1030" s="39">
        <f>(AJ1030+AM1030)/59*7</f>
        <v>0</v>
      </c>
      <c r="BW1030" s="39">
        <f>(AO1030+AR1030)/59*7</f>
        <v>20.169491525423727</v>
      </c>
      <c r="BX1030" s="39">
        <f>(AM1030+AP1030)/59*7</f>
        <v>8.5423728813559325</v>
      </c>
      <c r="BY1030" s="69">
        <f>(AR1030+AU1030)/30*7</f>
        <v>54.6</v>
      </c>
      <c r="BZ1030" s="69">
        <f>(AP1030+AS1030)/30*7</f>
        <v>31.033333333333335</v>
      </c>
      <c r="CA1030" s="10">
        <f>E1030</f>
        <v>981</v>
      </c>
      <c r="CB1030" s="10">
        <f>F1030</f>
        <v>0</v>
      </c>
      <c r="CC1030" s="8">
        <f>IF(BY1030-CA1030&lt;0,0,BY1030-CA1030)</f>
        <v>0</v>
      </c>
      <c r="CD1030" s="8">
        <f>IF(BZ1030-CA1030&lt;0,0,BZ1030-CA1030)</f>
        <v>0</v>
      </c>
      <c r="CE1030" s="40" t="s">
        <v>19</v>
      </c>
      <c r="CG1030" s="9" t="str">
        <f t="shared" si="16"/>
        <v/>
      </c>
      <c r="CH1030" s="17">
        <f>G1030</f>
        <v>0</v>
      </c>
      <c r="CJ1030" s="47">
        <v>0</v>
      </c>
      <c r="CL1030" s="42"/>
      <c r="CM1030" s="42"/>
      <c r="CN1030" s="57"/>
      <c r="CO1030" s="57"/>
      <c r="CP1030" s="57"/>
      <c r="CQ1030" s="23"/>
      <c r="CR1030" s="1" t="s">
        <v>19</v>
      </c>
    </row>
    <row r="1031" spans="1:96">
      <c r="A1031" s="13" t="s">
        <v>418</v>
      </c>
      <c r="B1031" s="13">
        <v>982153</v>
      </c>
      <c r="E1031" s="31">
        <v>502</v>
      </c>
      <c r="F1031" s="34">
        <v>600</v>
      </c>
      <c r="X1031" s="13"/>
      <c r="Y1031" s="13"/>
      <c r="AD1031" s="1"/>
      <c r="AE1031" s="1"/>
      <c r="AJ1031" s="40"/>
      <c r="AK1031" s="40"/>
      <c r="AP1031" s="40">
        <v>11</v>
      </c>
      <c r="AQ1031" s="40">
        <v>31</v>
      </c>
      <c r="AR1031" s="1">
        <f>AP1031+AQ1031</f>
        <v>42</v>
      </c>
      <c r="AS1031" s="32">
        <v>18</v>
      </c>
      <c r="AT1031" s="32">
        <v>4</v>
      </c>
      <c r="AU1031" s="1">
        <f>AS1031+AT1031</f>
        <v>22</v>
      </c>
      <c r="AW1031" s="1" t="s">
        <v>19</v>
      </c>
      <c r="AY1031" s="8">
        <f>(K1031/30)*60</f>
        <v>0</v>
      </c>
      <c r="AZ1031" s="8">
        <f>(I1031/30)*60</f>
        <v>0</v>
      </c>
      <c r="BA1031" s="8">
        <f>(K1031+N1031)/61*30</f>
        <v>0</v>
      </c>
      <c r="BB1031" s="8">
        <f>(I1031+L1031)/61*30</f>
        <v>0</v>
      </c>
      <c r="BC1031" s="8">
        <f>(N1031/31)*14</f>
        <v>0</v>
      </c>
      <c r="BD1031" s="8">
        <f>(L1031/31)*14</f>
        <v>0</v>
      </c>
      <c r="BE1031" s="8">
        <f>(N1031+Q1031)/61*5</f>
        <v>0</v>
      </c>
      <c r="BF1031" s="8">
        <f>(L1031+O1031)/61*5</f>
        <v>0</v>
      </c>
      <c r="BG1031" s="8">
        <f>(Q1031+T1031)/59*7</f>
        <v>0</v>
      </c>
      <c r="BH1031" s="8">
        <f>(O1031+R1031)/60*7</f>
        <v>0</v>
      </c>
      <c r="BI1031" s="8">
        <f>(T1031+W1031)/62*5</f>
        <v>0</v>
      </c>
      <c r="BJ1031" s="8">
        <f>(R1031+U1031)/62*5</f>
        <v>0</v>
      </c>
      <c r="BK1031" s="8">
        <f>(W1031+Z1031)/61*7</f>
        <v>0</v>
      </c>
      <c r="BL1031" s="8">
        <f>(U1031+X1031)/61*7</f>
        <v>0</v>
      </c>
      <c r="BM1031" s="8">
        <f>(Z1031+AC1031)/61*7</f>
        <v>0</v>
      </c>
      <c r="BN1031" s="8">
        <f>(X1031+AA1031)/61*7</f>
        <v>0</v>
      </c>
      <c r="BO1031" s="39">
        <f>(AF1031+AC1031)/61*7</f>
        <v>0</v>
      </c>
      <c r="BP1031" s="39">
        <f>(AD1031+AA1031)/61*7</f>
        <v>0</v>
      </c>
      <c r="BQ1031" s="39">
        <f>(AF1031+AI1031)/50*10</f>
        <v>0</v>
      </c>
      <c r="BR1031" s="39">
        <f>(AD1031+AG1031)/50*10</f>
        <v>0</v>
      </c>
      <c r="BS1031" s="39">
        <f>(AI1031+AL1031)/62*7</f>
        <v>0</v>
      </c>
      <c r="BT1031" s="39">
        <f>(AG1031+AJ1031)/62*7</f>
        <v>0</v>
      </c>
      <c r="BU1031" s="39">
        <f>(AL1031+AO1031)/59*7</f>
        <v>0</v>
      </c>
      <c r="BV1031" s="39">
        <f>(AJ1031+AM1031)/59*7</f>
        <v>0</v>
      </c>
      <c r="BW1031" s="39">
        <f>(AO1031+AR1031)/59*7</f>
        <v>4.9830508474576272</v>
      </c>
      <c r="BX1031" s="39">
        <f>(AM1031+AP1031)/59*7</f>
        <v>1.3050847457627119</v>
      </c>
      <c r="BY1031" s="69">
        <f>(AR1031+AU1031)/30*7</f>
        <v>14.933333333333334</v>
      </c>
      <c r="BZ1031" s="69">
        <f>(AP1031+AS1031)/30*7</f>
        <v>6.7666666666666666</v>
      </c>
      <c r="CA1031" s="10">
        <f>E1031</f>
        <v>502</v>
      </c>
      <c r="CB1031" s="10">
        <f>F1031</f>
        <v>600</v>
      </c>
      <c r="CC1031" s="8">
        <f>IF(BY1031-CA1031&lt;0,0,BY1031-CA1031)</f>
        <v>0</v>
      </c>
      <c r="CD1031" s="8">
        <f>IF(BZ1031-CA1031&lt;0,0,BZ1031-CA1031)</f>
        <v>0</v>
      </c>
      <c r="CE1031" s="40" t="s">
        <v>19</v>
      </c>
      <c r="CG1031" s="9" t="str">
        <f t="shared" si="16"/>
        <v/>
      </c>
      <c r="CH1031" s="17">
        <f>G1031</f>
        <v>0</v>
      </c>
      <c r="CJ1031" s="47">
        <v>0</v>
      </c>
      <c r="CL1031" s="42"/>
      <c r="CM1031" s="42"/>
      <c r="CN1031" s="57"/>
      <c r="CO1031" s="57"/>
      <c r="CP1031" s="57"/>
      <c r="CQ1031" s="23"/>
      <c r="CR1031" s="1" t="s">
        <v>19</v>
      </c>
    </row>
    <row r="1032" spans="1:96">
      <c r="A1032" s="13" t="s">
        <v>45</v>
      </c>
      <c r="B1032" s="13">
        <v>54181</v>
      </c>
      <c r="E1032" s="31">
        <v>643</v>
      </c>
      <c r="F1032" s="34">
        <v>348</v>
      </c>
      <c r="X1032" s="13"/>
      <c r="Y1032" s="13"/>
      <c r="AD1032" s="1"/>
      <c r="AE1032" s="1"/>
      <c r="AJ1032" s="40"/>
      <c r="AK1032" s="40"/>
      <c r="AP1032" s="40">
        <v>1</v>
      </c>
      <c r="AQ1032" s="40">
        <v>80</v>
      </c>
      <c r="AR1032" s="1">
        <f>AP1032+AQ1032</f>
        <v>81</v>
      </c>
      <c r="AS1032" s="32">
        <v>117</v>
      </c>
      <c r="AT1032" s="32">
        <v>14</v>
      </c>
      <c r="AU1032" s="1">
        <f>AS1032+AT1032</f>
        <v>131</v>
      </c>
      <c r="AV1032" s="1" t="s">
        <v>19</v>
      </c>
      <c r="AW1032" s="1" t="s">
        <v>19</v>
      </c>
      <c r="AY1032" s="8">
        <f>(K1032/30)*60</f>
        <v>0</v>
      </c>
      <c r="AZ1032" s="8">
        <f>(I1032/30)*60</f>
        <v>0</v>
      </c>
      <c r="BA1032" s="8">
        <f>(K1032+N1032)/61*30</f>
        <v>0</v>
      </c>
      <c r="BB1032" s="8">
        <f>(I1032+L1032)/61*30</f>
        <v>0</v>
      </c>
      <c r="BC1032" s="8">
        <f>(N1032/31)*14</f>
        <v>0</v>
      </c>
      <c r="BD1032" s="8">
        <f>(L1032/31)*14</f>
        <v>0</v>
      </c>
      <c r="BE1032" s="8">
        <f>(N1032+Q1032)/61*5</f>
        <v>0</v>
      </c>
      <c r="BF1032" s="8">
        <f>(L1032+O1032)/61*5</f>
        <v>0</v>
      </c>
      <c r="BG1032" s="8">
        <f>(Q1032+T1032)/59*7</f>
        <v>0</v>
      </c>
      <c r="BH1032" s="8">
        <f>(O1032+R1032)/60*7</f>
        <v>0</v>
      </c>
      <c r="BI1032" s="8">
        <f>(T1032+W1032)/62*5</f>
        <v>0</v>
      </c>
      <c r="BJ1032" s="8">
        <f>(R1032+U1032)/62*5</f>
        <v>0</v>
      </c>
      <c r="BK1032" s="8">
        <f>(W1032+Z1032)/61*7</f>
        <v>0</v>
      </c>
      <c r="BL1032" s="8">
        <f>(U1032+X1032)/61*7</f>
        <v>0</v>
      </c>
      <c r="BM1032" s="8">
        <f>(Z1032+AC1032)/61*7</f>
        <v>0</v>
      </c>
      <c r="BN1032" s="8">
        <f>(X1032+AA1032)/61*7</f>
        <v>0</v>
      </c>
      <c r="BO1032" s="39">
        <f>(AF1032+AC1032)/61*7</f>
        <v>0</v>
      </c>
      <c r="BP1032" s="39">
        <f>(AD1032+AA1032)/61*7</f>
        <v>0</v>
      </c>
      <c r="BQ1032" s="39">
        <f>(AF1032+AI1032)/50*10</f>
        <v>0</v>
      </c>
      <c r="BR1032" s="39">
        <f>(AD1032+AG1032)/50*10</f>
        <v>0</v>
      </c>
      <c r="BS1032" s="39">
        <f>(AI1032+AL1032)/62*7</f>
        <v>0</v>
      </c>
      <c r="BT1032" s="39">
        <f>(AG1032+AJ1032)/62*7</f>
        <v>0</v>
      </c>
      <c r="BU1032" s="39">
        <f>(AL1032+AO1032)/59*7</f>
        <v>0</v>
      </c>
      <c r="BV1032" s="39">
        <f>(AJ1032+AM1032)/59*7</f>
        <v>0</v>
      </c>
      <c r="BW1032" s="39">
        <f>(AO1032+AR1032)/59*7</f>
        <v>9.6101694915254221</v>
      </c>
      <c r="BX1032" s="39">
        <f>(AM1032+AP1032)/59*7</f>
        <v>0.11864406779661017</v>
      </c>
      <c r="BY1032" s="69">
        <f>(AR1032+AU1032)/30*7</f>
        <v>49.466666666666669</v>
      </c>
      <c r="BZ1032" s="69">
        <f>(AP1032+AS1032)/30*7</f>
        <v>27.533333333333331</v>
      </c>
      <c r="CA1032" s="10">
        <f>E1032</f>
        <v>643</v>
      </c>
      <c r="CB1032" s="10">
        <f>F1032</f>
        <v>348</v>
      </c>
      <c r="CC1032" s="8">
        <f>IF(BY1032-CA1032&lt;0,0,BY1032-CA1032)</f>
        <v>0</v>
      </c>
      <c r="CD1032" s="8">
        <f>IF(BZ1032-CA1032&lt;0,0,BZ1032-CA1032)</f>
        <v>0</v>
      </c>
      <c r="CE1032" s="40" t="s">
        <v>19</v>
      </c>
      <c r="CG1032" s="9" t="str">
        <f t="shared" si="16"/>
        <v/>
      </c>
      <c r="CH1032" s="17">
        <f>G1032</f>
        <v>0</v>
      </c>
      <c r="CJ1032" s="47">
        <v>10</v>
      </c>
      <c r="CL1032" s="42"/>
      <c r="CM1032" s="42"/>
      <c r="CN1032" s="57"/>
      <c r="CO1032" s="57"/>
      <c r="CP1032" s="57"/>
      <c r="CQ1032" s="23"/>
      <c r="CR1032" s="1" t="s">
        <v>19</v>
      </c>
    </row>
    <row r="1033" spans="1:96">
      <c r="A1033" s="13" t="s">
        <v>1641</v>
      </c>
      <c r="B1033" s="13">
        <v>53005</v>
      </c>
      <c r="E1033" s="31">
        <v>901</v>
      </c>
      <c r="F1033" s="34">
        <v>696</v>
      </c>
      <c r="X1033" s="13"/>
      <c r="Y1033" s="13"/>
      <c r="AD1033" s="1"/>
      <c r="AE1033" s="1"/>
      <c r="AJ1033" s="40"/>
      <c r="AK1033" s="40"/>
      <c r="AP1033" s="40">
        <v>80</v>
      </c>
      <c r="AQ1033" s="40">
        <v>19</v>
      </c>
      <c r="AR1033" s="1">
        <f>AP1033+AQ1033</f>
        <v>99</v>
      </c>
      <c r="AS1033" s="32">
        <v>166</v>
      </c>
      <c r="AT1033" s="32">
        <v>74</v>
      </c>
      <c r="AU1033" s="1">
        <f>AS1033+AT1033</f>
        <v>240</v>
      </c>
      <c r="AV1033" s="1" t="s">
        <v>19</v>
      </c>
      <c r="AW1033" s="1" t="s">
        <v>19</v>
      </c>
      <c r="AY1033" s="8">
        <f>(K1033/30)*7</f>
        <v>0</v>
      </c>
      <c r="AZ1033" s="8">
        <f>(I1033/30)*7</f>
        <v>0</v>
      </c>
      <c r="BA1033" s="8">
        <f>(K1033+N1033)/61*30</f>
        <v>0</v>
      </c>
      <c r="BB1033" s="8">
        <f>(I1033+L1033)/61*30</f>
        <v>0</v>
      </c>
      <c r="BC1033" s="8">
        <f>(N1033/31)*14</f>
        <v>0</v>
      </c>
      <c r="BD1033" s="8">
        <f>(L1033/31)*14</f>
        <v>0</v>
      </c>
      <c r="BE1033" s="8">
        <f>(N1033+Q1033)/61*5</f>
        <v>0</v>
      </c>
      <c r="BF1033" s="8">
        <f>(L1033+O1033)/61*5</f>
        <v>0</v>
      </c>
      <c r="BG1033" s="8">
        <f>(Q1033+T1033)/59*7</f>
        <v>0</v>
      </c>
      <c r="BH1033" s="8">
        <f>(O1033+R1033)/60*7</f>
        <v>0</v>
      </c>
      <c r="BI1033" s="8">
        <f>(T1033+W1033)/62*5</f>
        <v>0</v>
      </c>
      <c r="BJ1033" s="8">
        <f>(R1033+U1033)/62*5</f>
        <v>0</v>
      </c>
      <c r="BK1033" s="8">
        <f>(W1033+Z1033)/61*7</f>
        <v>0</v>
      </c>
      <c r="BL1033" s="8">
        <f>(U1033+X1033)/61*7</f>
        <v>0</v>
      </c>
      <c r="BM1033" s="8">
        <f>(Z1033+AC1033)/61*7</f>
        <v>0</v>
      </c>
      <c r="BN1033" s="8">
        <f>(X1033+AA1033)/61*7</f>
        <v>0</v>
      </c>
      <c r="BO1033" s="39">
        <f>(AF1033+AC1033)/61*7</f>
        <v>0</v>
      </c>
      <c r="BP1033" s="39">
        <f>(AD1033+AA1033)/61*7</f>
        <v>0</v>
      </c>
      <c r="BQ1033" s="39">
        <f>(AF1033+AI1033)/50*10</f>
        <v>0</v>
      </c>
      <c r="BR1033" s="39">
        <f>(AD1033+AG1033)/50*10</f>
        <v>0</v>
      </c>
      <c r="BS1033" s="39">
        <f>(AI1033+AL1033)/62*7</f>
        <v>0</v>
      </c>
      <c r="BT1033" s="39">
        <f>(AG1033+AJ1033)/62*7</f>
        <v>0</v>
      </c>
      <c r="BU1033" s="39">
        <f>(AL1033+AO1033)/59*7</f>
        <v>0</v>
      </c>
      <c r="BV1033" s="39">
        <f>(AJ1033+AM1033)/59*7</f>
        <v>0</v>
      </c>
      <c r="BW1033" s="39">
        <f>(AO1033+AR1033)/59*7</f>
        <v>11.745762711864407</v>
      </c>
      <c r="BX1033" s="39">
        <f>(AM1033+AP1033)/59*7</f>
        <v>9.4915254237288131</v>
      </c>
      <c r="BY1033" s="69">
        <f>(AR1033+AU1033)/30*7</f>
        <v>79.100000000000009</v>
      </c>
      <c r="BZ1033" s="69">
        <f>(AP1033+AS1033)/30*7</f>
        <v>57.399999999999991</v>
      </c>
      <c r="CA1033" s="10">
        <f>E1033</f>
        <v>901</v>
      </c>
      <c r="CB1033" s="10">
        <f>F1033</f>
        <v>696</v>
      </c>
      <c r="CC1033" s="8">
        <f>IF(BY1033-CA1033&lt;0,0,BY1033-CA1033)</f>
        <v>0</v>
      </c>
      <c r="CD1033" s="8">
        <f>IF(BZ1033-CA1033&lt;0,0,BZ1033-CA1033)</f>
        <v>0</v>
      </c>
      <c r="CE1033" s="40" t="s">
        <v>19</v>
      </c>
      <c r="CG1033" s="9" t="str">
        <f t="shared" si="16"/>
        <v/>
      </c>
      <c r="CH1033" s="17">
        <f>G1033</f>
        <v>0</v>
      </c>
      <c r="CJ1033" s="47">
        <v>0</v>
      </c>
      <c r="CL1033" s="42"/>
      <c r="CM1033" s="42"/>
      <c r="CN1033" s="57"/>
      <c r="CO1033" s="57"/>
      <c r="CP1033" s="57"/>
      <c r="CQ1033" s="23"/>
      <c r="CR1033" s="1" t="s">
        <v>19</v>
      </c>
    </row>
    <row r="1034" spans="1:96">
      <c r="A1034" s="13" t="s">
        <v>1648</v>
      </c>
      <c r="B1034" s="13">
        <v>53038</v>
      </c>
      <c r="E1034" s="31">
        <v>774</v>
      </c>
      <c r="F1034" s="34">
        <v>535</v>
      </c>
      <c r="X1034" s="13"/>
      <c r="Y1034" s="13"/>
      <c r="AD1034" s="1"/>
      <c r="AE1034" s="1"/>
      <c r="AJ1034" s="40"/>
      <c r="AK1034" s="40"/>
      <c r="AP1034" s="40">
        <v>49</v>
      </c>
      <c r="AQ1034" s="40">
        <v>84</v>
      </c>
      <c r="AR1034" s="1">
        <f>AP1034+AQ1034</f>
        <v>133</v>
      </c>
      <c r="AS1034" s="32">
        <v>207</v>
      </c>
      <c r="AT1034" s="32">
        <v>64</v>
      </c>
      <c r="AU1034" s="1">
        <f>AS1034+AT1034</f>
        <v>271</v>
      </c>
      <c r="AV1034" s="1" t="s">
        <v>19</v>
      </c>
      <c r="AW1034" s="1" t="s">
        <v>19</v>
      </c>
      <c r="AY1034" s="8">
        <f>(K1034/30)*7</f>
        <v>0</v>
      </c>
      <c r="AZ1034" s="8">
        <f>(I1034/30)*7</f>
        <v>0</v>
      </c>
      <c r="BA1034" s="8">
        <f>(K1034+N1034)/61*30</f>
        <v>0</v>
      </c>
      <c r="BB1034" s="8">
        <f>(I1034+L1034)/61*30</f>
        <v>0</v>
      </c>
      <c r="BC1034" s="8">
        <f>(N1034/31)*14</f>
        <v>0</v>
      </c>
      <c r="BD1034" s="8">
        <f>(L1034/31)*14</f>
        <v>0</v>
      </c>
      <c r="BE1034" s="8">
        <f>(N1034+Q1034)/61*5</f>
        <v>0</v>
      </c>
      <c r="BF1034" s="8">
        <f>(L1034+O1034)/61*5</f>
        <v>0</v>
      </c>
      <c r="BG1034" s="8">
        <f>(Q1034+T1034)/59*7</f>
        <v>0</v>
      </c>
      <c r="BH1034" s="8">
        <f>(O1034+R1034)/60*7</f>
        <v>0</v>
      </c>
      <c r="BI1034" s="8">
        <f>(T1034+W1034)/62*5</f>
        <v>0</v>
      </c>
      <c r="BJ1034" s="8">
        <f>(R1034+U1034)/62*5</f>
        <v>0</v>
      </c>
      <c r="BK1034" s="8">
        <f>(W1034+Z1034)/61*7</f>
        <v>0</v>
      </c>
      <c r="BL1034" s="8">
        <f>(U1034+X1034)/61*7</f>
        <v>0</v>
      </c>
      <c r="BM1034" s="8">
        <f>(Z1034+AC1034)/61*7</f>
        <v>0</v>
      </c>
      <c r="BN1034" s="8">
        <f>(X1034+AA1034)/61*7</f>
        <v>0</v>
      </c>
      <c r="BO1034" s="39">
        <f>(AF1034+AC1034)/61*7</f>
        <v>0</v>
      </c>
      <c r="BP1034" s="39">
        <f>(AD1034+AA1034)/61*7</f>
        <v>0</v>
      </c>
      <c r="BQ1034" s="39">
        <f>(AF1034+AI1034)/50*10</f>
        <v>0</v>
      </c>
      <c r="BR1034" s="39">
        <f>(AD1034+AG1034)/50*10</f>
        <v>0</v>
      </c>
      <c r="BS1034" s="39">
        <f>(AI1034+AL1034)/62*7</f>
        <v>0</v>
      </c>
      <c r="BT1034" s="39">
        <f>(AG1034+AJ1034)/62*7</f>
        <v>0</v>
      </c>
      <c r="BU1034" s="39">
        <f>(AL1034+AO1034)/59*7</f>
        <v>0</v>
      </c>
      <c r="BV1034" s="39">
        <f>(AJ1034+AM1034)/59*7</f>
        <v>0</v>
      </c>
      <c r="BW1034" s="39">
        <f>(AO1034+AR1034)/59*7</f>
        <v>15.779661016949154</v>
      </c>
      <c r="BX1034" s="39">
        <f>(AM1034+AP1034)/59*7</f>
        <v>5.8135593220338979</v>
      </c>
      <c r="BY1034" s="69">
        <f>(AR1034+AU1034)/30*7</f>
        <v>94.266666666666666</v>
      </c>
      <c r="BZ1034" s="69">
        <f>(AP1034+AS1034)/30*7</f>
        <v>59.733333333333334</v>
      </c>
      <c r="CA1034" s="10">
        <f>E1034</f>
        <v>774</v>
      </c>
      <c r="CB1034" s="10">
        <f>F1034</f>
        <v>535</v>
      </c>
      <c r="CC1034" s="8">
        <f>IF(BY1034-CA1034&lt;0,0,BY1034-CA1034)</f>
        <v>0</v>
      </c>
      <c r="CD1034" s="8">
        <f>IF(BZ1034-CA1034&lt;0,0,BZ1034-CA1034)</f>
        <v>0</v>
      </c>
      <c r="CE1034" s="40" t="s">
        <v>19</v>
      </c>
      <c r="CG1034" s="9" t="str">
        <f t="shared" si="16"/>
        <v/>
      </c>
      <c r="CH1034" s="17">
        <f>G1034</f>
        <v>0</v>
      </c>
      <c r="CJ1034" s="47">
        <v>0</v>
      </c>
      <c r="CL1034" s="42"/>
      <c r="CM1034" s="42"/>
      <c r="CN1034" s="57"/>
      <c r="CO1034" s="57"/>
      <c r="CP1034" s="57"/>
      <c r="CQ1034" s="23"/>
      <c r="CR1034" s="1" t="s">
        <v>19</v>
      </c>
    </row>
    <row r="1035" spans="1:96">
      <c r="A1035" s="13" t="s">
        <v>1652</v>
      </c>
      <c r="B1035" s="13">
        <v>31443</v>
      </c>
      <c r="E1035" s="31">
        <v>884</v>
      </c>
      <c r="F1035" s="34">
        <v>580</v>
      </c>
      <c r="X1035" s="13"/>
      <c r="Y1035" s="13"/>
      <c r="AD1035" s="1"/>
      <c r="AE1035" s="1"/>
      <c r="AJ1035" s="40"/>
      <c r="AK1035" s="40"/>
      <c r="AP1035" s="40">
        <v>6</v>
      </c>
      <c r="AQ1035" s="40">
        <v>69</v>
      </c>
      <c r="AR1035" s="1">
        <f>AP1035+AQ1035</f>
        <v>75</v>
      </c>
      <c r="AS1035" s="32">
        <v>163</v>
      </c>
      <c r="AT1035" s="32">
        <v>32</v>
      </c>
      <c r="AU1035" s="1">
        <f>AS1035+AT1035</f>
        <v>195</v>
      </c>
      <c r="AV1035" s="1" t="s">
        <v>19</v>
      </c>
      <c r="AW1035" s="1" t="s">
        <v>19</v>
      </c>
      <c r="AY1035" s="8">
        <f>(K1035/30)*7</f>
        <v>0</v>
      </c>
      <c r="AZ1035" s="8">
        <f>(I1035/30)*7</f>
        <v>0</v>
      </c>
      <c r="BA1035" s="8">
        <f>(K1035+N1035)/61*30</f>
        <v>0</v>
      </c>
      <c r="BB1035" s="8">
        <f>(I1035+L1035)/61*30</f>
        <v>0</v>
      </c>
      <c r="BC1035" s="8">
        <f>(N1035/31)*14</f>
        <v>0</v>
      </c>
      <c r="BD1035" s="8">
        <f>(L1035/31)*14</f>
        <v>0</v>
      </c>
      <c r="BE1035" s="8">
        <f>(N1035+Q1035)/61*5</f>
        <v>0</v>
      </c>
      <c r="BF1035" s="8">
        <f>(L1035+O1035)/61*5</f>
        <v>0</v>
      </c>
      <c r="BG1035" s="8">
        <f>(Q1035+T1035)/59*7</f>
        <v>0</v>
      </c>
      <c r="BH1035" s="8">
        <f>(O1035+R1035)/60*7</f>
        <v>0</v>
      </c>
      <c r="BI1035" s="8">
        <f>(T1035+W1035)/62*5</f>
        <v>0</v>
      </c>
      <c r="BJ1035" s="8">
        <f>(R1035+U1035)/62*5</f>
        <v>0</v>
      </c>
      <c r="BK1035" s="8">
        <f>(W1035+Z1035)/61*7</f>
        <v>0</v>
      </c>
      <c r="BL1035" s="8">
        <f>(U1035+X1035)/61*7</f>
        <v>0</v>
      </c>
      <c r="BM1035" s="8">
        <f>(Z1035+AC1035)/61*7</f>
        <v>0</v>
      </c>
      <c r="BN1035" s="8">
        <f>(X1035+AA1035)/61*7</f>
        <v>0</v>
      </c>
      <c r="BO1035" s="39">
        <f>(AF1035+AC1035)/61*7</f>
        <v>0</v>
      </c>
      <c r="BP1035" s="39">
        <f>(AD1035+AA1035)/61*7</f>
        <v>0</v>
      </c>
      <c r="BQ1035" s="39">
        <f>(AF1035+AI1035)/50*10</f>
        <v>0</v>
      </c>
      <c r="BR1035" s="39">
        <f>(AD1035+AG1035)/50*10</f>
        <v>0</v>
      </c>
      <c r="BS1035" s="39">
        <f>(AI1035+AL1035)/62*7</f>
        <v>0</v>
      </c>
      <c r="BT1035" s="39">
        <f>(AG1035+AJ1035)/62*7</f>
        <v>0</v>
      </c>
      <c r="BU1035" s="39">
        <f>(AL1035+AO1035)/59*7</f>
        <v>0</v>
      </c>
      <c r="BV1035" s="39">
        <f>(AJ1035+AM1035)/59*7</f>
        <v>0</v>
      </c>
      <c r="BW1035" s="39">
        <f>(AO1035+AR1035)/59*7</f>
        <v>8.898305084745763</v>
      </c>
      <c r="BX1035" s="39">
        <f>(AM1035+AP1035)/59*7</f>
        <v>0.71186440677966112</v>
      </c>
      <c r="BY1035" s="69">
        <f>(AR1035+AU1035)/30*7</f>
        <v>63</v>
      </c>
      <c r="BZ1035" s="69">
        <f>(AP1035+AS1035)/30*7</f>
        <v>39.433333333333337</v>
      </c>
      <c r="CA1035" s="10">
        <f>E1035</f>
        <v>884</v>
      </c>
      <c r="CB1035" s="10">
        <f>F1035</f>
        <v>580</v>
      </c>
      <c r="CC1035" s="8">
        <f>IF(BY1035-CA1035&lt;0,0,BY1035-CA1035)</f>
        <v>0</v>
      </c>
      <c r="CD1035" s="8">
        <f>IF(BZ1035-CA1035&lt;0,0,BZ1035-CA1035)</f>
        <v>0</v>
      </c>
      <c r="CE1035" s="40" t="s">
        <v>19</v>
      </c>
      <c r="CG1035" s="9" t="str">
        <f t="shared" si="16"/>
        <v/>
      </c>
      <c r="CH1035" s="17">
        <f>G1035</f>
        <v>0</v>
      </c>
      <c r="CJ1035" s="47">
        <v>0</v>
      </c>
      <c r="CL1035" s="42"/>
      <c r="CM1035" s="42"/>
      <c r="CN1035" s="57"/>
      <c r="CO1035" s="57"/>
      <c r="CP1035" s="57"/>
      <c r="CQ1035" s="23"/>
      <c r="CR1035" s="1" t="s">
        <v>19</v>
      </c>
    </row>
    <row r="1036" spans="1:96">
      <c r="A1036" s="13" t="s">
        <v>231</v>
      </c>
      <c r="B1036" s="13">
        <v>31509</v>
      </c>
      <c r="E1036" s="31">
        <v>460</v>
      </c>
      <c r="F1036" s="34">
        <v>641</v>
      </c>
      <c r="X1036" s="13"/>
      <c r="Y1036" s="13"/>
      <c r="AD1036" s="1"/>
      <c r="AE1036" s="1"/>
      <c r="AJ1036" s="40"/>
      <c r="AK1036" s="40"/>
      <c r="AP1036" s="40">
        <v>27</v>
      </c>
      <c r="AQ1036" s="40">
        <v>13</v>
      </c>
      <c r="AR1036" s="1">
        <f>AP1036+AQ1036</f>
        <v>40</v>
      </c>
      <c r="AS1036" s="32">
        <v>120</v>
      </c>
      <c r="AT1036" s="32">
        <v>45</v>
      </c>
      <c r="AU1036" s="1">
        <f>AS1036+AT1036</f>
        <v>165</v>
      </c>
      <c r="AV1036" s="1" t="s">
        <v>19</v>
      </c>
      <c r="AW1036" s="1" t="s">
        <v>19</v>
      </c>
      <c r="AY1036" s="8">
        <f>(K1036/30)*7</f>
        <v>0</v>
      </c>
      <c r="AZ1036" s="8">
        <f>(I1036/30)*7</f>
        <v>0</v>
      </c>
      <c r="BA1036" s="8">
        <f>(K1036+N1036)/61*30</f>
        <v>0</v>
      </c>
      <c r="BB1036" s="8">
        <f>(I1036+L1036)/61*30</f>
        <v>0</v>
      </c>
      <c r="BC1036" s="8">
        <f>(N1036/31)*14</f>
        <v>0</v>
      </c>
      <c r="BD1036" s="8">
        <f>(L1036/31)*14</f>
        <v>0</v>
      </c>
      <c r="BE1036" s="8">
        <f>(N1036+Q1036)/61*5</f>
        <v>0</v>
      </c>
      <c r="BF1036" s="8">
        <f>(L1036+O1036)/61*5</f>
        <v>0</v>
      </c>
      <c r="BG1036" s="8">
        <f>(Q1036+T1036)/59*7</f>
        <v>0</v>
      </c>
      <c r="BH1036" s="8">
        <f>(O1036+R1036)/60*7</f>
        <v>0</v>
      </c>
      <c r="BI1036" s="8">
        <f>(T1036+W1036)/62*5</f>
        <v>0</v>
      </c>
      <c r="BJ1036" s="8">
        <f>(R1036+U1036)/62*5</f>
        <v>0</v>
      </c>
      <c r="BK1036" s="8">
        <f>(W1036+Z1036)/61*7</f>
        <v>0</v>
      </c>
      <c r="BL1036" s="8">
        <f>(U1036+X1036)/61*7</f>
        <v>0</v>
      </c>
      <c r="BM1036" s="8">
        <f>(Z1036+AC1036)/61*7</f>
        <v>0</v>
      </c>
      <c r="BN1036" s="8">
        <f>(X1036+AA1036)/61*7</f>
        <v>0</v>
      </c>
      <c r="BO1036" s="39">
        <f>(AF1036+AC1036)/61*7</f>
        <v>0</v>
      </c>
      <c r="BP1036" s="39">
        <f>(AD1036+AA1036)/61*7</f>
        <v>0</v>
      </c>
      <c r="BQ1036" s="39">
        <f>(AF1036+AI1036)/50*10</f>
        <v>0</v>
      </c>
      <c r="BR1036" s="39">
        <f>(AD1036+AG1036)/50*10</f>
        <v>0</v>
      </c>
      <c r="BS1036" s="39">
        <f>(AI1036+AL1036)/62*7</f>
        <v>0</v>
      </c>
      <c r="BT1036" s="39">
        <f>(AG1036+AJ1036)/62*7</f>
        <v>0</v>
      </c>
      <c r="BU1036" s="39">
        <f>(AL1036+AO1036)/59*7</f>
        <v>0</v>
      </c>
      <c r="BV1036" s="39">
        <f>(AJ1036+AM1036)/59*7</f>
        <v>0</v>
      </c>
      <c r="BW1036" s="39">
        <f>(AO1036+AR1036)/59*7</f>
        <v>4.7457627118644066</v>
      </c>
      <c r="BX1036" s="39">
        <f>(AM1036+AP1036)/59*7</f>
        <v>3.2033898305084745</v>
      </c>
      <c r="BY1036" s="69">
        <f>(AR1036+AU1036)/30*7</f>
        <v>47.833333333333329</v>
      </c>
      <c r="BZ1036" s="69">
        <f>(AP1036+AS1036)/30*7</f>
        <v>34.300000000000004</v>
      </c>
      <c r="CA1036" s="10">
        <f>E1036</f>
        <v>460</v>
      </c>
      <c r="CB1036" s="10">
        <f>F1036</f>
        <v>641</v>
      </c>
      <c r="CC1036" s="8">
        <f>IF(BY1036-CA1036&lt;0,0,BY1036-CA1036)</f>
        <v>0</v>
      </c>
      <c r="CD1036" s="8">
        <f>IF(BZ1036-CA1036&lt;0,0,BZ1036-CA1036)</f>
        <v>0</v>
      </c>
      <c r="CE1036" s="40" t="s">
        <v>19</v>
      </c>
      <c r="CG1036" s="9" t="str">
        <f t="shared" si="16"/>
        <v/>
      </c>
      <c r="CH1036" s="17">
        <f>G1036</f>
        <v>0</v>
      </c>
      <c r="CJ1036" s="47">
        <v>0</v>
      </c>
      <c r="CL1036" s="42"/>
      <c r="CM1036" s="42"/>
      <c r="CN1036" s="57"/>
      <c r="CO1036" s="57"/>
      <c r="CP1036" s="57"/>
      <c r="CQ1036" s="23"/>
      <c r="CR1036" s="1" t="s">
        <v>19</v>
      </c>
    </row>
    <row r="1037" spans="1:96">
      <c r="A1037" s="13" t="s">
        <v>1691</v>
      </c>
      <c r="B1037" s="13">
        <v>31440</v>
      </c>
      <c r="E1037" s="31">
        <v>449</v>
      </c>
      <c r="F1037" s="34">
        <v>869</v>
      </c>
      <c r="X1037" s="13"/>
      <c r="Y1037" s="13"/>
      <c r="AD1037" s="1"/>
      <c r="AE1037" s="1"/>
      <c r="AJ1037" s="40"/>
      <c r="AK1037" s="40"/>
      <c r="AP1037" s="40">
        <v>8</v>
      </c>
      <c r="AQ1037" s="40">
        <v>99</v>
      </c>
      <c r="AR1037" s="1">
        <f>AP1037+AQ1037</f>
        <v>107</v>
      </c>
      <c r="AS1037" s="32">
        <v>180</v>
      </c>
      <c r="AT1037" s="32">
        <v>43</v>
      </c>
      <c r="AU1037" s="1">
        <f>AS1037+AT1037</f>
        <v>223</v>
      </c>
      <c r="AV1037" s="1" t="s">
        <v>19</v>
      </c>
      <c r="AW1037" s="1" t="s">
        <v>19</v>
      </c>
      <c r="AY1037" s="8">
        <f>(K1037/30)*7</f>
        <v>0</v>
      </c>
      <c r="AZ1037" s="8">
        <f>(I1037/30)*7</f>
        <v>0</v>
      </c>
      <c r="BA1037" s="8">
        <f>(K1037+N1037)/61*30</f>
        <v>0</v>
      </c>
      <c r="BB1037" s="8">
        <f>(I1037+L1037)/61*30</f>
        <v>0</v>
      </c>
      <c r="BC1037" s="8">
        <f>(N1037/31)*14</f>
        <v>0</v>
      </c>
      <c r="BD1037" s="8">
        <f>(L1037/31)*14</f>
        <v>0</v>
      </c>
      <c r="BE1037" s="8">
        <f>(N1037+Q1037)/61*5</f>
        <v>0</v>
      </c>
      <c r="BF1037" s="8">
        <f>(L1037+O1037)/61*5</f>
        <v>0</v>
      </c>
      <c r="BG1037" s="8">
        <f>(Q1037+T1037)/59*7</f>
        <v>0</v>
      </c>
      <c r="BH1037" s="8">
        <f>(O1037+R1037)/60*7</f>
        <v>0</v>
      </c>
      <c r="BI1037" s="8">
        <f>(T1037+W1037)/62*5</f>
        <v>0</v>
      </c>
      <c r="BJ1037" s="8">
        <f>(R1037+U1037)/62*5</f>
        <v>0</v>
      </c>
      <c r="BK1037" s="8">
        <f>(W1037+Z1037)/61*7</f>
        <v>0</v>
      </c>
      <c r="BL1037" s="8">
        <f>(U1037+X1037)/61*7</f>
        <v>0</v>
      </c>
      <c r="BM1037" s="8">
        <f>(Z1037+AC1037)/61*7</f>
        <v>0</v>
      </c>
      <c r="BN1037" s="8">
        <f>(X1037+AA1037)/61*7</f>
        <v>0</v>
      </c>
      <c r="BO1037" s="39">
        <f>(AF1037+AC1037)/61*7</f>
        <v>0</v>
      </c>
      <c r="BP1037" s="39">
        <f>(AD1037+AA1037)/61*7</f>
        <v>0</v>
      </c>
      <c r="BQ1037" s="39">
        <f>(AF1037+AI1037)/50*10</f>
        <v>0</v>
      </c>
      <c r="BR1037" s="39">
        <f>(AD1037+AG1037)/50*10</f>
        <v>0</v>
      </c>
      <c r="BS1037" s="39">
        <f>(AI1037+AL1037)/62*7</f>
        <v>0</v>
      </c>
      <c r="BT1037" s="39">
        <f>(AG1037+AJ1037)/62*7</f>
        <v>0</v>
      </c>
      <c r="BU1037" s="39">
        <f>(AL1037+AO1037)/59*7</f>
        <v>0</v>
      </c>
      <c r="BV1037" s="39">
        <f>(AJ1037+AM1037)/59*7</f>
        <v>0</v>
      </c>
      <c r="BW1037" s="39">
        <f>(AO1037+AR1037)/59*7</f>
        <v>12.694915254237289</v>
      </c>
      <c r="BX1037" s="39">
        <f>(AM1037+AP1037)/59*7</f>
        <v>0.94915254237288138</v>
      </c>
      <c r="BY1037" s="69">
        <f>(AR1037+AU1037)/30*7</f>
        <v>77</v>
      </c>
      <c r="BZ1037" s="69">
        <f>(AP1037+AS1037)/30*7</f>
        <v>43.866666666666667</v>
      </c>
      <c r="CA1037" s="10">
        <f>E1037</f>
        <v>449</v>
      </c>
      <c r="CB1037" s="10">
        <f>F1037</f>
        <v>869</v>
      </c>
      <c r="CC1037" s="8">
        <f>IF(BY1037-CA1037&lt;0,0,BY1037-CA1037)</f>
        <v>0</v>
      </c>
      <c r="CD1037" s="8">
        <f>IF(BZ1037-CA1037&lt;0,0,BZ1037-CA1037)</f>
        <v>0</v>
      </c>
      <c r="CE1037" s="40" t="s">
        <v>19</v>
      </c>
      <c r="CG1037" s="9" t="str">
        <f t="shared" si="16"/>
        <v/>
      </c>
      <c r="CH1037" s="17">
        <f>G1037</f>
        <v>0</v>
      </c>
      <c r="CJ1037" s="47">
        <v>0</v>
      </c>
      <c r="CL1037" s="42"/>
      <c r="CM1037" s="42"/>
      <c r="CN1037" s="57"/>
      <c r="CO1037" s="57"/>
      <c r="CP1037" s="57"/>
      <c r="CQ1037" s="23"/>
      <c r="CR1037" s="1" t="s">
        <v>19</v>
      </c>
    </row>
    <row r="1038" spans="1:96">
      <c r="A1038" s="13" t="s">
        <v>190</v>
      </c>
      <c r="B1038" s="13">
        <v>31325</v>
      </c>
      <c r="E1038" s="31">
        <v>781</v>
      </c>
      <c r="F1038" s="34">
        <v>244</v>
      </c>
      <c r="X1038" s="13"/>
      <c r="Y1038" s="13"/>
      <c r="AD1038" s="1"/>
      <c r="AE1038" s="1"/>
      <c r="AJ1038" s="40"/>
      <c r="AK1038" s="40"/>
      <c r="AP1038" s="40">
        <v>66</v>
      </c>
      <c r="AQ1038" s="40">
        <v>19</v>
      </c>
      <c r="AR1038" s="1">
        <f>AP1038+AQ1038</f>
        <v>85</v>
      </c>
      <c r="AS1038" s="32">
        <v>189</v>
      </c>
      <c r="AT1038" s="32">
        <v>28</v>
      </c>
      <c r="AU1038" s="1">
        <f>AS1038+AT1038</f>
        <v>217</v>
      </c>
      <c r="AV1038" s="1" t="s">
        <v>19</v>
      </c>
      <c r="AW1038" s="1" t="s">
        <v>19</v>
      </c>
      <c r="AY1038" s="8">
        <f>(K1038/30)*7</f>
        <v>0</v>
      </c>
      <c r="AZ1038" s="8">
        <f>(I1038/30)*7</f>
        <v>0</v>
      </c>
      <c r="BA1038" s="8">
        <f>(K1038+N1038)/61*30</f>
        <v>0</v>
      </c>
      <c r="BB1038" s="8">
        <f>(I1038+L1038)/61*30</f>
        <v>0</v>
      </c>
      <c r="BC1038" s="8">
        <f>(N1038/31)*14</f>
        <v>0</v>
      </c>
      <c r="BD1038" s="8">
        <f>(L1038/31)*14</f>
        <v>0</v>
      </c>
      <c r="BE1038" s="8">
        <f>(N1038+Q1038)/61*5</f>
        <v>0</v>
      </c>
      <c r="BF1038" s="8">
        <f>(L1038+O1038)/61*5</f>
        <v>0</v>
      </c>
      <c r="BG1038" s="8">
        <f>(Q1038+T1038)/59*7</f>
        <v>0</v>
      </c>
      <c r="BH1038" s="8">
        <f>(O1038+R1038)/60*7</f>
        <v>0</v>
      </c>
      <c r="BI1038" s="8">
        <f>(T1038+W1038)/62*5</f>
        <v>0</v>
      </c>
      <c r="BJ1038" s="8">
        <f>(R1038+U1038)/62*5</f>
        <v>0</v>
      </c>
      <c r="BK1038" s="8">
        <f>(W1038+Z1038)/61*7</f>
        <v>0</v>
      </c>
      <c r="BL1038" s="8">
        <f>(U1038+X1038)/61*7</f>
        <v>0</v>
      </c>
      <c r="BM1038" s="8">
        <f>(Z1038+AC1038)/61*7</f>
        <v>0</v>
      </c>
      <c r="BN1038" s="8">
        <f>(X1038+AA1038)/61*7</f>
        <v>0</v>
      </c>
      <c r="BO1038" s="39">
        <f>(AF1038+AC1038)/61*7</f>
        <v>0</v>
      </c>
      <c r="BP1038" s="39">
        <f>(AD1038+AA1038)/61*7</f>
        <v>0</v>
      </c>
      <c r="BQ1038" s="39">
        <f>(AF1038+AI1038)/50*10</f>
        <v>0</v>
      </c>
      <c r="BR1038" s="39">
        <f>(AD1038+AG1038)/50*10</f>
        <v>0</v>
      </c>
      <c r="BS1038" s="39">
        <f>(AI1038+AL1038)/62*7</f>
        <v>0</v>
      </c>
      <c r="BT1038" s="39">
        <f>(AG1038+AJ1038)/62*7</f>
        <v>0</v>
      </c>
      <c r="BU1038" s="39">
        <f>(AL1038+AO1038)/59*7</f>
        <v>0</v>
      </c>
      <c r="BV1038" s="39">
        <f>(AJ1038+AM1038)/59*7</f>
        <v>0</v>
      </c>
      <c r="BW1038" s="39">
        <f>(AO1038+AR1038)/59*7</f>
        <v>10.084745762711863</v>
      </c>
      <c r="BX1038" s="39">
        <f>(AM1038+AP1038)/59*7</f>
        <v>7.8305084745762707</v>
      </c>
      <c r="BY1038" s="69">
        <f>(AR1038+AU1038)/30*7</f>
        <v>70.466666666666669</v>
      </c>
      <c r="BZ1038" s="69">
        <f>(AP1038+AS1038)/30*7</f>
        <v>59.5</v>
      </c>
      <c r="CA1038" s="10">
        <f>E1038</f>
        <v>781</v>
      </c>
      <c r="CB1038" s="10">
        <f>F1038</f>
        <v>244</v>
      </c>
      <c r="CC1038" s="8">
        <f>IF(BY1038-CA1038&lt;0,0,BY1038-CA1038)</f>
        <v>0</v>
      </c>
      <c r="CD1038" s="8">
        <f>IF(BZ1038-CA1038&lt;0,0,BZ1038-CA1038)</f>
        <v>0</v>
      </c>
      <c r="CE1038" s="40" t="s">
        <v>19</v>
      </c>
      <c r="CG1038" s="9" t="str">
        <f t="shared" si="16"/>
        <v/>
      </c>
      <c r="CH1038" s="17">
        <f>G1038</f>
        <v>0</v>
      </c>
      <c r="CJ1038" s="47">
        <v>0</v>
      </c>
      <c r="CL1038" s="42"/>
      <c r="CM1038" s="42"/>
      <c r="CN1038" s="57"/>
      <c r="CO1038" s="57"/>
      <c r="CP1038" s="57"/>
      <c r="CQ1038" s="23"/>
      <c r="CR1038" s="1" t="s">
        <v>19</v>
      </c>
    </row>
    <row r="1039" spans="1:96">
      <c r="A1039" s="13" t="s">
        <v>1633</v>
      </c>
      <c r="B1039" s="13">
        <v>981500</v>
      </c>
      <c r="E1039" s="31">
        <v>296</v>
      </c>
      <c r="F1039" s="34">
        <v>825</v>
      </c>
      <c r="X1039" s="13"/>
      <c r="Y1039" s="13"/>
      <c r="AD1039" s="1"/>
      <c r="AE1039" s="1"/>
      <c r="AJ1039" s="40"/>
      <c r="AK1039" s="40"/>
      <c r="AP1039" s="40">
        <v>55</v>
      </c>
      <c r="AQ1039" s="40">
        <v>22</v>
      </c>
      <c r="AR1039" s="1">
        <f>AP1039+AQ1039</f>
        <v>77</v>
      </c>
      <c r="AS1039" s="32">
        <v>177</v>
      </c>
      <c r="AT1039" s="32">
        <v>31</v>
      </c>
      <c r="AU1039" s="1">
        <f>AS1039+AT1039</f>
        <v>208</v>
      </c>
      <c r="AW1039" s="1" t="s">
        <v>19</v>
      </c>
      <c r="AY1039" s="8">
        <f>(K1039/30)*7</f>
        <v>0</v>
      </c>
      <c r="AZ1039" s="8">
        <f>(I1039/30)*7</f>
        <v>0</v>
      </c>
      <c r="BA1039" s="8">
        <f>(K1039+N1039)/61*30</f>
        <v>0</v>
      </c>
      <c r="BB1039" s="8">
        <f>(I1039+L1039)/61*30</f>
        <v>0</v>
      </c>
      <c r="BC1039" s="8">
        <f>(N1039/31)*14</f>
        <v>0</v>
      </c>
      <c r="BD1039" s="8">
        <f>(L1039/31)*14</f>
        <v>0</v>
      </c>
      <c r="BE1039" s="8">
        <f>(N1039+Q1039)/61*5</f>
        <v>0</v>
      </c>
      <c r="BF1039" s="8">
        <f>(L1039+O1039)/61*5</f>
        <v>0</v>
      </c>
      <c r="BG1039" s="8">
        <f>(Q1039+T1039)/59*7</f>
        <v>0</v>
      </c>
      <c r="BH1039" s="8">
        <f>(O1039+R1039)/60*7</f>
        <v>0</v>
      </c>
      <c r="BI1039" s="8">
        <f>(T1039+W1039)/62*5</f>
        <v>0</v>
      </c>
      <c r="BJ1039" s="8">
        <f>(R1039+U1039)/62*5</f>
        <v>0</v>
      </c>
      <c r="BK1039" s="8">
        <f>(W1039+Z1039)/61*7</f>
        <v>0</v>
      </c>
      <c r="BL1039" s="8">
        <f>(U1039+X1039)/61*7</f>
        <v>0</v>
      </c>
      <c r="BM1039" s="8">
        <f>(Z1039+AC1039)/61*7</f>
        <v>0</v>
      </c>
      <c r="BN1039" s="8">
        <f>(X1039+AA1039)/61*7</f>
        <v>0</v>
      </c>
      <c r="BO1039" s="39">
        <f>(AF1039+AC1039)/61*7</f>
        <v>0</v>
      </c>
      <c r="BP1039" s="39">
        <f>(AD1039+AA1039)/61*7</f>
        <v>0</v>
      </c>
      <c r="BQ1039" s="39">
        <f>(AF1039+AI1039)/50*10</f>
        <v>0</v>
      </c>
      <c r="BR1039" s="39">
        <f>(AD1039+AG1039)/50*10</f>
        <v>0</v>
      </c>
      <c r="BS1039" s="39">
        <f>(AI1039+AL1039)/62*7</f>
        <v>0</v>
      </c>
      <c r="BT1039" s="39">
        <f>(AG1039+AJ1039)/62*7</f>
        <v>0</v>
      </c>
      <c r="BU1039" s="39">
        <f>(AL1039+AO1039)/59*7</f>
        <v>0</v>
      </c>
      <c r="BV1039" s="39">
        <f>(AJ1039+AM1039)/59*7</f>
        <v>0</v>
      </c>
      <c r="BW1039" s="39">
        <f>(AO1039+AR1039)/59*7</f>
        <v>9.1355932203389827</v>
      </c>
      <c r="BX1039" s="39">
        <f>(AM1039+AP1039)/59*7</f>
        <v>6.5254237288135588</v>
      </c>
      <c r="BY1039" s="69">
        <f>(AR1039+AU1039)/30*7</f>
        <v>66.5</v>
      </c>
      <c r="BZ1039" s="69">
        <f>(AP1039+AS1039)/30*7</f>
        <v>54.133333333333333</v>
      </c>
      <c r="CA1039" s="10">
        <f>E1039</f>
        <v>296</v>
      </c>
      <c r="CB1039" s="10">
        <f>F1039</f>
        <v>825</v>
      </c>
      <c r="CC1039" s="8">
        <f>IF(BY1039-CA1039&lt;0,0,BY1039-CA1039)</f>
        <v>0</v>
      </c>
      <c r="CD1039" s="8">
        <f>IF(BZ1039-CA1039&lt;0,0,BZ1039-CA1039)</f>
        <v>0</v>
      </c>
      <c r="CE1039" s="40" t="s">
        <v>19</v>
      </c>
      <c r="CG1039" s="9" t="str">
        <f t="shared" si="16"/>
        <v/>
      </c>
      <c r="CH1039" s="17">
        <f>G1039</f>
        <v>0</v>
      </c>
      <c r="CJ1039" s="47">
        <v>0</v>
      </c>
      <c r="CL1039" s="42"/>
      <c r="CM1039" s="42"/>
      <c r="CN1039" s="57"/>
      <c r="CO1039" s="57"/>
      <c r="CP1039" s="57"/>
      <c r="CQ1039" s="23"/>
      <c r="CR1039" s="1" t="s">
        <v>19</v>
      </c>
    </row>
    <row r="1040" spans="1:96">
      <c r="A1040" s="13" t="s">
        <v>193</v>
      </c>
      <c r="B1040" s="13">
        <v>31610</v>
      </c>
      <c r="E1040" s="31">
        <v>553</v>
      </c>
      <c r="F1040" s="34">
        <v>724</v>
      </c>
      <c r="X1040" s="13"/>
      <c r="Y1040" s="13"/>
      <c r="AD1040" s="1"/>
      <c r="AE1040" s="1"/>
      <c r="AJ1040" s="40"/>
      <c r="AK1040" s="40"/>
      <c r="AP1040" s="40">
        <v>54</v>
      </c>
      <c r="AQ1040" s="40">
        <v>65</v>
      </c>
      <c r="AR1040" s="1">
        <f>AP1040+AQ1040</f>
        <v>119</v>
      </c>
      <c r="AS1040" s="32">
        <v>181</v>
      </c>
      <c r="AT1040" s="32">
        <v>49</v>
      </c>
      <c r="AU1040" s="1">
        <f>AS1040+AT1040</f>
        <v>230</v>
      </c>
      <c r="AV1040" s="1" t="s">
        <v>19</v>
      </c>
      <c r="AW1040" s="1" t="s">
        <v>19</v>
      </c>
      <c r="AY1040" s="8">
        <f>(K1040/30)*7</f>
        <v>0</v>
      </c>
      <c r="AZ1040" s="8">
        <f>(I1040/30)*7</f>
        <v>0</v>
      </c>
      <c r="BA1040" s="8">
        <f>(K1040+N1040)/61*30</f>
        <v>0</v>
      </c>
      <c r="BB1040" s="8">
        <f>(I1040+L1040)/61*30</f>
        <v>0</v>
      </c>
      <c r="BC1040" s="8">
        <f>(N1040/31)*14</f>
        <v>0</v>
      </c>
      <c r="BD1040" s="8">
        <f>(L1040/31)*14</f>
        <v>0</v>
      </c>
      <c r="BE1040" s="8">
        <f>(N1040+Q1040)/61*5</f>
        <v>0</v>
      </c>
      <c r="BF1040" s="8">
        <f>(L1040+O1040)/61*5</f>
        <v>0</v>
      </c>
      <c r="BG1040" s="8">
        <f>(Q1040+T1040)/59*7</f>
        <v>0</v>
      </c>
      <c r="BH1040" s="8">
        <f>(O1040+R1040)/60*7</f>
        <v>0</v>
      </c>
      <c r="BI1040" s="8">
        <f>(T1040+W1040)/62*5</f>
        <v>0</v>
      </c>
      <c r="BJ1040" s="8">
        <f>(R1040+U1040)/62*5</f>
        <v>0</v>
      </c>
      <c r="BK1040" s="8">
        <f>(W1040+Z1040)/61*7</f>
        <v>0</v>
      </c>
      <c r="BL1040" s="8">
        <f>(U1040+X1040)/61*7</f>
        <v>0</v>
      </c>
      <c r="BM1040" s="8">
        <f>(Z1040+AC1040)/61*7</f>
        <v>0</v>
      </c>
      <c r="BN1040" s="8">
        <f>(X1040+AA1040)/61*7</f>
        <v>0</v>
      </c>
      <c r="BO1040" s="39">
        <f>(AF1040+AC1040)/61*7</f>
        <v>0</v>
      </c>
      <c r="BP1040" s="39">
        <f>(AD1040+AA1040)/61*7</f>
        <v>0</v>
      </c>
      <c r="BQ1040" s="39">
        <f>(AF1040+AI1040)/50*10</f>
        <v>0</v>
      </c>
      <c r="BR1040" s="39">
        <f>(AD1040+AG1040)/50*10</f>
        <v>0</v>
      </c>
      <c r="BS1040" s="39">
        <f>(AI1040+AL1040)/62*7</f>
        <v>0</v>
      </c>
      <c r="BT1040" s="39">
        <f>(AG1040+AJ1040)/62*7</f>
        <v>0</v>
      </c>
      <c r="BU1040" s="39">
        <f>(AL1040+AO1040)/59*7</f>
        <v>0</v>
      </c>
      <c r="BV1040" s="39">
        <f>(AJ1040+AM1040)/59*7</f>
        <v>0</v>
      </c>
      <c r="BW1040" s="39">
        <f>(AO1040+AR1040)/59*7</f>
        <v>14.118644067796609</v>
      </c>
      <c r="BX1040" s="39">
        <f>(AM1040+AP1040)/59*7</f>
        <v>6.406779661016949</v>
      </c>
      <c r="BY1040" s="69">
        <f>(AR1040+AU1040)/30*7</f>
        <v>81.433333333333337</v>
      </c>
      <c r="BZ1040" s="69">
        <f>(AP1040+AS1040)/30*7</f>
        <v>54.833333333333329</v>
      </c>
      <c r="CA1040" s="10">
        <f>E1040</f>
        <v>553</v>
      </c>
      <c r="CB1040" s="10">
        <f>F1040</f>
        <v>724</v>
      </c>
      <c r="CC1040" s="8">
        <f>IF(BY1040-CA1040&lt;0,0,BY1040-CA1040)</f>
        <v>0</v>
      </c>
      <c r="CD1040" s="8">
        <f>IF(BZ1040-CA1040&lt;0,0,BZ1040-CA1040)</f>
        <v>0</v>
      </c>
      <c r="CE1040" s="40" t="s">
        <v>19</v>
      </c>
      <c r="CG1040" s="9" t="str">
        <f t="shared" si="16"/>
        <v/>
      </c>
      <c r="CH1040" s="17">
        <f>G1040</f>
        <v>0</v>
      </c>
      <c r="CJ1040" s="47">
        <v>0</v>
      </c>
      <c r="CL1040" s="42"/>
      <c r="CM1040" s="42"/>
      <c r="CN1040" s="57"/>
      <c r="CO1040" s="57"/>
      <c r="CP1040" s="57"/>
      <c r="CQ1040" s="23"/>
      <c r="CR1040" s="1" t="s">
        <v>19</v>
      </c>
    </row>
    <row r="1041" spans="1:97">
      <c r="A1041" s="13" t="s">
        <v>23</v>
      </c>
      <c r="B1041" s="13">
        <v>31636</v>
      </c>
      <c r="E1041" s="31">
        <v>241</v>
      </c>
      <c r="F1041" s="34">
        <v>959</v>
      </c>
      <c r="X1041" s="13"/>
      <c r="Y1041" s="13"/>
      <c r="AD1041" s="1"/>
      <c r="AE1041" s="1"/>
      <c r="AJ1041" s="40"/>
      <c r="AK1041" s="40"/>
      <c r="AP1041" s="40">
        <v>63</v>
      </c>
      <c r="AQ1041" s="40">
        <v>52</v>
      </c>
      <c r="AR1041" s="1">
        <f>AP1041+AQ1041</f>
        <v>115</v>
      </c>
      <c r="AS1041" s="32">
        <v>128</v>
      </c>
      <c r="AT1041" s="32">
        <v>32</v>
      </c>
      <c r="AU1041" s="1">
        <f>AS1041+AT1041</f>
        <v>160</v>
      </c>
      <c r="AV1041" s="1" t="s">
        <v>19</v>
      </c>
      <c r="AW1041" s="1" t="s">
        <v>19</v>
      </c>
      <c r="AY1041" s="8">
        <f>(K1041/30)*60</f>
        <v>0</v>
      </c>
      <c r="AZ1041" s="8">
        <f>(I1041/30)*60</f>
        <v>0</v>
      </c>
      <c r="BA1041" s="8">
        <f>(K1041+N1041)/61*30</f>
        <v>0</v>
      </c>
      <c r="BB1041" s="8">
        <f>(I1041+L1041)/61*30</f>
        <v>0</v>
      </c>
      <c r="BC1041" s="8">
        <f>(N1041/31)*14</f>
        <v>0</v>
      </c>
      <c r="BD1041" s="8">
        <f>(L1041/31)*14</f>
        <v>0</v>
      </c>
      <c r="BE1041" s="8">
        <f>(N1041+Q1041)/61*5</f>
        <v>0</v>
      </c>
      <c r="BF1041" s="8">
        <f>(L1041+O1041)/61*5</f>
        <v>0</v>
      </c>
      <c r="BG1041" s="8">
        <f>(Q1041+T1041)/59*7</f>
        <v>0</v>
      </c>
      <c r="BH1041" s="8">
        <f>(O1041+R1041)/60*7</f>
        <v>0</v>
      </c>
      <c r="BI1041" s="8">
        <f>(T1041+W1041)/62*5</f>
        <v>0</v>
      </c>
      <c r="BJ1041" s="8">
        <f>(R1041+U1041)/62*5</f>
        <v>0</v>
      </c>
      <c r="BK1041" s="8">
        <f>(W1041+Z1041)/61*7</f>
        <v>0</v>
      </c>
      <c r="BL1041" s="8">
        <f>(U1041+X1041)/61*7</f>
        <v>0</v>
      </c>
      <c r="BM1041" s="8">
        <f>(Z1041+AC1041)/61*7</f>
        <v>0</v>
      </c>
      <c r="BN1041" s="8">
        <f>(X1041+AA1041)/61*7</f>
        <v>0</v>
      </c>
      <c r="BO1041" s="39">
        <f>(AF1041+AC1041)/61*7</f>
        <v>0</v>
      </c>
      <c r="BP1041" s="39">
        <f>(AD1041+AA1041)/61*7</f>
        <v>0</v>
      </c>
      <c r="BQ1041" s="39">
        <f>(AF1041+AI1041)/50*10</f>
        <v>0</v>
      </c>
      <c r="BR1041" s="39">
        <f>(AD1041+AG1041)/50*10</f>
        <v>0</v>
      </c>
      <c r="BS1041" s="39">
        <f>(AI1041+AL1041)/62*7</f>
        <v>0</v>
      </c>
      <c r="BT1041" s="39">
        <f>(AG1041+AJ1041)/62*7</f>
        <v>0</v>
      </c>
      <c r="BU1041" s="39">
        <f>(AL1041+AO1041)/59*7</f>
        <v>0</v>
      </c>
      <c r="BV1041" s="39">
        <f>(AJ1041+AM1041)/59*7</f>
        <v>0</v>
      </c>
      <c r="BW1041" s="39">
        <f>(AO1041+AR1041)/59*7</f>
        <v>13.64406779661017</v>
      </c>
      <c r="BX1041" s="39">
        <f>(AM1041+AP1041)/59*7</f>
        <v>7.4745762711864412</v>
      </c>
      <c r="BY1041" s="69">
        <f>(AR1041+AU1041)/30*7</f>
        <v>64.166666666666657</v>
      </c>
      <c r="BZ1041" s="69">
        <f>(AP1041+AS1041)/30*7</f>
        <v>44.566666666666663</v>
      </c>
      <c r="CA1041" s="10">
        <f>E1041</f>
        <v>241</v>
      </c>
      <c r="CB1041" s="10">
        <f>F1041</f>
        <v>959</v>
      </c>
      <c r="CC1041" s="8">
        <f>IF(BY1041-CA1041&lt;0,0,BY1041-CA1041)</f>
        <v>0</v>
      </c>
      <c r="CD1041" s="8">
        <f>IF(BZ1041-CA1041&lt;0,0,BZ1041-CA1041)</f>
        <v>0</v>
      </c>
      <c r="CE1041" s="40" t="s">
        <v>19</v>
      </c>
      <c r="CG1041" s="9" t="str">
        <f t="shared" si="16"/>
        <v/>
      </c>
      <c r="CH1041" s="17">
        <f>G1041</f>
        <v>0</v>
      </c>
      <c r="CJ1041" s="47">
        <v>0</v>
      </c>
      <c r="CL1041" s="42"/>
      <c r="CM1041" s="42"/>
      <c r="CN1041" s="57"/>
      <c r="CO1041" s="57"/>
      <c r="CP1041" s="57"/>
      <c r="CQ1041" s="23"/>
      <c r="CR1041" s="58"/>
      <c r="CS1041" s="58"/>
    </row>
    <row r="1042" spans="1:97">
      <c r="A1042" s="13" t="s">
        <v>1636</v>
      </c>
      <c r="B1042" s="13">
        <v>54111</v>
      </c>
      <c r="E1042" s="31">
        <v>980</v>
      </c>
      <c r="F1042" s="34">
        <v>309</v>
      </c>
      <c r="X1042" s="13"/>
      <c r="Y1042" s="13"/>
      <c r="AD1042" s="1"/>
      <c r="AE1042" s="1"/>
      <c r="AJ1042" s="40"/>
      <c r="AK1042" s="40"/>
      <c r="AP1042" s="40">
        <v>17</v>
      </c>
      <c r="AQ1042" s="40">
        <v>36</v>
      </c>
      <c r="AR1042" s="1">
        <f>AP1042+AQ1042</f>
        <v>53</v>
      </c>
      <c r="AS1042" s="32">
        <v>95</v>
      </c>
      <c r="AT1042" s="32">
        <v>11</v>
      </c>
      <c r="AU1042" s="1">
        <f>AS1042+AT1042</f>
        <v>106</v>
      </c>
      <c r="AV1042" s="1" t="s">
        <v>19</v>
      </c>
      <c r="AW1042" s="1" t="s">
        <v>19</v>
      </c>
      <c r="AY1042" s="8">
        <f>(K1042/30)*7</f>
        <v>0</v>
      </c>
      <c r="AZ1042" s="8">
        <f>(I1042/30)*7</f>
        <v>0</v>
      </c>
      <c r="BA1042" s="8">
        <f>(K1042+N1042)/61*30</f>
        <v>0</v>
      </c>
      <c r="BB1042" s="8">
        <f>(I1042+L1042)/61*30</f>
        <v>0</v>
      </c>
      <c r="BC1042" s="8">
        <f>(N1042/31)*14</f>
        <v>0</v>
      </c>
      <c r="BD1042" s="8">
        <f>(L1042/31)*14</f>
        <v>0</v>
      </c>
      <c r="BE1042" s="8">
        <f>(N1042+Q1042)/61*5</f>
        <v>0</v>
      </c>
      <c r="BF1042" s="8">
        <f>(L1042+O1042)/61*5</f>
        <v>0</v>
      </c>
      <c r="BG1042" s="8">
        <f>(Q1042+T1042)/59*7</f>
        <v>0</v>
      </c>
      <c r="BH1042" s="8">
        <f>(O1042+R1042)/60*7</f>
        <v>0</v>
      </c>
      <c r="BI1042" s="8">
        <f>(T1042+W1042)/62*5</f>
        <v>0</v>
      </c>
      <c r="BJ1042" s="8">
        <f>(R1042+U1042)/62*5</f>
        <v>0</v>
      </c>
      <c r="BK1042" s="8">
        <f>(W1042+Z1042)/61*7</f>
        <v>0</v>
      </c>
      <c r="BL1042" s="8">
        <f>(U1042+X1042)/61*7</f>
        <v>0</v>
      </c>
      <c r="BM1042" s="8">
        <f>(Z1042+AC1042)/61*7</f>
        <v>0</v>
      </c>
      <c r="BN1042" s="8">
        <f>(X1042+AA1042)/61*7</f>
        <v>0</v>
      </c>
      <c r="BO1042" s="39">
        <f>(AF1042+AC1042)/61*7</f>
        <v>0</v>
      </c>
      <c r="BP1042" s="39">
        <f>(AD1042+AA1042)/61*7</f>
        <v>0</v>
      </c>
      <c r="BQ1042" s="39">
        <f>(AF1042+AI1042)/50*10</f>
        <v>0</v>
      </c>
      <c r="BR1042" s="39">
        <f>(AD1042+AG1042)/50*10</f>
        <v>0</v>
      </c>
      <c r="BS1042" s="39">
        <f>(AI1042+AL1042)/62*7</f>
        <v>0</v>
      </c>
      <c r="BT1042" s="39">
        <f>(AG1042+AJ1042)/62*7</f>
        <v>0</v>
      </c>
      <c r="BU1042" s="39">
        <f>(AL1042+AO1042)/59*7</f>
        <v>0</v>
      </c>
      <c r="BV1042" s="39">
        <f>(AJ1042+AM1042)/59*7</f>
        <v>0</v>
      </c>
      <c r="BW1042" s="39">
        <f>(AO1042+AR1042)/59*7</f>
        <v>6.2881355932203391</v>
      </c>
      <c r="BX1042" s="39">
        <f>(AM1042+AP1042)/59*7</f>
        <v>2.0169491525423728</v>
      </c>
      <c r="BY1042" s="69">
        <f>(AR1042+AU1042)/30*7</f>
        <v>37.1</v>
      </c>
      <c r="BZ1042" s="69">
        <f>(AP1042+AS1042)/30*7</f>
        <v>26.133333333333333</v>
      </c>
      <c r="CA1042" s="10">
        <f>E1042</f>
        <v>980</v>
      </c>
      <c r="CB1042" s="10">
        <f>F1042</f>
        <v>309</v>
      </c>
      <c r="CC1042" s="8">
        <f>IF(BY1042-CA1042&lt;0,0,BY1042-CA1042)</f>
        <v>0</v>
      </c>
      <c r="CD1042" s="8">
        <f>IF(BZ1042-CA1042&lt;0,0,BZ1042-CA1042)</f>
        <v>0</v>
      </c>
      <c r="CE1042" s="40" t="s">
        <v>19</v>
      </c>
      <c r="CG1042" s="9" t="str">
        <f t="shared" si="16"/>
        <v/>
      </c>
      <c r="CH1042" s="17">
        <f>G1042</f>
        <v>0</v>
      </c>
      <c r="CJ1042" s="47">
        <v>0</v>
      </c>
      <c r="CL1042" s="42"/>
      <c r="CM1042" s="42"/>
      <c r="CN1042" s="57"/>
      <c r="CO1042" s="57"/>
      <c r="CP1042" s="57"/>
      <c r="CQ1042" s="23"/>
      <c r="CR1042" s="1" t="s">
        <v>19</v>
      </c>
    </row>
    <row r="1043" spans="1:97">
      <c r="A1043" s="13" t="s">
        <v>1689</v>
      </c>
      <c r="B1043" s="13">
        <v>55199</v>
      </c>
      <c r="E1043" s="31">
        <v>461</v>
      </c>
      <c r="F1043" s="34">
        <v>522</v>
      </c>
      <c r="X1043" s="13"/>
      <c r="Y1043" s="13"/>
      <c r="AD1043" s="1"/>
      <c r="AE1043" s="1"/>
      <c r="AJ1043" s="40"/>
      <c r="AK1043" s="40"/>
      <c r="AP1043" s="40">
        <v>37</v>
      </c>
      <c r="AQ1043" s="40">
        <v>48</v>
      </c>
      <c r="AR1043" s="1">
        <f>AP1043+AQ1043</f>
        <v>85</v>
      </c>
      <c r="AS1043" s="32">
        <v>153</v>
      </c>
      <c r="AT1043" s="32">
        <v>26</v>
      </c>
      <c r="AU1043" s="1">
        <f>AS1043+AT1043</f>
        <v>179</v>
      </c>
      <c r="AV1043" s="1" t="s">
        <v>19</v>
      </c>
      <c r="AW1043" s="1" t="s">
        <v>19</v>
      </c>
      <c r="AY1043" s="8">
        <f>(K1043/30)*7</f>
        <v>0</v>
      </c>
      <c r="AZ1043" s="8">
        <f>(I1043/30)*7</f>
        <v>0</v>
      </c>
      <c r="BA1043" s="8">
        <f>(K1043+N1043)/61*30</f>
        <v>0</v>
      </c>
      <c r="BB1043" s="8">
        <f>(I1043+L1043)/61*30</f>
        <v>0</v>
      </c>
      <c r="BC1043" s="8">
        <f>(N1043/31)*14</f>
        <v>0</v>
      </c>
      <c r="BD1043" s="8">
        <f>(L1043/31)*14</f>
        <v>0</v>
      </c>
      <c r="BE1043" s="8">
        <f>(N1043+Q1043)/61*5</f>
        <v>0</v>
      </c>
      <c r="BF1043" s="8">
        <f>(L1043+O1043)/61*5</f>
        <v>0</v>
      </c>
      <c r="BG1043" s="8">
        <f>(Q1043+T1043)/59*7</f>
        <v>0</v>
      </c>
      <c r="BH1043" s="8">
        <f>(O1043+R1043)/60*7</f>
        <v>0</v>
      </c>
      <c r="BI1043" s="8">
        <f>(T1043+W1043)/62*5</f>
        <v>0</v>
      </c>
      <c r="BJ1043" s="8">
        <f>(R1043+U1043)/62*5</f>
        <v>0</v>
      </c>
      <c r="BK1043" s="8">
        <f>(W1043+Z1043)/61*7</f>
        <v>0</v>
      </c>
      <c r="BL1043" s="8">
        <f>(U1043+X1043)/61*7</f>
        <v>0</v>
      </c>
      <c r="BM1043" s="8">
        <f>(Z1043+AC1043)/61*7</f>
        <v>0</v>
      </c>
      <c r="BN1043" s="8">
        <f>(X1043+AA1043)/61*7</f>
        <v>0</v>
      </c>
      <c r="BO1043" s="39">
        <f>(AF1043+AC1043)/61*7</f>
        <v>0</v>
      </c>
      <c r="BP1043" s="39">
        <f>(AD1043+AA1043)/61*7</f>
        <v>0</v>
      </c>
      <c r="BQ1043" s="39">
        <f>(AF1043+AI1043)/50*10</f>
        <v>0</v>
      </c>
      <c r="BR1043" s="39">
        <f>(AD1043+AG1043)/50*10</f>
        <v>0</v>
      </c>
      <c r="BS1043" s="39">
        <f>(AI1043+AL1043)/62*7</f>
        <v>0</v>
      </c>
      <c r="BT1043" s="39">
        <f>(AG1043+AJ1043)/62*7</f>
        <v>0</v>
      </c>
      <c r="BU1043" s="39">
        <f>(AL1043+AO1043)/59*7</f>
        <v>0</v>
      </c>
      <c r="BV1043" s="39">
        <f>(AJ1043+AM1043)/59*7</f>
        <v>0</v>
      </c>
      <c r="BW1043" s="39">
        <f>(AO1043+AR1043)/59*7</f>
        <v>10.084745762711863</v>
      </c>
      <c r="BX1043" s="39">
        <f>(AM1043+AP1043)/59*7</f>
        <v>4.3898305084745761</v>
      </c>
      <c r="BY1043" s="69">
        <f>(AR1043+AU1043)/30*7</f>
        <v>61.600000000000009</v>
      </c>
      <c r="BZ1043" s="69">
        <f>(AP1043+AS1043)/30*7</f>
        <v>44.333333333333329</v>
      </c>
      <c r="CA1043" s="10">
        <f>E1043</f>
        <v>461</v>
      </c>
      <c r="CB1043" s="10">
        <f>F1043</f>
        <v>522</v>
      </c>
      <c r="CC1043" s="8">
        <f>IF(BY1043-CA1043&lt;0,0,BY1043-CA1043)</f>
        <v>0</v>
      </c>
      <c r="CD1043" s="8">
        <f>IF(BZ1043-CA1043&lt;0,0,BZ1043-CA1043)</f>
        <v>0</v>
      </c>
      <c r="CE1043" s="40" t="s">
        <v>19</v>
      </c>
      <c r="CG1043" s="9" t="str">
        <f t="shared" si="16"/>
        <v/>
      </c>
      <c r="CH1043" s="17">
        <f>G1043</f>
        <v>0</v>
      </c>
      <c r="CJ1043" s="47">
        <v>0</v>
      </c>
      <c r="CL1043" s="42"/>
      <c r="CM1043" s="42"/>
      <c r="CN1043" s="57"/>
      <c r="CO1043" s="57"/>
      <c r="CP1043" s="57"/>
      <c r="CQ1043" s="23"/>
      <c r="CR1043" s="1" t="s">
        <v>19</v>
      </c>
    </row>
    <row r="1044" spans="1:97">
      <c r="A1044" s="13" t="s">
        <v>27</v>
      </c>
      <c r="B1044" s="13">
        <v>31347</v>
      </c>
      <c r="E1044" s="31">
        <v>855</v>
      </c>
      <c r="F1044" s="34">
        <v>844</v>
      </c>
      <c r="X1044" s="13"/>
      <c r="Y1044" s="13"/>
      <c r="AD1044" s="1"/>
      <c r="AE1044" s="1"/>
      <c r="AJ1044" s="40"/>
      <c r="AK1044" s="40"/>
      <c r="AP1044" s="40">
        <v>3</v>
      </c>
      <c r="AQ1044" s="40">
        <v>29</v>
      </c>
      <c r="AR1044" s="1">
        <f>AP1044+AQ1044</f>
        <v>32</v>
      </c>
      <c r="AS1044" s="32">
        <v>89</v>
      </c>
      <c r="AT1044" s="32">
        <v>24</v>
      </c>
      <c r="AU1044" s="1">
        <f>AS1044+AT1044</f>
        <v>113</v>
      </c>
      <c r="AV1044" s="1" t="s">
        <v>19</v>
      </c>
      <c r="AW1044" s="1" t="s">
        <v>19</v>
      </c>
      <c r="AY1044" s="8">
        <f>(K1044/30)*60</f>
        <v>0</v>
      </c>
      <c r="AZ1044" s="8">
        <f>(I1044/30)*60</f>
        <v>0</v>
      </c>
      <c r="BA1044" s="8">
        <f>(K1044+N1044)/61*30</f>
        <v>0</v>
      </c>
      <c r="BB1044" s="8">
        <f>(I1044+L1044)/61*30</f>
        <v>0</v>
      </c>
      <c r="BC1044" s="8">
        <f>(N1044/31)*14</f>
        <v>0</v>
      </c>
      <c r="BD1044" s="8">
        <f>(L1044/31)*14</f>
        <v>0</v>
      </c>
      <c r="BE1044" s="8">
        <f>(N1044+Q1044)/61*5</f>
        <v>0</v>
      </c>
      <c r="BF1044" s="8">
        <f>(L1044+O1044)/61*5</f>
        <v>0</v>
      </c>
      <c r="BG1044" s="8">
        <f>(Q1044+T1044)/59*7</f>
        <v>0</v>
      </c>
      <c r="BH1044" s="8">
        <f>(O1044+R1044)/60*7</f>
        <v>0</v>
      </c>
      <c r="BI1044" s="8">
        <f>(T1044+W1044)/62*5</f>
        <v>0</v>
      </c>
      <c r="BJ1044" s="8">
        <f>(R1044+U1044)/62*5</f>
        <v>0</v>
      </c>
      <c r="BK1044" s="8">
        <f>(W1044+Z1044)/61*7</f>
        <v>0</v>
      </c>
      <c r="BL1044" s="8">
        <f>(U1044+X1044)/61*7</f>
        <v>0</v>
      </c>
      <c r="BM1044" s="8">
        <f>(Z1044+AC1044)/61*7</f>
        <v>0</v>
      </c>
      <c r="BN1044" s="8">
        <f>(X1044+AA1044)/61*7</f>
        <v>0</v>
      </c>
      <c r="BO1044" s="39">
        <f>(AF1044+AC1044)/61*7</f>
        <v>0</v>
      </c>
      <c r="BP1044" s="39">
        <f>(AD1044+AA1044)/61*7</f>
        <v>0</v>
      </c>
      <c r="BQ1044" s="39">
        <f>(AF1044+AI1044)/50*10</f>
        <v>0</v>
      </c>
      <c r="BR1044" s="39">
        <f>(AD1044+AG1044)/50*10</f>
        <v>0</v>
      </c>
      <c r="BS1044" s="39">
        <f>(AI1044+AL1044)/62*7</f>
        <v>0</v>
      </c>
      <c r="BT1044" s="39">
        <f>(AG1044+AJ1044)/62*7</f>
        <v>0</v>
      </c>
      <c r="BU1044" s="39">
        <f>(AL1044+AO1044)/59*7</f>
        <v>0</v>
      </c>
      <c r="BV1044" s="39">
        <f>(AJ1044+AM1044)/59*7</f>
        <v>0</v>
      </c>
      <c r="BW1044" s="39">
        <f>(AO1044+AR1044)/59*7</f>
        <v>3.7966101694915255</v>
      </c>
      <c r="BX1044" s="39">
        <f>(AM1044+AP1044)/59*7</f>
        <v>0.35593220338983056</v>
      </c>
      <c r="BY1044" s="69">
        <f>(AR1044+AU1044)/30*7</f>
        <v>33.833333333333329</v>
      </c>
      <c r="BZ1044" s="69">
        <f>(AP1044+AS1044)/30*7</f>
        <v>21.466666666666669</v>
      </c>
      <c r="CA1044" s="10">
        <f>E1044</f>
        <v>855</v>
      </c>
      <c r="CB1044" s="10">
        <f>F1044</f>
        <v>844</v>
      </c>
      <c r="CC1044" s="8">
        <f>IF(BY1044-CA1044&lt;0,0,BY1044-CA1044)</f>
        <v>0</v>
      </c>
      <c r="CD1044" s="8">
        <f>IF(BZ1044-CA1044&lt;0,0,BZ1044-CA1044)</f>
        <v>0</v>
      </c>
      <c r="CE1044" s="40" t="s">
        <v>19</v>
      </c>
      <c r="CG1044" s="9" t="str">
        <f t="shared" si="16"/>
        <v/>
      </c>
      <c r="CH1044" s="17">
        <f>G1044</f>
        <v>0</v>
      </c>
      <c r="CJ1044" s="47">
        <v>0</v>
      </c>
      <c r="CL1044" s="42"/>
      <c r="CM1044" s="42"/>
      <c r="CN1044" s="57"/>
      <c r="CO1044" s="57"/>
      <c r="CP1044" s="57"/>
      <c r="CQ1044" s="23"/>
      <c r="CR1044" s="1" t="s">
        <v>19</v>
      </c>
    </row>
    <row r="1045" spans="1:97">
      <c r="A1045" s="13" t="s">
        <v>462</v>
      </c>
      <c r="B1045" s="13">
        <v>31306</v>
      </c>
      <c r="E1045" s="31">
        <v>437</v>
      </c>
      <c r="F1045" s="34">
        <v>961</v>
      </c>
      <c r="X1045" s="13"/>
      <c r="Y1045" s="13"/>
      <c r="AD1045" s="1"/>
      <c r="AE1045" s="1"/>
      <c r="AJ1045" s="40"/>
      <c r="AK1045" s="40"/>
      <c r="AP1045" s="40">
        <v>31</v>
      </c>
      <c r="AQ1045" s="40">
        <v>39</v>
      </c>
      <c r="AR1045" s="1">
        <f>AP1045+AQ1045</f>
        <v>70</v>
      </c>
      <c r="AS1045" s="32">
        <v>100</v>
      </c>
      <c r="AT1045" s="32">
        <v>2</v>
      </c>
      <c r="AU1045" s="1">
        <f>AS1045+AT1045</f>
        <v>102</v>
      </c>
      <c r="AV1045" s="1" t="s">
        <v>19</v>
      </c>
      <c r="AW1045" s="1" t="s">
        <v>19</v>
      </c>
      <c r="AY1045" s="8">
        <f>(K1045/30)*7</f>
        <v>0</v>
      </c>
      <c r="AZ1045" s="8">
        <f>(I1045/30)*7</f>
        <v>0</v>
      </c>
      <c r="BA1045" s="8">
        <f>(K1045+N1045)/61*30</f>
        <v>0</v>
      </c>
      <c r="BB1045" s="8">
        <f>(I1045+L1045)/61*30</f>
        <v>0</v>
      </c>
      <c r="BC1045" s="8">
        <f>(N1045/31)*14</f>
        <v>0</v>
      </c>
      <c r="BD1045" s="8">
        <f>(L1045/31)*14</f>
        <v>0</v>
      </c>
      <c r="BE1045" s="8">
        <f>(N1045+Q1045)/61*5</f>
        <v>0</v>
      </c>
      <c r="BF1045" s="8">
        <f>(L1045+O1045)/61*5</f>
        <v>0</v>
      </c>
      <c r="BG1045" s="8">
        <f>(Q1045+T1045)/59*7</f>
        <v>0</v>
      </c>
      <c r="BH1045" s="8">
        <f>(O1045+R1045)/60*7</f>
        <v>0</v>
      </c>
      <c r="BI1045" s="8">
        <f>(T1045+W1045)/62*5</f>
        <v>0</v>
      </c>
      <c r="BJ1045" s="8">
        <f>(R1045+U1045)/62*5</f>
        <v>0</v>
      </c>
      <c r="BK1045" s="8">
        <f>(W1045+Z1045)/61*7</f>
        <v>0</v>
      </c>
      <c r="BL1045" s="8">
        <f>(U1045+X1045)/61*7</f>
        <v>0</v>
      </c>
      <c r="BM1045" s="8">
        <f>(Z1045+AC1045)/61*7</f>
        <v>0</v>
      </c>
      <c r="BN1045" s="8">
        <f>(X1045+AA1045)/61*7</f>
        <v>0</v>
      </c>
      <c r="BO1045" s="39">
        <f>(AF1045+AC1045)/61*7</f>
        <v>0</v>
      </c>
      <c r="BP1045" s="39">
        <f>(AD1045+AA1045)/61*7</f>
        <v>0</v>
      </c>
      <c r="BQ1045" s="39">
        <f>(AF1045+AI1045)/50*10</f>
        <v>0</v>
      </c>
      <c r="BR1045" s="39">
        <f>(AD1045+AG1045)/50*10</f>
        <v>0</v>
      </c>
      <c r="BS1045" s="39">
        <f>(AI1045+AL1045)/62*7</f>
        <v>0</v>
      </c>
      <c r="BT1045" s="39">
        <f>(AG1045+AJ1045)/62*7</f>
        <v>0</v>
      </c>
      <c r="BU1045" s="39">
        <f>(AL1045+AO1045)/59*7</f>
        <v>0</v>
      </c>
      <c r="BV1045" s="39">
        <f>(AJ1045+AM1045)/59*7</f>
        <v>0</v>
      </c>
      <c r="BW1045" s="39">
        <f>(AO1045+AR1045)/59*7</f>
        <v>8.3050847457627111</v>
      </c>
      <c r="BX1045" s="39">
        <f>(AM1045+AP1045)/59*7</f>
        <v>3.6779661016949157</v>
      </c>
      <c r="BY1045" s="69">
        <f>(AR1045+AU1045)/30*7</f>
        <v>40.133333333333333</v>
      </c>
      <c r="BZ1045" s="69">
        <f>(AP1045+AS1045)/30*7</f>
        <v>30.566666666666663</v>
      </c>
      <c r="CA1045" s="10">
        <f>E1045</f>
        <v>437</v>
      </c>
      <c r="CB1045" s="10">
        <f>F1045</f>
        <v>961</v>
      </c>
      <c r="CC1045" s="8">
        <f>IF(BY1045-CA1045&lt;0,0,BY1045-CA1045)</f>
        <v>0</v>
      </c>
      <c r="CD1045" s="8">
        <f>IF(BZ1045-CA1045&lt;0,0,BZ1045-CA1045)</f>
        <v>0</v>
      </c>
      <c r="CE1045" s="40" t="s">
        <v>19</v>
      </c>
      <c r="CG1045" s="9" t="str">
        <f t="shared" si="16"/>
        <v/>
      </c>
      <c r="CH1045" s="17">
        <f>G1045</f>
        <v>0</v>
      </c>
      <c r="CJ1045" s="47">
        <v>4</v>
      </c>
      <c r="CL1045" s="42"/>
      <c r="CM1045" s="42"/>
      <c r="CN1045" s="57"/>
      <c r="CO1045" s="57"/>
      <c r="CP1045" s="57"/>
      <c r="CQ1045" s="23"/>
      <c r="CR1045" s="1" t="s">
        <v>19</v>
      </c>
    </row>
    <row r="1046" spans="1:97">
      <c r="A1046" s="13" t="s">
        <v>184</v>
      </c>
      <c r="B1046" s="13">
        <v>781768</v>
      </c>
      <c r="E1046" s="31">
        <v>566</v>
      </c>
      <c r="F1046" s="34">
        <v>331</v>
      </c>
      <c r="X1046" s="13"/>
      <c r="Y1046" s="13"/>
      <c r="AD1046" s="1"/>
      <c r="AE1046" s="1"/>
      <c r="AJ1046" s="40"/>
      <c r="AK1046" s="40"/>
      <c r="AP1046" s="40">
        <v>61</v>
      </c>
      <c r="AQ1046" s="40">
        <v>25</v>
      </c>
      <c r="AR1046" s="1">
        <f>AP1046+AQ1046</f>
        <v>86</v>
      </c>
      <c r="AS1046" s="32">
        <v>169</v>
      </c>
      <c r="AT1046" s="32">
        <v>27</v>
      </c>
      <c r="AU1046" s="1">
        <f>AS1046+AT1046</f>
        <v>196</v>
      </c>
      <c r="AW1046" s="1" t="s">
        <v>19</v>
      </c>
      <c r="AY1046" s="8">
        <f>(K1046/30)*7</f>
        <v>0</v>
      </c>
      <c r="AZ1046" s="8">
        <f>(I1046/30)*7</f>
        <v>0</v>
      </c>
      <c r="BA1046" s="8">
        <f>(K1046+N1046)/61*30</f>
        <v>0</v>
      </c>
      <c r="BB1046" s="8">
        <f>(I1046+L1046)/61*30</f>
        <v>0</v>
      </c>
      <c r="BC1046" s="8">
        <f>(N1046/31)*14</f>
        <v>0</v>
      </c>
      <c r="BD1046" s="8">
        <f>(L1046/31)*14</f>
        <v>0</v>
      </c>
      <c r="BE1046" s="8">
        <f>(N1046+Q1046)/61*5</f>
        <v>0</v>
      </c>
      <c r="BF1046" s="8">
        <f>(L1046+O1046)/61*5</f>
        <v>0</v>
      </c>
      <c r="BG1046" s="8">
        <f>(Q1046+T1046)/59*7</f>
        <v>0</v>
      </c>
      <c r="BH1046" s="8">
        <f>(O1046+R1046)/60*7</f>
        <v>0</v>
      </c>
      <c r="BI1046" s="8">
        <f>(T1046+W1046)/62*5</f>
        <v>0</v>
      </c>
      <c r="BJ1046" s="8">
        <f>(R1046+U1046)/62*5</f>
        <v>0</v>
      </c>
      <c r="BK1046" s="8">
        <f>(W1046+Z1046)/61*7</f>
        <v>0</v>
      </c>
      <c r="BL1046" s="8">
        <f>(U1046+X1046)/61*7</f>
        <v>0</v>
      </c>
      <c r="BM1046" s="8">
        <f>(Z1046+AC1046)/61*7</f>
        <v>0</v>
      </c>
      <c r="BN1046" s="8">
        <f>(X1046+AA1046)/61*7</f>
        <v>0</v>
      </c>
      <c r="BO1046" s="39">
        <f>(AF1046+AC1046)/61*7</f>
        <v>0</v>
      </c>
      <c r="BP1046" s="39">
        <f>(AD1046+AA1046)/61*7</f>
        <v>0</v>
      </c>
      <c r="BQ1046" s="39">
        <f>(AF1046+AI1046)/50*10</f>
        <v>0</v>
      </c>
      <c r="BR1046" s="39">
        <f>(AD1046+AG1046)/50*10</f>
        <v>0</v>
      </c>
      <c r="BS1046" s="39">
        <f>(AI1046+AL1046)/62*7</f>
        <v>0</v>
      </c>
      <c r="BT1046" s="39">
        <f>(AG1046+AJ1046)/62*7</f>
        <v>0</v>
      </c>
      <c r="BU1046" s="39">
        <f>(AL1046+AO1046)/59*7</f>
        <v>0</v>
      </c>
      <c r="BV1046" s="39">
        <f>(AJ1046+AM1046)/59*7</f>
        <v>0</v>
      </c>
      <c r="BW1046" s="39">
        <f>(AO1046+AR1046)/59*7</f>
        <v>10.203389830508474</v>
      </c>
      <c r="BX1046" s="39">
        <f>(AM1046+AP1046)/59*7</f>
        <v>7.2372881355932197</v>
      </c>
      <c r="BY1046" s="69">
        <f>(AR1046+AU1046)/30*7</f>
        <v>65.8</v>
      </c>
      <c r="BZ1046" s="69">
        <f>(AP1046+AS1046)/30*7</f>
        <v>53.666666666666671</v>
      </c>
      <c r="CA1046" s="10">
        <f>E1046</f>
        <v>566</v>
      </c>
      <c r="CB1046" s="10">
        <f>F1046</f>
        <v>331</v>
      </c>
      <c r="CC1046" s="8">
        <f>IF(BY1046-CA1046&lt;0,0,BY1046-CA1046)</f>
        <v>0</v>
      </c>
      <c r="CD1046" s="8">
        <f>IF(BZ1046-CA1046&lt;0,0,BZ1046-CA1046)</f>
        <v>0</v>
      </c>
      <c r="CE1046" s="40" t="s">
        <v>19</v>
      </c>
      <c r="CG1046" s="9" t="str">
        <f t="shared" si="16"/>
        <v/>
      </c>
      <c r="CH1046" s="17">
        <f>G1046</f>
        <v>0</v>
      </c>
      <c r="CJ1046" s="47">
        <v>0</v>
      </c>
      <c r="CL1046" s="42"/>
      <c r="CM1046" s="42"/>
      <c r="CN1046" s="57"/>
      <c r="CO1046" s="57"/>
      <c r="CP1046" s="57"/>
      <c r="CQ1046" s="23"/>
      <c r="CR1046" s="1" t="s">
        <v>19</v>
      </c>
    </row>
    <row r="1047" spans="1:97">
      <c r="A1047" s="13" t="s">
        <v>203</v>
      </c>
      <c r="B1047" s="13">
        <v>55151</v>
      </c>
      <c r="E1047" s="31">
        <v>257</v>
      </c>
      <c r="F1047" s="34">
        <v>973</v>
      </c>
      <c r="X1047" s="13"/>
      <c r="Y1047" s="13"/>
      <c r="AD1047" s="1"/>
      <c r="AE1047" s="1"/>
      <c r="AJ1047" s="40"/>
      <c r="AK1047" s="40"/>
      <c r="AP1047" s="40">
        <v>19</v>
      </c>
      <c r="AQ1047" s="40">
        <v>15</v>
      </c>
      <c r="AR1047" s="1">
        <f>AP1047+AQ1047</f>
        <v>34</v>
      </c>
      <c r="AS1047" s="32">
        <v>169</v>
      </c>
      <c r="AT1047" s="32">
        <v>4</v>
      </c>
      <c r="AU1047" s="1">
        <f>AS1047+AT1047</f>
        <v>173</v>
      </c>
      <c r="AV1047" s="1" t="s">
        <v>19</v>
      </c>
      <c r="AW1047" s="1" t="s">
        <v>19</v>
      </c>
      <c r="AY1047" s="8">
        <f>(K1047/30)*7</f>
        <v>0</v>
      </c>
      <c r="AZ1047" s="8">
        <f>(I1047/30)*7</f>
        <v>0</v>
      </c>
      <c r="BA1047" s="8">
        <f>(K1047+N1047)/61*30</f>
        <v>0</v>
      </c>
      <c r="BB1047" s="8">
        <f>(I1047+L1047)/61*30</f>
        <v>0</v>
      </c>
      <c r="BC1047" s="8">
        <f>(N1047/31)*14</f>
        <v>0</v>
      </c>
      <c r="BD1047" s="8">
        <f>(L1047/31)*14</f>
        <v>0</v>
      </c>
      <c r="BE1047" s="8">
        <f>(N1047+Q1047)/61*5</f>
        <v>0</v>
      </c>
      <c r="BF1047" s="8">
        <f>(L1047+O1047)/61*5</f>
        <v>0</v>
      </c>
      <c r="BG1047" s="8">
        <f>(Q1047+T1047)/59*7</f>
        <v>0</v>
      </c>
      <c r="BH1047" s="8">
        <f>(O1047+R1047)/60*7</f>
        <v>0</v>
      </c>
      <c r="BI1047" s="8">
        <f>(T1047+W1047)/62*5</f>
        <v>0</v>
      </c>
      <c r="BJ1047" s="8">
        <f>(R1047+U1047)/62*5</f>
        <v>0</v>
      </c>
      <c r="BK1047" s="8">
        <f>(W1047+Z1047)/61*7</f>
        <v>0</v>
      </c>
      <c r="BL1047" s="8">
        <f>(U1047+X1047)/61*7</f>
        <v>0</v>
      </c>
      <c r="BM1047" s="8">
        <f>(Z1047+AC1047)/61*7</f>
        <v>0</v>
      </c>
      <c r="BN1047" s="8">
        <f>(X1047+AA1047)/61*7</f>
        <v>0</v>
      </c>
      <c r="BO1047" s="39">
        <f>(AF1047+AC1047)/61*7</f>
        <v>0</v>
      </c>
      <c r="BP1047" s="39">
        <f>(AD1047+AA1047)/61*7</f>
        <v>0</v>
      </c>
      <c r="BQ1047" s="39">
        <f>(AF1047+AI1047)/50*10</f>
        <v>0</v>
      </c>
      <c r="BR1047" s="39">
        <f>(AD1047+AG1047)/50*10</f>
        <v>0</v>
      </c>
      <c r="BS1047" s="39">
        <f>(AI1047+AL1047)/62*7</f>
        <v>0</v>
      </c>
      <c r="BT1047" s="39">
        <f>(AG1047+AJ1047)/62*7</f>
        <v>0</v>
      </c>
      <c r="BU1047" s="39">
        <f>(AL1047+AO1047)/59*7</f>
        <v>0</v>
      </c>
      <c r="BV1047" s="39">
        <f>(AJ1047+AM1047)/59*7</f>
        <v>0</v>
      </c>
      <c r="BW1047" s="39">
        <f>(AO1047+AR1047)/59*7</f>
        <v>4.0338983050847457</v>
      </c>
      <c r="BX1047" s="39">
        <f>(AM1047+AP1047)/59*7</f>
        <v>2.254237288135593</v>
      </c>
      <c r="BY1047" s="69">
        <f>(AR1047+AU1047)/30*7</f>
        <v>48.300000000000004</v>
      </c>
      <c r="BZ1047" s="69">
        <f>(AP1047+AS1047)/30*7</f>
        <v>43.866666666666667</v>
      </c>
      <c r="CA1047" s="10">
        <f>E1047</f>
        <v>257</v>
      </c>
      <c r="CB1047" s="10">
        <f>F1047</f>
        <v>973</v>
      </c>
      <c r="CC1047" s="8">
        <f>IF(BY1047-CA1047&lt;0,0,BY1047-CA1047)</f>
        <v>0</v>
      </c>
      <c r="CD1047" s="8">
        <f>IF(BZ1047-CA1047&lt;0,0,BZ1047-CA1047)</f>
        <v>0</v>
      </c>
      <c r="CE1047" s="40" t="s">
        <v>19</v>
      </c>
      <c r="CG1047" s="9" t="str">
        <f t="shared" si="16"/>
        <v/>
      </c>
      <c r="CH1047" s="17">
        <f>G1047</f>
        <v>0</v>
      </c>
      <c r="CJ1047" s="47">
        <v>0</v>
      </c>
      <c r="CL1047" s="42"/>
      <c r="CM1047" s="42"/>
      <c r="CN1047" s="57"/>
      <c r="CO1047" s="57"/>
      <c r="CP1047" s="57"/>
      <c r="CQ1047" s="23"/>
      <c r="CR1047" s="1" t="s">
        <v>19</v>
      </c>
    </row>
    <row r="1048" spans="1:97">
      <c r="A1048" s="13" t="s">
        <v>1708</v>
      </c>
      <c r="B1048" s="13">
        <v>31532</v>
      </c>
      <c r="E1048" s="31">
        <v>261</v>
      </c>
      <c r="F1048" s="34">
        <v>867</v>
      </c>
      <c r="X1048" s="13"/>
      <c r="Y1048" s="13"/>
      <c r="AD1048" s="1"/>
      <c r="AE1048" s="1"/>
      <c r="AJ1048" s="40"/>
      <c r="AK1048" s="40"/>
      <c r="AP1048" s="40">
        <v>71</v>
      </c>
      <c r="AQ1048" s="40">
        <v>97</v>
      </c>
      <c r="AR1048" s="1">
        <f>AP1048+AQ1048</f>
        <v>168</v>
      </c>
      <c r="AS1048" s="32">
        <v>101</v>
      </c>
      <c r="AT1048" s="32">
        <v>33</v>
      </c>
      <c r="AU1048" s="1">
        <f>AS1048+AT1048</f>
        <v>134</v>
      </c>
      <c r="AV1048" s="1" t="s">
        <v>19</v>
      </c>
      <c r="AW1048" s="1" t="s">
        <v>19</v>
      </c>
      <c r="AY1048" s="8">
        <f>(K1048/30)*7</f>
        <v>0</v>
      </c>
      <c r="AZ1048" s="8">
        <f>(I1048/30)*7</f>
        <v>0</v>
      </c>
      <c r="BA1048" s="8">
        <f>(K1048+N1048)/61*30</f>
        <v>0</v>
      </c>
      <c r="BB1048" s="8">
        <f>(I1048+L1048)/61*30</f>
        <v>0</v>
      </c>
      <c r="BC1048" s="8">
        <f>(N1048/31)*14</f>
        <v>0</v>
      </c>
      <c r="BD1048" s="8">
        <f>(L1048/31)*14</f>
        <v>0</v>
      </c>
      <c r="BE1048" s="8">
        <f>(N1048+Q1048)/61*5</f>
        <v>0</v>
      </c>
      <c r="BF1048" s="8">
        <f>(L1048+O1048)/61*5</f>
        <v>0</v>
      </c>
      <c r="BG1048" s="8">
        <f>(Q1048+T1048)/59*7</f>
        <v>0</v>
      </c>
      <c r="BH1048" s="8">
        <f>(O1048+R1048)/60*7</f>
        <v>0</v>
      </c>
      <c r="BI1048" s="8">
        <f>(T1048+W1048)/62*5</f>
        <v>0</v>
      </c>
      <c r="BJ1048" s="8">
        <f>(R1048+U1048)/62*5</f>
        <v>0</v>
      </c>
      <c r="BK1048" s="8">
        <f>(W1048+Z1048)/61*7</f>
        <v>0</v>
      </c>
      <c r="BL1048" s="8">
        <f>(U1048+X1048)/61*7</f>
        <v>0</v>
      </c>
      <c r="BM1048" s="8">
        <f>(Z1048+AC1048)/61*7</f>
        <v>0</v>
      </c>
      <c r="BN1048" s="8">
        <f>(X1048+AA1048)/61*7</f>
        <v>0</v>
      </c>
      <c r="BO1048" s="39">
        <f>(AF1048+AC1048)/61*7</f>
        <v>0</v>
      </c>
      <c r="BP1048" s="39">
        <f>(AD1048+AA1048)/61*7</f>
        <v>0</v>
      </c>
      <c r="BQ1048" s="39">
        <f>(AF1048+AI1048)/50*10</f>
        <v>0</v>
      </c>
      <c r="BR1048" s="39">
        <f>(AD1048+AG1048)/50*10</f>
        <v>0</v>
      </c>
      <c r="BS1048" s="39">
        <f>(AI1048+AL1048)/62*7</f>
        <v>0</v>
      </c>
      <c r="BT1048" s="39">
        <f>(AG1048+AJ1048)/62*7</f>
        <v>0</v>
      </c>
      <c r="BU1048" s="39">
        <f>(AL1048+AO1048)/59*7</f>
        <v>0</v>
      </c>
      <c r="BV1048" s="39">
        <f>(AJ1048+AM1048)/59*7</f>
        <v>0</v>
      </c>
      <c r="BW1048" s="39">
        <f>(AO1048+AR1048)/59*7</f>
        <v>19.932203389830509</v>
      </c>
      <c r="BX1048" s="39">
        <f>(AM1048+AP1048)/59*7</f>
        <v>8.4237288135593218</v>
      </c>
      <c r="BY1048" s="69">
        <f>(AR1048+AU1048)/30*7</f>
        <v>70.466666666666669</v>
      </c>
      <c r="BZ1048" s="69">
        <f>(AP1048+AS1048)/30*7</f>
        <v>40.133333333333333</v>
      </c>
      <c r="CA1048" s="10">
        <f>E1048</f>
        <v>261</v>
      </c>
      <c r="CB1048" s="10">
        <f>F1048</f>
        <v>867</v>
      </c>
      <c r="CC1048" s="8">
        <f>IF(BY1048-CA1048&lt;0,0,BY1048-CA1048)</f>
        <v>0</v>
      </c>
      <c r="CD1048" s="8">
        <f>IF(BZ1048-CA1048&lt;0,0,BZ1048-CA1048)</f>
        <v>0</v>
      </c>
      <c r="CE1048" s="40" t="s">
        <v>19</v>
      </c>
      <c r="CG1048" s="9" t="str">
        <f t="shared" si="16"/>
        <v/>
      </c>
      <c r="CH1048" s="17">
        <f>G1048</f>
        <v>0</v>
      </c>
      <c r="CJ1048" s="47">
        <v>0</v>
      </c>
      <c r="CL1048" s="42"/>
      <c r="CM1048" s="42"/>
      <c r="CN1048" s="57"/>
      <c r="CO1048" s="57"/>
      <c r="CP1048" s="57"/>
      <c r="CQ1048" s="23"/>
      <c r="CR1048" s="1" t="s">
        <v>19</v>
      </c>
    </row>
    <row r="1049" spans="1:97">
      <c r="A1049" s="13" t="s">
        <v>1705</v>
      </c>
      <c r="B1049" s="13">
        <v>55150</v>
      </c>
      <c r="E1049" s="31">
        <v>562</v>
      </c>
      <c r="F1049" s="34">
        <v>251</v>
      </c>
      <c r="X1049" s="13"/>
      <c r="Y1049" s="13"/>
      <c r="AD1049" s="1"/>
      <c r="AE1049" s="1"/>
      <c r="AJ1049" s="40"/>
      <c r="AK1049" s="40"/>
      <c r="AP1049" s="40">
        <v>49</v>
      </c>
      <c r="AQ1049" s="40">
        <v>69</v>
      </c>
      <c r="AR1049" s="1">
        <f>AP1049+AQ1049</f>
        <v>118</v>
      </c>
      <c r="AS1049" s="32">
        <v>169</v>
      </c>
      <c r="AT1049" s="32">
        <v>1</v>
      </c>
      <c r="AU1049" s="1">
        <f>AS1049+AT1049</f>
        <v>170</v>
      </c>
      <c r="AV1049" s="1" t="s">
        <v>19</v>
      </c>
      <c r="AW1049" s="1" t="s">
        <v>19</v>
      </c>
      <c r="AY1049" s="8">
        <f>(K1049/30)*7</f>
        <v>0</v>
      </c>
      <c r="AZ1049" s="8">
        <f>(I1049/30)*7</f>
        <v>0</v>
      </c>
      <c r="BA1049" s="8">
        <f>(K1049+N1049)/61*30</f>
        <v>0</v>
      </c>
      <c r="BB1049" s="8">
        <f>(I1049+L1049)/61*30</f>
        <v>0</v>
      </c>
      <c r="BC1049" s="8">
        <f>(N1049/31)*14</f>
        <v>0</v>
      </c>
      <c r="BD1049" s="8">
        <f>(L1049/31)*14</f>
        <v>0</v>
      </c>
      <c r="BE1049" s="8">
        <f>(N1049+Q1049)/61*5</f>
        <v>0</v>
      </c>
      <c r="BF1049" s="8">
        <f>(L1049+O1049)/61*5</f>
        <v>0</v>
      </c>
      <c r="BG1049" s="8">
        <f>(Q1049+T1049)/59*7</f>
        <v>0</v>
      </c>
      <c r="BH1049" s="8">
        <f>(O1049+R1049)/60*7</f>
        <v>0</v>
      </c>
      <c r="BI1049" s="8">
        <f>(T1049+W1049)/62*5</f>
        <v>0</v>
      </c>
      <c r="BJ1049" s="8">
        <f>(R1049+U1049)/62*5</f>
        <v>0</v>
      </c>
      <c r="BK1049" s="8">
        <f>(W1049+Z1049)/61*7</f>
        <v>0</v>
      </c>
      <c r="BL1049" s="8">
        <f>(U1049+X1049)/61*7</f>
        <v>0</v>
      </c>
      <c r="BM1049" s="8">
        <f>(Z1049+AC1049)/61*7</f>
        <v>0</v>
      </c>
      <c r="BN1049" s="8">
        <f>(X1049+AA1049)/61*7</f>
        <v>0</v>
      </c>
      <c r="BO1049" s="39">
        <f>(AF1049+AC1049)/61*7</f>
        <v>0</v>
      </c>
      <c r="BP1049" s="39">
        <f>(AD1049+AA1049)/61*7</f>
        <v>0</v>
      </c>
      <c r="BQ1049" s="39">
        <f>(AF1049+AI1049)/50*10</f>
        <v>0</v>
      </c>
      <c r="BR1049" s="39">
        <f>(AD1049+AG1049)/50*10</f>
        <v>0</v>
      </c>
      <c r="BS1049" s="39">
        <f>(AI1049+AL1049)/62*7</f>
        <v>0</v>
      </c>
      <c r="BT1049" s="39">
        <f>(AG1049+AJ1049)/62*7</f>
        <v>0</v>
      </c>
      <c r="BU1049" s="39">
        <f>(AL1049+AO1049)/59*7</f>
        <v>0</v>
      </c>
      <c r="BV1049" s="39">
        <f>(AJ1049+AM1049)/59*7</f>
        <v>0</v>
      </c>
      <c r="BW1049" s="39">
        <f>(AO1049+AR1049)/59*7</f>
        <v>14</v>
      </c>
      <c r="BX1049" s="39">
        <f>(AM1049+AP1049)/59*7</f>
        <v>5.8135593220338979</v>
      </c>
      <c r="BY1049" s="69">
        <f>(AR1049+AU1049)/30*7</f>
        <v>67.2</v>
      </c>
      <c r="BZ1049" s="69">
        <f>(AP1049+AS1049)/30*7</f>
        <v>50.866666666666667</v>
      </c>
      <c r="CA1049" s="10">
        <f>E1049</f>
        <v>562</v>
      </c>
      <c r="CB1049" s="10">
        <f>F1049</f>
        <v>251</v>
      </c>
      <c r="CC1049" s="8">
        <f>IF(BY1049-CA1049&lt;0,0,BY1049-CA1049)</f>
        <v>0</v>
      </c>
      <c r="CD1049" s="8">
        <f>IF(BZ1049-CA1049&lt;0,0,BZ1049-CA1049)</f>
        <v>0</v>
      </c>
      <c r="CE1049" s="40" t="s">
        <v>19</v>
      </c>
      <c r="CG1049" s="9" t="str">
        <f t="shared" si="16"/>
        <v/>
      </c>
      <c r="CH1049" s="17">
        <f>G1049</f>
        <v>0</v>
      </c>
      <c r="CJ1049" s="47">
        <v>0</v>
      </c>
      <c r="CL1049" s="42"/>
      <c r="CM1049" s="42"/>
      <c r="CN1049" s="57"/>
      <c r="CO1049" s="57"/>
      <c r="CP1049" s="57"/>
      <c r="CQ1049" s="23"/>
      <c r="CR1049" s="1" t="s">
        <v>19</v>
      </c>
    </row>
    <row r="1050" spans="1:97">
      <c r="A1050" s="13" t="s">
        <v>195</v>
      </c>
      <c r="B1050" s="13">
        <v>781099</v>
      </c>
      <c r="E1050" s="31">
        <v>207</v>
      </c>
      <c r="F1050" s="34">
        <v>761</v>
      </c>
      <c r="X1050" s="13"/>
      <c r="Y1050" s="13"/>
      <c r="AD1050" s="1"/>
      <c r="AE1050" s="1"/>
      <c r="AJ1050" s="40"/>
      <c r="AK1050" s="40"/>
      <c r="AP1050" s="40">
        <v>93</v>
      </c>
      <c r="AQ1050" s="40">
        <v>6</v>
      </c>
      <c r="AR1050" s="1">
        <f>AP1050+AQ1050</f>
        <v>99</v>
      </c>
      <c r="AS1050" s="32">
        <v>62</v>
      </c>
      <c r="AT1050" s="32">
        <v>8</v>
      </c>
      <c r="AU1050" s="1">
        <f>AS1050+AT1050</f>
        <v>70</v>
      </c>
      <c r="AW1050" s="1" t="s">
        <v>19</v>
      </c>
      <c r="AY1050" s="8">
        <f>(K1050/30)*7</f>
        <v>0</v>
      </c>
      <c r="AZ1050" s="8">
        <f>(I1050/30)*7</f>
        <v>0</v>
      </c>
      <c r="BA1050" s="8">
        <f>(K1050+N1050)/61*30</f>
        <v>0</v>
      </c>
      <c r="BB1050" s="8">
        <f>(I1050+L1050)/61*30</f>
        <v>0</v>
      </c>
      <c r="BC1050" s="8">
        <f>(N1050/31)*14</f>
        <v>0</v>
      </c>
      <c r="BD1050" s="8">
        <f>(L1050/31)*14</f>
        <v>0</v>
      </c>
      <c r="BE1050" s="8">
        <f>(N1050+Q1050)/61*5</f>
        <v>0</v>
      </c>
      <c r="BF1050" s="8">
        <f>(L1050+O1050)/61*5</f>
        <v>0</v>
      </c>
      <c r="BG1050" s="8">
        <f>(Q1050+T1050)/59*7</f>
        <v>0</v>
      </c>
      <c r="BH1050" s="8">
        <f>(O1050+R1050)/60*7</f>
        <v>0</v>
      </c>
      <c r="BI1050" s="8">
        <f>(T1050+W1050)/62*5</f>
        <v>0</v>
      </c>
      <c r="BJ1050" s="8">
        <f>(R1050+U1050)/62*5</f>
        <v>0</v>
      </c>
      <c r="BK1050" s="8">
        <f>(W1050+Z1050)/61*7</f>
        <v>0</v>
      </c>
      <c r="BL1050" s="8">
        <f>(U1050+X1050)/61*7</f>
        <v>0</v>
      </c>
      <c r="BM1050" s="8">
        <f>(Z1050+AC1050)/61*7</f>
        <v>0</v>
      </c>
      <c r="BN1050" s="8">
        <f>(X1050+AA1050)/61*7</f>
        <v>0</v>
      </c>
      <c r="BO1050" s="39">
        <f>(AF1050+AC1050)/61*7</f>
        <v>0</v>
      </c>
      <c r="BP1050" s="39">
        <f>(AD1050+AA1050)/61*7</f>
        <v>0</v>
      </c>
      <c r="BQ1050" s="39">
        <f>(AF1050+AI1050)/50*10</f>
        <v>0</v>
      </c>
      <c r="BR1050" s="39">
        <f>(AD1050+AG1050)/50*10</f>
        <v>0</v>
      </c>
      <c r="BS1050" s="39">
        <f>(AI1050+AL1050)/62*7</f>
        <v>0</v>
      </c>
      <c r="BT1050" s="39">
        <f>(AG1050+AJ1050)/62*7</f>
        <v>0</v>
      </c>
      <c r="BU1050" s="39">
        <f>(AL1050+AO1050)/59*7</f>
        <v>0</v>
      </c>
      <c r="BV1050" s="39">
        <f>(AJ1050+AM1050)/59*7</f>
        <v>0</v>
      </c>
      <c r="BW1050" s="39">
        <f>(AO1050+AR1050)/59*7</f>
        <v>11.745762711864407</v>
      </c>
      <c r="BX1050" s="39">
        <f>(AM1050+AP1050)/59*7</f>
        <v>11.033898305084746</v>
      </c>
      <c r="BY1050" s="69">
        <f>(AR1050+AU1050)/30*7</f>
        <v>39.433333333333337</v>
      </c>
      <c r="BZ1050" s="69">
        <f>(AP1050+AS1050)/30*7</f>
        <v>36.166666666666671</v>
      </c>
      <c r="CA1050" s="10">
        <f>E1050</f>
        <v>207</v>
      </c>
      <c r="CB1050" s="10">
        <f>F1050</f>
        <v>761</v>
      </c>
      <c r="CC1050" s="8">
        <f>IF(BY1050-CA1050&lt;0,0,BY1050-CA1050)</f>
        <v>0</v>
      </c>
      <c r="CD1050" s="8">
        <f>IF(BZ1050-CA1050&lt;0,0,BZ1050-CA1050)</f>
        <v>0</v>
      </c>
      <c r="CE1050" s="40" t="s">
        <v>19</v>
      </c>
      <c r="CG1050" s="9" t="str">
        <f t="shared" si="16"/>
        <v/>
      </c>
      <c r="CH1050" s="17">
        <f>G1050</f>
        <v>0</v>
      </c>
      <c r="CJ1050" s="47">
        <v>0</v>
      </c>
      <c r="CL1050" s="42"/>
      <c r="CM1050" s="42"/>
      <c r="CN1050" s="57"/>
      <c r="CO1050" s="57"/>
      <c r="CP1050" s="57"/>
      <c r="CQ1050" s="23"/>
      <c r="CR1050" s="1" t="s">
        <v>19</v>
      </c>
    </row>
    <row r="1051" spans="1:97">
      <c r="A1051" s="13" t="s">
        <v>211</v>
      </c>
      <c r="B1051" s="13">
        <v>34366</v>
      </c>
      <c r="E1051" s="31">
        <v>873</v>
      </c>
      <c r="F1051" s="34">
        <v>856</v>
      </c>
      <c r="X1051" s="13"/>
      <c r="Y1051" s="13"/>
      <c r="AD1051" s="1"/>
      <c r="AE1051" s="1"/>
      <c r="AJ1051" s="40"/>
      <c r="AK1051" s="40"/>
      <c r="AP1051" s="40">
        <v>56</v>
      </c>
      <c r="AQ1051" s="40">
        <v>78</v>
      </c>
      <c r="AR1051" s="1">
        <f>AP1051+AQ1051</f>
        <v>134</v>
      </c>
      <c r="AS1051" s="32">
        <v>12</v>
      </c>
      <c r="AT1051" s="32">
        <v>17</v>
      </c>
      <c r="AU1051" s="1">
        <f>AS1051+AT1051</f>
        <v>29</v>
      </c>
      <c r="AV1051" s="1" t="s">
        <v>19</v>
      </c>
      <c r="AW1051" s="1" t="s">
        <v>19</v>
      </c>
      <c r="AY1051" s="8">
        <f>(K1051/30)*7</f>
        <v>0</v>
      </c>
      <c r="AZ1051" s="8">
        <f>(I1051/30)*7</f>
        <v>0</v>
      </c>
      <c r="BA1051" s="8">
        <f>(K1051+N1051)/61*30</f>
        <v>0</v>
      </c>
      <c r="BB1051" s="8">
        <f>(I1051+L1051)/61*30</f>
        <v>0</v>
      </c>
      <c r="BC1051" s="8">
        <f>(N1051/31)*14</f>
        <v>0</v>
      </c>
      <c r="BD1051" s="8">
        <f>(L1051/31)*14</f>
        <v>0</v>
      </c>
      <c r="BE1051" s="8">
        <f>(N1051+Q1051)/61*5</f>
        <v>0</v>
      </c>
      <c r="BF1051" s="8">
        <f>(L1051+O1051)/61*5</f>
        <v>0</v>
      </c>
      <c r="BG1051" s="8">
        <f>(Q1051+T1051)/59*7</f>
        <v>0</v>
      </c>
      <c r="BH1051" s="8">
        <f>(O1051+R1051)/60*7</f>
        <v>0</v>
      </c>
      <c r="BI1051" s="8">
        <f>(T1051+W1051)/62*5</f>
        <v>0</v>
      </c>
      <c r="BJ1051" s="8">
        <f>(R1051+U1051)/62*5</f>
        <v>0</v>
      </c>
      <c r="BK1051" s="8">
        <f>(W1051+Z1051)/61*7</f>
        <v>0</v>
      </c>
      <c r="BL1051" s="8">
        <f>(U1051+X1051)/61*7</f>
        <v>0</v>
      </c>
      <c r="BM1051" s="8">
        <f>(Z1051+AC1051)/61*7</f>
        <v>0</v>
      </c>
      <c r="BN1051" s="8">
        <f>(X1051+AA1051)/61*7</f>
        <v>0</v>
      </c>
      <c r="BO1051" s="39">
        <f>(AF1051+AC1051)/61*7</f>
        <v>0</v>
      </c>
      <c r="BP1051" s="39">
        <f>(AD1051+AA1051)/61*7</f>
        <v>0</v>
      </c>
      <c r="BQ1051" s="39">
        <f>(AF1051+AI1051)/50*10</f>
        <v>0</v>
      </c>
      <c r="BR1051" s="39">
        <f>(AD1051+AG1051)/50*10</f>
        <v>0</v>
      </c>
      <c r="BS1051" s="39">
        <f>(AI1051+AL1051)/62*7</f>
        <v>0</v>
      </c>
      <c r="BT1051" s="39">
        <f>(AG1051+AJ1051)/62*7</f>
        <v>0</v>
      </c>
      <c r="BU1051" s="39">
        <f>(AL1051+AO1051)/59*7</f>
        <v>0</v>
      </c>
      <c r="BV1051" s="39">
        <f>(AJ1051+AM1051)/59*7</f>
        <v>0</v>
      </c>
      <c r="BW1051" s="39">
        <f>(AO1051+AR1051)/59*7</f>
        <v>15.898305084745765</v>
      </c>
      <c r="BX1051" s="39">
        <f>(AM1051+AP1051)/59*7</f>
        <v>6.6440677966101696</v>
      </c>
      <c r="BY1051" s="69">
        <f>(AR1051+AU1051)/30*7</f>
        <v>38.033333333333331</v>
      </c>
      <c r="BZ1051" s="69">
        <f>(AP1051+AS1051)/30*7</f>
        <v>15.866666666666667</v>
      </c>
      <c r="CA1051" s="10">
        <f>E1051</f>
        <v>873</v>
      </c>
      <c r="CB1051" s="10">
        <f>F1051</f>
        <v>856</v>
      </c>
      <c r="CC1051" s="8">
        <f>IF(BY1051-CA1051&lt;0,0,BY1051-CA1051)</f>
        <v>0</v>
      </c>
      <c r="CD1051" s="8">
        <f>IF(BZ1051-CA1051&lt;0,0,BZ1051-CA1051)</f>
        <v>0</v>
      </c>
      <c r="CE1051" s="40" t="s">
        <v>19</v>
      </c>
      <c r="CG1051" s="9" t="str">
        <f t="shared" si="16"/>
        <v/>
      </c>
      <c r="CH1051" s="17">
        <f>G1051</f>
        <v>0</v>
      </c>
      <c r="CJ1051" s="47">
        <v>0</v>
      </c>
      <c r="CL1051" s="42"/>
      <c r="CM1051" s="42"/>
      <c r="CN1051" s="57"/>
      <c r="CO1051" s="57"/>
      <c r="CP1051" s="57"/>
      <c r="CQ1051" s="23"/>
      <c r="CR1051" s="1" t="s">
        <v>19</v>
      </c>
    </row>
    <row r="1052" spans="1:97">
      <c r="A1052" s="13" t="s">
        <v>256</v>
      </c>
      <c r="B1052" s="13">
        <v>3296</v>
      </c>
      <c r="E1052" s="31">
        <v>923</v>
      </c>
      <c r="F1052" s="34">
        <v>0</v>
      </c>
      <c r="X1052" s="13"/>
      <c r="Y1052" s="13"/>
      <c r="AD1052" s="1"/>
      <c r="AE1052" s="1"/>
      <c r="AJ1052" s="40"/>
      <c r="AK1052" s="40"/>
      <c r="AP1052" s="40">
        <v>45</v>
      </c>
      <c r="AQ1052" s="40">
        <v>31</v>
      </c>
      <c r="AR1052" s="1">
        <f>AP1052+AQ1052</f>
        <v>76</v>
      </c>
      <c r="AS1052" s="32">
        <v>165</v>
      </c>
      <c r="AT1052" s="32">
        <v>4</v>
      </c>
      <c r="AU1052" s="1">
        <f>AS1052+AT1052</f>
        <v>169</v>
      </c>
      <c r="AV1052" s="1" t="s">
        <v>19</v>
      </c>
      <c r="AW1052" s="1" t="s">
        <v>19</v>
      </c>
      <c r="AY1052" s="8">
        <f>(K1052/30)*7</f>
        <v>0</v>
      </c>
      <c r="AZ1052" s="8">
        <f>(I1052/30)*7</f>
        <v>0</v>
      </c>
      <c r="BA1052" s="8">
        <f>(K1052+N1052)/61*30</f>
        <v>0</v>
      </c>
      <c r="BB1052" s="8">
        <f>(I1052+L1052)/61*30</f>
        <v>0</v>
      </c>
      <c r="BC1052" s="8">
        <f>(N1052/31)*14</f>
        <v>0</v>
      </c>
      <c r="BD1052" s="8">
        <f>(L1052/31)*14</f>
        <v>0</v>
      </c>
      <c r="BE1052" s="8">
        <f>(N1052+Q1052)/61*5</f>
        <v>0</v>
      </c>
      <c r="BF1052" s="8">
        <f>(L1052+O1052)/61*5</f>
        <v>0</v>
      </c>
      <c r="BG1052" s="8">
        <f>(Q1052+T1052)/59*7</f>
        <v>0</v>
      </c>
      <c r="BH1052" s="8">
        <f>(O1052+R1052)/60*7</f>
        <v>0</v>
      </c>
      <c r="BI1052" s="8">
        <f>(T1052+W1052)/62*5</f>
        <v>0</v>
      </c>
      <c r="BJ1052" s="8">
        <f>(R1052+U1052)/62*5</f>
        <v>0</v>
      </c>
      <c r="BK1052" s="8">
        <f>(W1052+Z1052)/61*7</f>
        <v>0</v>
      </c>
      <c r="BL1052" s="8">
        <f>(U1052+X1052)/61*7</f>
        <v>0</v>
      </c>
      <c r="BM1052" s="8">
        <f>(Z1052+AC1052)/61*7</f>
        <v>0</v>
      </c>
      <c r="BN1052" s="8">
        <f>(X1052+AA1052)/61*7</f>
        <v>0</v>
      </c>
      <c r="BO1052" s="39">
        <f>(AF1052+AC1052)/61*7</f>
        <v>0</v>
      </c>
      <c r="BP1052" s="39">
        <f>(AD1052+AA1052)/61*7</f>
        <v>0</v>
      </c>
      <c r="BQ1052" s="39">
        <f>(AF1052+AI1052)/50*10</f>
        <v>0</v>
      </c>
      <c r="BR1052" s="39">
        <f>(AD1052+AG1052)/50*10</f>
        <v>0</v>
      </c>
      <c r="BS1052" s="39">
        <f>(AI1052+AL1052)/62*7</f>
        <v>0</v>
      </c>
      <c r="BT1052" s="39">
        <f>(AG1052+AJ1052)/62*7</f>
        <v>0</v>
      </c>
      <c r="BU1052" s="39">
        <f>(AL1052+AO1052)/59*7</f>
        <v>0</v>
      </c>
      <c r="BV1052" s="39">
        <f>(AJ1052+AM1052)/59*7</f>
        <v>0</v>
      </c>
      <c r="BW1052" s="39">
        <f>(AO1052+AR1052)/59*7</f>
        <v>9.0169491525423719</v>
      </c>
      <c r="BX1052" s="39">
        <f>(AM1052+AP1052)/59*7</f>
        <v>5.3389830508474576</v>
      </c>
      <c r="BY1052" s="69">
        <f>(AR1052+AU1052)/30*7</f>
        <v>57.166666666666664</v>
      </c>
      <c r="BZ1052" s="69">
        <f>(AP1052+AS1052)/30*7</f>
        <v>49</v>
      </c>
      <c r="CA1052" s="10">
        <f>E1052</f>
        <v>923</v>
      </c>
      <c r="CB1052" s="10">
        <f>F1052</f>
        <v>0</v>
      </c>
      <c r="CC1052" s="8">
        <f>IF(BY1052-CA1052&lt;0,0,BY1052-CA1052)</f>
        <v>0</v>
      </c>
      <c r="CD1052" s="8">
        <f>IF(BZ1052-CA1052&lt;0,0,BZ1052-CA1052)</f>
        <v>0</v>
      </c>
      <c r="CE1052" s="40">
        <v>0</v>
      </c>
      <c r="CG1052" s="9" t="str">
        <f t="shared" si="16"/>
        <v/>
      </c>
      <c r="CH1052" s="17">
        <f>G1052</f>
        <v>0</v>
      </c>
      <c r="CJ1052" s="47">
        <v>0</v>
      </c>
      <c r="CL1052" s="42"/>
      <c r="CM1052" s="42"/>
      <c r="CN1052" s="57"/>
      <c r="CO1052" s="57"/>
      <c r="CP1052" s="57"/>
      <c r="CQ1052" s="23"/>
      <c r="CR1052" s="1" t="s">
        <v>19</v>
      </c>
    </row>
    <row r="1053" spans="1:97">
      <c r="A1053" s="13" t="s">
        <v>576</v>
      </c>
      <c r="B1053" s="13">
        <v>582033</v>
      </c>
      <c r="E1053" s="31">
        <v>888</v>
      </c>
      <c r="F1053" s="34">
        <v>0</v>
      </c>
      <c r="X1053" s="13"/>
      <c r="Y1053" s="13"/>
      <c r="AD1053" s="1"/>
      <c r="AE1053" s="1"/>
      <c r="AJ1053" s="40"/>
      <c r="AK1053" s="40"/>
      <c r="AP1053" s="40">
        <v>1</v>
      </c>
      <c r="AQ1053" s="40">
        <v>68</v>
      </c>
      <c r="AR1053" s="1">
        <f>AP1053+AQ1053</f>
        <v>69</v>
      </c>
      <c r="AS1053" s="32">
        <v>37</v>
      </c>
      <c r="AT1053" s="32">
        <v>20</v>
      </c>
      <c r="AU1053" s="1">
        <f>AS1053+AT1053</f>
        <v>57</v>
      </c>
      <c r="AW1053" s="1" t="s">
        <v>19</v>
      </c>
      <c r="AY1053" s="8">
        <f>(K1053/30)*60</f>
        <v>0</v>
      </c>
      <c r="AZ1053" s="8">
        <f>(I1053/30)*60</f>
        <v>0</v>
      </c>
      <c r="BA1053" s="8">
        <f>(K1053+N1053)/61*30</f>
        <v>0</v>
      </c>
      <c r="BB1053" s="8">
        <f>(I1053+L1053)/61*30</f>
        <v>0</v>
      </c>
      <c r="BC1053" s="8">
        <f>(N1053/31)*14</f>
        <v>0</v>
      </c>
      <c r="BD1053" s="8">
        <f>(L1053/31)*14</f>
        <v>0</v>
      </c>
      <c r="BE1053" s="8">
        <f>(N1053+Q1053)/61*5</f>
        <v>0</v>
      </c>
      <c r="BF1053" s="8">
        <f>(L1053+O1053)/61*5</f>
        <v>0</v>
      </c>
      <c r="BG1053" s="8">
        <f>(Q1053+T1053)/59*7</f>
        <v>0</v>
      </c>
      <c r="BH1053" s="8">
        <f>(O1053+R1053)/60*7</f>
        <v>0</v>
      </c>
      <c r="BI1053" s="8">
        <f>(T1053+W1053)/62*5</f>
        <v>0</v>
      </c>
      <c r="BJ1053" s="8">
        <f>(R1053+U1053)/62*5</f>
        <v>0</v>
      </c>
      <c r="BK1053" s="8">
        <f>(W1053+Z1053)/61*7</f>
        <v>0</v>
      </c>
      <c r="BL1053" s="8">
        <f>(U1053+X1053)/61*7</f>
        <v>0</v>
      </c>
      <c r="BM1053" s="8">
        <f>(Z1053+AC1053)/61*7</f>
        <v>0</v>
      </c>
      <c r="BN1053" s="8">
        <f>(X1053+AA1053)/61*7</f>
        <v>0</v>
      </c>
      <c r="BO1053" s="39">
        <f>(AF1053+AC1053)/61*7</f>
        <v>0</v>
      </c>
      <c r="BP1053" s="39">
        <f>(AD1053+AA1053)/61*7</f>
        <v>0</v>
      </c>
      <c r="BQ1053" s="39">
        <f>(AF1053+AI1053)/50*10</f>
        <v>0</v>
      </c>
      <c r="BR1053" s="39">
        <f>(AD1053+AG1053)/50*10</f>
        <v>0</v>
      </c>
      <c r="BS1053" s="39">
        <f>(AI1053+AL1053)/62*7</f>
        <v>0</v>
      </c>
      <c r="BT1053" s="39">
        <f>(AG1053+AJ1053)/62*7</f>
        <v>0</v>
      </c>
      <c r="BU1053" s="39">
        <f>(AL1053+AO1053)/59*7</f>
        <v>0</v>
      </c>
      <c r="BV1053" s="39">
        <f>(AJ1053+AM1053)/59*7</f>
        <v>0</v>
      </c>
      <c r="BW1053" s="39">
        <f>(AO1053+AR1053)/59*7</f>
        <v>8.1864406779661021</v>
      </c>
      <c r="BX1053" s="39">
        <f>(AM1053+AP1053)/59*7</f>
        <v>0.11864406779661017</v>
      </c>
      <c r="BY1053" s="69">
        <f>(AR1053+AU1053)/30*7</f>
        <v>29.400000000000002</v>
      </c>
      <c r="BZ1053" s="69">
        <f>(AP1053+AS1053)/30*7</f>
        <v>8.8666666666666671</v>
      </c>
      <c r="CA1053" s="10">
        <f>E1053</f>
        <v>888</v>
      </c>
      <c r="CB1053" s="10">
        <f>F1053</f>
        <v>0</v>
      </c>
      <c r="CC1053" s="8">
        <f>IF(BY1053-CA1053&lt;0,0,BY1053-CA1053)</f>
        <v>0</v>
      </c>
      <c r="CD1053" s="8">
        <f>IF(BZ1053-CA1053&lt;0,0,BZ1053-CA1053)</f>
        <v>0</v>
      </c>
      <c r="CE1053" s="40" t="s">
        <v>19</v>
      </c>
      <c r="CG1053" s="9" t="str">
        <f t="shared" si="16"/>
        <v/>
      </c>
      <c r="CH1053" s="17">
        <f>G1053</f>
        <v>0</v>
      </c>
      <c r="CJ1053" s="47">
        <v>0</v>
      </c>
      <c r="CL1053" s="42"/>
      <c r="CM1053" s="42"/>
      <c r="CN1053" s="57"/>
      <c r="CO1053" s="57"/>
      <c r="CP1053" s="57"/>
      <c r="CQ1053" s="23"/>
      <c r="CR1053" s="1" t="s">
        <v>19</v>
      </c>
    </row>
    <row r="1054" spans="1:97">
      <c r="A1054" s="13" t="s">
        <v>490</v>
      </c>
      <c r="B1054" s="13">
        <v>34231</v>
      </c>
      <c r="E1054" s="31">
        <v>782</v>
      </c>
      <c r="F1054" s="34">
        <v>847</v>
      </c>
      <c r="X1054" s="13"/>
      <c r="Y1054" s="13"/>
      <c r="AD1054" s="1"/>
      <c r="AE1054" s="1"/>
      <c r="AJ1054" s="40"/>
      <c r="AK1054" s="40"/>
      <c r="AP1054" s="40">
        <v>67</v>
      </c>
      <c r="AQ1054" s="40">
        <v>9</v>
      </c>
      <c r="AR1054" s="1">
        <f>AP1054+AQ1054</f>
        <v>76</v>
      </c>
      <c r="AS1054" s="32">
        <v>18</v>
      </c>
      <c r="AT1054" s="32">
        <v>7</v>
      </c>
      <c r="AU1054" s="1">
        <f>AS1054+AT1054</f>
        <v>25</v>
      </c>
      <c r="AV1054" s="1" t="s">
        <v>19</v>
      </c>
      <c r="AW1054" s="1" t="s">
        <v>19</v>
      </c>
      <c r="AY1054" s="8">
        <f>(K1054/30)*60</f>
        <v>0</v>
      </c>
      <c r="AZ1054" s="8">
        <f>(I1054/30)*60</f>
        <v>0</v>
      </c>
      <c r="BA1054" s="8">
        <f>(K1054+N1054)/61*30</f>
        <v>0</v>
      </c>
      <c r="BB1054" s="8">
        <f>(I1054+L1054)/61*30</f>
        <v>0</v>
      </c>
      <c r="BC1054" s="8">
        <f>(N1054/31)*14</f>
        <v>0</v>
      </c>
      <c r="BD1054" s="8">
        <f>(L1054/31)*14</f>
        <v>0</v>
      </c>
      <c r="BE1054" s="8">
        <f>(N1054+Q1054)/61*5</f>
        <v>0</v>
      </c>
      <c r="BF1054" s="8">
        <f>(L1054+O1054)/61*5</f>
        <v>0</v>
      </c>
      <c r="BG1054" s="8">
        <f>(Q1054+T1054)/59*7</f>
        <v>0</v>
      </c>
      <c r="BH1054" s="8">
        <f>(O1054+R1054)/60*7</f>
        <v>0</v>
      </c>
      <c r="BI1054" s="8">
        <f>(T1054+W1054)/62*5</f>
        <v>0</v>
      </c>
      <c r="BJ1054" s="8">
        <f>(R1054+U1054)/62*5</f>
        <v>0</v>
      </c>
      <c r="BK1054" s="8">
        <f>(W1054+Z1054)/61*7</f>
        <v>0</v>
      </c>
      <c r="BL1054" s="8">
        <f>(U1054+X1054)/61*7</f>
        <v>0</v>
      </c>
      <c r="BM1054" s="8">
        <f>(Z1054+AC1054)/61*7</f>
        <v>0</v>
      </c>
      <c r="BN1054" s="8">
        <f>(X1054+AA1054)/61*7</f>
        <v>0</v>
      </c>
      <c r="BO1054" s="39">
        <f>(AF1054+AC1054)/61*7</f>
        <v>0</v>
      </c>
      <c r="BP1054" s="39">
        <f>(AD1054+AA1054)/61*7</f>
        <v>0</v>
      </c>
      <c r="BQ1054" s="39">
        <f>(AF1054+AI1054)/50*10</f>
        <v>0</v>
      </c>
      <c r="BR1054" s="39">
        <f>(AD1054+AG1054)/50*10</f>
        <v>0</v>
      </c>
      <c r="BS1054" s="39">
        <f>(AI1054+AL1054)/62*7</f>
        <v>0</v>
      </c>
      <c r="BT1054" s="39">
        <f>(AG1054+AJ1054)/62*7</f>
        <v>0</v>
      </c>
      <c r="BU1054" s="39">
        <f>(AL1054+AO1054)/59*7</f>
        <v>0</v>
      </c>
      <c r="BV1054" s="39">
        <f>(AJ1054+AM1054)/59*7</f>
        <v>0</v>
      </c>
      <c r="BW1054" s="39">
        <f>(AO1054+AR1054)/59*7</f>
        <v>9.0169491525423719</v>
      </c>
      <c r="BX1054" s="39">
        <f>(AM1054+AP1054)/59*7</f>
        <v>7.9491525423728824</v>
      </c>
      <c r="BY1054" s="69">
        <f>(AR1054+AU1054)/30*7</f>
        <v>23.566666666666666</v>
      </c>
      <c r="BZ1054" s="69">
        <f>(AP1054+AS1054)/30*7</f>
        <v>19.833333333333336</v>
      </c>
      <c r="CA1054" s="10">
        <f>E1054</f>
        <v>782</v>
      </c>
      <c r="CB1054" s="10">
        <f>F1054</f>
        <v>847</v>
      </c>
      <c r="CC1054" s="8">
        <f>IF(BY1054-CA1054&lt;0,0,BY1054-CA1054)</f>
        <v>0</v>
      </c>
      <c r="CD1054" s="8">
        <f>IF(BZ1054-CA1054&lt;0,0,BZ1054-CA1054)</f>
        <v>0</v>
      </c>
      <c r="CE1054" s="40" t="s">
        <v>19</v>
      </c>
      <c r="CG1054" s="9" t="str">
        <f t="shared" si="16"/>
        <v/>
      </c>
      <c r="CH1054" s="17">
        <f>G1054</f>
        <v>0</v>
      </c>
      <c r="CJ1054" s="47">
        <v>0</v>
      </c>
      <c r="CL1054" s="42"/>
      <c r="CM1054" s="42"/>
      <c r="CN1054" s="57"/>
      <c r="CO1054" s="57"/>
      <c r="CP1054" s="57"/>
      <c r="CQ1054" s="23"/>
      <c r="CR1054" s="1" t="s">
        <v>19</v>
      </c>
    </row>
    <row r="1055" spans="1:97">
      <c r="A1055" s="13" t="s">
        <v>1693</v>
      </c>
      <c r="B1055" s="13">
        <v>34470</v>
      </c>
      <c r="E1055" s="31">
        <v>460</v>
      </c>
      <c r="F1055" s="34">
        <v>869</v>
      </c>
      <c r="X1055" s="13"/>
      <c r="Y1055" s="13"/>
      <c r="AD1055" s="1"/>
      <c r="AE1055" s="1"/>
      <c r="AJ1055" s="40"/>
      <c r="AK1055" s="40"/>
      <c r="AP1055" s="40">
        <v>54</v>
      </c>
      <c r="AQ1055" s="40">
        <v>77</v>
      </c>
      <c r="AR1055" s="1">
        <f>AP1055+AQ1055</f>
        <v>131</v>
      </c>
      <c r="AS1055" s="32">
        <v>228</v>
      </c>
      <c r="AT1055" s="32">
        <v>31</v>
      </c>
      <c r="AU1055" s="1">
        <f>AS1055+AT1055</f>
        <v>259</v>
      </c>
      <c r="AV1055" s="1" t="s">
        <v>19</v>
      </c>
      <c r="AW1055" s="1" t="s">
        <v>19</v>
      </c>
      <c r="AY1055" s="8">
        <f>(K1055/30)*7</f>
        <v>0</v>
      </c>
      <c r="AZ1055" s="8">
        <f>(I1055/30)*7</f>
        <v>0</v>
      </c>
      <c r="BA1055" s="8">
        <f>(K1055+N1055)/61*30</f>
        <v>0</v>
      </c>
      <c r="BB1055" s="8">
        <f>(I1055+L1055)/61*30</f>
        <v>0</v>
      </c>
      <c r="BC1055" s="8">
        <f>(N1055/31)*14</f>
        <v>0</v>
      </c>
      <c r="BD1055" s="8">
        <f>(L1055/31)*14</f>
        <v>0</v>
      </c>
      <c r="BE1055" s="8">
        <f>(N1055+Q1055)/61*5</f>
        <v>0</v>
      </c>
      <c r="BF1055" s="8">
        <f>(L1055+O1055)/61*5</f>
        <v>0</v>
      </c>
      <c r="BG1055" s="8">
        <f>(Q1055+T1055)/59*7</f>
        <v>0</v>
      </c>
      <c r="BH1055" s="8">
        <f>(O1055+R1055)/60*7</f>
        <v>0</v>
      </c>
      <c r="BI1055" s="8">
        <f>(T1055+W1055)/62*5</f>
        <v>0</v>
      </c>
      <c r="BJ1055" s="8">
        <f>(R1055+U1055)/62*5</f>
        <v>0</v>
      </c>
      <c r="BK1055" s="8">
        <f>(W1055+Z1055)/61*7</f>
        <v>0</v>
      </c>
      <c r="BL1055" s="8">
        <f>(U1055+X1055)/61*7</f>
        <v>0</v>
      </c>
      <c r="BM1055" s="8">
        <f>(Z1055+AC1055)/61*7</f>
        <v>0</v>
      </c>
      <c r="BN1055" s="8">
        <f>(X1055+AA1055)/61*7</f>
        <v>0</v>
      </c>
      <c r="BO1055" s="39">
        <f>(AF1055+AC1055)/61*7</f>
        <v>0</v>
      </c>
      <c r="BP1055" s="39">
        <f>(AD1055+AA1055)/61*7</f>
        <v>0</v>
      </c>
      <c r="BQ1055" s="39">
        <f>(AF1055+AI1055)/50*10</f>
        <v>0</v>
      </c>
      <c r="BR1055" s="39">
        <f>(AD1055+AG1055)/50*10</f>
        <v>0</v>
      </c>
      <c r="BS1055" s="39">
        <f>(AI1055+AL1055)/62*7</f>
        <v>0</v>
      </c>
      <c r="BT1055" s="39">
        <f>(AG1055+AJ1055)/62*7</f>
        <v>0</v>
      </c>
      <c r="BU1055" s="39">
        <f>(AL1055+AO1055)/59*7</f>
        <v>0</v>
      </c>
      <c r="BV1055" s="39">
        <f>(AJ1055+AM1055)/59*7</f>
        <v>0</v>
      </c>
      <c r="BW1055" s="39">
        <f>(AO1055+AR1055)/59*7</f>
        <v>15.542372881355931</v>
      </c>
      <c r="BX1055" s="39">
        <f>(AM1055+AP1055)/59*7</f>
        <v>6.406779661016949</v>
      </c>
      <c r="BY1055" s="69">
        <f>(AR1055+AU1055)/30*7</f>
        <v>91</v>
      </c>
      <c r="BZ1055" s="69">
        <f>(AP1055+AS1055)/30*7</f>
        <v>65.8</v>
      </c>
      <c r="CA1055" s="10">
        <f>E1055</f>
        <v>460</v>
      </c>
      <c r="CB1055" s="10">
        <f>F1055</f>
        <v>869</v>
      </c>
      <c r="CC1055" s="8">
        <f>IF(BY1055-CA1055&lt;0,0,BY1055-CA1055)</f>
        <v>0</v>
      </c>
      <c r="CD1055" s="8">
        <f>IF(BZ1055-CA1055&lt;0,0,BZ1055-CA1055)</f>
        <v>0</v>
      </c>
      <c r="CE1055" s="40" t="s">
        <v>19</v>
      </c>
      <c r="CG1055" s="9" t="str">
        <f t="shared" si="16"/>
        <v/>
      </c>
      <c r="CH1055" s="17">
        <f>G1055</f>
        <v>0</v>
      </c>
      <c r="CJ1055" s="47">
        <v>0</v>
      </c>
      <c r="CL1055" s="42"/>
      <c r="CM1055" s="42"/>
      <c r="CN1055" s="57"/>
      <c r="CO1055" s="57"/>
      <c r="CP1055" s="57"/>
      <c r="CQ1055" s="23"/>
      <c r="CR1055" s="1" t="s">
        <v>19</v>
      </c>
    </row>
    <row r="1056" spans="1:97">
      <c r="A1056" s="13" t="s">
        <v>1663</v>
      </c>
      <c r="B1056" s="13">
        <v>31275</v>
      </c>
      <c r="E1056" s="31">
        <v>717</v>
      </c>
      <c r="F1056" s="34">
        <v>633</v>
      </c>
      <c r="X1056" s="13"/>
      <c r="Y1056" s="13"/>
      <c r="AD1056" s="1"/>
      <c r="AE1056" s="1"/>
      <c r="AJ1056" s="40"/>
      <c r="AK1056" s="40"/>
      <c r="AP1056" s="40">
        <v>86</v>
      </c>
      <c r="AQ1056" s="40">
        <v>5</v>
      </c>
      <c r="AR1056" s="1">
        <f>AP1056+AQ1056</f>
        <v>91</v>
      </c>
      <c r="AS1056" s="32">
        <v>179</v>
      </c>
      <c r="AT1056" s="32">
        <v>38</v>
      </c>
      <c r="AU1056" s="1">
        <f>AS1056+AT1056</f>
        <v>217</v>
      </c>
      <c r="AV1056" s="1" t="s">
        <v>19</v>
      </c>
      <c r="AW1056" s="1" t="s">
        <v>19</v>
      </c>
      <c r="AY1056" s="8">
        <f>(K1056/30)*7</f>
        <v>0</v>
      </c>
      <c r="AZ1056" s="8">
        <f>(I1056/30)*7</f>
        <v>0</v>
      </c>
      <c r="BA1056" s="8">
        <f>(K1056+N1056)/61*30</f>
        <v>0</v>
      </c>
      <c r="BB1056" s="8">
        <f>(I1056+L1056)/61*30</f>
        <v>0</v>
      </c>
      <c r="BC1056" s="8">
        <f>(N1056/31)*14</f>
        <v>0</v>
      </c>
      <c r="BD1056" s="8">
        <f>(L1056/31)*14</f>
        <v>0</v>
      </c>
      <c r="BE1056" s="8">
        <f>(N1056+Q1056)/61*5</f>
        <v>0</v>
      </c>
      <c r="BF1056" s="8">
        <f>(L1056+O1056)/61*5</f>
        <v>0</v>
      </c>
      <c r="BG1056" s="8">
        <f>(Q1056+T1056)/59*7</f>
        <v>0</v>
      </c>
      <c r="BH1056" s="8">
        <f>(O1056+R1056)/60*7</f>
        <v>0</v>
      </c>
      <c r="BI1056" s="8">
        <f>(T1056+W1056)/62*5</f>
        <v>0</v>
      </c>
      <c r="BJ1056" s="8">
        <f>(R1056+U1056)/62*5</f>
        <v>0</v>
      </c>
      <c r="BK1056" s="8">
        <f>(W1056+Z1056)/61*7</f>
        <v>0</v>
      </c>
      <c r="BL1056" s="8">
        <f>(U1056+X1056)/61*7</f>
        <v>0</v>
      </c>
      <c r="BM1056" s="8">
        <f>(Z1056+AC1056)/61*7</f>
        <v>0</v>
      </c>
      <c r="BN1056" s="8">
        <f>(X1056+AA1056)/61*7</f>
        <v>0</v>
      </c>
      <c r="BO1056" s="39">
        <f>(AF1056+AC1056)/61*7</f>
        <v>0</v>
      </c>
      <c r="BP1056" s="39">
        <f>(AD1056+AA1056)/61*7</f>
        <v>0</v>
      </c>
      <c r="BQ1056" s="39">
        <f>(AF1056+AI1056)/50*10</f>
        <v>0</v>
      </c>
      <c r="BR1056" s="39">
        <f>(AD1056+AG1056)/50*10</f>
        <v>0</v>
      </c>
      <c r="BS1056" s="39">
        <f>(AI1056+AL1056)/62*7</f>
        <v>0</v>
      </c>
      <c r="BT1056" s="39">
        <f>(AG1056+AJ1056)/62*7</f>
        <v>0</v>
      </c>
      <c r="BU1056" s="39">
        <f>(AL1056+AO1056)/59*7</f>
        <v>0</v>
      </c>
      <c r="BV1056" s="39">
        <f>(AJ1056+AM1056)/59*7</f>
        <v>0</v>
      </c>
      <c r="BW1056" s="39">
        <f>(AO1056+AR1056)/59*7</f>
        <v>10.796610169491526</v>
      </c>
      <c r="BX1056" s="39">
        <f>(AM1056+AP1056)/59*7</f>
        <v>10.203389830508474</v>
      </c>
      <c r="BY1056" s="69">
        <f>(AR1056+AU1056)/30*7</f>
        <v>71.866666666666674</v>
      </c>
      <c r="BZ1056" s="69">
        <f>(AP1056+AS1056)/30*7</f>
        <v>61.833333333333336</v>
      </c>
      <c r="CA1056" s="10">
        <f>E1056</f>
        <v>717</v>
      </c>
      <c r="CB1056" s="10">
        <f>F1056</f>
        <v>633</v>
      </c>
      <c r="CC1056" s="8">
        <f>IF(BY1056-CA1056&lt;0,0,BY1056-CA1056)</f>
        <v>0</v>
      </c>
      <c r="CD1056" s="8">
        <f>IF(BZ1056-CA1056&lt;0,0,BZ1056-CA1056)</f>
        <v>0</v>
      </c>
      <c r="CE1056" s="40" t="s">
        <v>19</v>
      </c>
      <c r="CG1056" s="9" t="str">
        <f t="shared" si="16"/>
        <v/>
      </c>
      <c r="CH1056" s="17">
        <f>G1056</f>
        <v>0</v>
      </c>
      <c r="CJ1056" s="47">
        <v>0</v>
      </c>
      <c r="CL1056" s="42"/>
      <c r="CM1056" s="42"/>
      <c r="CN1056" s="57"/>
      <c r="CO1056" s="57"/>
      <c r="CP1056" s="57"/>
      <c r="CQ1056" s="23"/>
      <c r="CR1056" s="1" t="s">
        <v>19</v>
      </c>
    </row>
    <row r="1057" spans="1:96">
      <c r="A1057" s="13" t="s">
        <v>196</v>
      </c>
      <c r="B1057" s="13">
        <v>55093</v>
      </c>
      <c r="E1057" s="31">
        <v>569</v>
      </c>
      <c r="F1057" s="34">
        <v>830</v>
      </c>
      <c r="X1057" s="13"/>
      <c r="Y1057" s="13"/>
      <c r="AD1057" s="1"/>
      <c r="AE1057" s="1"/>
      <c r="AJ1057" s="40"/>
      <c r="AK1057" s="40"/>
      <c r="AP1057" s="40">
        <v>39</v>
      </c>
      <c r="AQ1057" s="40">
        <v>28</v>
      </c>
      <c r="AR1057" s="1">
        <f>AP1057+AQ1057</f>
        <v>67</v>
      </c>
      <c r="AS1057" s="32">
        <v>142</v>
      </c>
      <c r="AT1057" s="32">
        <v>34</v>
      </c>
      <c r="AU1057" s="1">
        <f>AS1057+AT1057</f>
        <v>176</v>
      </c>
      <c r="AV1057" s="1" t="s">
        <v>19</v>
      </c>
      <c r="AW1057" s="1" t="s">
        <v>19</v>
      </c>
      <c r="AY1057" s="8">
        <f>(K1057/30)*7</f>
        <v>0</v>
      </c>
      <c r="AZ1057" s="8">
        <f>(I1057/30)*7</f>
        <v>0</v>
      </c>
      <c r="BA1057" s="8">
        <f>(K1057+N1057)/61*30</f>
        <v>0</v>
      </c>
      <c r="BB1057" s="8">
        <f>(I1057+L1057)/61*30</f>
        <v>0</v>
      </c>
      <c r="BC1057" s="8">
        <f>(N1057/31)*14</f>
        <v>0</v>
      </c>
      <c r="BD1057" s="8">
        <f>(L1057/31)*14</f>
        <v>0</v>
      </c>
      <c r="BE1057" s="8">
        <f>(N1057+Q1057)/61*5</f>
        <v>0</v>
      </c>
      <c r="BF1057" s="8">
        <f>(L1057+O1057)/61*5</f>
        <v>0</v>
      </c>
      <c r="BG1057" s="8">
        <f>(Q1057+T1057)/59*7</f>
        <v>0</v>
      </c>
      <c r="BH1057" s="8">
        <f>(O1057+R1057)/60*7</f>
        <v>0</v>
      </c>
      <c r="BI1057" s="8">
        <f>(T1057+W1057)/62*5</f>
        <v>0</v>
      </c>
      <c r="BJ1057" s="8">
        <f>(R1057+U1057)/62*5</f>
        <v>0</v>
      </c>
      <c r="BK1057" s="8">
        <f>(W1057+Z1057)/61*7</f>
        <v>0</v>
      </c>
      <c r="BL1057" s="8">
        <f>(U1057+X1057)/61*7</f>
        <v>0</v>
      </c>
      <c r="BM1057" s="8">
        <f>(Z1057+AC1057)/61*7</f>
        <v>0</v>
      </c>
      <c r="BN1057" s="8">
        <f>(X1057+AA1057)/61*7</f>
        <v>0</v>
      </c>
      <c r="BO1057" s="39">
        <f>(AF1057+AC1057)/61*7</f>
        <v>0</v>
      </c>
      <c r="BP1057" s="39">
        <f>(AD1057+AA1057)/61*7</f>
        <v>0</v>
      </c>
      <c r="BQ1057" s="39">
        <f>(AF1057+AI1057)/50*10</f>
        <v>0</v>
      </c>
      <c r="BR1057" s="39">
        <f>(AD1057+AG1057)/50*10</f>
        <v>0</v>
      </c>
      <c r="BS1057" s="39">
        <f>(AI1057+AL1057)/62*7</f>
        <v>0</v>
      </c>
      <c r="BT1057" s="39">
        <f>(AG1057+AJ1057)/62*7</f>
        <v>0</v>
      </c>
      <c r="BU1057" s="39">
        <f>(AL1057+AO1057)/59*7</f>
        <v>0</v>
      </c>
      <c r="BV1057" s="39">
        <f>(AJ1057+AM1057)/59*7</f>
        <v>0</v>
      </c>
      <c r="BW1057" s="39">
        <f>(AO1057+AR1057)/59*7</f>
        <v>7.9491525423728824</v>
      </c>
      <c r="BX1057" s="39">
        <f>(AM1057+AP1057)/59*7</f>
        <v>4.6271186440677967</v>
      </c>
      <c r="BY1057" s="69">
        <f>(AR1057+AU1057)/30*7</f>
        <v>56.699999999999996</v>
      </c>
      <c r="BZ1057" s="69">
        <f>(AP1057+AS1057)/30*7</f>
        <v>42.233333333333334</v>
      </c>
      <c r="CA1057" s="10">
        <f>E1057</f>
        <v>569</v>
      </c>
      <c r="CB1057" s="10">
        <f>F1057</f>
        <v>830</v>
      </c>
      <c r="CC1057" s="8">
        <f>IF(BY1057-CA1057&lt;0,0,BY1057-CA1057)</f>
        <v>0</v>
      </c>
      <c r="CD1057" s="8">
        <f>IF(BZ1057-CA1057&lt;0,0,BZ1057-CA1057)</f>
        <v>0</v>
      </c>
      <c r="CE1057" s="40" t="s">
        <v>19</v>
      </c>
      <c r="CG1057" s="9" t="str">
        <f t="shared" si="16"/>
        <v/>
      </c>
      <c r="CH1057" s="17">
        <f>G1057</f>
        <v>0</v>
      </c>
      <c r="CJ1057" s="47">
        <v>0</v>
      </c>
      <c r="CL1057" s="42"/>
      <c r="CM1057" s="42"/>
      <c r="CN1057" s="57"/>
      <c r="CO1057" s="57"/>
      <c r="CP1057" s="57"/>
      <c r="CQ1057" s="23"/>
      <c r="CR1057" s="1" t="s">
        <v>19</v>
      </c>
    </row>
    <row r="1058" spans="1:96">
      <c r="A1058" s="13" t="s">
        <v>201</v>
      </c>
      <c r="B1058" s="13">
        <v>54123</v>
      </c>
      <c r="E1058" s="31">
        <v>387</v>
      </c>
      <c r="F1058" s="34">
        <v>206</v>
      </c>
      <c r="X1058" s="13"/>
      <c r="Y1058" s="13"/>
      <c r="AD1058" s="1"/>
      <c r="AE1058" s="1"/>
      <c r="AJ1058" s="40"/>
      <c r="AK1058" s="40"/>
      <c r="AP1058" s="40">
        <v>48</v>
      </c>
      <c r="AQ1058" s="40">
        <v>87</v>
      </c>
      <c r="AR1058" s="1">
        <f>AP1058+AQ1058</f>
        <v>135</v>
      </c>
      <c r="AS1058" s="32">
        <v>153</v>
      </c>
      <c r="AT1058" s="32">
        <v>10</v>
      </c>
      <c r="AU1058" s="1">
        <f>AS1058+AT1058</f>
        <v>163</v>
      </c>
      <c r="AV1058" s="1" t="s">
        <v>19</v>
      </c>
      <c r="AW1058" s="1" t="s">
        <v>19</v>
      </c>
      <c r="AY1058" s="8">
        <f>(K1058/30)*7</f>
        <v>0</v>
      </c>
      <c r="AZ1058" s="8">
        <f>(I1058/30)*7</f>
        <v>0</v>
      </c>
      <c r="BA1058" s="8">
        <f>(K1058+N1058)/61*30</f>
        <v>0</v>
      </c>
      <c r="BB1058" s="8">
        <f>(I1058+L1058)/61*30</f>
        <v>0</v>
      </c>
      <c r="BC1058" s="8">
        <f>(N1058/31)*14</f>
        <v>0</v>
      </c>
      <c r="BD1058" s="8">
        <f>(L1058/31)*14</f>
        <v>0</v>
      </c>
      <c r="BE1058" s="8">
        <f>(N1058+Q1058)/61*5</f>
        <v>0</v>
      </c>
      <c r="BF1058" s="8">
        <f>(L1058+O1058)/61*5</f>
        <v>0</v>
      </c>
      <c r="BG1058" s="8">
        <f>(Q1058+T1058)/59*7</f>
        <v>0</v>
      </c>
      <c r="BH1058" s="8">
        <f>(O1058+R1058)/60*7</f>
        <v>0</v>
      </c>
      <c r="BI1058" s="8">
        <f>(T1058+W1058)/62*5</f>
        <v>0</v>
      </c>
      <c r="BJ1058" s="8">
        <f>(R1058+U1058)/62*5</f>
        <v>0</v>
      </c>
      <c r="BK1058" s="8">
        <f>(W1058+Z1058)/61*7</f>
        <v>0</v>
      </c>
      <c r="BL1058" s="8">
        <f>(U1058+X1058)/61*7</f>
        <v>0</v>
      </c>
      <c r="BM1058" s="8">
        <f>(Z1058+AC1058)/61*7</f>
        <v>0</v>
      </c>
      <c r="BN1058" s="8">
        <f>(X1058+AA1058)/61*7</f>
        <v>0</v>
      </c>
      <c r="BO1058" s="39">
        <f>(AF1058+AC1058)/61*7</f>
        <v>0</v>
      </c>
      <c r="BP1058" s="39">
        <f>(AD1058+AA1058)/61*7</f>
        <v>0</v>
      </c>
      <c r="BQ1058" s="39">
        <f>(AF1058+AI1058)/50*10</f>
        <v>0</v>
      </c>
      <c r="BR1058" s="39">
        <f>(AD1058+AG1058)/50*10</f>
        <v>0</v>
      </c>
      <c r="BS1058" s="39">
        <f>(AI1058+AL1058)/62*7</f>
        <v>0</v>
      </c>
      <c r="BT1058" s="39">
        <f>(AG1058+AJ1058)/62*7</f>
        <v>0</v>
      </c>
      <c r="BU1058" s="39">
        <f>(AL1058+AO1058)/59*7</f>
        <v>0</v>
      </c>
      <c r="BV1058" s="39">
        <f>(AJ1058+AM1058)/59*7</f>
        <v>0</v>
      </c>
      <c r="BW1058" s="39">
        <f>(AO1058+AR1058)/59*7</f>
        <v>16.016949152542374</v>
      </c>
      <c r="BX1058" s="39">
        <f>(AM1058+AP1058)/59*7</f>
        <v>5.6949152542372889</v>
      </c>
      <c r="BY1058" s="69">
        <f>(AR1058+AU1058)/30*7</f>
        <v>69.533333333333331</v>
      </c>
      <c r="BZ1058" s="69">
        <f>(AP1058+AS1058)/30*7</f>
        <v>46.9</v>
      </c>
      <c r="CA1058" s="10">
        <f>E1058</f>
        <v>387</v>
      </c>
      <c r="CB1058" s="10">
        <f>F1058</f>
        <v>206</v>
      </c>
      <c r="CC1058" s="8">
        <f>IF(BY1058-CA1058&lt;0,0,BY1058-CA1058)</f>
        <v>0</v>
      </c>
      <c r="CD1058" s="8">
        <f>IF(BZ1058-CA1058&lt;0,0,BZ1058-CA1058)</f>
        <v>0</v>
      </c>
      <c r="CE1058" s="40" t="s">
        <v>19</v>
      </c>
      <c r="CG1058" s="9" t="str">
        <f t="shared" si="16"/>
        <v/>
      </c>
      <c r="CH1058" s="17">
        <f>G1058</f>
        <v>0</v>
      </c>
      <c r="CJ1058" s="47">
        <v>0</v>
      </c>
      <c r="CL1058" s="42"/>
      <c r="CM1058" s="42"/>
      <c r="CN1058" s="57"/>
      <c r="CO1058" s="57"/>
      <c r="CP1058" s="57"/>
      <c r="CQ1058" s="23"/>
      <c r="CR1058" s="1" t="s">
        <v>19</v>
      </c>
    </row>
    <row r="1059" spans="1:96">
      <c r="A1059" s="13" t="s">
        <v>217</v>
      </c>
      <c r="B1059" s="13">
        <v>54193</v>
      </c>
      <c r="E1059" s="31">
        <v>659</v>
      </c>
      <c r="F1059" s="34">
        <v>760</v>
      </c>
      <c r="X1059" s="13"/>
      <c r="Y1059" s="13"/>
      <c r="AD1059" s="1"/>
      <c r="AE1059" s="1"/>
      <c r="AJ1059" s="40"/>
      <c r="AK1059" s="40"/>
      <c r="AP1059" s="40">
        <v>86</v>
      </c>
      <c r="AQ1059" s="40">
        <v>94</v>
      </c>
      <c r="AR1059" s="1">
        <f>AP1059+AQ1059</f>
        <v>180</v>
      </c>
      <c r="AS1059" s="32">
        <v>115</v>
      </c>
      <c r="AT1059" s="32">
        <v>28</v>
      </c>
      <c r="AU1059" s="1">
        <f>AS1059+AT1059</f>
        <v>143</v>
      </c>
      <c r="AV1059" s="1" t="s">
        <v>19</v>
      </c>
      <c r="AW1059" s="1" t="s">
        <v>19</v>
      </c>
      <c r="AY1059" s="8">
        <f>(K1059/30)*7</f>
        <v>0</v>
      </c>
      <c r="AZ1059" s="8">
        <f>(I1059/30)*7</f>
        <v>0</v>
      </c>
      <c r="BA1059" s="8">
        <f>(K1059+N1059)/61*30</f>
        <v>0</v>
      </c>
      <c r="BB1059" s="8">
        <f>(I1059+L1059)/61*30</f>
        <v>0</v>
      </c>
      <c r="BC1059" s="8">
        <f>(N1059/31)*14</f>
        <v>0</v>
      </c>
      <c r="BD1059" s="8">
        <f>(L1059/31)*14</f>
        <v>0</v>
      </c>
      <c r="BE1059" s="8">
        <f>(N1059+Q1059)/61*5</f>
        <v>0</v>
      </c>
      <c r="BF1059" s="8">
        <f>(L1059+O1059)/61*5</f>
        <v>0</v>
      </c>
      <c r="BG1059" s="8">
        <f>(Q1059+T1059)/59*7</f>
        <v>0</v>
      </c>
      <c r="BH1059" s="8">
        <f>(O1059+R1059)/60*7</f>
        <v>0</v>
      </c>
      <c r="BI1059" s="8">
        <f>(T1059+W1059)/62*5</f>
        <v>0</v>
      </c>
      <c r="BJ1059" s="8">
        <f>(R1059+U1059)/62*5</f>
        <v>0</v>
      </c>
      <c r="BK1059" s="8">
        <f>(W1059+Z1059)/61*7</f>
        <v>0</v>
      </c>
      <c r="BL1059" s="8">
        <f>(U1059+X1059)/61*7</f>
        <v>0</v>
      </c>
      <c r="BM1059" s="8">
        <f>(Z1059+AC1059)/61*7</f>
        <v>0</v>
      </c>
      <c r="BN1059" s="8">
        <f>(X1059+AA1059)/61*7</f>
        <v>0</v>
      </c>
      <c r="BO1059" s="39">
        <f>(AF1059+AC1059)/61*7</f>
        <v>0</v>
      </c>
      <c r="BP1059" s="39">
        <f>(AD1059+AA1059)/61*7</f>
        <v>0</v>
      </c>
      <c r="BQ1059" s="39">
        <f>(AF1059+AI1059)/50*10</f>
        <v>0</v>
      </c>
      <c r="BR1059" s="39">
        <f>(AD1059+AG1059)/50*10</f>
        <v>0</v>
      </c>
      <c r="BS1059" s="39">
        <f>(AI1059+AL1059)/62*7</f>
        <v>0</v>
      </c>
      <c r="BT1059" s="39">
        <f>(AG1059+AJ1059)/62*7</f>
        <v>0</v>
      </c>
      <c r="BU1059" s="39">
        <f>(AL1059+AO1059)/59*7</f>
        <v>0</v>
      </c>
      <c r="BV1059" s="39">
        <f>(AJ1059+AM1059)/59*7</f>
        <v>0</v>
      </c>
      <c r="BW1059" s="39">
        <f>(AO1059+AR1059)/59*7</f>
        <v>21.35593220338983</v>
      </c>
      <c r="BX1059" s="39">
        <f>(AM1059+AP1059)/59*7</f>
        <v>10.203389830508474</v>
      </c>
      <c r="BY1059" s="69">
        <f>(AR1059+AU1059)/30*7</f>
        <v>75.366666666666674</v>
      </c>
      <c r="BZ1059" s="69">
        <f>(AP1059+AS1059)/30*7</f>
        <v>46.9</v>
      </c>
      <c r="CA1059" s="10">
        <f>E1059</f>
        <v>659</v>
      </c>
      <c r="CB1059" s="10">
        <f>F1059</f>
        <v>760</v>
      </c>
      <c r="CC1059" s="8">
        <f>IF(BY1059-CA1059&lt;0,0,BY1059-CA1059)</f>
        <v>0</v>
      </c>
      <c r="CD1059" s="8">
        <f>IF(BZ1059-CA1059&lt;0,0,BZ1059-CA1059)</f>
        <v>0</v>
      </c>
      <c r="CE1059" s="40" t="s">
        <v>19</v>
      </c>
      <c r="CG1059" s="9" t="str">
        <f t="shared" si="16"/>
        <v/>
      </c>
      <c r="CH1059" s="17">
        <f>G1059</f>
        <v>0</v>
      </c>
      <c r="CJ1059" s="47">
        <v>0</v>
      </c>
      <c r="CL1059" s="42"/>
      <c r="CM1059" s="42"/>
      <c r="CN1059" s="57"/>
      <c r="CO1059" s="57"/>
      <c r="CP1059" s="57"/>
      <c r="CQ1059" s="23"/>
      <c r="CR1059" s="1" t="s">
        <v>19</v>
      </c>
    </row>
    <row r="1060" spans="1:96">
      <c r="A1060" s="13" t="s">
        <v>1623</v>
      </c>
      <c r="B1060" s="13">
        <v>54142</v>
      </c>
      <c r="E1060" s="31">
        <v>771</v>
      </c>
      <c r="F1060" s="34">
        <v>717</v>
      </c>
      <c r="X1060" s="13"/>
      <c r="Y1060" s="13"/>
      <c r="AD1060" s="1"/>
      <c r="AE1060" s="1"/>
      <c r="AJ1060" s="40"/>
      <c r="AK1060" s="40"/>
      <c r="AP1060" s="40">
        <v>47</v>
      </c>
      <c r="AQ1060" s="40">
        <v>35</v>
      </c>
      <c r="AR1060" s="1">
        <f>AP1060+AQ1060</f>
        <v>82</v>
      </c>
      <c r="AS1060" s="32">
        <v>146</v>
      </c>
      <c r="AT1060" s="32">
        <v>29</v>
      </c>
      <c r="AU1060" s="1">
        <f>AS1060+AT1060</f>
        <v>175</v>
      </c>
      <c r="AV1060" s="1" t="s">
        <v>19</v>
      </c>
      <c r="AW1060" s="1" t="s">
        <v>19</v>
      </c>
      <c r="AY1060" s="8">
        <f>(K1060/30)*7</f>
        <v>0</v>
      </c>
      <c r="AZ1060" s="8">
        <f>(I1060/30)*7</f>
        <v>0</v>
      </c>
      <c r="BA1060" s="8">
        <f>(K1060+N1060)/61*30</f>
        <v>0</v>
      </c>
      <c r="BB1060" s="8">
        <f>(I1060+L1060)/61*30</f>
        <v>0</v>
      </c>
      <c r="BC1060" s="8">
        <f>(N1060/31)*14</f>
        <v>0</v>
      </c>
      <c r="BD1060" s="8">
        <f>(L1060/31)*14</f>
        <v>0</v>
      </c>
      <c r="BE1060" s="8">
        <f>(N1060+Q1060)/61*5</f>
        <v>0</v>
      </c>
      <c r="BF1060" s="8">
        <f>(L1060+O1060)/61*5</f>
        <v>0</v>
      </c>
      <c r="BG1060" s="8">
        <f>(Q1060+T1060)/59*7</f>
        <v>0</v>
      </c>
      <c r="BH1060" s="8">
        <f>(O1060+R1060)/60*7</f>
        <v>0</v>
      </c>
      <c r="BI1060" s="8">
        <f>(T1060+W1060)/62*5</f>
        <v>0</v>
      </c>
      <c r="BJ1060" s="8">
        <f>(R1060+U1060)/62*5</f>
        <v>0</v>
      </c>
      <c r="BK1060" s="8">
        <f>(W1060+Z1060)/61*7</f>
        <v>0</v>
      </c>
      <c r="BL1060" s="8">
        <f>(U1060+X1060)/61*7</f>
        <v>0</v>
      </c>
      <c r="BM1060" s="8">
        <f>(Z1060+AC1060)/61*7</f>
        <v>0</v>
      </c>
      <c r="BN1060" s="8">
        <f>(X1060+AA1060)/61*7</f>
        <v>0</v>
      </c>
      <c r="BO1060" s="39">
        <f>(AF1060+AC1060)/61*7</f>
        <v>0</v>
      </c>
      <c r="BP1060" s="39">
        <f>(AD1060+AA1060)/61*7</f>
        <v>0</v>
      </c>
      <c r="BQ1060" s="39">
        <f>(AF1060+AI1060)/50*10</f>
        <v>0</v>
      </c>
      <c r="BR1060" s="39">
        <f>(AD1060+AG1060)/50*10</f>
        <v>0</v>
      </c>
      <c r="BS1060" s="39">
        <f>(AI1060+AL1060)/62*7</f>
        <v>0</v>
      </c>
      <c r="BT1060" s="39">
        <f>(AG1060+AJ1060)/62*7</f>
        <v>0</v>
      </c>
      <c r="BU1060" s="39">
        <f>(AL1060+AO1060)/59*7</f>
        <v>0</v>
      </c>
      <c r="BV1060" s="39">
        <f>(AJ1060+AM1060)/59*7</f>
        <v>0</v>
      </c>
      <c r="BW1060" s="39">
        <f>(AO1060+AR1060)/59*7</f>
        <v>9.7288135593220346</v>
      </c>
      <c r="BX1060" s="39">
        <f>(AM1060+AP1060)/59*7</f>
        <v>5.5762711864406782</v>
      </c>
      <c r="BY1060" s="69">
        <f>(AR1060+AU1060)/30*7</f>
        <v>59.966666666666669</v>
      </c>
      <c r="BZ1060" s="69">
        <f>(AP1060+AS1060)/30*7</f>
        <v>45.033333333333331</v>
      </c>
      <c r="CA1060" s="10">
        <f>E1060</f>
        <v>771</v>
      </c>
      <c r="CB1060" s="10">
        <f>F1060</f>
        <v>717</v>
      </c>
      <c r="CC1060" s="8">
        <f>IF(BY1060-CA1060&lt;0,0,BY1060-CA1060)</f>
        <v>0</v>
      </c>
      <c r="CD1060" s="8">
        <f>IF(BZ1060-CA1060&lt;0,0,BZ1060-CA1060)</f>
        <v>0</v>
      </c>
      <c r="CE1060" s="40" t="s">
        <v>19</v>
      </c>
      <c r="CG1060" s="9" t="str">
        <f t="shared" si="16"/>
        <v/>
      </c>
      <c r="CH1060" s="17">
        <f>G1060</f>
        <v>0</v>
      </c>
      <c r="CJ1060" s="47">
        <v>0</v>
      </c>
      <c r="CL1060" s="42"/>
      <c r="CM1060" s="42"/>
      <c r="CN1060" s="57"/>
      <c r="CO1060" s="57"/>
      <c r="CP1060" s="57"/>
      <c r="CQ1060" s="23"/>
      <c r="CR1060" s="1" t="s">
        <v>19</v>
      </c>
    </row>
    <row r="1061" spans="1:96">
      <c r="A1061" s="13" t="s">
        <v>1706</v>
      </c>
      <c r="B1061" s="13">
        <v>31050</v>
      </c>
      <c r="E1061" s="31">
        <v>951</v>
      </c>
      <c r="F1061" s="34">
        <v>278</v>
      </c>
      <c r="X1061" s="13"/>
      <c r="Y1061" s="13"/>
      <c r="AD1061" s="1"/>
      <c r="AE1061" s="1"/>
      <c r="AJ1061" s="40"/>
      <c r="AK1061" s="40"/>
      <c r="AP1061" s="40">
        <v>28</v>
      </c>
      <c r="AQ1061" s="40">
        <v>12</v>
      </c>
      <c r="AR1061" s="1">
        <f>AP1061+AQ1061</f>
        <v>40</v>
      </c>
      <c r="AS1061" s="32">
        <v>107</v>
      </c>
      <c r="AT1061" s="32">
        <v>4</v>
      </c>
      <c r="AU1061" s="1">
        <f>AS1061+AT1061</f>
        <v>111</v>
      </c>
      <c r="AV1061" s="1" t="s">
        <v>19</v>
      </c>
      <c r="AW1061" s="1" t="s">
        <v>19</v>
      </c>
      <c r="AY1061" s="8">
        <f>(K1061/30)*7</f>
        <v>0</v>
      </c>
      <c r="AZ1061" s="8">
        <f>(I1061/30)*7</f>
        <v>0</v>
      </c>
      <c r="BA1061" s="8">
        <f>(K1061+N1061)/61*30</f>
        <v>0</v>
      </c>
      <c r="BB1061" s="8">
        <f>(I1061+L1061)/61*30</f>
        <v>0</v>
      </c>
      <c r="BC1061" s="8">
        <f>(N1061/31)*14</f>
        <v>0</v>
      </c>
      <c r="BD1061" s="8">
        <f>(L1061/31)*14</f>
        <v>0</v>
      </c>
      <c r="BE1061" s="8">
        <f>(N1061+Q1061)/61*5</f>
        <v>0</v>
      </c>
      <c r="BF1061" s="8">
        <f>(L1061+O1061)/61*5</f>
        <v>0</v>
      </c>
      <c r="BG1061" s="8">
        <f>(Q1061+T1061)/59*7</f>
        <v>0</v>
      </c>
      <c r="BH1061" s="8">
        <f>(O1061+R1061)/60*7</f>
        <v>0</v>
      </c>
      <c r="BI1061" s="8">
        <f>(T1061+W1061)/62*5</f>
        <v>0</v>
      </c>
      <c r="BJ1061" s="8">
        <f>(R1061+U1061)/62*5</f>
        <v>0</v>
      </c>
      <c r="BK1061" s="8">
        <f>(W1061+Z1061)/61*7</f>
        <v>0</v>
      </c>
      <c r="BL1061" s="8">
        <f>(U1061+X1061)/61*7</f>
        <v>0</v>
      </c>
      <c r="BM1061" s="8">
        <f>(Z1061+AC1061)/61*7</f>
        <v>0</v>
      </c>
      <c r="BN1061" s="8">
        <f>(X1061+AA1061)/61*7</f>
        <v>0</v>
      </c>
      <c r="BO1061" s="39">
        <f>(AF1061+AC1061)/61*7</f>
        <v>0</v>
      </c>
      <c r="BP1061" s="39">
        <f>(AD1061+AA1061)/61*7</f>
        <v>0</v>
      </c>
      <c r="BQ1061" s="39">
        <f>(AF1061+AI1061)/50*10</f>
        <v>0</v>
      </c>
      <c r="BR1061" s="39">
        <f>(AD1061+AG1061)/50*10</f>
        <v>0</v>
      </c>
      <c r="BS1061" s="39">
        <f>(AI1061+AL1061)/62*7</f>
        <v>0</v>
      </c>
      <c r="BT1061" s="39">
        <f>(AG1061+AJ1061)/62*7</f>
        <v>0</v>
      </c>
      <c r="BU1061" s="39">
        <f>(AL1061+AO1061)/59*7</f>
        <v>0</v>
      </c>
      <c r="BV1061" s="39">
        <f>(AJ1061+AM1061)/59*7</f>
        <v>0</v>
      </c>
      <c r="BW1061" s="39">
        <f>(AO1061+AR1061)/59*7</f>
        <v>4.7457627118644066</v>
      </c>
      <c r="BX1061" s="39">
        <f>(AM1061+AP1061)/59*7</f>
        <v>3.3220338983050848</v>
      </c>
      <c r="BY1061" s="69">
        <f>(AR1061+AU1061)/30*7</f>
        <v>35.233333333333334</v>
      </c>
      <c r="BZ1061" s="69">
        <f>(AP1061+AS1061)/30*7</f>
        <v>31.5</v>
      </c>
      <c r="CA1061" s="10">
        <f>E1061</f>
        <v>951</v>
      </c>
      <c r="CB1061" s="10">
        <f>F1061</f>
        <v>278</v>
      </c>
      <c r="CC1061" s="8">
        <f>IF(BY1061-CA1061&lt;0,0,BY1061-CA1061)</f>
        <v>0</v>
      </c>
      <c r="CD1061" s="8">
        <f>IF(BZ1061-CA1061&lt;0,0,BZ1061-CA1061)</f>
        <v>0</v>
      </c>
      <c r="CE1061" s="40" t="s">
        <v>19</v>
      </c>
      <c r="CG1061" s="9" t="str">
        <f t="shared" si="16"/>
        <v/>
      </c>
      <c r="CH1061" s="17">
        <f>G1061</f>
        <v>0</v>
      </c>
      <c r="CJ1061" s="47">
        <v>0</v>
      </c>
      <c r="CL1061" s="42"/>
      <c r="CM1061" s="42"/>
      <c r="CN1061" s="57"/>
      <c r="CO1061" s="57"/>
      <c r="CP1061" s="57"/>
      <c r="CQ1061" s="23"/>
      <c r="CR1061" s="1" t="s">
        <v>19</v>
      </c>
    </row>
    <row r="1062" spans="1:96">
      <c r="A1062" s="13" t="s">
        <v>1624</v>
      </c>
      <c r="B1062" s="13">
        <v>31432</v>
      </c>
      <c r="E1062" s="31">
        <v>374</v>
      </c>
      <c r="F1062" s="34">
        <v>686</v>
      </c>
      <c r="X1062" s="13"/>
      <c r="Y1062" s="13"/>
      <c r="AD1062" s="1"/>
      <c r="AE1062" s="1"/>
      <c r="AJ1062" s="40"/>
      <c r="AK1062" s="40"/>
      <c r="AP1062" s="40">
        <v>41</v>
      </c>
      <c r="AQ1062" s="40">
        <v>71</v>
      </c>
      <c r="AR1062" s="1">
        <f>AP1062+AQ1062</f>
        <v>112</v>
      </c>
      <c r="AS1062" s="32">
        <v>139</v>
      </c>
      <c r="AT1062" s="32">
        <v>4</v>
      </c>
      <c r="AU1062" s="1">
        <f>AS1062+AT1062</f>
        <v>143</v>
      </c>
      <c r="AV1062" s="1" t="s">
        <v>19</v>
      </c>
      <c r="AW1062" s="1" t="s">
        <v>19</v>
      </c>
      <c r="AY1062" s="8">
        <f>(K1062/30)*7</f>
        <v>0</v>
      </c>
      <c r="AZ1062" s="8">
        <f>(I1062/30)*7</f>
        <v>0</v>
      </c>
      <c r="BA1062" s="8">
        <f>(K1062+N1062)/61*30</f>
        <v>0</v>
      </c>
      <c r="BB1062" s="8">
        <f>(I1062+L1062)/61*30</f>
        <v>0</v>
      </c>
      <c r="BC1062" s="8">
        <f>(N1062/31)*14</f>
        <v>0</v>
      </c>
      <c r="BD1062" s="8">
        <f>(L1062/31)*14</f>
        <v>0</v>
      </c>
      <c r="BE1062" s="8">
        <f>(N1062+Q1062)/61*5</f>
        <v>0</v>
      </c>
      <c r="BF1062" s="8">
        <f>(L1062+O1062)/61*5</f>
        <v>0</v>
      </c>
      <c r="BG1062" s="8">
        <f>(Q1062+T1062)/59*7</f>
        <v>0</v>
      </c>
      <c r="BH1062" s="8">
        <f>(O1062+R1062)/60*7</f>
        <v>0</v>
      </c>
      <c r="BI1062" s="8">
        <f>(T1062+W1062)/62*5</f>
        <v>0</v>
      </c>
      <c r="BJ1062" s="8">
        <f>(R1062+U1062)/62*5</f>
        <v>0</v>
      </c>
      <c r="BK1062" s="8">
        <f>(W1062+Z1062)/61*7</f>
        <v>0</v>
      </c>
      <c r="BL1062" s="8">
        <f>(U1062+X1062)/61*7</f>
        <v>0</v>
      </c>
      <c r="BM1062" s="8">
        <f>(Z1062+AC1062)/61*7</f>
        <v>0</v>
      </c>
      <c r="BN1062" s="8">
        <f>(X1062+AA1062)/61*7</f>
        <v>0</v>
      </c>
      <c r="BO1062" s="39">
        <f>(AF1062+AC1062)/61*7</f>
        <v>0</v>
      </c>
      <c r="BP1062" s="39">
        <f>(AD1062+AA1062)/61*7</f>
        <v>0</v>
      </c>
      <c r="BQ1062" s="39">
        <f>(AF1062+AI1062)/50*10</f>
        <v>0</v>
      </c>
      <c r="BR1062" s="39">
        <f>(AD1062+AG1062)/50*10</f>
        <v>0</v>
      </c>
      <c r="BS1062" s="39">
        <f>(AI1062+AL1062)/62*7</f>
        <v>0</v>
      </c>
      <c r="BT1062" s="39">
        <f>(AG1062+AJ1062)/62*7</f>
        <v>0</v>
      </c>
      <c r="BU1062" s="39">
        <f>(AL1062+AO1062)/59*7</f>
        <v>0</v>
      </c>
      <c r="BV1062" s="39">
        <f>(AJ1062+AM1062)/59*7</f>
        <v>0</v>
      </c>
      <c r="BW1062" s="39">
        <f>(AO1062+AR1062)/59*7</f>
        <v>13.288135593220339</v>
      </c>
      <c r="BX1062" s="39">
        <f>(AM1062+AP1062)/59*7</f>
        <v>4.8644067796610173</v>
      </c>
      <c r="BY1062" s="69">
        <f>(AR1062+AU1062)/30*7</f>
        <v>59.5</v>
      </c>
      <c r="BZ1062" s="69">
        <f>(AP1062+AS1062)/30*7</f>
        <v>42</v>
      </c>
      <c r="CA1062" s="10">
        <f>E1062</f>
        <v>374</v>
      </c>
      <c r="CB1062" s="10">
        <f>F1062</f>
        <v>686</v>
      </c>
      <c r="CC1062" s="8">
        <f>IF(BY1062-CA1062&lt;0,0,BY1062-CA1062)</f>
        <v>0</v>
      </c>
      <c r="CD1062" s="8">
        <f>IF(BZ1062-CA1062&lt;0,0,BZ1062-CA1062)</f>
        <v>0</v>
      </c>
      <c r="CE1062" s="40" t="s">
        <v>19</v>
      </c>
      <c r="CG1062" s="9" t="str">
        <f t="shared" si="16"/>
        <v/>
      </c>
      <c r="CH1062" s="17">
        <f>G1062</f>
        <v>0</v>
      </c>
      <c r="CJ1062" s="47">
        <v>0</v>
      </c>
      <c r="CL1062" s="42"/>
      <c r="CM1062" s="42"/>
      <c r="CN1062" s="57"/>
      <c r="CO1062" s="57"/>
      <c r="CP1062" s="57"/>
      <c r="CQ1062" s="23"/>
      <c r="CR1062" s="1" t="s">
        <v>19</v>
      </c>
    </row>
    <row r="1063" spans="1:96">
      <c r="A1063" s="13" t="s">
        <v>1695</v>
      </c>
      <c r="B1063" s="13">
        <v>31463</v>
      </c>
      <c r="E1063" s="31">
        <v>544</v>
      </c>
      <c r="F1063" s="34">
        <v>867</v>
      </c>
      <c r="X1063" s="13"/>
      <c r="Y1063" s="13"/>
      <c r="AD1063" s="1"/>
      <c r="AE1063" s="1"/>
      <c r="AJ1063" s="40"/>
      <c r="AK1063" s="40"/>
      <c r="AP1063" s="40">
        <v>22</v>
      </c>
      <c r="AQ1063" s="40">
        <v>90</v>
      </c>
      <c r="AR1063" s="1">
        <f>AP1063+AQ1063</f>
        <v>112</v>
      </c>
      <c r="AS1063" s="32">
        <v>104</v>
      </c>
      <c r="AT1063" s="32">
        <v>23</v>
      </c>
      <c r="AU1063" s="1">
        <f>AS1063+AT1063</f>
        <v>127</v>
      </c>
      <c r="AV1063" s="1" t="s">
        <v>19</v>
      </c>
      <c r="AW1063" s="1" t="s">
        <v>19</v>
      </c>
      <c r="AY1063" s="8">
        <f>(K1063/30)*7</f>
        <v>0</v>
      </c>
      <c r="AZ1063" s="8">
        <f>(I1063/30)*7</f>
        <v>0</v>
      </c>
      <c r="BA1063" s="8">
        <f>(K1063+N1063)/61*30</f>
        <v>0</v>
      </c>
      <c r="BB1063" s="8">
        <f>(I1063+L1063)/61*30</f>
        <v>0</v>
      </c>
      <c r="BC1063" s="8">
        <f>(N1063/31)*14</f>
        <v>0</v>
      </c>
      <c r="BD1063" s="8">
        <f>(L1063/31)*14</f>
        <v>0</v>
      </c>
      <c r="BE1063" s="8">
        <f>(N1063+Q1063)/61*5</f>
        <v>0</v>
      </c>
      <c r="BF1063" s="8">
        <f>(L1063+O1063)/61*5</f>
        <v>0</v>
      </c>
      <c r="BG1063" s="8">
        <f>(Q1063+T1063)/59*7</f>
        <v>0</v>
      </c>
      <c r="BH1063" s="8">
        <f>(O1063+R1063)/60*7</f>
        <v>0</v>
      </c>
      <c r="BI1063" s="8">
        <f>(T1063+W1063)/62*5</f>
        <v>0</v>
      </c>
      <c r="BJ1063" s="8">
        <f>(R1063+U1063)/62*5</f>
        <v>0</v>
      </c>
      <c r="BK1063" s="8">
        <f>(W1063+Z1063)/61*7</f>
        <v>0</v>
      </c>
      <c r="BL1063" s="8">
        <f>(U1063+X1063)/61*7</f>
        <v>0</v>
      </c>
      <c r="BM1063" s="8">
        <f>(Z1063+AC1063)/61*7</f>
        <v>0</v>
      </c>
      <c r="BN1063" s="8">
        <f>(X1063+AA1063)/61*7</f>
        <v>0</v>
      </c>
      <c r="BO1063" s="39">
        <f>(AF1063+AC1063)/61*7</f>
        <v>0</v>
      </c>
      <c r="BP1063" s="39">
        <f>(AD1063+AA1063)/61*7</f>
        <v>0</v>
      </c>
      <c r="BQ1063" s="39">
        <f>(AF1063+AI1063)/50*10</f>
        <v>0</v>
      </c>
      <c r="BR1063" s="39">
        <f>(AD1063+AG1063)/50*10</f>
        <v>0</v>
      </c>
      <c r="BS1063" s="39">
        <f>(AI1063+AL1063)/62*7</f>
        <v>0</v>
      </c>
      <c r="BT1063" s="39">
        <f>(AG1063+AJ1063)/62*7</f>
        <v>0</v>
      </c>
      <c r="BU1063" s="39">
        <f>(AL1063+AO1063)/59*7</f>
        <v>0</v>
      </c>
      <c r="BV1063" s="39">
        <f>(AJ1063+AM1063)/59*7</f>
        <v>0</v>
      </c>
      <c r="BW1063" s="39">
        <f>(AO1063+AR1063)/59*7</f>
        <v>13.288135593220339</v>
      </c>
      <c r="BX1063" s="39">
        <f>(AM1063+AP1063)/59*7</f>
        <v>2.6101694915254239</v>
      </c>
      <c r="BY1063" s="69">
        <f>(AR1063+AU1063)/30*7</f>
        <v>55.766666666666666</v>
      </c>
      <c r="BZ1063" s="69">
        <f>(AP1063+AS1063)/30*7</f>
        <v>29.400000000000002</v>
      </c>
      <c r="CA1063" s="10">
        <f>E1063</f>
        <v>544</v>
      </c>
      <c r="CB1063" s="10">
        <f>F1063</f>
        <v>867</v>
      </c>
      <c r="CC1063" s="8">
        <f>IF(BY1063-CA1063&lt;0,0,BY1063-CA1063)</f>
        <v>0</v>
      </c>
      <c r="CD1063" s="8">
        <f>IF(BZ1063-CA1063&lt;0,0,BZ1063-CA1063)</f>
        <v>0</v>
      </c>
      <c r="CE1063" s="40" t="s">
        <v>19</v>
      </c>
      <c r="CG1063" s="9" t="str">
        <f t="shared" si="16"/>
        <v/>
      </c>
      <c r="CH1063" s="17">
        <f>G1063</f>
        <v>0</v>
      </c>
      <c r="CJ1063" s="47">
        <v>0</v>
      </c>
      <c r="CL1063" s="42"/>
      <c r="CM1063" s="42"/>
      <c r="CN1063" s="57"/>
      <c r="CO1063" s="57"/>
      <c r="CP1063" s="57"/>
      <c r="CQ1063" s="23"/>
      <c r="CR1063" s="1" t="s">
        <v>19</v>
      </c>
    </row>
    <row r="1064" spans="1:96">
      <c r="A1064" s="13" t="s">
        <v>1713</v>
      </c>
      <c r="B1064" s="13">
        <v>53041</v>
      </c>
      <c r="E1064" s="31">
        <v>903</v>
      </c>
      <c r="F1064" s="34">
        <v>746</v>
      </c>
      <c r="X1064" s="13"/>
      <c r="Y1064" s="13"/>
      <c r="AD1064" s="1"/>
      <c r="AE1064" s="1"/>
      <c r="AJ1064" s="40"/>
      <c r="AK1064" s="40"/>
      <c r="AP1064" s="40">
        <v>61</v>
      </c>
      <c r="AQ1064" s="40">
        <v>34</v>
      </c>
      <c r="AR1064" s="1">
        <f>AP1064+AQ1064</f>
        <v>95</v>
      </c>
      <c r="AS1064" s="32">
        <v>137</v>
      </c>
      <c r="AT1064" s="32">
        <v>30</v>
      </c>
      <c r="AU1064" s="1">
        <f>AS1064+AT1064</f>
        <v>167</v>
      </c>
      <c r="AV1064" s="1" t="s">
        <v>19</v>
      </c>
      <c r="AW1064" s="1" t="s">
        <v>19</v>
      </c>
      <c r="AY1064" s="8">
        <f>(K1064/30)*7</f>
        <v>0</v>
      </c>
      <c r="AZ1064" s="8">
        <f>(I1064/30)*7</f>
        <v>0</v>
      </c>
      <c r="BA1064" s="8">
        <f>(K1064+N1064)/61*30</f>
        <v>0</v>
      </c>
      <c r="BB1064" s="8">
        <f>(I1064+L1064)/61*30</f>
        <v>0</v>
      </c>
      <c r="BC1064" s="8">
        <f>(N1064/31)*14</f>
        <v>0</v>
      </c>
      <c r="BD1064" s="8">
        <f>(L1064/31)*14</f>
        <v>0</v>
      </c>
      <c r="BE1064" s="8">
        <f>(N1064+Q1064)/61*5</f>
        <v>0</v>
      </c>
      <c r="BF1064" s="8">
        <f>(L1064+O1064)/61*5</f>
        <v>0</v>
      </c>
      <c r="BG1064" s="8">
        <f>(Q1064+T1064)/59*7</f>
        <v>0</v>
      </c>
      <c r="BH1064" s="8">
        <f>(O1064+R1064)/60*7</f>
        <v>0</v>
      </c>
      <c r="BI1064" s="8">
        <f>(T1064+W1064)/62*5</f>
        <v>0</v>
      </c>
      <c r="BJ1064" s="8">
        <f>(R1064+U1064)/62*5</f>
        <v>0</v>
      </c>
      <c r="BK1064" s="8">
        <f>(W1064+Z1064)/61*7</f>
        <v>0</v>
      </c>
      <c r="BL1064" s="8">
        <f>(U1064+X1064)/61*7</f>
        <v>0</v>
      </c>
      <c r="BM1064" s="8">
        <f>(Z1064+AC1064)/61*7</f>
        <v>0</v>
      </c>
      <c r="BN1064" s="8">
        <f>(X1064+AA1064)/61*7</f>
        <v>0</v>
      </c>
      <c r="BO1064" s="39">
        <f>(AF1064+AC1064)/61*7</f>
        <v>0</v>
      </c>
      <c r="BP1064" s="39">
        <f>(AD1064+AA1064)/61*7</f>
        <v>0</v>
      </c>
      <c r="BQ1064" s="39">
        <f>(AF1064+AI1064)/50*10</f>
        <v>0</v>
      </c>
      <c r="BR1064" s="39">
        <f>(AD1064+AG1064)/50*10</f>
        <v>0</v>
      </c>
      <c r="BS1064" s="39">
        <f>(AI1064+AL1064)/62*7</f>
        <v>0</v>
      </c>
      <c r="BT1064" s="39">
        <f>(AG1064+AJ1064)/62*7</f>
        <v>0</v>
      </c>
      <c r="BU1064" s="39">
        <f>(AL1064+AO1064)/59*7</f>
        <v>0</v>
      </c>
      <c r="BV1064" s="39">
        <f>(AJ1064+AM1064)/59*7</f>
        <v>0</v>
      </c>
      <c r="BW1064" s="39">
        <f>(AO1064+AR1064)/59*7</f>
        <v>11.271186440677965</v>
      </c>
      <c r="BX1064" s="39">
        <f>(AM1064+AP1064)/59*7</f>
        <v>7.2372881355932197</v>
      </c>
      <c r="BY1064" s="69">
        <f>(AR1064+AU1064)/30*7</f>
        <v>61.133333333333326</v>
      </c>
      <c r="BZ1064" s="69">
        <f>(AP1064+AS1064)/30*7</f>
        <v>46.199999999999996</v>
      </c>
      <c r="CA1064" s="10">
        <f>E1064</f>
        <v>903</v>
      </c>
      <c r="CB1064" s="10">
        <f>F1064</f>
        <v>746</v>
      </c>
      <c r="CC1064" s="8">
        <f>IF(BY1064-CA1064&lt;0,0,BY1064-CA1064)</f>
        <v>0</v>
      </c>
      <c r="CD1064" s="8">
        <f>IF(BZ1064-CA1064&lt;0,0,BZ1064-CA1064)</f>
        <v>0</v>
      </c>
      <c r="CE1064" s="40" t="s">
        <v>19</v>
      </c>
      <c r="CG1064" s="9" t="str">
        <f t="shared" si="16"/>
        <v/>
      </c>
      <c r="CH1064" s="17">
        <f>G1064</f>
        <v>0</v>
      </c>
      <c r="CJ1064" s="47">
        <v>0</v>
      </c>
      <c r="CL1064" s="42"/>
      <c r="CM1064" s="42"/>
      <c r="CN1064" s="57"/>
      <c r="CO1064" s="57"/>
      <c r="CP1064" s="57"/>
      <c r="CQ1064" s="23"/>
      <c r="CR1064" s="1" t="s">
        <v>19</v>
      </c>
    </row>
    <row r="1065" spans="1:96">
      <c r="A1065" s="13" t="s">
        <v>379</v>
      </c>
      <c r="B1065" s="13">
        <v>55148</v>
      </c>
      <c r="E1065" s="31">
        <v>868</v>
      </c>
      <c r="F1065" s="34">
        <v>765</v>
      </c>
      <c r="X1065" s="13"/>
      <c r="Y1065" s="13"/>
      <c r="AD1065" s="1"/>
      <c r="AE1065" s="1"/>
      <c r="AJ1065" s="40"/>
      <c r="AK1065" s="40"/>
      <c r="AP1065" s="40">
        <v>41</v>
      </c>
      <c r="AQ1065" s="40">
        <v>59</v>
      </c>
      <c r="AR1065" s="1">
        <f>AP1065+AQ1065</f>
        <v>100</v>
      </c>
      <c r="AS1065" s="32">
        <v>42</v>
      </c>
      <c r="AT1065" s="32">
        <v>3</v>
      </c>
      <c r="AU1065" s="1">
        <f>AS1065+AT1065</f>
        <v>45</v>
      </c>
      <c r="AV1065" s="1" t="s">
        <v>19</v>
      </c>
      <c r="AW1065" s="1" t="s">
        <v>19</v>
      </c>
      <c r="AY1065" s="8">
        <f>(K1065/30)*7</f>
        <v>0</v>
      </c>
      <c r="AZ1065" s="8">
        <f>(I1065/30)*7</f>
        <v>0</v>
      </c>
      <c r="BA1065" s="8">
        <f>(K1065+N1065)/61*30</f>
        <v>0</v>
      </c>
      <c r="BB1065" s="8">
        <f>(I1065+L1065)/61*30</f>
        <v>0</v>
      </c>
      <c r="BC1065" s="8">
        <f>(N1065/31)*14</f>
        <v>0</v>
      </c>
      <c r="BD1065" s="8">
        <f>(L1065/31)*14</f>
        <v>0</v>
      </c>
      <c r="BE1065" s="8">
        <f>(N1065+Q1065)/61*5</f>
        <v>0</v>
      </c>
      <c r="BF1065" s="8">
        <f>(L1065+O1065)/61*5</f>
        <v>0</v>
      </c>
      <c r="BG1065" s="8">
        <f>(Q1065+T1065)/59*7</f>
        <v>0</v>
      </c>
      <c r="BH1065" s="8">
        <f>(O1065+R1065)/60*7</f>
        <v>0</v>
      </c>
      <c r="BI1065" s="8">
        <f>(T1065+W1065)/62*5</f>
        <v>0</v>
      </c>
      <c r="BJ1065" s="8">
        <f>(R1065+U1065)/62*5</f>
        <v>0</v>
      </c>
      <c r="BK1065" s="8">
        <f>(W1065+Z1065)/61*7</f>
        <v>0</v>
      </c>
      <c r="BL1065" s="8">
        <f>(U1065+X1065)/61*7</f>
        <v>0</v>
      </c>
      <c r="BM1065" s="8">
        <f>(Z1065+AC1065)/61*7</f>
        <v>0</v>
      </c>
      <c r="BN1065" s="8">
        <f>(X1065+AA1065)/61*7</f>
        <v>0</v>
      </c>
      <c r="BO1065" s="39">
        <f>(AF1065+AC1065)/61*7</f>
        <v>0</v>
      </c>
      <c r="BP1065" s="39">
        <f>(AD1065+AA1065)/61*7</f>
        <v>0</v>
      </c>
      <c r="BQ1065" s="39">
        <f>(AF1065+AI1065)/50*10</f>
        <v>0</v>
      </c>
      <c r="BR1065" s="39">
        <f>(AD1065+AG1065)/50*10</f>
        <v>0</v>
      </c>
      <c r="BS1065" s="39">
        <f>(AI1065+AL1065)/62*7</f>
        <v>0</v>
      </c>
      <c r="BT1065" s="39">
        <f>(AG1065+AJ1065)/62*7</f>
        <v>0</v>
      </c>
      <c r="BU1065" s="39">
        <f>(AL1065+AO1065)/59*7</f>
        <v>0</v>
      </c>
      <c r="BV1065" s="39">
        <f>(AJ1065+AM1065)/59*7</f>
        <v>0</v>
      </c>
      <c r="BW1065" s="39">
        <f>(AO1065+AR1065)/59*7</f>
        <v>11.864406779661017</v>
      </c>
      <c r="BX1065" s="39">
        <f>(AM1065+AP1065)/59*7</f>
        <v>4.8644067796610173</v>
      </c>
      <c r="BY1065" s="69">
        <f>(AR1065+AU1065)/30*7</f>
        <v>33.833333333333329</v>
      </c>
      <c r="BZ1065" s="69">
        <f>(AP1065+AS1065)/30*7</f>
        <v>19.366666666666667</v>
      </c>
      <c r="CA1065" s="10">
        <f>E1065</f>
        <v>868</v>
      </c>
      <c r="CB1065" s="10">
        <f>F1065</f>
        <v>765</v>
      </c>
      <c r="CC1065" s="8">
        <f>IF(BY1065-CA1065&lt;0,0,BY1065-CA1065)</f>
        <v>0</v>
      </c>
      <c r="CD1065" s="8">
        <f>IF(BZ1065-CA1065&lt;0,0,BZ1065-CA1065)</f>
        <v>0</v>
      </c>
      <c r="CE1065" s="40">
        <v>0</v>
      </c>
      <c r="CG1065" s="9" t="str">
        <f t="shared" si="16"/>
        <v/>
      </c>
      <c r="CH1065" s="17">
        <f>G1065</f>
        <v>0</v>
      </c>
      <c r="CJ1065" s="47">
        <v>0</v>
      </c>
      <c r="CL1065" s="42"/>
      <c r="CM1065" s="42"/>
      <c r="CN1065" s="57"/>
      <c r="CO1065" s="57"/>
      <c r="CP1065" s="57"/>
      <c r="CQ1065" s="23"/>
      <c r="CR1065" s="1" t="s">
        <v>19</v>
      </c>
    </row>
    <row r="1066" spans="1:96">
      <c r="A1066" s="13" t="s">
        <v>66</v>
      </c>
      <c r="B1066" s="13">
        <v>31398</v>
      </c>
      <c r="E1066" s="31">
        <v>863</v>
      </c>
      <c r="F1066" s="34">
        <v>0</v>
      </c>
      <c r="X1066" s="13"/>
      <c r="Y1066" s="13"/>
      <c r="AD1066" s="1"/>
      <c r="AE1066" s="1"/>
      <c r="AJ1066" s="40"/>
      <c r="AK1066" s="40"/>
      <c r="AP1066" s="40">
        <v>50</v>
      </c>
      <c r="AQ1066" s="40">
        <v>87</v>
      </c>
      <c r="AR1066" s="1">
        <f>AP1066+AQ1066</f>
        <v>137</v>
      </c>
      <c r="AS1066" s="32">
        <v>53</v>
      </c>
      <c r="AT1066" s="32">
        <v>15</v>
      </c>
      <c r="AU1066" s="1">
        <f>AS1066+AT1066</f>
        <v>68</v>
      </c>
      <c r="AV1066" s="1" t="s">
        <v>19</v>
      </c>
      <c r="AW1066" s="1" t="s">
        <v>19</v>
      </c>
      <c r="AY1066" s="8">
        <f>(K1066/30)*60</f>
        <v>0</v>
      </c>
      <c r="AZ1066" s="8">
        <f>(I1066/30)*60</f>
        <v>0</v>
      </c>
      <c r="BA1066" s="8">
        <f>(K1066+N1066)/61*30</f>
        <v>0</v>
      </c>
      <c r="BB1066" s="8">
        <f>(I1066+L1066)/61*30</f>
        <v>0</v>
      </c>
      <c r="BC1066" s="8">
        <f>(N1066/31)*14</f>
        <v>0</v>
      </c>
      <c r="BD1066" s="8">
        <f>(L1066/31)*14</f>
        <v>0</v>
      </c>
      <c r="BE1066" s="8">
        <f>(N1066+Q1066)/61*5</f>
        <v>0</v>
      </c>
      <c r="BF1066" s="8">
        <f>(L1066+O1066)/61*5</f>
        <v>0</v>
      </c>
      <c r="BG1066" s="8">
        <f>(Q1066+T1066)/59*7</f>
        <v>0</v>
      </c>
      <c r="BH1066" s="8">
        <f>(O1066+R1066)/60*7</f>
        <v>0</v>
      </c>
      <c r="BI1066" s="8">
        <f>(T1066+W1066)/62*5</f>
        <v>0</v>
      </c>
      <c r="BJ1066" s="8">
        <f>(R1066+U1066)/62*5</f>
        <v>0</v>
      </c>
      <c r="BK1066" s="8">
        <f>(W1066+Z1066)/61*7</f>
        <v>0</v>
      </c>
      <c r="BL1066" s="8">
        <f>(U1066+X1066)/61*7</f>
        <v>0</v>
      </c>
      <c r="BM1066" s="8">
        <f>(Z1066+AC1066)/61*7</f>
        <v>0</v>
      </c>
      <c r="BN1066" s="8">
        <f>(X1066+AA1066)/61*7</f>
        <v>0</v>
      </c>
      <c r="BO1066" s="39">
        <f>(AF1066+AC1066)/61*7</f>
        <v>0</v>
      </c>
      <c r="BP1066" s="39">
        <f>(AD1066+AA1066)/61*7</f>
        <v>0</v>
      </c>
      <c r="BQ1066" s="39">
        <f>(AF1066+AI1066)/50*10</f>
        <v>0</v>
      </c>
      <c r="BR1066" s="39">
        <f>(AD1066+AG1066)/50*10</f>
        <v>0</v>
      </c>
      <c r="BS1066" s="39">
        <f>(AI1066+AL1066)/62*7</f>
        <v>0</v>
      </c>
      <c r="BT1066" s="39">
        <f>(AG1066+AJ1066)/62*7</f>
        <v>0</v>
      </c>
      <c r="BU1066" s="39">
        <f>(AL1066+AO1066)/59*7</f>
        <v>0</v>
      </c>
      <c r="BV1066" s="39">
        <f>(AJ1066+AM1066)/59*7</f>
        <v>0</v>
      </c>
      <c r="BW1066" s="39">
        <f>(AO1066+AR1066)/59*7</f>
        <v>16.254237288135592</v>
      </c>
      <c r="BX1066" s="39">
        <f>(AM1066+AP1066)/59*7</f>
        <v>5.9322033898305087</v>
      </c>
      <c r="BY1066" s="69">
        <f>(AR1066+AU1066)/30*7</f>
        <v>47.833333333333329</v>
      </c>
      <c r="BZ1066" s="69">
        <f>(AP1066+AS1066)/30*7</f>
        <v>24.033333333333331</v>
      </c>
      <c r="CA1066" s="10">
        <f>E1066</f>
        <v>863</v>
      </c>
      <c r="CB1066" s="10">
        <f>F1066</f>
        <v>0</v>
      </c>
      <c r="CC1066" s="8">
        <f>IF(BY1066-CA1066&lt;0,0,BY1066-CA1066)</f>
        <v>0</v>
      </c>
      <c r="CD1066" s="8">
        <f>IF(BZ1066-CA1066&lt;0,0,BZ1066-CA1066)</f>
        <v>0</v>
      </c>
      <c r="CE1066" s="40" t="s">
        <v>19</v>
      </c>
      <c r="CG1066" s="9" t="str">
        <f t="shared" si="16"/>
        <v/>
      </c>
      <c r="CH1066" s="17">
        <f>G1066</f>
        <v>0</v>
      </c>
      <c r="CJ1066" s="47">
        <v>0</v>
      </c>
      <c r="CL1066" s="42"/>
      <c r="CM1066" s="42"/>
      <c r="CN1066" s="57"/>
      <c r="CO1066" s="57"/>
      <c r="CP1066" s="57"/>
      <c r="CQ1066" s="23"/>
      <c r="CR1066" s="1" t="s">
        <v>19</v>
      </c>
    </row>
    <row r="1067" spans="1:96">
      <c r="A1067" s="13" t="s">
        <v>200</v>
      </c>
      <c r="B1067" s="13">
        <v>31482</v>
      </c>
      <c r="E1067" s="31">
        <v>319</v>
      </c>
      <c r="F1067" s="34">
        <v>943</v>
      </c>
      <c r="X1067" s="13"/>
      <c r="Y1067" s="13"/>
      <c r="AD1067" s="1"/>
      <c r="AE1067" s="1"/>
      <c r="AJ1067" s="40"/>
      <c r="AK1067" s="40"/>
      <c r="AP1067" s="40">
        <v>10</v>
      </c>
      <c r="AQ1067" s="40">
        <v>78</v>
      </c>
      <c r="AR1067" s="1">
        <f>AP1067+AQ1067</f>
        <v>88</v>
      </c>
      <c r="AS1067" s="32">
        <v>84</v>
      </c>
      <c r="AT1067" s="32">
        <v>25</v>
      </c>
      <c r="AU1067" s="1">
        <f>AS1067+AT1067</f>
        <v>109</v>
      </c>
      <c r="AV1067" s="1" t="s">
        <v>19</v>
      </c>
      <c r="AW1067" s="1" t="s">
        <v>19</v>
      </c>
      <c r="AY1067" s="8">
        <f>(K1067/30)*7</f>
        <v>0</v>
      </c>
      <c r="AZ1067" s="8">
        <f>(I1067/30)*7</f>
        <v>0</v>
      </c>
      <c r="BA1067" s="8">
        <f>(K1067+N1067)/61*30</f>
        <v>0</v>
      </c>
      <c r="BB1067" s="8">
        <f>(I1067+L1067)/61*30</f>
        <v>0</v>
      </c>
      <c r="BC1067" s="8">
        <f>(N1067/31)*14</f>
        <v>0</v>
      </c>
      <c r="BD1067" s="8">
        <f>(L1067/31)*14</f>
        <v>0</v>
      </c>
      <c r="BE1067" s="8">
        <f>(N1067+Q1067)/61*5</f>
        <v>0</v>
      </c>
      <c r="BF1067" s="8">
        <f>(L1067+O1067)/61*5</f>
        <v>0</v>
      </c>
      <c r="BG1067" s="8">
        <f>(Q1067+T1067)/59*7</f>
        <v>0</v>
      </c>
      <c r="BH1067" s="8">
        <f>(O1067+R1067)/60*7</f>
        <v>0</v>
      </c>
      <c r="BI1067" s="8">
        <f>(T1067+W1067)/62*5</f>
        <v>0</v>
      </c>
      <c r="BJ1067" s="8">
        <f>(R1067+U1067)/62*5</f>
        <v>0</v>
      </c>
      <c r="BK1067" s="8">
        <f>(W1067+Z1067)/61*7</f>
        <v>0</v>
      </c>
      <c r="BL1067" s="8">
        <f>(U1067+X1067)/61*7</f>
        <v>0</v>
      </c>
      <c r="BM1067" s="8">
        <f>(Z1067+AC1067)/61*7</f>
        <v>0</v>
      </c>
      <c r="BN1067" s="8">
        <f>(X1067+AA1067)/61*7</f>
        <v>0</v>
      </c>
      <c r="BO1067" s="39">
        <f>(AF1067+AC1067)/61*7</f>
        <v>0</v>
      </c>
      <c r="BP1067" s="39">
        <f>(AD1067+AA1067)/61*7</f>
        <v>0</v>
      </c>
      <c r="BQ1067" s="39">
        <f>(AF1067+AI1067)/50*10</f>
        <v>0</v>
      </c>
      <c r="BR1067" s="39">
        <f>(AD1067+AG1067)/50*10</f>
        <v>0</v>
      </c>
      <c r="BS1067" s="39">
        <f>(AI1067+AL1067)/62*7</f>
        <v>0</v>
      </c>
      <c r="BT1067" s="39">
        <f>(AG1067+AJ1067)/62*7</f>
        <v>0</v>
      </c>
      <c r="BU1067" s="39">
        <f>(AL1067+AO1067)/59*7</f>
        <v>0</v>
      </c>
      <c r="BV1067" s="39">
        <f>(AJ1067+AM1067)/59*7</f>
        <v>0</v>
      </c>
      <c r="BW1067" s="39">
        <f>(AO1067+AR1067)/59*7</f>
        <v>10.440677966101696</v>
      </c>
      <c r="BX1067" s="39">
        <f>(AM1067+AP1067)/59*7</f>
        <v>1.1864406779661016</v>
      </c>
      <c r="BY1067" s="69">
        <f>(AR1067+AU1067)/30*7</f>
        <v>45.966666666666669</v>
      </c>
      <c r="BZ1067" s="69">
        <f>(AP1067+AS1067)/30*7</f>
        <v>21.933333333333334</v>
      </c>
      <c r="CA1067" s="10">
        <f>E1067</f>
        <v>319</v>
      </c>
      <c r="CB1067" s="10">
        <f>F1067</f>
        <v>943</v>
      </c>
      <c r="CC1067" s="8">
        <f>IF(BY1067-CA1067&lt;0,0,BY1067-CA1067)</f>
        <v>0</v>
      </c>
      <c r="CD1067" s="8">
        <f>IF(BZ1067-CA1067&lt;0,0,BZ1067-CA1067)</f>
        <v>0</v>
      </c>
      <c r="CE1067" s="40" t="s">
        <v>19</v>
      </c>
      <c r="CG1067" s="9" t="str">
        <f t="shared" si="16"/>
        <v/>
      </c>
      <c r="CH1067" s="17">
        <f>G1067</f>
        <v>0</v>
      </c>
      <c r="CJ1067" s="47">
        <v>0</v>
      </c>
      <c r="CL1067" s="42"/>
      <c r="CM1067" s="42"/>
      <c r="CN1067" s="57"/>
      <c r="CO1067" s="57"/>
      <c r="CP1067" s="57"/>
      <c r="CQ1067" s="23"/>
      <c r="CR1067" s="1" t="s">
        <v>19</v>
      </c>
    </row>
    <row r="1068" spans="1:96">
      <c r="A1068" s="13" t="s">
        <v>174</v>
      </c>
      <c r="B1068" s="13">
        <v>34364</v>
      </c>
      <c r="E1068" s="31">
        <v>537</v>
      </c>
      <c r="F1068" s="34">
        <v>395</v>
      </c>
      <c r="X1068" s="13"/>
      <c r="Y1068" s="13"/>
      <c r="AD1068" s="1"/>
      <c r="AE1068" s="1"/>
      <c r="AJ1068" s="40"/>
      <c r="AK1068" s="40"/>
      <c r="AP1068" s="40">
        <v>17</v>
      </c>
      <c r="AQ1068" s="40">
        <v>33</v>
      </c>
      <c r="AR1068" s="1">
        <f>AP1068+AQ1068</f>
        <v>50</v>
      </c>
      <c r="AS1068" s="32">
        <v>51</v>
      </c>
      <c r="AT1068" s="32">
        <v>10</v>
      </c>
      <c r="AU1068" s="1">
        <f>AS1068+AT1068</f>
        <v>61</v>
      </c>
      <c r="AV1068" s="1" t="s">
        <v>19</v>
      </c>
      <c r="AW1068" s="1" t="s">
        <v>19</v>
      </c>
      <c r="AY1068" s="8">
        <f>(K1068/30)*60</f>
        <v>0</v>
      </c>
      <c r="AZ1068" s="8">
        <f>(I1068/30)*60</f>
        <v>0</v>
      </c>
      <c r="BA1068" s="8">
        <f>(K1068+N1068)/61*30</f>
        <v>0</v>
      </c>
      <c r="BB1068" s="8">
        <f>(I1068+L1068)/61*30</f>
        <v>0</v>
      </c>
      <c r="BC1068" s="8">
        <f>(N1068/31)*14</f>
        <v>0</v>
      </c>
      <c r="BD1068" s="8">
        <f>(L1068/31)*14</f>
        <v>0</v>
      </c>
      <c r="BE1068" s="8">
        <f>(N1068+Q1068)/61*5</f>
        <v>0</v>
      </c>
      <c r="BF1068" s="8">
        <f>(L1068+O1068)/61*5</f>
        <v>0</v>
      </c>
      <c r="BG1068" s="8">
        <f>(Q1068+T1068)/59*7</f>
        <v>0</v>
      </c>
      <c r="BH1068" s="8">
        <f>(O1068+R1068)/60*7</f>
        <v>0</v>
      </c>
      <c r="BI1068" s="8">
        <f>(T1068+W1068)/62*5</f>
        <v>0</v>
      </c>
      <c r="BJ1068" s="8">
        <f>(R1068+U1068)/62*5</f>
        <v>0</v>
      </c>
      <c r="BK1068" s="8">
        <f>(W1068+Z1068)/61*7</f>
        <v>0</v>
      </c>
      <c r="BL1068" s="8">
        <f>(U1068+X1068)/61*7</f>
        <v>0</v>
      </c>
      <c r="BM1068" s="8">
        <f>(Z1068+AC1068)/61*7</f>
        <v>0</v>
      </c>
      <c r="BN1068" s="8">
        <f>(X1068+AA1068)/61*7</f>
        <v>0</v>
      </c>
      <c r="BO1068" s="39">
        <f>(AF1068+AC1068)/61*7</f>
        <v>0</v>
      </c>
      <c r="BP1068" s="39">
        <f>(AD1068+AA1068)/61*7</f>
        <v>0</v>
      </c>
      <c r="BQ1068" s="39">
        <f>(AF1068+AI1068)/50*10</f>
        <v>0</v>
      </c>
      <c r="BR1068" s="39">
        <f>(AD1068+AG1068)/50*10</f>
        <v>0</v>
      </c>
      <c r="BS1068" s="39">
        <f>(AI1068+AL1068)/62*7</f>
        <v>0</v>
      </c>
      <c r="BT1068" s="39">
        <f>(AG1068+AJ1068)/62*7</f>
        <v>0</v>
      </c>
      <c r="BU1068" s="39">
        <f>(AL1068+AO1068)/59*7</f>
        <v>0</v>
      </c>
      <c r="BV1068" s="39">
        <f>(AJ1068+AM1068)/59*7</f>
        <v>0</v>
      </c>
      <c r="BW1068" s="39">
        <f>(AO1068+AR1068)/59*7</f>
        <v>5.9322033898305087</v>
      </c>
      <c r="BX1068" s="39">
        <f>(AM1068+AP1068)/59*7</f>
        <v>2.0169491525423728</v>
      </c>
      <c r="BY1068" s="69">
        <f>(AR1068+AU1068)/30*7</f>
        <v>25.900000000000002</v>
      </c>
      <c r="BZ1068" s="69">
        <f>(AP1068+AS1068)/30*7</f>
        <v>15.866666666666667</v>
      </c>
      <c r="CA1068" s="10">
        <f>E1068</f>
        <v>537</v>
      </c>
      <c r="CB1068" s="10">
        <f>F1068</f>
        <v>395</v>
      </c>
      <c r="CC1068" s="8">
        <f>IF(BY1068-CA1068&lt;0,0,BY1068-CA1068)</f>
        <v>0</v>
      </c>
      <c r="CD1068" s="8">
        <f>IF(BZ1068-CA1068&lt;0,0,BZ1068-CA1068)</f>
        <v>0</v>
      </c>
      <c r="CE1068" s="40" t="s">
        <v>19</v>
      </c>
      <c r="CG1068" s="9" t="str">
        <f t="shared" si="16"/>
        <v/>
      </c>
      <c r="CH1068" s="17">
        <f>G1068</f>
        <v>0</v>
      </c>
      <c r="CJ1068" s="47">
        <v>0</v>
      </c>
      <c r="CL1068" s="42"/>
      <c r="CM1068" s="42"/>
      <c r="CN1068" s="57"/>
      <c r="CO1068" s="57"/>
      <c r="CP1068" s="57"/>
      <c r="CQ1068" s="23"/>
      <c r="CR1068" s="1" t="s">
        <v>19</v>
      </c>
    </row>
    <row r="1069" spans="1:96">
      <c r="A1069" s="13" t="s">
        <v>1724</v>
      </c>
      <c r="B1069" s="13">
        <v>31304</v>
      </c>
      <c r="E1069" s="31">
        <v>421</v>
      </c>
      <c r="F1069" s="34">
        <v>0</v>
      </c>
      <c r="X1069" s="13"/>
      <c r="Y1069" s="13"/>
      <c r="AD1069" s="1"/>
      <c r="AE1069" s="1"/>
      <c r="AJ1069" s="40"/>
      <c r="AK1069" s="40"/>
      <c r="AP1069" s="40">
        <v>33</v>
      </c>
      <c r="AQ1069" s="40">
        <v>17</v>
      </c>
      <c r="AR1069" s="1">
        <f>AP1069+AQ1069</f>
        <v>50</v>
      </c>
      <c r="AS1069" s="32">
        <v>89</v>
      </c>
      <c r="AT1069" s="32">
        <v>6</v>
      </c>
      <c r="AU1069" s="1">
        <f>AS1069+AT1069</f>
        <v>95</v>
      </c>
      <c r="AV1069" s="1" t="s">
        <v>19</v>
      </c>
      <c r="AW1069" s="1" t="s">
        <v>19</v>
      </c>
      <c r="AY1069" s="8">
        <f>(K1069/30)*7</f>
        <v>0</v>
      </c>
      <c r="AZ1069" s="8">
        <f>(I1069/30)*7</f>
        <v>0</v>
      </c>
      <c r="BA1069" s="8">
        <f>(K1069+N1069)/61*30</f>
        <v>0</v>
      </c>
      <c r="BB1069" s="8">
        <f>(I1069+L1069)/61*30</f>
        <v>0</v>
      </c>
      <c r="BC1069" s="8">
        <f>(N1069/31)*14</f>
        <v>0</v>
      </c>
      <c r="BD1069" s="8">
        <f>(L1069/31)*14</f>
        <v>0</v>
      </c>
      <c r="BE1069" s="8">
        <f>(N1069+Q1069)/61*5</f>
        <v>0</v>
      </c>
      <c r="BF1069" s="8">
        <f>(L1069+O1069)/61*5</f>
        <v>0</v>
      </c>
      <c r="BG1069" s="8">
        <f>(Q1069+T1069)/59*7</f>
        <v>0</v>
      </c>
      <c r="BH1069" s="8">
        <f>(O1069+R1069)/60*7</f>
        <v>0</v>
      </c>
      <c r="BI1069" s="8">
        <f>(T1069+W1069)/62*5</f>
        <v>0</v>
      </c>
      <c r="BJ1069" s="8">
        <f>(R1069+U1069)/62*5</f>
        <v>0</v>
      </c>
      <c r="BK1069" s="8">
        <f>(W1069+Z1069)/61*7</f>
        <v>0</v>
      </c>
      <c r="BL1069" s="8">
        <f>(U1069+X1069)/61*7</f>
        <v>0</v>
      </c>
      <c r="BM1069" s="8">
        <f>(Z1069+AC1069)/61*7</f>
        <v>0</v>
      </c>
      <c r="BN1069" s="8">
        <f>(X1069+AA1069)/61*7</f>
        <v>0</v>
      </c>
      <c r="BO1069" s="39">
        <f>(AF1069+AC1069)/61*7</f>
        <v>0</v>
      </c>
      <c r="BP1069" s="39">
        <f>(AD1069+AA1069)/61*7</f>
        <v>0</v>
      </c>
      <c r="BQ1069" s="39">
        <f>(AF1069+AI1069)/50*10</f>
        <v>0</v>
      </c>
      <c r="BR1069" s="39">
        <f>(AD1069+AG1069)/50*10</f>
        <v>0</v>
      </c>
      <c r="BS1069" s="39">
        <f>(AI1069+AL1069)/62*7</f>
        <v>0</v>
      </c>
      <c r="BT1069" s="39">
        <f>(AG1069+AJ1069)/62*7</f>
        <v>0</v>
      </c>
      <c r="BU1069" s="39">
        <f>(AL1069+AO1069)/59*7</f>
        <v>0</v>
      </c>
      <c r="BV1069" s="39">
        <f>(AJ1069+AM1069)/59*7</f>
        <v>0</v>
      </c>
      <c r="BW1069" s="39">
        <f>(AO1069+AR1069)/59*7</f>
        <v>5.9322033898305087</v>
      </c>
      <c r="BX1069" s="39">
        <f>(AM1069+AP1069)/59*7</f>
        <v>3.9152542372881354</v>
      </c>
      <c r="BY1069" s="69">
        <f>(AR1069+AU1069)/30*7</f>
        <v>33.833333333333329</v>
      </c>
      <c r="BZ1069" s="69">
        <f>(AP1069+AS1069)/30*7</f>
        <v>28.466666666666665</v>
      </c>
      <c r="CA1069" s="10">
        <f>E1069</f>
        <v>421</v>
      </c>
      <c r="CB1069" s="10">
        <f>F1069</f>
        <v>0</v>
      </c>
      <c r="CC1069" s="8">
        <f>IF(BY1069-CA1069&lt;0,0,BY1069-CA1069)</f>
        <v>0</v>
      </c>
      <c r="CD1069" s="8">
        <f>IF(BZ1069-CA1069&lt;0,0,BZ1069-CA1069)</f>
        <v>0</v>
      </c>
      <c r="CE1069" s="40" t="s">
        <v>19</v>
      </c>
      <c r="CG1069" s="9" t="str">
        <f t="shared" si="16"/>
        <v/>
      </c>
      <c r="CH1069" s="17">
        <f>G1069</f>
        <v>0</v>
      </c>
      <c r="CJ1069" s="47">
        <v>0</v>
      </c>
      <c r="CL1069" s="42"/>
      <c r="CM1069" s="42"/>
      <c r="CN1069" s="57"/>
      <c r="CO1069" s="57"/>
      <c r="CP1069" s="57"/>
      <c r="CQ1069" s="23"/>
      <c r="CR1069" s="1" t="s">
        <v>19</v>
      </c>
    </row>
    <row r="1070" spans="1:96">
      <c r="A1070" s="13" t="s">
        <v>1704</v>
      </c>
      <c r="B1070" s="13">
        <v>31483</v>
      </c>
      <c r="E1070" s="31">
        <v>712</v>
      </c>
      <c r="F1070" s="34">
        <v>816</v>
      </c>
      <c r="X1070" s="13"/>
      <c r="Y1070" s="13"/>
      <c r="AD1070" s="1"/>
      <c r="AE1070" s="1"/>
      <c r="AJ1070" s="40"/>
      <c r="AK1070" s="40"/>
      <c r="AP1070" s="40">
        <v>59</v>
      </c>
      <c r="AQ1070" s="40">
        <v>75</v>
      </c>
      <c r="AR1070" s="1">
        <f>AP1070+AQ1070</f>
        <v>134</v>
      </c>
      <c r="AS1070" s="32">
        <v>70</v>
      </c>
      <c r="AT1070" s="32">
        <v>20</v>
      </c>
      <c r="AU1070" s="1">
        <f>AS1070+AT1070</f>
        <v>90</v>
      </c>
      <c r="AV1070" s="1" t="s">
        <v>19</v>
      </c>
      <c r="AW1070" s="1" t="s">
        <v>19</v>
      </c>
      <c r="AY1070" s="8">
        <f>(K1070/30)*7</f>
        <v>0</v>
      </c>
      <c r="AZ1070" s="8">
        <f>(I1070/30)*7</f>
        <v>0</v>
      </c>
      <c r="BA1070" s="8">
        <f>(K1070+N1070)/61*30</f>
        <v>0</v>
      </c>
      <c r="BB1070" s="8">
        <f>(I1070+L1070)/61*30</f>
        <v>0</v>
      </c>
      <c r="BC1070" s="8">
        <f>(N1070/31)*14</f>
        <v>0</v>
      </c>
      <c r="BD1070" s="8">
        <f>(L1070/31)*14</f>
        <v>0</v>
      </c>
      <c r="BE1070" s="8">
        <f>(N1070+Q1070)/61*5</f>
        <v>0</v>
      </c>
      <c r="BF1070" s="8">
        <f>(L1070+O1070)/61*5</f>
        <v>0</v>
      </c>
      <c r="BG1070" s="8">
        <f>(Q1070+T1070)/59*7</f>
        <v>0</v>
      </c>
      <c r="BH1070" s="8">
        <f>(O1070+R1070)/60*7</f>
        <v>0</v>
      </c>
      <c r="BI1070" s="8">
        <f>(T1070+W1070)/62*5</f>
        <v>0</v>
      </c>
      <c r="BJ1070" s="8">
        <f>(R1070+U1070)/62*5</f>
        <v>0</v>
      </c>
      <c r="BK1070" s="8">
        <f>(W1070+Z1070)/61*7</f>
        <v>0</v>
      </c>
      <c r="BL1070" s="8">
        <f>(U1070+X1070)/61*7</f>
        <v>0</v>
      </c>
      <c r="BM1070" s="8">
        <f>(Z1070+AC1070)/61*7</f>
        <v>0</v>
      </c>
      <c r="BN1070" s="8">
        <f>(X1070+AA1070)/61*7</f>
        <v>0</v>
      </c>
      <c r="BO1070" s="39">
        <f>(AF1070+AC1070)/61*7</f>
        <v>0</v>
      </c>
      <c r="BP1070" s="39">
        <f>(AD1070+AA1070)/61*7</f>
        <v>0</v>
      </c>
      <c r="BQ1070" s="39">
        <f>(AF1070+AI1070)/50*10</f>
        <v>0</v>
      </c>
      <c r="BR1070" s="39">
        <f>(AD1070+AG1070)/50*10</f>
        <v>0</v>
      </c>
      <c r="BS1070" s="39">
        <f>(AI1070+AL1070)/62*7</f>
        <v>0</v>
      </c>
      <c r="BT1070" s="39">
        <f>(AG1070+AJ1070)/62*7</f>
        <v>0</v>
      </c>
      <c r="BU1070" s="39">
        <f>(AL1070+AO1070)/59*7</f>
        <v>0</v>
      </c>
      <c r="BV1070" s="39">
        <f>(AJ1070+AM1070)/59*7</f>
        <v>0</v>
      </c>
      <c r="BW1070" s="39">
        <f>(AO1070+AR1070)/59*7</f>
        <v>15.898305084745765</v>
      </c>
      <c r="BX1070" s="39">
        <f>(AM1070+AP1070)/59*7</f>
        <v>7</v>
      </c>
      <c r="BY1070" s="69">
        <f>(AR1070+AU1070)/30*7</f>
        <v>52.266666666666666</v>
      </c>
      <c r="BZ1070" s="69">
        <f>(AP1070+AS1070)/30*7</f>
        <v>30.099999999999998</v>
      </c>
      <c r="CA1070" s="10">
        <f>E1070</f>
        <v>712</v>
      </c>
      <c r="CB1070" s="10">
        <f>F1070</f>
        <v>816</v>
      </c>
      <c r="CC1070" s="8">
        <f>IF(BY1070-CA1070&lt;0,0,BY1070-CA1070)</f>
        <v>0</v>
      </c>
      <c r="CD1070" s="8">
        <f>IF(BZ1070-CA1070&lt;0,0,BZ1070-CA1070)</f>
        <v>0</v>
      </c>
      <c r="CE1070" s="40" t="s">
        <v>19</v>
      </c>
      <c r="CG1070" s="9" t="str">
        <f t="shared" si="16"/>
        <v/>
      </c>
      <c r="CH1070" s="17">
        <f>G1070</f>
        <v>0</v>
      </c>
      <c r="CJ1070" s="47">
        <v>0</v>
      </c>
      <c r="CL1070" s="42"/>
      <c r="CM1070" s="42"/>
      <c r="CN1070" s="57"/>
      <c r="CO1070" s="57"/>
      <c r="CP1070" s="57"/>
      <c r="CQ1070" s="23"/>
      <c r="CR1070" s="1" t="s">
        <v>19</v>
      </c>
    </row>
    <row r="1071" spans="1:96">
      <c r="A1071" s="13" t="s">
        <v>214</v>
      </c>
      <c r="B1071" s="13">
        <v>54156</v>
      </c>
      <c r="E1071" s="31">
        <v>802</v>
      </c>
      <c r="F1071" s="34">
        <v>0</v>
      </c>
      <c r="X1071" s="13"/>
      <c r="Y1071" s="13"/>
      <c r="AD1071" s="1"/>
      <c r="AE1071" s="1"/>
      <c r="AJ1071" s="40"/>
      <c r="AK1071" s="40"/>
      <c r="AP1071" s="40">
        <v>97</v>
      </c>
      <c r="AQ1071" s="40">
        <v>47</v>
      </c>
      <c r="AR1071" s="1">
        <f>AP1071+AQ1071</f>
        <v>144</v>
      </c>
      <c r="AS1071" s="32">
        <v>62</v>
      </c>
      <c r="AT1071" s="32">
        <v>17</v>
      </c>
      <c r="AU1071" s="1">
        <f>AS1071+AT1071</f>
        <v>79</v>
      </c>
      <c r="AV1071" s="1" t="s">
        <v>19</v>
      </c>
      <c r="AW1071" s="1" t="s">
        <v>19</v>
      </c>
      <c r="AY1071" s="8">
        <f>(K1071/30)*7</f>
        <v>0</v>
      </c>
      <c r="AZ1071" s="8">
        <f>(I1071/30)*7</f>
        <v>0</v>
      </c>
      <c r="BA1071" s="8">
        <f>(K1071+N1071)/61*30</f>
        <v>0</v>
      </c>
      <c r="BB1071" s="8">
        <f>(I1071+L1071)/61*30</f>
        <v>0</v>
      </c>
      <c r="BC1071" s="8">
        <f>(N1071/31)*14</f>
        <v>0</v>
      </c>
      <c r="BD1071" s="8">
        <f>(L1071/31)*14</f>
        <v>0</v>
      </c>
      <c r="BE1071" s="8">
        <f>(N1071+Q1071)/61*5</f>
        <v>0</v>
      </c>
      <c r="BF1071" s="8">
        <f>(L1071+O1071)/61*5</f>
        <v>0</v>
      </c>
      <c r="BG1071" s="8">
        <f>(Q1071+T1071)/59*7</f>
        <v>0</v>
      </c>
      <c r="BH1071" s="8">
        <f>(O1071+R1071)/60*7</f>
        <v>0</v>
      </c>
      <c r="BI1071" s="8">
        <f>(T1071+W1071)/62*5</f>
        <v>0</v>
      </c>
      <c r="BJ1071" s="8">
        <f>(R1071+U1071)/62*5</f>
        <v>0</v>
      </c>
      <c r="BK1071" s="8">
        <f>(W1071+Z1071)/61*7</f>
        <v>0</v>
      </c>
      <c r="BL1071" s="8">
        <f>(U1071+X1071)/61*7</f>
        <v>0</v>
      </c>
      <c r="BM1071" s="8">
        <f>(Z1071+AC1071)/61*7</f>
        <v>0</v>
      </c>
      <c r="BN1071" s="8">
        <f>(X1071+AA1071)/61*7</f>
        <v>0</v>
      </c>
      <c r="BO1071" s="39">
        <f>(AF1071+AC1071)/61*7</f>
        <v>0</v>
      </c>
      <c r="BP1071" s="39">
        <f>(AD1071+AA1071)/61*7</f>
        <v>0</v>
      </c>
      <c r="BQ1071" s="39">
        <f>(AF1071+AI1071)/50*10</f>
        <v>0</v>
      </c>
      <c r="BR1071" s="39">
        <f>(AD1071+AG1071)/50*10</f>
        <v>0</v>
      </c>
      <c r="BS1071" s="39">
        <f>(AI1071+AL1071)/62*7</f>
        <v>0</v>
      </c>
      <c r="BT1071" s="39">
        <f>(AG1071+AJ1071)/62*7</f>
        <v>0</v>
      </c>
      <c r="BU1071" s="39">
        <f>(AL1071+AO1071)/59*7</f>
        <v>0</v>
      </c>
      <c r="BV1071" s="39">
        <f>(AJ1071+AM1071)/59*7</f>
        <v>0</v>
      </c>
      <c r="BW1071" s="39">
        <f>(AO1071+AR1071)/59*7</f>
        <v>17.084745762711865</v>
      </c>
      <c r="BX1071" s="39">
        <f>(AM1071+AP1071)/59*7</f>
        <v>11.508474576271187</v>
      </c>
      <c r="BY1071" s="69">
        <f>(AR1071+AU1071)/30*7</f>
        <v>52.033333333333331</v>
      </c>
      <c r="BZ1071" s="69">
        <f>(AP1071+AS1071)/30*7</f>
        <v>37.1</v>
      </c>
      <c r="CA1071" s="10">
        <f>E1071</f>
        <v>802</v>
      </c>
      <c r="CB1071" s="10">
        <f>F1071</f>
        <v>0</v>
      </c>
      <c r="CC1071" s="8">
        <f>IF(BY1071-CA1071&lt;0,0,BY1071-CA1071)</f>
        <v>0</v>
      </c>
      <c r="CD1071" s="8">
        <f>IF(BZ1071-CA1071&lt;0,0,BZ1071-CA1071)</f>
        <v>0</v>
      </c>
      <c r="CE1071" s="40" t="s">
        <v>19</v>
      </c>
      <c r="CG1071" s="9" t="str">
        <f t="shared" si="16"/>
        <v/>
      </c>
      <c r="CH1071" s="17">
        <f>G1071</f>
        <v>0</v>
      </c>
      <c r="CJ1071" s="47">
        <v>0</v>
      </c>
      <c r="CL1071" s="42"/>
      <c r="CM1071" s="42"/>
      <c r="CN1071" s="57"/>
      <c r="CO1071" s="57"/>
      <c r="CP1071" s="57"/>
      <c r="CQ1071" s="23"/>
      <c r="CR1071" s="1" t="s">
        <v>19</v>
      </c>
    </row>
    <row r="1072" spans="1:96">
      <c r="A1072" s="13" t="s">
        <v>263</v>
      </c>
      <c r="B1072" s="13">
        <v>981835</v>
      </c>
      <c r="E1072" s="31">
        <v>303</v>
      </c>
      <c r="F1072" s="34">
        <v>584</v>
      </c>
      <c r="X1072" s="13"/>
      <c r="Y1072" s="13"/>
      <c r="AD1072" s="1"/>
      <c r="AE1072" s="1"/>
      <c r="AJ1072" s="40"/>
      <c r="AK1072" s="40"/>
      <c r="AP1072" s="40">
        <v>79</v>
      </c>
      <c r="AQ1072" s="40">
        <v>35</v>
      </c>
      <c r="AR1072" s="1">
        <f>AP1072+AQ1072</f>
        <v>114</v>
      </c>
      <c r="AS1072" s="32">
        <v>69</v>
      </c>
      <c r="AT1072" s="32">
        <v>24</v>
      </c>
      <c r="AU1072" s="1">
        <f>AS1072+AT1072</f>
        <v>93</v>
      </c>
      <c r="AW1072" s="1" t="s">
        <v>19</v>
      </c>
      <c r="AY1072" s="8">
        <f>(K1072/30)*60</f>
        <v>0</v>
      </c>
      <c r="AZ1072" s="8">
        <f>(I1072/30)*60</f>
        <v>0</v>
      </c>
      <c r="BA1072" s="8">
        <f>(K1072+N1072)/61*30</f>
        <v>0</v>
      </c>
      <c r="BB1072" s="8">
        <f>(I1072+L1072)/61*30</f>
        <v>0</v>
      </c>
      <c r="BC1072" s="8">
        <f>(N1072/31)*14</f>
        <v>0</v>
      </c>
      <c r="BD1072" s="8">
        <f>(L1072/31)*14</f>
        <v>0</v>
      </c>
      <c r="BE1072" s="8">
        <f>(N1072+Q1072)/61*5</f>
        <v>0</v>
      </c>
      <c r="BF1072" s="8">
        <f>(L1072+O1072)/61*5</f>
        <v>0</v>
      </c>
      <c r="BG1072" s="8">
        <f>(Q1072+T1072)/59*7</f>
        <v>0</v>
      </c>
      <c r="BH1072" s="8">
        <f>(O1072+R1072)/60*7</f>
        <v>0</v>
      </c>
      <c r="BI1072" s="8">
        <f>(T1072+W1072)/62*5</f>
        <v>0</v>
      </c>
      <c r="BJ1072" s="8">
        <f>(R1072+U1072)/62*5</f>
        <v>0</v>
      </c>
      <c r="BK1072" s="8">
        <f>(W1072+Z1072)/61*7</f>
        <v>0</v>
      </c>
      <c r="BL1072" s="8">
        <f>(U1072+X1072)/61*7</f>
        <v>0</v>
      </c>
      <c r="BM1072" s="8">
        <f>(Z1072+AC1072)/61*7</f>
        <v>0</v>
      </c>
      <c r="BN1072" s="8">
        <f>(X1072+AA1072)/61*7</f>
        <v>0</v>
      </c>
      <c r="BO1072" s="39">
        <f>(AF1072+AC1072)/61*7</f>
        <v>0</v>
      </c>
      <c r="BP1072" s="39">
        <f>(AD1072+AA1072)/61*7</f>
        <v>0</v>
      </c>
      <c r="BQ1072" s="39">
        <f>(AF1072+AI1072)/50*10</f>
        <v>0</v>
      </c>
      <c r="BR1072" s="39">
        <f>(AD1072+AG1072)/50*10</f>
        <v>0</v>
      </c>
      <c r="BS1072" s="39">
        <f>(AI1072+AL1072)/62*7</f>
        <v>0</v>
      </c>
      <c r="BT1072" s="39">
        <f>(AG1072+AJ1072)/62*7</f>
        <v>0</v>
      </c>
      <c r="BU1072" s="39">
        <f>(AL1072+AO1072)/59*7</f>
        <v>0</v>
      </c>
      <c r="BV1072" s="39">
        <f>(AJ1072+AM1072)/59*7</f>
        <v>0</v>
      </c>
      <c r="BW1072" s="39">
        <f>(AO1072+AR1072)/59*7</f>
        <v>13.525423728813559</v>
      </c>
      <c r="BX1072" s="39">
        <f>(AM1072+AP1072)/59*7</f>
        <v>9.3728813559322042</v>
      </c>
      <c r="BY1072" s="69">
        <f>(AR1072+AU1072)/30*7</f>
        <v>48.300000000000004</v>
      </c>
      <c r="BZ1072" s="69">
        <f>(AP1072+AS1072)/30*7</f>
        <v>34.533333333333331</v>
      </c>
      <c r="CA1072" s="10">
        <f>E1072</f>
        <v>303</v>
      </c>
      <c r="CB1072" s="10">
        <f>F1072</f>
        <v>584</v>
      </c>
      <c r="CC1072" s="8">
        <f>IF(BY1072-CA1072&lt;0,0,BY1072-CA1072)</f>
        <v>0</v>
      </c>
      <c r="CD1072" s="8">
        <f>IF(BZ1072-CA1072&lt;0,0,BZ1072-CA1072)</f>
        <v>0</v>
      </c>
      <c r="CE1072" s="40" t="s">
        <v>19</v>
      </c>
      <c r="CG1072" s="9" t="str">
        <f t="shared" si="16"/>
        <v/>
      </c>
      <c r="CH1072" s="17">
        <f>G1072</f>
        <v>0</v>
      </c>
      <c r="CJ1072" s="47">
        <v>0</v>
      </c>
      <c r="CL1072" s="42"/>
      <c r="CM1072" s="42"/>
      <c r="CN1072" s="57"/>
      <c r="CO1072" s="57"/>
      <c r="CP1072" s="57"/>
      <c r="CQ1072" s="23"/>
      <c r="CR1072" s="1" t="s">
        <v>19</v>
      </c>
    </row>
    <row r="1073" spans="1:96">
      <c r="A1073" s="13" t="s">
        <v>162</v>
      </c>
      <c r="B1073" s="13">
        <v>55179</v>
      </c>
      <c r="E1073" s="31">
        <v>614</v>
      </c>
      <c r="F1073" s="34">
        <v>0</v>
      </c>
      <c r="X1073" s="13"/>
      <c r="Y1073" s="13"/>
      <c r="AD1073" s="1"/>
      <c r="AE1073" s="1"/>
      <c r="AJ1073" s="40"/>
      <c r="AK1073" s="40"/>
      <c r="AP1073" s="40">
        <v>49</v>
      </c>
      <c r="AQ1073" s="40">
        <v>69</v>
      </c>
      <c r="AR1073" s="1">
        <f>AP1073+AQ1073</f>
        <v>118</v>
      </c>
      <c r="AS1073" s="32">
        <v>55</v>
      </c>
      <c r="AT1073" s="32">
        <v>20</v>
      </c>
      <c r="AU1073" s="1">
        <f>AS1073+AT1073</f>
        <v>75</v>
      </c>
      <c r="AV1073" s="1" t="s">
        <v>19</v>
      </c>
      <c r="AW1073" s="1" t="s">
        <v>19</v>
      </c>
      <c r="AY1073" s="8">
        <f>(K1073/30)*60</f>
        <v>0</v>
      </c>
      <c r="AZ1073" s="8">
        <f>(I1073/30)*60</f>
        <v>0</v>
      </c>
      <c r="BA1073" s="8">
        <f>(K1073+N1073)/61*30</f>
        <v>0</v>
      </c>
      <c r="BB1073" s="8">
        <f>(I1073+L1073)/61*30</f>
        <v>0</v>
      </c>
      <c r="BC1073" s="8">
        <f>(N1073/31)*14</f>
        <v>0</v>
      </c>
      <c r="BD1073" s="8">
        <f>(L1073/31)*14</f>
        <v>0</v>
      </c>
      <c r="BE1073" s="8">
        <f>(N1073+Q1073)/61*5</f>
        <v>0</v>
      </c>
      <c r="BF1073" s="8">
        <f>(L1073+O1073)/61*5</f>
        <v>0</v>
      </c>
      <c r="BG1073" s="8">
        <f>(Q1073+T1073)/59*7</f>
        <v>0</v>
      </c>
      <c r="BH1073" s="8">
        <f>(O1073+R1073)/60*7</f>
        <v>0</v>
      </c>
      <c r="BI1073" s="8">
        <f>(T1073+W1073)/62*5</f>
        <v>0</v>
      </c>
      <c r="BJ1073" s="8">
        <f>(R1073+U1073)/62*5</f>
        <v>0</v>
      </c>
      <c r="BK1073" s="8">
        <f>(W1073+Z1073)/61*7</f>
        <v>0</v>
      </c>
      <c r="BL1073" s="8">
        <f>(U1073+X1073)/61*7</f>
        <v>0</v>
      </c>
      <c r="BM1073" s="8">
        <f>(Z1073+AC1073)/61*7</f>
        <v>0</v>
      </c>
      <c r="BN1073" s="8">
        <f>(X1073+AA1073)/61*7</f>
        <v>0</v>
      </c>
      <c r="BO1073" s="39">
        <f>(AF1073+AC1073)/61*7</f>
        <v>0</v>
      </c>
      <c r="BP1073" s="39">
        <f>(AD1073+AA1073)/61*7</f>
        <v>0</v>
      </c>
      <c r="BQ1073" s="39">
        <f>(AF1073+AI1073)/50*10</f>
        <v>0</v>
      </c>
      <c r="BR1073" s="39">
        <f>(AD1073+AG1073)/50*10</f>
        <v>0</v>
      </c>
      <c r="BS1073" s="39">
        <f>(AI1073+AL1073)/62*7</f>
        <v>0</v>
      </c>
      <c r="BT1073" s="39">
        <f>(AG1073+AJ1073)/62*7</f>
        <v>0</v>
      </c>
      <c r="BU1073" s="39">
        <f>(AL1073+AO1073)/59*7</f>
        <v>0</v>
      </c>
      <c r="BV1073" s="39">
        <f>(AJ1073+AM1073)/59*7</f>
        <v>0</v>
      </c>
      <c r="BW1073" s="39">
        <f>(AO1073+AR1073)/59*7</f>
        <v>14</v>
      </c>
      <c r="BX1073" s="39">
        <f>(AM1073+AP1073)/59*7</f>
        <v>5.8135593220338979</v>
      </c>
      <c r="BY1073" s="69">
        <f>(AR1073+AU1073)/30*7</f>
        <v>45.033333333333331</v>
      </c>
      <c r="BZ1073" s="69">
        <f>(AP1073+AS1073)/30*7</f>
        <v>24.266666666666666</v>
      </c>
      <c r="CA1073" s="10">
        <f>E1073</f>
        <v>614</v>
      </c>
      <c r="CB1073" s="10">
        <f>F1073</f>
        <v>0</v>
      </c>
      <c r="CC1073" s="8">
        <f>IF(BY1073-CA1073&lt;0,0,BY1073-CA1073)</f>
        <v>0</v>
      </c>
      <c r="CD1073" s="8">
        <f>IF(BZ1073-CA1073&lt;0,0,BZ1073-CA1073)</f>
        <v>0</v>
      </c>
      <c r="CE1073" s="40" t="s">
        <v>19</v>
      </c>
      <c r="CG1073" s="9" t="str">
        <f t="shared" si="16"/>
        <v/>
      </c>
      <c r="CH1073" s="17">
        <f>G1073</f>
        <v>0</v>
      </c>
      <c r="CJ1073" s="47">
        <v>0</v>
      </c>
      <c r="CL1073" s="42"/>
      <c r="CM1073" s="42"/>
      <c r="CN1073" s="57"/>
      <c r="CO1073" s="57"/>
      <c r="CP1073" s="57"/>
      <c r="CQ1073" s="23"/>
      <c r="CR1073" s="1" t="s">
        <v>19</v>
      </c>
    </row>
    <row r="1074" spans="1:96">
      <c r="A1074" s="13" t="s">
        <v>165</v>
      </c>
      <c r="B1074" s="13">
        <v>31599</v>
      </c>
      <c r="E1074" s="31">
        <v>923</v>
      </c>
      <c r="F1074" s="34">
        <v>0</v>
      </c>
      <c r="X1074" s="13"/>
      <c r="Y1074" s="13"/>
      <c r="AD1074" s="1"/>
      <c r="AE1074" s="1"/>
      <c r="AJ1074" s="40"/>
      <c r="AK1074" s="40"/>
      <c r="AP1074" s="40">
        <v>39</v>
      </c>
      <c r="AQ1074" s="40">
        <v>17</v>
      </c>
      <c r="AR1074" s="1">
        <f>AP1074+AQ1074</f>
        <v>56</v>
      </c>
      <c r="AS1074" s="32">
        <v>69</v>
      </c>
      <c r="AT1074" s="32">
        <v>10</v>
      </c>
      <c r="AU1074" s="1">
        <f>AS1074+AT1074</f>
        <v>79</v>
      </c>
      <c r="AV1074" s="1" t="s">
        <v>19</v>
      </c>
      <c r="AW1074" s="1" t="s">
        <v>19</v>
      </c>
      <c r="AY1074" s="8">
        <f>(K1074/30)*7</f>
        <v>0</v>
      </c>
      <c r="AZ1074" s="8">
        <f>(I1074/30)*7</f>
        <v>0</v>
      </c>
      <c r="BA1074" s="8">
        <f>(K1074+N1074)/61*30</f>
        <v>0</v>
      </c>
      <c r="BB1074" s="8">
        <f>(I1074+L1074)/61*30</f>
        <v>0</v>
      </c>
      <c r="BC1074" s="8">
        <f>(N1074/31)*14</f>
        <v>0</v>
      </c>
      <c r="BD1074" s="8">
        <f>(L1074/31)*14</f>
        <v>0</v>
      </c>
      <c r="BE1074" s="8">
        <f>(N1074+Q1074)/61*5</f>
        <v>0</v>
      </c>
      <c r="BF1074" s="8">
        <f>(L1074+O1074)/61*5</f>
        <v>0</v>
      </c>
      <c r="BG1074" s="8">
        <f>(Q1074+T1074)/59*7</f>
        <v>0</v>
      </c>
      <c r="BH1074" s="8">
        <f>(O1074+R1074)/60*7</f>
        <v>0</v>
      </c>
      <c r="BI1074" s="8">
        <f>(T1074+W1074)/62*5</f>
        <v>0</v>
      </c>
      <c r="BJ1074" s="8">
        <f>(R1074+U1074)/62*5</f>
        <v>0</v>
      </c>
      <c r="BK1074" s="8">
        <f>(W1074+Z1074)/61*7</f>
        <v>0</v>
      </c>
      <c r="BL1074" s="8">
        <f>(U1074+X1074)/61*7</f>
        <v>0</v>
      </c>
      <c r="BM1074" s="8">
        <f>(Z1074+AC1074)/61*7</f>
        <v>0</v>
      </c>
      <c r="BN1074" s="8">
        <f>(X1074+AA1074)/61*7</f>
        <v>0</v>
      </c>
      <c r="BO1074" s="39">
        <f>(AF1074+AC1074)/61*7</f>
        <v>0</v>
      </c>
      <c r="BP1074" s="39">
        <f>(AD1074+AA1074)/61*7</f>
        <v>0</v>
      </c>
      <c r="BQ1074" s="39">
        <f>(AF1074+AI1074)/50*10</f>
        <v>0</v>
      </c>
      <c r="BR1074" s="39">
        <f>(AD1074+AG1074)/50*10</f>
        <v>0</v>
      </c>
      <c r="BS1074" s="39">
        <f>(AI1074+AL1074)/62*7</f>
        <v>0</v>
      </c>
      <c r="BT1074" s="39">
        <f>(AG1074+AJ1074)/62*7</f>
        <v>0</v>
      </c>
      <c r="BU1074" s="39">
        <f>(AL1074+AO1074)/59*7</f>
        <v>0</v>
      </c>
      <c r="BV1074" s="39">
        <f>(AJ1074+AM1074)/59*7</f>
        <v>0</v>
      </c>
      <c r="BW1074" s="39">
        <f>(AO1074+AR1074)/59*7</f>
        <v>6.6440677966101696</v>
      </c>
      <c r="BX1074" s="39">
        <f>(AM1074+AP1074)/59*7</f>
        <v>4.6271186440677967</v>
      </c>
      <c r="BY1074" s="69">
        <f>(AR1074+AU1074)/30*7</f>
        <v>31.5</v>
      </c>
      <c r="BZ1074" s="69">
        <f>(AP1074+AS1074)/30*7</f>
        <v>25.2</v>
      </c>
      <c r="CA1074" s="10">
        <f>E1074</f>
        <v>923</v>
      </c>
      <c r="CB1074" s="10">
        <f>F1074</f>
        <v>0</v>
      </c>
      <c r="CC1074" s="8">
        <f>IF(BY1074-CA1074&lt;0,0,BY1074-CA1074)</f>
        <v>0</v>
      </c>
      <c r="CD1074" s="8">
        <f>IF(BZ1074-CA1074&lt;0,0,BZ1074-CA1074)</f>
        <v>0</v>
      </c>
      <c r="CE1074" s="40" t="s">
        <v>19</v>
      </c>
      <c r="CG1074" s="9" t="str">
        <f t="shared" si="16"/>
        <v/>
      </c>
      <c r="CH1074" s="17">
        <f>G1074</f>
        <v>0</v>
      </c>
      <c r="CJ1074" s="47">
        <v>0</v>
      </c>
      <c r="CL1074" s="42"/>
      <c r="CM1074" s="42"/>
      <c r="CN1074" s="57"/>
      <c r="CO1074" s="57"/>
      <c r="CP1074" s="57"/>
      <c r="CQ1074" s="23"/>
      <c r="CR1074" s="1" t="s">
        <v>19</v>
      </c>
    </row>
    <row r="1075" spans="1:96">
      <c r="A1075" s="13" t="s">
        <v>1653</v>
      </c>
      <c r="B1075" s="13">
        <v>781767</v>
      </c>
      <c r="E1075" s="31">
        <v>791</v>
      </c>
      <c r="F1075" s="34">
        <v>945</v>
      </c>
      <c r="X1075" s="13"/>
      <c r="Y1075" s="13"/>
      <c r="AD1075" s="1"/>
      <c r="AE1075" s="1"/>
      <c r="AJ1075" s="40"/>
      <c r="AK1075" s="40"/>
      <c r="AP1075" s="40">
        <v>30</v>
      </c>
      <c r="AQ1075" s="40">
        <v>84</v>
      </c>
      <c r="AR1075" s="1">
        <f>AP1075+AQ1075</f>
        <v>114</v>
      </c>
      <c r="AS1075" s="32">
        <v>130</v>
      </c>
      <c r="AT1075" s="32">
        <v>16</v>
      </c>
      <c r="AU1075" s="1">
        <f>AS1075+AT1075</f>
        <v>146</v>
      </c>
      <c r="AW1075" s="1" t="s">
        <v>19</v>
      </c>
      <c r="AY1075" s="8">
        <f>(K1075/30)*7</f>
        <v>0</v>
      </c>
      <c r="AZ1075" s="8">
        <f>(I1075/30)*7</f>
        <v>0</v>
      </c>
      <c r="BA1075" s="8">
        <f>(K1075+N1075)/61*30</f>
        <v>0</v>
      </c>
      <c r="BB1075" s="8">
        <f>(I1075+L1075)/61*30</f>
        <v>0</v>
      </c>
      <c r="BC1075" s="8">
        <f>(N1075/31)*14</f>
        <v>0</v>
      </c>
      <c r="BD1075" s="8">
        <f>(L1075/31)*14</f>
        <v>0</v>
      </c>
      <c r="BE1075" s="8">
        <f>(N1075+Q1075)/61*5</f>
        <v>0</v>
      </c>
      <c r="BF1075" s="8">
        <f>(L1075+O1075)/61*5</f>
        <v>0</v>
      </c>
      <c r="BG1075" s="8">
        <f>(Q1075+T1075)/59*7</f>
        <v>0</v>
      </c>
      <c r="BH1075" s="8">
        <f>(O1075+R1075)/60*7</f>
        <v>0</v>
      </c>
      <c r="BI1075" s="8">
        <f>(T1075+W1075)/62*5</f>
        <v>0</v>
      </c>
      <c r="BJ1075" s="8">
        <f>(R1075+U1075)/62*5</f>
        <v>0</v>
      </c>
      <c r="BK1075" s="8">
        <f>(W1075+Z1075)/61*7</f>
        <v>0</v>
      </c>
      <c r="BL1075" s="8">
        <f>(U1075+X1075)/61*7</f>
        <v>0</v>
      </c>
      <c r="BM1075" s="8">
        <f>(Z1075+AC1075)/61*7</f>
        <v>0</v>
      </c>
      <c r="BN1075" s="8">
        <f>(X1075+AA1075)/61*7</f>
        <v>0</v>
      </c>
      <c r="BO1075" s="39">
        <f>(AF1075+AC1075)/61*7</f>
        <v>0</v>
      </c>
      <c r="BP1075" s="39">
        <f>(AD1075+AA1075)/61*7</f>
        <v>0</v>
      </c>
      <c r="BQ1075" s="39">
        <f>(AF1075+AI1075)/50*10</f>
        <v>0</v>
      </c>
      <c r="BR1075" s="39">
        <f>(AD1075+AG1075)/50*10</f>
        <v>0</v>
      </c>
      <c r="BS1075" s="39">
        <f>(AI1075+AL1075)/62*7</f>
        <v>0</v>
      </c>
      <c r="BT1075" s="39">
        <f>(AG1075+AJ1075)/62*7</f>
        <v>0</v>
      </c>
      <c r="BU1075" s="39">
        <f>(AL1075+AO1075)/59*7</f>
        <v>0</v>
      </c>
      <c r="BV1075" s="39">
        <f>(AJ1075+AM1075)/59*7</f>
        <v>0</v>
      </c>
      <c r="BW1075" s="39">
        <f>(AO1075+AR1075)/59*7</f>
        <v>13.525423728813559</v>
      </c>
      <c r="BX1075" s="39">
        <f>(AM1075+AP1075)/59*7</f>
        <v>3.5593220338983049</v>
      </c>
      <c r="BY1075" s="69">
        <f>(AR1075+AU1075)/30*7</f>
        <v>60.666666666666664</v>
      </c>
      <c r="BZ1075" s="69">
        <f>(AP1075+AS1075)/30*7</f>
        <v>37.333333333333329</v>
      </c>
      <c r="CA1075" s="10">
        <f>E1075</f>
        <v>791</v>
      </c>
      <c r="CB1075" s="10">
        <f>F1075</f>
        <v>945</v>
      </c>
      <c r="CC1075" s="8">
        <f>IF(BY1075-CA1075&lt;0,0,BY1075-CA1075)</f>
        <v>0</v>
      </c>
      <c r="CD1075" s="8">
        <f>IF(BZ1075-CA1075&lt;0,0,BZ1075-CA1075)</f>
        <v>0</v>
      </c>
      <c r="CE1075" s="40" t="s">
        <v>19</v>
      </c>
      <c r="CG1075" s="9" t="str">
        <f t="shared" si="16"/>
        <v/>
      </c>
      <c r="CH1075" s="17">
        <f>G1075</f>
        <v>0</v>
      </c>
      <c r="CJ1075" s="47">
        <v>0</v>
      </c>
      <c r="CL1075" s="42"/>
      <c r="CM1075" s="42"/>
      <c r="CN1075" s="57"/>
      <c r="CO1075" s="57"/>
      <c r="CP1075" s="57"/>
      <c r="CQ1075" s="23"/>
      <c r="CR1075" s="1" t="s">
        <v>19</v>
      </c>
    </row>
    <row r="1076" spans="1:96">
      <c r="A1076" s="13" t="s">
        <v>170</v>
      </c>
      <c r="B1076" s="13">
        <v>31441</v>
      </c>
      <c r="E1076" s="31">
        <v>781</v>
      </c>
      <c r="F1076" s="34">
        <v>670</v>
      </c>
      <c r="X1076" s="13"/>
      <c r="Y1076" s="13"/>
      <c r="AD1076" s="1"/>
      <c r="AE1076" s="1"/>
      <c r="AJ1076" s="40"/>
      <c r="AK1076" s="40"/>
      <c r="AP1076" s="40">
        <v>62</v>
      </c>
      <c r="AQ1076" s="40">
        <v>57</v>
      </c>
      <c r="AR1076" s="1">
        <f>AP1076+AQ1076</f>
        <v>119</v>
      </c>
      <c r="AS1076" s="32">
        <v>44</v>
      </c>
      <c r="AT1076" s="32">
        <v>28</v>
      </c>
      <c r="AU1076" s="1">
        <f>AS1076+AT1076</f>
        <v>72</v>
      </c>
      <c r="AV1076" s="1" t="s">
        <v>19</v>
      </c>
      <c r="AW1076" s="1" t="s">
        <v>19</v>
      </c>
      <c r="AY1076" s="8">
        <f>(K1076/30)*60</f>
        <v>0</v>
      </c>
      <c r="AZ1076" s="8">
        <f>(I1076/30)*60</f>
        <v>0</v>
      </c>
      <c r="BA1076" s="8">
        <f>(K1076+N1076)/61*30</f>
        <v>0</v>
      </c>
      <c r="BB1076" s="8">
        <f>(I1076+L1076)/61*30</f>
        <v>0</v>
      </c>
      <c r="BC1076" s="8">
        <f>(N1076/31)*14</f>
        <v>0</v>
      </c>
      <c r="BD1076" s="8">
        <f>(L1076/31)*14</f>
        <v>0</v>
      </c>
      <c r="BE1076" s="8">
        <f>(N1076+Q1076)/61*5</f>
        <v>0</v>
      </c>
      <c r="BF1076" s="8">
        <f>(L1076+O1076)/61*5</f>
        <v>0</v>
      </c>
      <c r="BG1076" s="8">
        <f>(Q1076+T1076)/59*7</f>
        <v>0</v>
      </c>
      <c r="BH1076" s="8">
        <f>(O1076+R1076)/60*7</f>
        <v>0</v>
      </c>
      <c r="BI1076" s="8">
        <f>(T1076+W1076)/62*5</f>
        <v>0</v>
      </c>
      <c r="BJ1076" s="8">
        <f>(R1076+U1076)/62*5</f>
        <v>0</v>
      </c>
      <c r="BK1076" s="8">
        <f>(W1076+Z1076)/61*7</f>
        <v>0</v>
      </c>
      <c r="BL1076" s="8">
        <f>(U1076+X1076)/61*7</f>
        <v>0</v>
      </c>
      <c r="BM1076" s="8">
        <f>(Z1076+AC1076)/61*7</f>
        <v>0</v>
      </c>
      <c r="BN1076" s="8">
        <f>(X1076+AA1076)/61*7</f>
        <v>0</v>
      </c>
      <c r="BO1076" s="39">
        <f>(AF1076+AC1076)/61*7</f>
        <v>0</v>
      </c>
      <c r="BP1076" s="39">
        <f>(AD1076+AA1076)/61*7</f>
        <v>0</v>
      </c>
      <c r="BQ1076" s="39">
        <f>(AF1076+AI1076)/50*10</f>
        <v>0</v>
      </c>
      <c r="BR1076" s="39">
        <f>(AD1076+AG1076)/50*10</f>
        <v>0</v>
      </c>
      <c r="BS1076" s="39">
        <f>(AI1076+AL1076)/62*7</f>
        <v>0</v>
      </c>
      <c r="BT1076" s="39">
        <f>(AG1076+AJ1076)/62*7</f>
        <v>0</v>
      </c>
      <c r="BU1076" s="39">
        <f>(AL1076+AO1076)/59*7</f>
        <v>0</v>
      </c>
      <c r="BV1076" s="39">
        <f>(AJ1076+AM1076)/59*7</f>
        <v>0</v>
      </c>
      <c r="BW1076" s="39">
        <f>(AO1076+AR1076)/59*7</f>
        <v>14.118644067796609</v>
      </c>
      <c r="BX1076" s="39">
        <f>(AM1076+AP1076)/59*7</f>
        <v>7.3559322033898313</v>
      </c>
      <c r="BY1076" s="69">
        <f>(AR1076+AU1076)/30*7</f>
        <v>44.566666666666663</v>
      </c>
      <c r="BZ1076" s="69">
        <f>(AP1076+AS1076)/30*7</f>
        <v>24.733333333333334</v>
      </c>
      <c r="CA1076" s="10">
        <f>E1076</f>
        <v>781</v>
      </c>
      <c r="CB1076" s="10">
        <f>F1076</f>
        <v>670</v>
      </c>
      <c r="CC1076" s="8">
        <f>IF(BY1076-CA1076&lt;0,0,BY1076-CA1076)</f>
        <v>0</v>
      </c>
      <c r="CD1076" s="8">
        <f>IF(BZ1076-CA1076&lt;0,0,BZ1076-CA1076)</f>
        <v>0</v>
      </c>
      <c r="CE1076" s="40" t="s">
        <v>19</v>
      </c>
      <c r="CG1076" s="9" t="str">
        <f t="shared" si="16"/>
        <v/>
      </c>
      <c r="CH1076" s="17">
        <f>G1076</f>
        <v>0</v>
      </c>
      <c r="CJ1076" s="47">
        <v>0</v>
      </c>
      <c r="CL1076" s="42"/>
      <c r="CM1076" s="42"/>
      <c r="CN1076" s="57"/>
      <c r="CO1076" s="57"/>
      <c r="CP1076" s="57"/>
      <c r="CQ1076" s="23"/>
      <c r="CR1076" s="1" t="s">
        <v>19</v>
      </c>
    </row>
    <row r="1077" spans="1:96">
      <c r="A1077" s="13" t="s">
        <v>484</v>
      </c>
      <c r="B1077" s="13">
        <v>582038</v>
      </c>
      <c r="E1077" s="31">
        <v>904</v>
      </c>
      <c r="F1077" s="34">
        <v>631</v>
      </c>
      <c r="X1077" s="13"/>
      <c r="Y1077" s="13"/>
      <c r="AD1077" s="1"/>
      <c r="AE1077" s="1"/>
      <c r="AJ1077" s="40"/>
      <c r="AK1077" s="40"/>
      <c r="AP1077" s="40">
        <v>71</v>
      </c>
      <c r="AQ1077" s="40">
        <v>1</v>
      </c>
      <c r="AR1077" s="1">
        <f>AP1077+AQ1077</f>
        <v>72</v>
      </c>
      <c r="AS1077" s="32">
        <v>57</v>
      </c>
      <c r="AT1077" s="32">
        <v>24</v>
      </c>
      <c r="AU1077" s="1">
        <f>AS1077+AT1077</f>
        <v>81</v>
      </c>
      <c r="AW1077" s="1" t="s">
        <v>19</v>
      </c>
      <c r="AY1077" s="8">
        <f>(K1077/30)*60</f>
        <v>0</v>
      </c>
      <c r="AZ1077" s="8">
        <f>(I1077/30)*60</f>
        <v>0</v>
      </c>
      <c r="BA1077" s="8">
        <f>(K1077+N1077)/61*30</f>
        <v>0</v>
      </c>
      <c r="BB1077" s="8">
        <f>(I1077+L1077)/61*30</f>
        <v>0</v>
      </c>
      <c r="BC1077" s="8">
        <f>(N1077/31)*14</f>
        <v>0</v>
      </c>
      <c r="BD1077" s="8">
        <f>(L1077/31)*14</f>
        <v>0</v>
      </c>
      <c r="BE1077" s="8">
        <f>(N1077+Q1077)/61*5</f>
        <v>0</v>
      </c>
      <c r="BF1077" s="8">
        <f>(L1077+O1077)/61*5</f>
        <v>0</v>
      </c>
      <c r="BG1077" s="8">
        <f>(Q1077+T1077)/59*7</f>
        <v>0</v>
      </c>
      <c r="BH1077" s="8">
        <f>(O1077+R1077)/60*7</f>
        <v>0</v>
      </c>
      <c r="BI1077" s="8">
        <f>(T1077+W1077)/62*5</f>
        <v>0</v>
      </c>
      <c r="BJ1077" s="8">
        <f>(R1077+U1077)/62*5</f>
        <v>0</v>
      </c>
      <c r="BK1077" s="8">
        <f>(W1077+Z1077)/61*7</f>
        <v>0</v>
      </c>
      <c r="BL1077" s="8">
        <f>(U1077+X1077)/61*7</f>
        <v>0</v>
      </c>
      <c r="BM1077" s="8">
        <f>(Z1077+AC1077)/61*7</f>
        <v>0</v>
      </c>
      <c r="BN1077" s="8">
        <f>(X1077+AA1077)/61*7</f>
        <v>0</v>
      </c>
      <c r="BO1077" s="39">
        <f>(AF1077+AC1077)/61*7</f>
        <v>0</v>
      </c>
      <c r="BP1077" s="39">
        <f>(AD1077+AA1077)/61*7</f>
        <v>0</v>
      </c>
      <c r="BQ1077" s="39">
        <f>(AF1077+AI1077)/50*10</f>
        <v>0</v>
      </c>
      <c r="BR1077" s="39">
        <f>(AD1077+AG1077)/50*10</f>
        <v>0</v>
      </c>
      <c r="BS1077" s="39">
        <f>(AI1077+AL1077)/62*7</f>
        <v>0</v>
      </c>
      <c r="BT1077" s="39">
        <f>(AG1077+AJ1077)/62*7</f>
        <v>0</v>
      </c>
      <c r="BU1077" s="39">
        <f>(AL1077+AO1077)/59*7</f>
        <v>0</v>
      </c>
      <c r="BV1077" s="39">
        <f>(AJ1077+AM1077)/59*7</f>
        <v>0</v>
      </c>
      <c r="BW1077" s="39">
        <f>(AO1077+AR1077)/59*7</f>
        <v>8.5423728813559325</v>
      </c>
      <c r="BX1077" s="39">
        <f>(AM1077+AP1077)/59*7</f>
        <v>8.4237288135593218</v>
      </c>
      <c r="BY1077" s="69">
        <f>(AR1077+AU1077)/30*7</f>
        <v>35.699999999999996</v>
      </c>
      <c r="BZ1077" s="69">
        <f>(AP1077+AS1077)/30*7</f>
        <v>29.866666666666667</v>
      </c>
      <c r="CA1077" s="10">
        <f>E1077</f>
        <v>904</v>
      </c>
      <c r="CB1077" s="10">
        <f>F1077</f>
        <v>631</v>
      </c>
      <c r="CC1077" s="8">
        <f>IF(BY1077-CA1077&lt;0,0,BY1077-CA1077)</f>
        <v>0</v>
      </c>
      <c r="CD1077" s="8">
        <f>IF(BZ1077-CA1077&lt;0,0,BZ1077-CA1077)</f>
        <v>0</v>
      </c>
      <c r="CE1077" s="40" t="s">
        <v>19</v>
      </c>
      <c r="CG1077" s="9" t="str">
        <f t="shared" si="16"/>
        <v/>
      </c>
      <c r="CH1077" s="17">
        <f>G1077</f>
        <v>0</v>
      </c>
      <c r="CJ1077" s="47">
        <v>0</v>
      </c>
      <c r="CL1077" s="42"/>
      <c r="CM1077" s="42"/>
      <c r="CN1077" s="57"/>
      <c r="CO1077" s="57"/>
      <c r="CP1077" s="57"/>
      <c r="CQ1077" s="23"/>
      <c r="CR1077" s="1" t="s">
        <v>19</v>
      </c>
    </row>
    <row r="1078" spans="1:96">
      <c r="A1078" s="13" t="s">
        <v>58</v>
      </c>
      <c r="B1078" s="13">
        <v>55155</v>
      </c>
      <c r="E1078" s="31">
        <v>247</v>
      </c>
      <c r="F1078" s="34">
        <v>0</v>
      </c>
      <c r="X1078" s="13"/>
      <c r="Y1078" s="13"/>
      <c r="AD1078" s="1"/>
      <c r="AE1078" s="1"/>
      <c r="AJ1078" s="40"/>
      <c r="AK1078" s="40"/>
      <c r="AP1078" s="40">
        <v>19</v>
      </c>
      <c r="AQ1078" s="40">
        <v>76</v>
      </c>
      <c r="AR1078" s="1">
        <f>AP1078+AQ1078</f>
        <v>95</v>
      </c>
      <c r="AS1078" s="32">
        <v>6</v>
      </c>
      <c r="AT1078" s="32">
        <v>12</v>
      </c>
      <c r="AU1078" s="1">
        <f>AS1078+AT1078</f>
        <v>18</v>
      </c>
      <c r="AV1078" s="1" t="s">
        <v>19</v>
      </c>
      <c r="AW1078" s="1" t="s">
        <v>19</v>
      </c>
      <c r="AY1078" s="8">
        <f>(K1078/30)*60</f>
        <v>0</v>
      </c>
      <c r="AZ1078" s="8">
        <f>(I1078/30)*60</f>
        <v>0</v>
      </c>
      <c r="BA1078" s="8">
        <f>(K1078+N1078)/61*30</f>
        <v>0</v>
      </c>
      <c r="BB1078" s="8">
        <f>(I1078+L1078)/61*30</f>
        <v>0</v>
      </c>
      <c r="BC1078" s="8">
        <f>(N1078/31)*14</f>
        <v>0</v>
      </c>
      <c r="BD1078" s="8">
        <f>(L1078/31)*14</f>
        <v>0</v>
      </c>
      <c r="BE1078" s="8">
        <f>(N1078+Q1078)/61*5</f>
        <v>0</v>
      </c>
      <c r="BF1078" s="8">
        <f>(L1078+O1078)/61*5</f>
        <v>0</v>
      </c>
      <c r="BG1078" s="8">
        <f>(Q1078+T1078)/59*7</f>
        <v>0</v>
      </c>
      <c r="BH1078" s="8">
        <f>(O1078+R1078)/60*7</f>
        <v>0</v>
      </c>
      <c r="BI1078" s="8">
        <f>(T1078+W1078)/62*5</f>
        <v>0</v>
      </c>
      <c r="BJ1078" s="8">
        <f>(R1078+U1078)/62*5</f>
        <v>0</v>
      </c>
      <c r="BK1078" s="8">
        <f>(W1078+Z1078)/61*7</f>
        <v>0</v>
      </c>
      <c r="BL1078" s="8">
        <f>(U1078+X1078)/61*7</f>
        <v>0</v>
      </c>
      <c r="BM1078" s="8">
        <f>(Z1078+AC1078)/61*7</f>
        <v>0</v>
      </c>
      <c r="BN1078" s="8">
        <f>(X1078+AA1078)/61*7</f>
        <v>0</v>
      </c>
      <c r="BO1078" s="39">
        <f>(AF1078+AC1078)/61*7</f>
        <v>0</v>
      </c>
      <c r="BP1078" s="39">
        <f>(AD1078+AA1078)/61*7</f>
        <v>0</v>
      </c>
      <c r="BQ1078" s="39">
        <f>(AF1078+AI1078)/50*10</f>
        <v>0</v>
      </c>
      <c r="BR1078" s="39">
        <f>(AD1078+AG1078)/50*10</f>
        <v>0</v>
      </c>
      <c r="BS1078" s="39">
        <f>(AI1078+AL1078)/62*7</f>
        <v>0</v>
      </c>
      <c r="BT1078" s="39">
        <f>(AG1078+AJ1078)/62*7</f>
        <v>0</v>
      </c>
      <c r="BU1078" s="39">
        <f>(AL1078+AO1078)/59*7</f>
        <v>0</v>
      </c>
      <c r="BV1078" s="39">
        <f>(AJ1078+AM1078)/59*7</f>
        <v>0</v>
      </c>
      <c r="BW1078" s="39">
        <f>(AO1078+AR1078)/59*7</f>
        <v>11.271186440677965</v>
      </c>
      <c r="BX1078" s="39">
        <f>(AM1078+AP1078)/59*7</f>
        <v>2.254237288135593</v>
      </c>
      <c r="BY1078" s="69">
        <f>(AR1078+AU1078)/30*7</f>
        <v>26.366666666666667</v>
      </c>
      <c r="BZ1078" s="69">
        <f>(AP1078+AS1078)/30*7</f>
        <v>5.8333333333333339</v>
      </c>
      <c r="CA1078" s="10">
        <f>E1078</f>
        <v>247</v>
      </c>
      <c r="CB1078" s="10">
        <f>F1078</f>
        <v>0</v>
      </c>
      <c r="CC1078" s="8">
        <f>IF(BY1078-CA1078&lt;0,0,BY1078-CA1078)</f>
        <v>0</v>
      </c>
      <c r="CD1078" s="8">
        <f>IF(BZ1078-CA1078&lt;0,0,BZ1078-CA1078)</f>
        <v>0</v>
      </c>
      <c r="CE1078" s="40">
        <v>4</v>
      </c>
      <c r="CG1078" s="9" t="str">
        <f t="shared" si="16"/>
        <v/>
      </c>
      <c r="CH1078" s="17">
        <f>G1078</f>
        <v>0</v>
      </c>
      <c r="CJ1078" s="47">
        <v>0</v>
      </c>
      <c r="CL1078" s="42"/>
      <c r="CM1078" s="42"/>
      <c r="CN1078" s="57"/>
      <c r="CO1078" s="57"/>
      <c r="CP1078" s="57"/>
      <c r="CQ1078" s="23"/>
      <c r="CR1078" s="1" t="s">
        <v>19</v>
      </c>
    </row>
    <row r="1079" spans="1:96">
      <c r="A1079" s="13" t="s">
        <v>536</v>
      </c>
      <c r="B1079" s="13">
        <v>34413</v>
      </c>
      <c r="E1079" s="31">
        <v>896</v>
      </c>
      <c r="F1079" s="34">
        <v>435</v>
      </c>
      <c r="X1079" s="13"/>
      <c r="Y1079" s="13"/>
      <c r="AD1079" s="1"/>
      <c r="AE1079" s="1"/>
      <c r="AJ1079" s="40"/>
      <c r="AK1079" s="40"/>
      <c r="AP1079" s="40">
        <v>37</v>
      </c>
      <c r="AQ1079" s="40">
        <v>38</v>
      </c>
      <c r="AR1079" s="1">
        <f>AP1079+AQ1079</f>
        <v>75</v>
      </c>
      <c r="AS1079" s="32">
        <v>44</v>
      </c>
      <c r="AT1079" s="32">
        <v>16</v>
      </c>
      <c r="AU1079" s="1">
        <f>AS1079+AT1079</f>
        <v>60</v>
      </c>
      <c r="AV1079" s="1" t="s">
        <v>19</v>
      </c>
      <c r="AW1079" s="1" t="s">
        <v>19</v>
      </c>
      <c r="AY1079" s="8">
        <f>(K1079/30)*60</f>
        <v>0</v>
      </c>
      <c r="AZ1079" s="8">
        <f>(I1079/30)*60</f>
        <v>0</v>
      </c>
      <c r="BA1079" s="8">
        <f>(K1079+N1079)/61*30</f>
        <v>0</v>
      </c>
      <c r="BB1079" s="8">
        <f>(I1079+L1079)/61*30</f>
        <v>0</v>
      </c>
      <c r="BC1079" s="8">
        <f>(N1079/31)*14</f>
        <v>0</v>
      </c>
      <c r="BD1079" s="8">
        <f>(L1079/31)*14</f>
        <v>0</v>
      </c>
      <c r="BE1079" s="8">
        <f>(N1079+Q1079)/61*5</f>
        <v>0</v>
      </c>
      <c r="BF1079" s="8">
        <f>(L1079+O1079)/61*5</f>
        <v>0</v>
      </c>
      <c r="BG1079" s="8">
        <f>(Q1079+T1079)/59*7</f>
        <v>0</v>
      </c>
      <c r="BH1079" s="8">
        <f>(O1079+R1079)/60*7</f>
        <v>0</v>
      </c>
      <c r="BI1079" s="8">
        <f>(T1079+W1079)/62*5</f>
        <v>0</v>
      </c>
      <c r="BJ1079" s="8">
        <f>(R1079+U1079)/62*5</f>
        <v>0</v>
      </c>
      <c r="BK1079" s="8">
        <f>(W1079+Z1079)/61*7</f>
        <v>0</v>
      </c>
      <c r="BL1079" s="8">
        <f>(U1079+X1079)/61*7</f>
        <v>0</v>
      </c>
      <c r="BM1079" s="8">
        <f>(Z1079+AC1079)/61*7</f>
        <v>0</v>
      </c>
      <c r="BN1079" s="8">
        <f>(X1079+AA1079)/61*7</f>
        <v>0</v>
      </c>
      <c r="BO1079" s="39">
        <f>(AF1079+AC1079)/61*7</f>
        <v>0</v>
      </c>
      <c r="BP1079" s="39">
        <f>(AD1079+AA1079)/61*7</f>
        <v>0</v>
      </c>
      <c r="BQ1079" s="39">
        <f>(AF1079+AI1079)/50*10</f>
        <v>0</v>
      </c>
      <c r="BR1079" s="39">
        <f>(AD1079+AG1079)/50*10</f>
        <v>0</v>
      </c>
      <c r="BS1079" s="39">
        <f>(AI1079+AL1079)/62*7</f>
        <v>0</v>
      </c>
      <c r="BT1079" s="39">
        <f>(AG1079+AJ1079)/62*7</f>
        <v>0</v>
      </c>
      <c r="BU1079" s="39">
        <f>(AL1079+AO1079)/59*7</f>
        <v>0</v>
      </c>
      <c r="BV1079" s="39">
        <f>(AJ1079+AM1079)/59*7</f>
        <v>0</v>
      </c>
      <c r="BW1079" s="39">
        <f>(AO1079+AR1079)/59*7</f>
        <v>8.898305084745763</v>
      </c>
      <c r="BX1079" s="39">
        <f>(AM1079+AP1079)/59*7</f>
        <v>4.3898305084745761</v>
      </c>
      <c r="BY1079" s="69">
        <f>(AR1079+AU1079)/30*7</f>
        <v>31.5</v>
      </c>
      <c r="BZ1079" s="69">
        <f>(AP1079+AS1079)/30*7</f>
        <v>18.900000000000002</v>
      </c>
      <c r="CA1079" s="10">
        <f>E1079</f>
        <v>896</v>
      </c>
      <c r="CB1079" s="10">
        <f>F1079</f>
        <v>435</v>
      </c>
      <c r="CC1079" s="8">
        <f>IF(BY1079-CA1079&lt;0,0,BY1079-CA1079)</f>
        <v>0</v>
      </c>
      <c r="CD1079" s="8">
        <f>IF(BZ1079-CA1079&lt;0,0,BZ1079-CA1079)</f>
        <v>0</v>
      </c>
      <c r="CE1079" s="40" t="s">
        <v>19</v>
      </c>
      <c r="CG1079" s="9" t="str">
        <f t="shared" si="16"/>
        <v/>
      </c>
      <c r="CH1079" s="17">
        <f>G1079</f>
        <v>0</v>
      </c>
      <c r="CJ1079" s="47">
        <v>0</v>
      </c>
      <c r="CL1079" s="42"/>
      <c r="CM1079" s="42"/>
      <c r="CN1079" s="57"/>
      <c r="CO1079" s="57"/>
      <c r="CP1079" s="57"/>
      <c r="CQ1079" s="23"/>
      <c r="CR1079" s="1" t="s">
        <v>19</v>
      </c>
    </row>
    <row r="1080" spans="1:96">
      <c r="A1080" s="13" t="s">
        <v>1737</v>
      </c>
      <c r="B1080" s="13">
        <v>31406</v>
      </c>
      <c r="E1080" s="31">
        <v>644</v>
      </c>
      <c r="F1080" s="34">
        <v>0</v>
      </c>
      <c r="X1080" s="13"/>
      <c r="Y1080" s="13"/>
      <c r="AD1080" s="1"/>
      <c r="AE1080" s="1"/>
      <c r="AJ1080" s="40"/>
      <c r="AK1080" s="40"/>
      <c r="AP1080" s="40">
        <v>30</v>
      </c>
      <c r="AQ1080" s="40">
        <v>83</v>
      </c>
      <c r="AR1080" s="1">
        <f>AP1080+AQ1080</f>
        <v>113</v>
      </c>
      <c r="AS1080" s="32">
        <v>8</v>
      </c>
      <c r="AT1080" s="32">
        <v>0</v>
      </c>
      <c r="AU1080" s="1">
        <f>AS1080+AT1080</f>
        <v>8</v>
      </c>
      <c r="AV1080" s="1" t="s">
        <v>19</v>
      </c>
      <c r="AW1080" s="1" t="s">
        <v>19</v>
      </c>
      <c r="AY1080" s="8">
        <f>(K1080/30)*60</f>
        <v>0</v>
      </c>
      <c r="AZ1080" s="8">
        <f>(I1080/30)*60</f>
        <v>0</v>
      </c>
      <c r="BA1080" s="8">
        <f>(K1080+N1080)/61*30</f>
        <v>0</v>
      </c>
      <c r="BB1080" s="8">
        <f>(I1080+L1080)/61*30</f>
        <v>0</v>
      </c>
      <c r="BC1080" s="8">
        <f>(N1080/31)*14</f>
        <v>0</v>
      </c>
      <c r="BD1080" s="8">
        <f>(L1080/31)*14</f>
        <v>0</v>
      </c>
      <c r="BE1080" s="8">
        <f>(N1080+Q1080)/61*5</f>
        <v>0</v>
      </c>
      <c r="BF1080" s="8">
        <f>(L1080+O1080)/61*5</f>
        <v>0</v>
      </c>
      <c r="BG1080" s="8">
        <f>(Q1080+T1080)/59*7</f>
        <v>0</v>
      </c>
      <c r="BH1080" s="8">
        <f>(O1080+R1080)/60*7</f>
        <v>0</v>
      </c>
      <c r="BI1080" s="8">
        <f>(T1080+W1080)/62*5</f>
        <v>0</v>
      </c>
      <c r="BJ1080" s="8">
        <f>(R1080+U1080)/62*5</f>
        <v>0</v>
      </c>
      <c r="BK1080" s="8">
        <f>(W1080+Z1080)/61*7</f>
        <v>0</v>
      </c>
      <c r="BL1080" s="8">
        <f>(U1080+X1080)/61*7</f>
        <v>0</v>
      </c>
      <c r="BM1080" s="8">
        <f>(Z1080+AC1080)/61*7</f>
        <v>0</v>
      </c>
      <c r="BN1080" s="8">
        <f>(X1080+AA1080)/61*7</f>
        <v>0</v>
      </c>
      <c r="BO1080" s="39">
        <f>(AF1080+AC1080)/61*7</f>
        <v>0</v>
      </c>
      <c r="BP1080" s="39">
        <f>(AD1080+AA1080)/61*7</f>
        <v>0</v>
      </c>
      <c r="BQ1080" s="39">
        <f>(AF1080+AI1080)/50*10</f>
        <v>0</v>
      </c>
      <c r="BR1080" s="39">
        <f>(AD1080+AG1080)/50*10</f>
        <v>0</v>
      </c>
      <c r="BS1080" s="39">
        <f>(AI1080+AL1080)/62*7</f>
        <v>0</v>
      </c>
      <c r="BT1080" s="39">
        <f>(AG1080+AJ1080)/62*7</f>
        <v>0</v>
      </c>
      <c r="BU1080" s="39">
        <f>(AL1080+AO1080)/59*7</f>
        <v>0</v>
      </c>
      <c r="BV1080" s="39">
        <f>(AJ1080+AM1080)/59*7</f>
        <v>0</v>
      </c>
      <c r="BW1080" s="39">
        <f>(AO1080+AR1080)/59*7</f>
        <v>13.40677966101695</v>
      </c>
      <c r="BX1080" s="39">
        <f>(AM1080+AP1080)/59*7</f>
        <v>3.5593220338983049</v>
      </c>
      <c r="BY1080" s="69">
        <f>(AR1080+AU1080)/30*7</f>
        <v>28.233333333333334</v>
      </c>
      <c r="BZ1080" s="69">
        <f>(AP1080+AS1080)/30*7</f>
        <v>8.8666666666666671</v>
      </c>
      <c r="CA1080" s="10">
        <f>E1080</f>
        <v>644</v>
      </c>
      <c r="CB1080" s="10">
        <f>F1080</f>
        <v>0</v>
      </c>
      <c r="CC1080" s="8">
        <f>IF(BY1080-CA1080&lt;0,0,BY1080-CA1080)</f>
        <v>0</v>
      </c>
      <c r="CD1080" s="8">
        <f>IF(BZ1080-CA1080&lt;0,0,BZ1080-CA1080)</f>
        <v>0</v>
      </c>
      <c r="CE1080" s="40" t="s">
        <v>19</v>
      </c>
      <c r="CG1080" s="9" t="str">
        <f t="shared" si="16"/>
        <v/>
      </c>
      <c r="CH1080" s="17">
        <f>G1080</f>
        <v>0</v>
      </c>
      <c r="CJ1080" s="47">
        <v>0</v>
      </c>
      <c r="CL1080" s="42"/>
      <c r="CM1080" s="42"/>
      <c r="CN1080" s="57"/>
      <c r="CO1080" s="57"/>
      <c r="CP1080" s="57"/>
      <c r="CQ1080" s="23"/>
      <c r="CR1080" s="1" t="s">
        <v>19</v>
      </c>
    </row>
    <row r="1081" spans="1:96">
      <c r="A1081" s="13" t="s">
        <v>254</v>
      </c>
      <c r="B1081" s="13">
        <v>31568</v>
      </c>
      <c r="E1081" s="31">
        <v>766</v>
      </c>
      <c r="F1081" s="34">
        <v>0</v>
      </c>
      <c r="X1081" s="13"/>
      <c r="Y1081" s="13"/>
      <c r="AD1081" s="1"/>
      <c r="AE1081" s="1"/>
      <c r="AJ1081" s="40"/>
      <c r="AK1081" s="40"/>
      <c r="AP1081" s="40">
        <v>31</v>
      </c>
      <c r="AQ1081" s="40">
        <v>46</v>
      </c>
      <c r="AR1081" s="1">
        <f>AP1081+AQ1081</f>
        <v>77</v>
      </c>
      <c r="AS1081" s="32">
        <v>53</v>
      </c>
      <c r="AT1081" s="32">
        <v>4</v>
      </c>
      <c r="AU1081" s="1">
        <f>AS1081+AT1081</f>
        <v>57</v>
      </c>
      <c r="AV1081" s="1" t="s">
        <v>19</v>
      </c>
      <c r="AW1081" s="1" t="s">
        <v>19</v>
      </c>
      <c r="AY1081" s="8">
        <f>(K1081/30)*60</f>
        <v>0</v>
      </c>
      <c r="AZ1081" s="8">
        <f>(I1081/30)*60</f>
        <v>0</v>
      </c>
      <c r="BA1081" s="8">
        <f>(K1081+N1081)/61*30</f>
        <v>0</v>
      </c>
      <c r="BB1081" s="8">
        <f>(I1081+L1081)/61*30</f>
        <v>0</v>
      </c>
      <c r="BC1081" s="8">
        <f>(N1081/31)*14</f>
        <v>0</v>
      </c>
      <c r="BD1081" s="8">
        <f>(L1081/31)*14</f>
        <v>0</v>
      </c>
      <c r="BE1081" s="8">
        <f>(N1081+Q1081)/61*5</f>
        <v>0</v>
      </c>
      <c r="BF1081" s="8">
        <f>(L1081+O1081)/61*5</f>
        <v>0</v>
      </c>
      <c r="BG1081" s="8">
        <f>(Q1081+T1081)/59*7</f>
        <v>0</v>
      </c>
      <c r="BH1081" s="8">
        <f>(O1081+R1081)/60*7</f>
        <v>0</v>
      </c>
      <c r="BI1081" s="8">
        <f>(T1081+W1081)/62*5</f>
        <v>0</v>
      </c>
      <c r="BJ1081" s="8">
        <f>(R1081+U1081)/62*5</f>
        <v>0</v>
      </c>
      <c r="BK1081" s="8">
        <f>(W1081+Z1081)/61*7</f>
        <v>0</v>
      </c>
      <c r="BL1081" s="8">
        <f>(U1081+X1081)/61*7</f>
        <v>0</v>
      </c>
      <c r="BM1081" s="8">
        <f>(Z1081+AC1081)/61*7</f>
        <v>0</v>
      </c>
      <c r="BN1081" s="8">
        <f>(X1081+AA1081)/61*7</f>
        <v>0</v>
      </c>
      <c r="BO1081" s="39">
        <f>(AF1081+AC1081)/61*7</f>
        <v>0</v>
      </c>
      <c r="BP1081" s="39">
        <f>(AD1081+AA1081)/61*7</f>
        <v>0</v>
      </c>
      <c r="BQ1081" s="39">
        <f>(AF1081+AI1081)/50*10</f>
        <v>0</v>
      </c>
      <c r="BR1081" s="39">
        <f>(AD1081+AG1081)/50*10</f>
        <v>0</v>
      </c>
      <c r="BS1081" s="39">
        <f>(AI1081+AL1081)/62*7</f>
        <v>0</v>
      </c>
      <c r="BT1081" s="39">
        <f>(AG1081+AJ1081)/62*7</f>
        <v>0</v>
      </c>
      <c r="BU1081" s="39">
        <f>(AL1081+AO1081)/59*7</f>
        <v>0</v>
      </c>
      <c r="BV1081" s="39">
        <f>(AJ1081+AM1081)/59*7</f>
        <v>0</v>
      </c>
      <c r="BW1081" s="39">
        <f>(AO1081+AR1081)/59*7</f>
        <v>9.1355932203389827</v>
      </c>
      <c r="BX1081" s="39">
        <f>(AM1081+AP1081)/59*7</f>
        <v>3.6779661016949157</v>
      </c>
      <c r="BY1081" s="69">
        <f>(AR1081+AU1081)/30*7</f>
        <v>31.266666666666666</v>
      </c>
      <c r="BZ1081" s="69">
        <f>(AP1081+AS1081)/30*7</f>
        <v>19.599999999999998</v>
      </c>
      <c r="CA1081" s="10">
        <f>E1081</f>
        <v>766</v>
      </c>
      <c r="CB1081" s="10">
        <f>F1081</f>
        <v>0</v>
      </c>
      <c r="CC1081" s="8">
        <f>IF(BY1081-CA1081&lt;0,0,BY1081-CA1081)</f>
        <v>0</v>
      </c>
      <c r="CD1081" s="8">
        <f>IF(BZ1081-CA1081&lt;0,0,BZ1081-CA1081)</f>
        <v>0</v>
      </c>
      <c r="CE1081" s="40">
        <v>0</v>
      </c>
      <c r="CG1081" s="9" t="str">
        <f t="shared" si="16"/>
        <v/>
      </c>
      <c r="CH1081" s="17">
        <f>G1081</f>
        <v>0</v>
      </c>
      <c r="CJ1081" s="47">
        <v>0</v>
      </c>
      <c r="CL1081" s="42"/>
      <c r="CM1081" s="42"/>
      <c r="CN1081" s="57"/>
      <c r="CO1081" s="57"/>
      <c r="CP1081" s="57"/>
      <c r="CQ1081" s="23"/>
      <c r="CR1081" s="1" t="s">
        <v>19</v>
      </c>
    </row>
    <row r="1082" spans="1:96">
      <c r="A1082" s="13" t="s">
        <v>215</v>
      </c>
      <c r="B1082" s="13">
        <v>31317</v>
      </c>
      <c r="E1082" s="31">
        <v>652</v>
      </c>
      <c r="F1082" s="34">
        <v>405</v>
      </c>
      <c r="X1082" s="13"/>
      <c r="Y1082" s="13"/>
      <c r="AD1082" s="1"/>
      <c r="AE1082" s="1"/>
      <c r="AJ1082" s="40"/>
      <c r="AK1082" s="40"/>
      <c r="AP1082" s="40">
        <v>74</v>
      </c>
      <c r="AQ1082" s="40">
        <v>14</v>
      </c>
      <c r="AR1082" s="1">
        <f>AP1082+AQ1082</f>
        <v>88</v>
      </c>
      <c r="AS1082" s="32">
        <v>43</v>
      </c>
      <c r="AT1082" s="32">
        <v>0</v>
      </c>
      <c r="AU1082" s="1">
        <f>AS1082+AT1082</f>
        <v>43</v>
      </c>
      <c r="AV1082" s="1" t="s">
        <v>19</v>
      </c>
      <c r="AW1082" s="1" t="s">
        <v>19</v>
      </c>
      <c r="AY1082" s="8">
        <f>(K1082/30)*7</f>
        <v>0</v>
      </c>
      <c r="AZ1082" s="8">
        <f>(I1082/30)*7</f>
        <v>0</v>
      </c>
      <c r="BA1082" s="8">
        <f>(K1082+N1082)/61*30</f>
        <v>0</v>
      </c>
      <c r="BB1082" s="8">
        <f>(I1082+L1082)/61*30</f>
        <v>0</v>
      </c>
      <c r="BC1082" s="8">
        <f>(N1082/31)*14</f>
        <v>0</v>
      </c>
      <c r="BD1082" s="8">
        <f>(L1082/31)*14</f>
        <v>0</v>
      </c>
      <c r="BE1082" s="8">
        <f>(N1082+Q1082)/61*5</f>
        <v>0</v>
      </c>
      <c r="BF1082" s="8">
        <f>(L1082+O1082)/61*5</f>
        <v>0</v>
      </c>
      <c r="BG1082" s="8">
        <f>(Q1082+T1082)/59*7</f>
        <v>0</v>
      </c>
      <c r="BH1082" s="8">
        <f>(O1082+R1082)/60*7</f>
        <v>0</v>
      </c>
      <c r="BI1082" s="8">
        <f>(T1082+W1082)/62*5</f>
        <v>0</v>
      </c>
      <c r="BJ1082" s="8">
        <f>(R1082+U1082)/62*5</f>
        <v>0</v>
      </c>
      <c r="BK1082" s="8">
        <f>(W1082+Z1082)/61*7</f>
        <v>0</v>
      </c>
      <c r="BL1082" s="8">
        <f>(U1082+X1082)/61*7</f>
        <v>0</v>
      </c>
      <c r="BM1082" s="8">
        <f>(Z1082+AC1082)/61*7</f>
        <v>0</v>
      </c>
      <c r="BN1082" s="8">
        <f>(X1082+AA1082)/61*7</f>
        <v>0</v>
      </c>
      <c r="BO1082" s="39">
        <f>(AF1082+AC1082)/61*7</f>
        <v>0</v>
      </c>
      <c r="BP1082" s="39">
        <f>(AD1082+AA1082)/61*7</f>
        <v>0</v>
      </c>
      <c r="BQ1082" s="39">
        <f>(AF1082+AI1082)/50*10</f>
        <v>0</v>
      </c>
      <c r="BR1082" s="39">
        <f>(AD1082+AG1082)/50*10</f>
        <v>0</v>
      </c>
      <c r="BS1082" s="39">
        <f>(AI1082+AL1082)/62*7</f>
        <v>0</v>
      </c>
      <c r="BT1082" s="39">
        <f>(AG1082+AJ1082)/62*7</f>
        <v>0</v>
      </c>
      <c r="BU1082" s="39">
        <f>(AL1082+AO1082)/59*7</f>
        <v>0</v>
      </c>
      <c r="BV1082" s="39">
        <f>(AJ1082+AM1082)/59*7</f>
        <v>0</v>
      </c>
      <c r="BW1082" s="39">
        <f>(AO1082+AR1082)/59*7</f>
        <v>10.440677966101696</v>
      </c>
      <c r="BX1082" s="39">
        <f>(AM1082+AP1082)/59*7</f>
        <v>8.7796610169491522</v>
      </c>
      <c r="BY1082" s="69">
        <f>(AR1082+AU1082)/30*7</f>
        <v>30.566666666666663</v>
      </c>
      <c r="BZ1082" s="69">
        <f>(AP1082+AS1082)/30*7</f>
        <v>27.3</v>
      </c>
      <c r="CA1082" s="10">
        <f>E1082</f>
        <v>652</v>
      </c>
      <c r="CB1082" s="10">
        <f>F1082</f>
        <v>405</v>
      </c>
      <c r="CC1082" s="8">
        <f>IF(BY1082-CA1082&lt;0,0,BY1082-CA1082)</f>
        <v>0</v>
      </c>
      <c r="CD1082" s="8">
        <f>IF(BZ1082-CA1082&lt;0,0,BZ1082-CA1082)</f>
        <v>0</v>
      </c>
      <c r="CE1082" s="40" t="s">
        <v>19</v>
      </c>
      <c r="CG1082" s="9" t="str">
        <f t="shared" si="16"/>
        <v/>
      </c>
      <c r="CH1082" s="17">
        <f>G1082</f>
        <v>0</v>
      </c>
      <c r="CJ1082" s="47">
        <v>0</v>
      </c>
      <c r="CL1082" s="42"/>
      <c r="CM1082" s="42"/>
      <c r="CN1082" s="57"/>
      <c r="CO1082" s="57"/>
      <c r="CP1082" s="57"/>
      <c r="CQ1082" s="23"/>
      <c r="CR1082" s="1" t="s">
        <v>19</v>
      </c>
    </row>
    <row r="1083" spans="1:96">
      <c r="A1083" s="13" t="s">
        <v>252</v>
      </c>
      <c r="B1083" s="13">
        <v>31498</v>
      </c>
      <c r="E1083" s="31">
        <v>450</v>
      </c>
      <c r="F1083" s="34">
        <v>726</v>
      </c>
      <c r="X1083" s="13"/>
      <c r="Y1083" s="13"/>
      <c r="AD1083" s="1"/>
      <c r="AE1083" s="1"/>
      <c r="AJ1083" s="40"/>
      <c r="AK1083" s="40"/>
      <c r="AP1083" s="40">
        <v>48</v>
      </c>
      <c r="AQ1083" s="40">
        <v>26</v>
      </c>
      <c r="AR1083" s="1">
        <f>AP1083+AQ1083</f>
        <v>74</v>
      </c>
      <c r="AS1083" s="32">
        <v>89</v>
      </c>
      <c r="AT1083" s="32">
        <v>6</v>
      </c>
      <c r="AU1083" s="1">
        <f>AS1083+AT1083</f>
        <v>95</v>
      </c>
      <c r="AV1083" s="1" t="s">
        <v>19</v>
      </c>
      <c r="AW1083" s="1" t="s">
        <v>19</v>
      </c>
      <c r="AY1083" s="8">
        <f>(K1083/30)*60</f>
        <v>0</v>
      </c>
      <c r="AZ1083" s="8">
        <f>(I1083/30)*60</f>
        <v>0</v>
      </c>
      <c r="BA1083" s="8">
        <f>(K1083+N1083)/61*30</f>
        <v>0</v>
      </c>
      <c r="BB1083" s="8">
        <f>(I1083+L1083)/61*30</f>
        <v>0</v>
      </c>
      <c r="BC1083" s="8">
        <f>(N1083/31)*14</f>
        <v>0</v>
      </c>
      <c r="BD1083" s="8">
        <f>(L1083/31)*50</f>
        <v>0</v>
      </c>
      <c r="BE1083" s="8">
        <f>(N1083+Q1083)/61*5</f>
        <v>0</v>
      </c>
      <c r="BF1083" s="8">
        <f>(L1083+O1083)/61*5</f>
        <v>0</v>
      </c>
      <c r="BG1083" s="8">
        <f>(Q1083+T1083)/59*7</f>
        <v>0</v>
      </c>
      <c r="BH1083" s="8">
        <f>(O1083+R1083)/60*7</f>
        <v>0</v>
      </c>
      <c r="BI1083" s="8">
        <f>(T1083+W1083)/62*5</f>
        <v>0</v>
      </c>
      <c r="BJ1083" s="8">
        <f>(R1083+U1083)/62*5</f>
        <v>0</v>
      </c>
      <c r="BK1083" s="8">
        <f>(W1083+Z1083)/61*7</f>
        <v>0</v>
      </c>
      <c r="BL1083" s="8">
        <f>(U1083+X1083)/61*7</f>
        <v>0</v>
      </c>
      <c r="BM1083" s="8">
        <f>(Z1083+AC1083)/61*7</f>
        <v>0</v>
      </c>
      <c r="BN1083" s="8">
        <f>(X1083+AA1083)/61*7</f>
        <v>0</v>
      </c>
      <c r="BO1083" s="39">
        <f>(AF1083+AC1083)/61*7</f>
        <v>0</v>
      </c>
      <c r="BP1083" s="39">
        <f>(AD1083+AA1083)/61*7</f>
        <v>0</v>
      </c>
      <c r="BQ1083" s="39">
        <f>(AF1083+AI1083)/50*10</f>
        <v>0</v>
      </c>
      <c r="BR1083" s="39">
        <f>(AD1083+AG1083)/50*10</f>
        <v>0</v>
      </c>
      <c r="BS1083" s="39">
        <f>(AI1083+AL1083)/62*7</f>
        <v>0</v>
      </c>
      <c r="BT1083" s="39">
        <f>(AG1083+AJ1083)/62*7</f>
        <v>0</v>
      </c>
      <c r="BU1083" s="39">
        <f>(AL1083+AO1083)/59*7</f>
        <v>0</v>
      </c>
      <c r="BV1083" s="39">
        <f>(AJ1083+AM1083)/59*7</f>
        <v>0</v>
      </c>
      <c r="BW1083" s="39">
        <f>(AO1083+AR1083)/59*7</f>
        <v>8.7796610169491522</v>
      </c>
      <c r="BX1083" s="39">
        <f>(AM1083+AP1083)/59*7</f>
        <v>5.6949152542372889</v>
      </c>
      <c r="BY1083" s="69">
        <f>(AR1083+AU1083)/30*7</f>
        <v>39.433333333333337</v>
      </c>
      <c r="BZ1083" s="69">
        <f>(AP1083+AS1083)/30*7</f>
        <v>31.966666666666665</v>
      </c>
      <c r="CA1083" s="10">
        <f>E1083</f>
        <v>450</v>
      </c>
      <c r="CB1083" s="10">
        <f>F1083</f>
        <v>726</v>
      </c>
      <c r="CC1083" s="8">
        <f>IF(BY1083-CA1083&lt;0,0,BY1083-CA1083)</f>
        <v>0</v>
      </c>
      <c r="CD1083" s="8">
        <f>IF(BZ1083-CA1083&lt;0,0,BZ1083-CA1083)</f>
        <v>0</v>
      </c>
      <c r="CE1083" s="40">
        <v>0</v>
      </c>
      <c r="CG1083" s="9" t="str">
        <f t="shared" si="16"/>
        <v/>
      </c>
      <c r="CH1083" s="17">
        <f>G1083</f>
        <v>0</v>
      </c>
      <c r="CJ1083" s="47">
        <v>0</v>
      </c>
      <c r="CL1083" s="42"/>
      <c r="CM1083" s="42"/>
      <c r="CN1083" s="57"/>
      <c r="CO1083" s="57"/>
      <c r="CP1083" s="57"/>
      <c r="CQ1083" s="23"/>
      <c r="CR1083" s="1" t="s">
        <v>19</v>
      </c>
    </row>
    <row r="1084" spans="1:96">
      <c r="A1084" s="13" t="s">
        <v>227</v>
      </c>
      <c r="B1084" s="13">
        <v>31489</v>
      </c>
      <c r="E1084" s="31">
        <v>679</v>
      </c>
      <c r="F1084" s="34">
        <v>0</v>
      </c>
      <c r="X1084" s="13"/>
      <c r="Y1084" s="13"/>
      <c r="AD1084" s="1"/>
      <c r="AE1084" s="1"/>
      <c r="AJ1084" s="40"/>
      <c r="AK1084" s="40"/>
      <c r="AP1084" s="40">
        <v>56</v>
      </c>
      <c r="AQ1084" s="40">
        <v>6</v>
      </c>
      <c r="AR1084" s="1">
        <f>AP1084+AQ1084</f>
        <v>62</v>
      </c>
      <c r="AS1084" s="32">
        <v>54</v>
      </c>
      <c r="AT1084" s="32">
        <v>16</v>
      </c>
      <c r="AU1084" s="1">
        <f>AS1084+AT1084</f>
        <v>70</v>
      </c>
      <c r="AV1084" s="1" t="s">
        <v>19</v>
      </c>
      <c r="AW1084" s="1" t="s">
        <v>19</v>
      </c>
      <c r="AY1084" s="8">
        <f>(K1084/30)*7</f>
        <v>0</v>
      </c>
      <c r="AZ1084" s="8">
        <f>(I1084/30)*7</f>
        <v>0</v>
      </c>
      <c r="BA1084" s="8">
        <f>(K1084+N1084)/61*30</f>
        <v>0</v>
      </c>
      <c r="BB1084" s="8">
        <f>(I1084+L1084)/61*30</f>
        <v>0</v>
      </c>
      <c r="BC1084" s="8">
        <f>(N1084/31)*14</f>
        <v>0</v>
      </c>
      <c r="BD1084" s="8">
        <f>(L1084/31)*14</f>
        <v>0</v>
      </c>
      <c r="BE1084" s="8">
        <f>(N1084+Q1084)/61*5</f>
        <v>0</v>
      </c>
      <c r="BF1084" s="8">
        <f>(L1084+O1084)/61*5</f>
        <v>0</v>
      </c>
      <c r="BG1084" s="8">
        <f>(Q1084+T1084)/59*7</f>
        <v>0</v>
      </c>
      <c r="BH1084" s="8">
        <f>(O1084+R1084)/60*7</f>
        <v>0</v>
      </c>
      <c r="BI1084" s="8">
        <f>(T1084+W1084)/62*5</f>
        <v>0</v>
      </c>
      <c r="BJ1084" s="8">
        <f>(R1084+U1084)/62*5</f>
        <v>0</v>
      </c>
      <c r="BK1084" s="8">
        <f>(W1084+Z1084)/61*7</f>
        <v>0</v>
      </c>
      <c r="BL1084" s="8">
        <f>(U1084+X1084)/61*7</f>
        <v>0</v>
      </c>
      <c r="BM1084" s="8">
        <f>(Z1084+AC1084)/61*7</f>
        <v>0</v>
      </c>
      <c r="BN1084" s="8">
        <f>(X1084+AA1084)/61*7</f>
        <v>0</v>
      </c>
      <c r="BO1084" s="39">
        <f>(AF1084+AC1084)/61*7</f>
        <v>0</v>
      </c>
      <c r="BP1084" s="39">
        <f>(AD1084+AA1084)/61*7</f>
        <v>0</v>
      </c>
      <c r="BQ1084" s="39">
        <f>(AF1084+AI1084)/50*10</f>
        <v>0</v>
      </c>
      <c r="BR1084" s="39">
        <f>(AD1084+AG1084)/50*10</f>
        <v>0</v>
      </c>
      <c r="BS1084" s="39">
        <f>(AI1084+AL1084)/62*7</f>
        <v>0</v>
      </c>
      <c r="BT1084" s="39">
        <f>(AG1084+AJ1084)/62*7</f>
        <v>0</v>
      </c>
      <c r="BU1084" s="39">
        <f>(AL1084+AO1084)/59*7</f>
        <v>0</v>
      </c>
      <c r="BV1084" s="39">
        <f>(AJ1084+AM1084)/59*7</f>
        <v>0</v>
      </c>
      <c r="BW1084" s="39">
        <f>(AO1084+AR1084)/59*7</f>
        <v>7.3559322033898313</v>
      </c>
      <c r="BX1084" s="39">
        <f>(AM1084+AP1084)/59*7</f>
        <v>6.6440677966101696</v>
      </c>
      <c r="BY1084" s="69">
        <f>(AR1084+AU1084)/30*7</f>
        <v>30.800000000000004</v>
      </c>
      <c r="BZ1084" s="69">
        <f>(AP1084+AS1084)/30*7</f>
        <v>25.666666666666664</v>
      </c>
      <c r="CA1084" s="10">
        <f>E1084</f>
        <v>679</v>
      </c>
      <c r="CB1084" s="10">
        <f>F1084</f>
        <v>0</v>
      </c>
      <c r="CC1084" s="8">
        <f>IF(BY1084-CA1084&lt;0,0,BY1084-CA1084)</f>
        <v>0</v>
      </c>
      <c r="CD1084" s="8">
        <f>IF(BZ1084-CA1084&lt;0,0,BZ1084-CA1084)</f>
        <v>0</v>
      </c>
      <c r="CE1084" s="40" t="s">
        <v>19</v>
      </c>
      <c r="CG1084" s="9" t="str">
        <f t="shared" si="16"/>
        <v/>
      </c>
      <c r="CH1084" s="17">
        <f>G1084</f>
        <v>0</v>
      </c>
      <c r="CJ1084" s="47">
        <v>0</v>
      </c>
      <c r="CL1084" s="42"/>
      <c r="CM1084" s="42"/>
      <c r="CN1084" s="57"/>
      <c r="CO1084" s="57"/>
      <c r="CP1084" s="57"/>
      <c r="CQ1084" s="23"/>
      <c r="CR1084" s="1" t="s">
        <v>19</v>
      </c>
    </row>
    <row r="1085" spans="1:96">
      <c r="A1085" s="13" t="s">
        <v>1736</v>
      </c>
      <c r="B1085" s="13">
        <v>54179</v>
      </c>
      <c r="E1085" s="31">
        <v>390</v>
      </c>
      <c r="F1085" s="34">
        <v>0</v>
      </c>
      <c r="X1085" s="13"/>
      <c r="Y1085" s="13"/>
      <c r="AD1085" s="1"/>
      <c r="AE1085" s="1"/>
      <c r="AJ1085" s="40"/>
      <c r="AK1085" s="40"/>
      <c r="AP1085" s="40">
        <v>39</v>
      </c>
      <c r="AQ1085" s="40">
        <v>4</v>
      </c>
      <c r="AR1085" s="1">
        <f>AP1085+AQ1085</f>
        <v>43</v>
      </c>
      <c r="AS1085" s="32">
        <v>40</v>
      </c>
      <c r="AT1085" s="32">
        <v>2</v>
      </c>
      <c r="AU1085" s="1">
        <f>AS1085+AT1085</f>
        <v>42</v>
      </c>
      <c r="AV1085" s="1" t="s">
        <v>19</v>
      </c>
      <c r="AW1085" s="1" t="s">
        <v>19</v>
      </c>
      <c r="AY1085" s="8">
        <f>(K1085/30)*7</f>
        <v>0</v>
      </c>
      <c r="AZ1085" s="8">
        <f>(I1085/30)*7</f>
        <v>0</v>
      </c>
      <c r="BA1085" s="8">
        <f>(K1085+N1085)/61*30</f>
        <v>0</v>
      </c>
      <c r="BB1085" s="8">
        <f>(I1085+L1085)/61*30</f>
        <v>0</v>
      </c>
      <c r="BC1085" s="8">
        <f>(N1085/31)*14</f>
        <v>0</v>
      </c>
      <c r="BD1085" s="8">
        <f>(L1085/31)*14</f>
        <v>0</v>
      </c>
      <c r="BE1085" s="8">
        <f>(N1085+Q1085)/61*5</f>
        <v>0</v>
      </c>
      <c r="BF1085" s="8">
        <f>(L1085+O1085)/61*5</f>
        <v>0</v>
      </c>
      <c r="BG1085" s="8">
        <f>(Q1085+T1085)/59*7</f>
        <v>0</v>
      </c>
      <c r="BH1085" s="8">
        <f>(O1085+R1085)/60*7</f>
        <v>0</v>
      </c>
      <c r="BI1085" s="8">
        <f>(T1085+W1085)/62*5</f>
        <v>0</v>
      </c>
      <c r="BJ1085" s="8">
        <f>(R1085+U1085)/62*5</f>
        <v>0</v>
      </c>
      <c r="BK1085" s="8">
        <f>(W1085+Z1085)/61*7</f>
        <v>0</v>
      </c>
      <c r="BL1085" s="8">
        <f>(U1085+X1085)/61*7</f>
        <v>0</v>
      </c>
      <c r="BM1085" s="8">
        <f>(Z1085+AC1085)/61*7</f>
        <v>0</v>
      </c>
      <c r="BN1085" s="8">
        <f>(X1085+AA1085)/61*7</f>
        <v>0</v>
      </c>
      <c r="BO1085" s="39">
        <f>(AF1085+AC1085)/61*7</f>
        <v>0</v>
      </c>
      <c r="BP1085" s="39">
        <f>(AD1085+AA1085)/61*7</f>
        <v>0</v>
      </c>
      <c r="BQ1085" s="39">
        <f>(AF1085+AI1085)/50*10</f>
        <v>0</v>
      </c>
      <c r="BR1085" s="39">
        <f>(AD1085+AG1085)/50*10</f>
        <v>0</v>
      </c>
      <c r="BS1085" s="39">
        <f>(AI1085+AL1085)/62*7</f>
        <v>0</v>
      </c>
      <c r="BT1085" s="39">
        <f>(AG1085+AJ1085)/62*7</f>
        <v>0</v>
      </c>
      <c r="BU1085" s="39">
        <f>(AL1085+AO1085)/59*7</f>
        <v>0</v>
      </c>
      <c r="BV1085" s="39">
        <f>(AJ1085+AM1085)/59*7</f>
        <v>0</v>
      </c>
      <c r="BW1085" s="39">
        <f>(AO1085+AR1085)/59*7</f>
        <v>5.101694915254237</v>
      </c>
      <c r="BX1085" s="39">
        <f>(AM1085+AP1085)/59*7</f>
        <v>4.6271186440677967</v>
      </c>
      <c r="BY1085" s="69">
        <f>(AR1085+AU1085)/30*7</f>
        <v>19.833333333333336</v>
      </c>
      <c r="BZ1085" s="69">
        <f>(AP1085+AS1085)/30*7</f>
        <v>18.433333333333334</v>
      </c>
      <c r="CA1085" s="10">
        <f>E1085</f>
        <v>390</v>
      </c>
      <c r="CB1085" s="10">
        <f>F1085</f>
        <v>0</v>
      </c>
      <c r="CC1085" s="8">
        <f>IF(BY1085-CA1085&lt;0,0,BY1085-CA1085)</f>
        <v>0</v>
      </c>
      <c r="CD1085" s="8">
        <f>IF(BZ1085-CA1085&lt;0,0,BZ1085-CA1085)</f>
        <v>0</v>
      </c>
      <c r="CE1085" s="40" t="s">
        <v>19</v>
      </c>
      <c r="CG1085" s="9" t="str">
        <f t="shared" si="16"/>
        <v/>
      </c>
      <c r="CH1085" s="17">
        <f>G1085</f>
        <v>0</v>
      </c>
      <c r="CJ1085" s="47">
        <v>0</v>
      </c>
      <c r="CL1085" s="42"/>
      <c r="CM1085" s="42"/>
      <c r="CN1085" s="57"/>
      <c r="CO1085" s="57"/>
      <c r="CP1085" s="57"/>
      <c r="CQ1085" s="23"/>
      <c r="CR1085" s="1" t="s">
        <v>19</v>
      </c>
    </row>
    <row r="1086" spans="1:96">
      <c r="A1086" s="13" t="s">
        <v>83</v>
      </c>
      <c r="B1086" s="13">
        <v>981914</v>
      </c>
      <c r="E1086" s="31">
        <v>294</v>
      </c>
      <c r="F1086" s="34">
        <v>917</v>
      </c>
      <c r="X1086" s="13"/>
      <c r="Y1086" s="13"/>
      <c r="AD1086" s="1"/>
      <c r="AE1086" s="1"/>
      <c r="AJ1086" s="40"/>
      <c r="AK1086" s="40"/>
      <c r="AP1086" s="40">
        <v>10</v>
      </c>
      <c r="AQ1086" s="40">
        <v>56</v>
      </c>
      <c r="AR1086" s="1">
        <f>AP1086+AQ1086</f>
        <v>66</v>
      </c>
      <c r="AS1086" s="32">
        <v>9</v>
      </c>
      <c r="AT1086" s="32">
        <v>10</v>
      </c>
      <c r="AU1086" s="1">
        <f>AS1086+AT1086</f>
        <v>19</v>
      </c>
      <c r="AW1086" s="1" t="s">
        <v>19</v>
      </c>
      <c r="AY1086" s="8">
        <f>(K1086/30)*60</f>
        <v>0</v>
      </c>
      <c r="AZ1086" s="8">
        <f>(I1086/30)*60</f>
        <v>0</v>
      </c>
      <c r="BA1086" s="8">
        <f>(K1086+N1086)/61*30</f>
        <v>0</v>
      </c>
      <c r="BB1086" s="8">
        <f>(I1086+L1086)/61*30</f>
        <v>0</v>
      </c>
      <c r="BC1086" s="8">
        <f>(N1086/31)*14</f>
        <v>0</v>
      </c>
      <c r="BD1086" s="8">
        <f>(L1086/31)*14</f>
        <v>0</v>
      </c>
      <c r="BE1086" s="8">
        <f>(N1086+Q1086)/61*5</f>
        <v>0</v>
      </c>
      <c r="BF1086" s="8">
        <f>(L1086+O1086)/61*5</f>
        <v>0</v>
      </c>
      <c r="BG1086" s="8">
        <f>(Q1086+T1086)/59*7</f>
        <v>0</v>
      </c>
      <c r="BH1086" s="8">
        <f>(O1086+R1086)/60*7</f>
        <v>0</v>
      </c>
      <c r="BI1086" s="8">
        <f>(T1086+W1086)/62*5</f>
        <v>0</v>
      </c>
      <c r="BJ1086" s="8">
        <f>(R1086+U1086)/62*5</f>
        <v>0</v>
      </c>
      <c r="BK1086" s="8">
        <f>(W1086+Z1086)/61*7</f>
        <v>0</v>
      </c>
      <c r="BL1086" s="8">
        <f>(U1086+X1086)/61*7</f>
        <v>0</v>
      </c>
      <c r="BM1086" s="8">
        <f>(Z1086+AC1086)/61*7</f>
        <v>0</v>
      </c>
      <c r="BN1086" s="8">
        <f>(X1086+AA1086)/61*7</f>
        <v>0</v>
      </c>
      <c r="BO1086" s="39">
        <f>(AF1086+AC1086)/61*7</f>
        <v>0</v>
      </c>
      <c r="BP1086" s="39">
        <f>(AD1086+AA1086)/61*7</f>
        <v>0</v>
      </c>
      <c r="BQ1086" s="39">
        <f>(AF1086+AI1086)/50*10</f>
        <v>0</v>
      </c>
      <c r="BR1086" s="39">
        <f>(AD1086+AG1086)/50*10</f>
        <v>0</v>
      </c>
      <c r="BS1086" s="39">
        <f>(AI1086+AL1086)/62*7</f>
        <v>0</v>
      </c>
      <c r="BT1086" s="39">
        <f>(AG1086+AJ1086)/62*7</f>
        <v>0</v>
      </c>
      <c r="BU1086" s="39">
        <f>(AL1086+AO1086)/59*7</f>
        <v>0</v>
      </c>
      <c r="BV1086" s="39">
        <f>(AJ1086+AM1086)/59*7</f>
        <v>0</v>
      </c>
      <c r="BW1086" s="39">
        <f>(AO1086+AR1086)/59*7</f>
        <v>7.8305084745762707</v>
      </c>
      <c r="BX1086" s="39">
        <f>(AM1086+AP1086)/59*7</f>
        <v>1.1864406779661016</v>
      </c>
      <c r="BY1086" s="69">
        <f>(AR1086+AU1086)/30*7</f>
        <v>19.833333333333336</v>
      </c>
      <c r="BZ1086" s="69">
        <f>(AP1086+AS1086)/30*7</f>
        <v>4.4333333333333336</v>
      </c>
      <c r="CA1086" s="10">
        <f>E1086</f>
        <v>294</v>
      </c>
      <c r="CB1086" s="10">
        <f>F1086</f>
        <v>917</v>
      </c>
      <c r="CC1086" s="8">
        <f>IF(BY1086-CA1086&lt;0,0,BY1086-CA1086)</f>
        <v>0</v>
      </c>
      <c r="CD1086" s="8">
        <f>IF(BZ1086-CA1086&lt;0,0,BZ1086-CA1086)</f>
        <v>0</v>
      </c>
      <c r="CE1086" s="40" t="s">
        <v>19</v>
      </c>
      <c r="CG1086" s="9" t="str">
        <f t="shared" si="16"/>
        <v/>
      </c>
      <c r="CH1086" s="17">
        <f>G1086</f>
        <v>0</v>
      </c>
      <c r="CJ1086" s="47">
        <v>0</v>
      </c>
      <c r="CL1086" s="42"/>
      <c r="CM1086" s="42"/>
      <c r="CN1086" s="57"/>
      <c r="CO1086" s="57"/>
      <c r="CP1086" s="57"/>
      <c r="CQ1086" s="23"/>
      <c r="CR1086" s="1" t="s">
        <v>19</v>
      </c>
    </row>
    <row r="1087" spans="1:96">
      <c r="A1087" s="13" t="s">
        <v>500</v>
      </c>
      <c r="B1087" s="13">
        <v>782040</v>
      </c>
      <c r="E1087" s="31">
        <v>584</v>
      </c>
      <c r="F1087" s="34">
        <v>0</v>
      </c>
      <c r="X1087" s="13"/>
      <c r="Y1087" s="13"/>
      <c r="AD1087" s="1"/>
      <c r="AE1087" s="1"/>
      <c r="AJ1087" s="40"/>
      <c r="AK1087" s="40"/>
      <c r="AP1087" s="40">
        <v>10</v>
      </c>
      <c r="AQ1087" s="40">
        <v>4</v>
      </c>
      <c r="AR1087" s="1">
        <f>AP1087+AQ1087</f>
        <v>14</v>
      </c>
      <c r="AS1087" s="32">
        <v>7</v>
      </c>
      <c r="AT1087" s="32">
        <v>10</v>
      </c>
      <c r="AU1087" s="1">
        <f>AS1087+AT1087</f>
        <v>17</v>
      </c>
      <c r="AW1087" s="1" t="s">
        <v>19</v>
      </c>
      <c r="AY1087" s="8">
        <f>(K1087/30)*60</f>
        <v>0</v>
      </c>
      <c r="AZ1087" s="8">
        <f>(I1087/30)*60</f>
        <v>0</v>
      </c>
      <c r="BA1087" s="8">
        <f>(K1087+N1087)/61*30</f>
        <v>0</v>
      </c>
      <c r="BB1087" s="8">
        <f>(I1087+L1087)/61*30</f>
        <v>0</v>
      </c>
      <c r="BC1087" s="8">
        <f>(N1087/31)*14</f>
        <v>0</v>
      </c>
      <c r="BD1087" s="8">
        <f>(L1087/31)*14</f>
        <v>0</v>
      </c>
      <c r="BE1087" s="8">
        <f>(N1087+Q1087)/61*5</f>
        <v>0</v>
      </c>
      <c r="BF1087" s="8">
        <f>(L1087+O1087)/61*5</f>
        <v>0</v>
      </c>
      <c r="BG1087" s="8">
        <f>(Q1087+T1087)/59*7</f>
        <v>0</v>
      </c>
      <c r="BH1087" s="8">
        <f>(O1087+R1087)/60*7</f>
        <v>0</v>
      </c>
      <c r="BI1087" s="8">
        <f>(T1087+W1087)/62*5</f>
        <v>0</v>
      </c>
      <c r="BJ1087" s="8">
        <f>(R1087+U1087)/62*5</f>
        <v>0</v>
      </c>
      <c r="BK1087" s="8">
        <f>(W1087+Z1087)/61*7</f>
        <v>0</v>
      </c>
      <c r="BL1087" s="8">
        <f>(U1087+X1087)/61*7</f>
        <v>0</v>
      </c>
      <c r="BM1087" s="8">
        <f>(Z1087+AC1087)/61*7</f>
        <v>0</v>
      </c>
      <c r="BN1087" s="8">
        <f>(X1087+AA1087)/61*7</f>
        <v>0</v>
      </c>
      <c r="BO1087" s="39">
        <f>(AF1087+AC1087)/61*7</f>
        <v>0</v>
      </c>
      <c r="BP1087" s="39">
        <f>(AD1087+AA1087)/61*7</f>
        <v>0</v>
      </c>
      <c r="BQ1087" s="39">
        <f>(AF1087+AI1087)/50*10</f>
        <v>0</v>
      </c>
      <c r="BR1087" s="39">
        <f>(AD1087+AG1087)/50*10</f>
        <v>0</v>
      </c>
      <c r="BS1087" s="39">
        <f>(AI1087+AL1087)/62*7</f>
        <v>0</v>
      </c>
      <c r="BT1087" s="39">
        <f>(AG1087+AJ1087)/62*7</f>
        <v>0</v>
      </c>
      <c r="BU1087" s="39">
        <f>(AL1087+AO1087)/59*7</f>
        <v>0</v>
      </c>
      <c r="BV1087" s="39">
        <f>(AJ1087+AM1087)/59*7</f>
        <v>0</v>
      </c>
      <c r="BW1087" s="39">
        <f>(AO1087+AR1087)/59*7</f>
        <v>1.6610169491525424</v>
      </c>
      <c r="BX1087" s="39">
        <f>(AM1087+AP1087)/59*7</f>
        <v>1.1864406779661016</v>
      </c>
      <c r="BY1087" s="69">
        <f>(AR1087+AU1087)/30*7</f>
        <v>7.2333333333333343</v>
      </c>
      <c r="BZ1087" s="69">
        <f>(AP1087+AS1087)/30*7</f>
        <v>3.9666666666666668</v>
      </c>
      <c r="CA1087" s="10">
        <f>E1087</f>
        <v>584</v>
      </c>
      <c r="CB1087" s="10">
        <f>F1087</f>
        <v>0</v>
      </c>
      <c r="CC1087" s="8">
        <f>IF(BY1087-CA1087&lt;0,0,BY1087-CA1087)</f>
        <v>0</v>
      </c>
      <c r="CD1087" s="8">
        <f>IF(BZ1087-CA1087&lt;0,0,BZ1087-CA1087)</f>
        <v>0</v>
      </c>
      <c r="CE1087" s="40" t="s">
        <v>19</v>
      </c>
      <c r="CG1087" s="9" t="str">
        <f t="shared" si="16"/>
        <v/>
      </c>
      <c r="CH1087" s="17">
        <f>G1087</f>
        <v>0</v>
      </c>
      <c r="CJ1087" s="47">
        <v>0</v>
      </c>
      <c r="CL1087" s="42"/>
      <c r="CM1087" s="42"/>
      <c r="CN1087" s="57"/>
      <c r="CO1087" s="57"/>
      <c r="CP1087" s="57"/>
      <c r="CQ1087" s="23"/>
    </row>
    <row r="1088" spans="1:96">
      <c r="A1088" s="13" t="s">
        <v>398</v>
      </c>
      <c r="B1088" s="13">
        <v>31360</v>
      </c>
      <c r="E1088" s="31">
        <v>574</v>
      </c>
      <c r="F1088" s="34">
        <v>0</v>
      </c>
      <c r="X1088" s="13"/>
      <c r="Y1088" s="13"/>
      <c r="AD1088" s="1"/>
      <c r="AE1088" s="1"/>
      <c r="AJ1088" s="40"/>
      <c r="AK1088" s="40"/>
      <c r="AP1088" s="40">
        <v>70</v>
      </c>
      <c r="AQ1088" s="40">
        <v>76</v>
      </c>
      <c r="AR1088" s="1">
        <f>AP1088+AQ1088</f>
        <v>146</v>
      </c>
      <c r="AS1088" s="32">
        <v>0</v>
      </c>
      <c r="AT1088" s="32">
        <v>7</v>
      </c>
      <c r="AU1088" s="1">
        <f>AS1088+AT1088</f>
        <v>7</v>
      </c>
      <c r="AV1088" s="1" t="s">
        <v>19</v>
      </c>
      <c r="AW1088" s="1" t="s">
        <v>19</v>
      </c>
      <c r="AY1088" s="8">
        <f>(K1088/30)*60</f>
        <v>0</v>
      </c>
      <c r="AZ1088" s="8">
        <f>(I1088/30)*60</f>
        <v>0</v>
      </c>
      <c r="BA1088" s="8">
        <f>(K1088+N1088)/61*30</f>
        <v>0</v>
      </c>
      <c r="BB1088" s="8">
        <f>(I1088+L1088)/61*30</f>
        <v>0</v>
      </c>
      <c r="BC1088" s="8">
        <f>(N1088/31)*14</f>
        <v>0</v>
      </c>
      <c r="BD1088" s="8">
        <f>(L1088/31)*14</f>
        <v>0</v>
      </c>
      <c r="BE1088" s="8">
        <f>(N1088+Q1088)/61*5</f>
        <v>0</v>
      </c>
      <c r="BF1088" s="8">
        <f>(L1088+O1088)/61*5</f>
        <v>0</v>
      </c>
      <c r="BG1088" s="8">
        <f>(Q1088+T1088)/59*7</f>
        <v>0</v>
      </c>
      <c r="BH1088" s="8">
        <f>(O1088+R1088)/60*7</f>
        <v>0</v>
      </c>
      <c r="BI1088" s="8">
        <f>(T1088+W1088)/62*5</f>
        <v>0</v>
      </c>
      <c r="BJ1088" s="8">
        <f>(R1088+U1088)/62*5</f>
        <v>0</v>
      </c>
      <c r="BK1088" s="8">
        <f>(W1088+Z1088)/61*7</f>
        <v>0</v>
      </c>
      <c r="BL1088" s="8">
        <f>(U1088+X1088)/61*7</f>
        <v>0</v>
      </c>
      <c r="BM1088" s="8">
        <f>(Z1088+AC1088)/61*7</f>
        <v>0</v>
      </c>
      <c r="BN1088" s="8">
        <f>(X1088+AA1088)/61*7</f>
        <v>0</v>
      </c>
      <c r="BO1088" s="39">
        <f>(AF1088+AC1088)/61*7</f>
        <v>0</v>
      </c>
      <c r="BP1088" s="39">
        <f>(AD1088+AA1088)/61*7</f>
        <v>0</v>
      </c>
      <c r="BQ1088" s="39">
        <f>(AF1088+AI1088)/50*10</f>
        <v>0</v>
      </c>
      <c r="BR1088" s="39">
        <f>(AD1088+AG1088)/50*10</f>
        <v>0</v>
      </c>
      <c r="BS1088" s="39">
        <f>(AI1088+AL1088)/62*7</f>
        <v>0</v>
      </c>
      <c r="BT1088" s="39">
        <f>(AG1088+AJ1088)/62*7</f>
        <v>0</v>
      </c>
      <c r="BU1088" s="39">
        <f>(AL1088+AO1088)/59*7</f>
        <v>0</v>
      </c>
      <c r="BV1088" s="39">
        <f>(AJ1088+AM1088)/59*7</f>
        <v>0</v>
      </c>
      <c r="BW1088" s="39">
        <f>(AO1088+AR1088)/59*7</f>
        <v>17.322033898305087</v>
      </c>
      <c r="BX1088" s="39">
        <f>(AM1088+AP1088)/59*7</f>
        <v>8.3050847457627111</v>
      </c>
      <c r="BY1088" s="69">
        <f>(AR1088+AU1088)/30*7</f>
        <v>35.699999999999996</v>
      </c>
      <c r="BZ1088" s="69">
        <f>(AP1088+AS1088)/30*7</f>
        <v>16.333333333333336</v>
      </c>
      <c r="CA1088" s="10">
        <f>E1088</f>
        <v>574</v>
      </c>
      <c r="CB1088" s="10">
        <f>F1088</f>
        <v>0</v>
      </c>
      <c r="CC1088" s="8">
        <f>IF(BY1088-CA1088&lt;0,0,BY1088-CA1088)</f>
        <v>0</v>
      </c>
      <c r="CD1088" s="8">
        <f>IF(BZ1088-CA1088&lt;0,0,BZ1088-CA1088)</f>
        <v>0</v>
      </c>
      <c r="CE1088" s="40" t="s">
        <v>19</v>
      </c>
      <c r="CG1088" s="9" t="str">
        <f t="shared" si="16"/>
        <v/>
      </c>
      <c r="CH1088" s="17">
        <f>G1088</f>
        <v>0</v>
      </c>
      <c r="CJ1088" s="47">
        <v>0</v>
      </c>
      <c r="CL1088" s="42"/>
      <c r="CM1088" s="42"/>
      <c r="CN1088" s="57"/>
      <c r="CO1088" s="57"/>
      <c r="CP1088" s="57"/>
      <c r="CQ1088" s="23"/>
      <c r="CR1088" s="1" t="s">
        <v>19</v>
      </c>
    </row>
    <row r="1089" spans="1:96">
      <c r="A1089" s="13" t="s">
        <v>49</v>
      </c>
      <c r="B1089" s="13">
        <v>54189</v>
      </c>
      <c r="E1089" s="31">
        <v>448</v>
      </c>
      <c r="F1089" s="34">
        <v>0</v>
      </c>
      <c r="X1089" s="13"/>
      <c r="Y1089" s="13"/>
      <c r="AD1089" s="1"/>
      <c r="AE1089" s="1"/>
      <c r="AJ1089" s="40"/>
      <c r="AK1089" s="40"/>
      <c r="AP1089" s="40">
        <v>17</v>
      </c>
      <c r="AQ1089" s="40">
        <v>10</v>
      </c>
      <c r="AR1089" s="1">
        <f>AP1089+AQ1089</f>
        <v>27</v>
      </c>
      <c r="AS1089" s="32">
        <v>38</v>
      </c>
      <c r="AT1089" s="32">
        <v>6</v>
      </c>
      <c r="AU1089" s="1">
        <f>AS1089+AT1089</f>
        <v>44</v>
      </c>
      <c r="AV1089" s="1" t="s">
        <v>19</v>
      </c>
      <c r="AW1089" s="1" t="s">
        <v>19</v>
      </c>
      <c r="AY1089" s="8">
        <f>(K1089/30)*60</f>
        <v>0</v>
      </c>
      <c r="AZ1089" s="8">
        <f>(I1089/30)*60</f>
        <v>0</v>
      </c>
      <c r="BA1089" s="8">
        <f>(K1089+N1089)/61*30</f>
        <v>0</v>
      </c>
      <c r="BB1089" s="8">
        <f>(I1089+L1089)/61*30</f>
        <v>0</v>
      </c>
      <c r="BC1089" s="8">
        <f>(N1089/31)*14</f>
        <v>0</v>
      </c>
      <c r="BD1089" s="8">
        <f>(L1089/31)*14</f>
        <v>0</v>
      </c>
      <c r="BE1089" s="8">
        <f>(N1089+Q1089)/61*5</f>
        <v>0</v>
      </c>
      <c r="BF1089" s="8">
        <f>(L1089+O1089)/61*5</f>
        <v>0</v>
      </c>
      <c r="BG1089" s="8">
        <f>(Q1089+T1089)/59*7</f>
        <v>0</v>
      </c>
      <c r="BH1089" s="8">
        <f>(O1089+R1089)/60*7</f>
        <v>0</v>
      </c>
      <c r="BI1089" s="8">
        <f>(T1089+W1089)/62*5</f>
        <v>0</v>
      </c>
      <c r="BJ1089" s="8">
        <f>(R1089+U1089)/62*5</f>
        <v>0</v>
      </c>
      <c r="BK1089" s="8">
        <f>(W1089+Z1089)/61*7</f>
        <v>0</v>
      </c>
      <c r="BL1089" s="8">
        <f>(U1089+X1089)/61*7</f>
        <v>0</v>
      </c>
      <c r="BM1089" s="8">
        <f>(Z1089+AC1089)/61*7</f>
        <v>0</v>
      </c>
      <c r="BN1089" s="8">
        <f>(X1089+AA1089)/61*7</f>
        <v>0</v>
      </c>
      <c r="BO1089" s="39">
        <f>(AF1089+AC1089)/61*7</f>
        <v>0</v>
      </c>
      <c r="BP1089" s="39">
        <f>(AD1089+AA1089)/61*7</f>
        <v>0</v>
      </c>
      <c r="BQ1089" s="39">
        <f>(AF1089+AI1089)/50*10</f>
        <v>0</v>
      </c>
      <c r="BR1089" s="39">
        <f>(AD1089+AG1089)/50*10</f>
        <v>0</v>
      </c>
      <c r="BS1089" s="39">
        <f>(AI1089+AL1089)/62*7</f>
        <v>0</v>
      </c>
      <c r="BT1089" s="39">
        <f>(AG1089+AJ1089)/62*7</f>
        <v>0</v>
      </c>
      <c r="BU1089" s="39">
        <f>(AL1089+AO1089)/59*7</f>
        <v>0</v>
      </c>
      <c r="BV1089" s="39">
        <f>(AJ1089+AM1089)/59*7</f>
        <v>0</v>
      </c>
      <c r="BW1089" s="39">
        <f>(AO1089+AR1089)/59*7</f>
        <v>3.2033898305084745</v>
      </c>
      <c r="BX1089" s="39">
        <f>(AM1089+AP1089)/59*7</f>
        <v>2.0169491525423728</v>
      </c>
      <c r="BY1089" s="69">
        <f>(AR1089+AU1089)/30*7</f>
        <v>16.566666666666666</v>
      </c>
      <c r="BZ1089" s="69">
        <f>(AP1089+AS1089)/30*7</f>
        <v>12.833333333333332</v>
      </c>
      <c r="CA1089" s="10">
        <f>E1089</f>
        <v>448</v>
      </c>
      <c r="CB1089" s="10">
        <f>F1089</f>
        <v>0</v>
      </c>
      <c r="CC1089" s="8">
        <f>IF(BY1089-CA1089&lt;0,0,BY1089-CA1089)</f>
        <v>0</v>
      </c>
      <c r="CD1089" s="8">
        <f>IF(BZ1089-CA1089&lt;0,0,BZ1089-CA1089)</f>
        <v>0</v>
      </c>
      <c r="CE1089" s="40" t="s">
        <v>19</v>
      </c>
      <c r="CG1089" s="9" t="str">
        <f t="shared" si="16"/>
        <v/>
      </c>
      <c r="CH1089" s="17">
        <f>G1089</f>
        <v>0</v>
      </c>
      <c r="CJ1089" s="47">
        <v>0</v>
      </c>
      <c r="CL1089" s="42"/>
      <c r="CM1089" s="42"/>
      <c r="CN1089" s="57"/>
      <c r="CO1089" s="57"/>
      <c r="CP1089" s="57"/>
      <c r="CQ1089" s="23"/>
      <c r="CR1089" s="1" t="s">
        <v>19</v>
      </c>
    </row>
    <row r="1090" spans="1:96">
      <c r="A1090" s="13" t="s">
        <v>127</v>
      </c>
      <c r="B1090" s="13">
        <v>34360</v>
      </c>
      <c r="E1090" s="31">
        <v>536</v>
      </c>
      <c r="F1090" s="34">
        <v>0</v>
      </c>
      <c r="X1090" s="13"/>
      <c r="Y1090" s="13"/>
      <c r="AD1090" s="1"/>
      <c r="AE1090" s="1"/>
      <c r="AJ1090" s="40"/>
      <c r="AK1090" s="40"/>
      <c r="AP1090" s="40">
        <v>12</v>
      </c>
      <c r="AQ1090" s="40">
        <v>74</v>
      </c>
      <c r="AR1090" s="1">
        <f>AP1090+AQ1090</f>
        <v>86</v>
      </c>
      <c r="AS1090" s="32">
        <v>0</v>
      </c>
      <c r="AT1090" s="32">
        <v>9</v>
      </c>
      <c r="AU1090" s="1">
        <f>AS1090+AT1090</f>
        <v>9</v>
      </c>
      <c r="AV1090" s="1" t="s">
        <v>19</v>
      </c>
      <c r="AW1090" s="1" t="s">
        <v>19</v>
      </c>
      <c r="AY1090" s="8">
        <f>(K1090/30)*60</f>
        <v>0</v>
      </c>
      <c r="AZ1090" s="8">
        <f>(I1090/30)*60</f>
        <v>0</v>
      </c>
      <c r="BA1090" s="8">
        <f>(K1090+N1090)/61*30</f>
        <v>0</v>
      </c>
      <c r="BB1090" s="8">
        <f>(I1090+L1090)/61*30</f>
        <v>0</v>
      </c>
      <c r="BC1090" s="8">
        <f>(N1090/31)*14</f>
        <v>0</v>
      </c>
      <c r="BD1090" s="8">
        <f>(L1090/31)*14</f>
        <v>0</v>
      </c>
      <c r="BE1090" s="8">
        <f>(N1090+Q1090)/61*5</f>
        <v>0</v>
      </c>
      <c r="BF1090" s="8">
        <f>(L1090+O1090)/61*5</f>
        <v>0</v>
      </c>
      <c r="BG1090" s="8">
        <f>(Q1090+T1090)/59*7</f>
        <v>0</v>
      </c>
      <c r="BH1090" s="8">
        <f>(O1090+R1090)/60*7</f>
        <v>0</v>
      </c>
      <c r="BI1090" s="8">
        <f>(T1090+W1090)/62*5</f>
        <v>0</v>
      </c>
      <c r="BJ1090" s="8">
        <f>(R1090+U1090)/62*5</f>
        <v>0</v>
      </c>
      <c r="BK1090" s="8">
        <f>(W1090+Z1090)/61*7</f>
        <v>0</v>
      </c>
      <c r="BL1090" s="8">
        <f>(U1090+X1090)/61*7</f>
        <v>0</v>
      </c>
      <c r="BM1090" s="8">
        <f>(Z1090+AC1090)/61*7</f>
        <v>0</v>
      </c>
      <c r="BN1090" s="8">
        <f>(X1090+AA1090)/61*7</f>
        <v>0</v>
      </c>
      <c r="BO1090" s="39">
        <f>(AF1090+AC1090)/61*7</f>
        <v>0</v>
      </c>
      <c r="BP1090" s="39">
        <f>(AD1090+AA1090)/61*7</f>
        <v>0</v>
      </c>
      <c r="BQ1090" s="39">
        <f>(AF1090+AI1090)/50*10</f>
        <v>0</v>
      </c>
      <c r="BR1090" s="39">
        <f>(AD1090+AG1090)/50*10</f>
        <v>0</v>
      </c>
      <c r="BS1090" s="39">
        <f>(AI1090+AL1090)/62*7</f>
        <v>0</v>
      </c>
      <c r="BT1090" s="39">
        <f>(AG1090+AJ1090)/62*7</f>
        <v>0</v>
      </c>
      <c r="BU1090" s="39">
        <f>(AL1090+AO1090)/59*7</f>
        <v>0</v>
      </c>
      <c r="BV1090" s="39">
        <f>(AJ1090+AM1090)/59*7</f>
        <v>0</v>
      </c>
      <c r="BW1090" s="39">
        <f>(AO1090+AR1090)/59*7</f>
        <v>10.203389830508474</v>
      </c>
      <c r="BX1090" s="39">
        <f>(AM1090+AP1090)/59*7</f>
        <v>1.4237288135593222</v>
      </c>
      <c r="BY1090" s="69">
        <f>(AR1090+AU1090)/30*7</f>
        <v>22.166666666666664</v>
      </c>
      <c r="BZ1090" s="69">
        <f>(AP1090+AS1090)/30*7</f>
        <v>2.8000000000000003</v>
      </c>
      <c r="CA1090" s="10">
        <f>E1090</f>
        <v>536</v>
      </c>
      <c r="CB1090" s="10">
        <f>F1090</f>
        <v>0</v>
      </c>
      <c r="CC1090" s="8">
        <f>IF(BY1090-CA1090&lt;0,0,BY1090-CA1090)</f>
        <v>0</v>
      </c>
      <c r="CD1090" s="8">
        <f>IF(BZ1090-CA1090&lt;0,0,BZ1090-CA1090)</f>
        <v>0</v>
      </c>
      <c r="CE1090" s="40" t="s">
        <v>19</v>
      </c>
      <c r="CG1090" s="9" t="str">
        <f t="shared" si="16"/>
        <v/>
      </c>
      <c r="CH1090" s="17">
        <f>G1090</f>
        <v>0</v>
      </c>
      <c r="CJ1090" s="47">
        <v>0</v>
      </c>
      <c r="CL1090" s="42"/>
      <c r="CM1090" s="42"/>
      <c r="CN1090" s="57"/>
      <c r="CO1090" s="57"/>
      <c r="CP1090" s="57"/>
      <c r="CQ1090" s="23"/>
      <c r="CR1090" s="1" t="s">
        <v>19</v>
      </c>
    </row>
    <row r="1091" spans="1:96">
      <c r="A1091" s="13" t="s">
        <v>1734</v>
      </c>
      <c r="B1091" s="13">
        <v>31635</v>
      </c>
      <c r="E1091" s="31">
        <v>707</v>
      </c>
      <c r="F1091" s="34">
        <v>0</v>
      </c>
      <c r="X1091" s="13"/>
      <c r="Y1091" s="13"/>
      <c r="AD1091" s="1"/>
      <c r="AE1091" s="1"/>
      <c r="AJ1091" s="40"/>
      <c r="AK1091" s="40"/>
      <c r="AP1091" s="40">
        <v>33</v>
      </c>
      <c r="AQ1091" s="40">
        <v>3</v>
      </c>
      <c r="AR1091" s="1">
        <f>AP1091+AQ1091</f>
        <v>36</v>
      </c>
      <c r="AS1091" s="32">
        <v>15</v>
      </c>
      <c r="AT1091" s="32">
        <v>12</v>
      </c>
      <c r="AU1091" s="1">
        <f>AS1091+AT1091</f>
        <v>27</v>
      </c>
      <c r="AV1091" s="1" t="s">
        <v>19</v>
      </c>
      <c r="AW1091" s="1" t="s">
        <v>19</v>
      </c>
      <c r="AY1091" s="8">
        <f>(K1091/30)*60</f>
        <v>0</v>
      </c>
      <c r="AZ1091" s="8">
        <f>(I1091/30)*60</f>
        <v>0</v>
      </c>
      <c r="BA1091" s="8">
        <f>(K1091+N1091)/61*30</f>
        <v>0</v>
      </c>
      <c r="BB1091" s="8">
        <f>(I1091+L1091)/61*30</f>
        <v>0</v>
      </c>
      <c r="BC1091" s="8">
        <f>(N1091/31)*14</f>
        <v>0</v>
      </c>
      <c r="BD1091" s="8">
        <f>(L1091/31)*14</f>
        <v>0</v>
      </c>
      <c r="BE1091" s="8">
        <f>(N1091+Q1091)/61*5</f>
        <v>0</v>
      </c>
      <c r="BF1091" s="8">
        <f>(L1091+O1091)/61*5</f>
        <v>0</v>
      </c>
      <c r="BG1091" s="8">
        <f>(Q1091+T1091)/59*7</f>
        <v>0</v>
      </c>
      <c r="BH1091" s="8">
        <f>(O1091+R1091)/60*7</f>
        <v>0</v>
      </c>
      <c r="BI1091" s="8">
        <f>(T1091+W1091)/62*5</f>
        <v>0</v>
      </c>
      <c r="BJ1091" s="8">
        <f>(R1091+U1091)/62*5</f>
        <v>0</v>
      </c>
      <c r="BK1091" s="8">
        <f>(W1091+Z1091)/61*7</f>
        <v>0</v>
      </c>
      <c r="BL1091" s="8">
        <f>(U1091+X1091)/61*7</f>
        <v>0</v>
      </c>
      <c r="BM1091" s="8">
        <f>(Z1091+AC1091)/61*7</f>
        <v>0</v>
      </c>
      <c r="BN1091" s="8">
        <f>(X1091+AA1091)/61*7</f>
        <v>0</v>
      </c>
      <c r="BO1091" s="39">
        <f>(AF1091+AC1091)/61*7</f>
        <v>0</v>
      </c>
      <c r="BP1091" s="39">
        <f>(AD1091+AA1091)/61*7</f>
        <v>0</v>
      </c>
      <c r="BQ1091" s="39">
        <f>(AF1091+AI1091)/50*10</f>
        <v>0</v>
      </c>
      <c r="BR1091" s="39">
        <f>(AD1091+AG1091)/50*10</f>
        <v>0</v>
      </c>
      <c r="BS1091" s="39">
        <f>(AI1091+AL1091)/62*7</f>
        <v>0</v>
      </c>
      <c r="BT1091" s="39">
        <f>(AG1091+AJ1091)/62*7</f>
        <v>0</v>
      </c>
      <c r="BU1091" s="39">
        <f>(AL1091+AO1091)/59*7</f>
        <v>0</v>
      </c>
      <c r="BV1091" s="39">
        <f>(AJ1091+AM1091)/59*7</f>
        <v>0</v>
      </c>
      <c r="BW1091" s="39">
        <f>(AO1091+AR1091)/59*7</f>
        <v>4.2711864406779663</v>
      </c>
      <c r="BX1091" s="39">
        <f>(AM1091+AP1091)/59*7</f>
        <v>3.9152542372881354</v>
      </c>
      <c r="BY1091" s="69">
        <f>(AR1091+AU1091)/30*7</f>
        <v>14.700000000000001</v>
      </c>
      <c r="BZ1091" s="69">
        <f>(AP1091+AS1091)/30*7</f>
        <v>11.200000000000001</v>
      </c>
      <c r="CA1091" s="10">
        <f>E1091</f>
        <v>707</v>
      </c>
      <c r="CB1091" s="10">
        <f>F1091</f>
        <v>0</v>
      </c>
      <c r="CC1091" s="8">
        <f>IF(BY1091-CA1091&lt;0,0,BY1091-CA1091)</f>
        <v>0</v>
      </c>
      <c r="CD1091" s="8">
        <f>IF(BZ1091-CA1091&lt;0,0,BZ1091-CA1091)</f>
        <v>0</v>
      </c>
      <c r="CE1091" s="40" t="s">
        <v>19</v>
      </c>
      <c r="CG1091" s="9" t="str">
        <f t="shared" si="16"/>
        <v/>
      </c>
      <c r="CH1091" s="17">
        <f>G1091</f>
        <v>0</v>
      </c>
      <c r="CJ1091" s="47">
        <v>0</v>
      </c>
      <c r="CL1091" s="42"/>
      <c r="CM1091" s="42"/>
      <c r="CN1091" s="57"/>
      <c r="CO1091" s="57"/>
      <c r="CP1091" s="57"/>
      <c r="CQ1091" s="23"/>
      <c r="CR1091" s="1" t="s">
        <v>19</v>
      </c>
    </row>
    <row r="1092" spans="1:96">
      <c r="A1092" s="13" t="s">
        <v>1608</v>
      </c>
      <c r="B1092" s="13">
        <v>5118</v>
      </c>
      <c r="E1092" s="31">
        <v>570</v>
      </c>
      <c r="F1092" s="34">
        <v>0</v>
      </c>
      <c r="X1092" s="13"/>
      <c r="Y1092" s="13"/>
      <c r="AD1092" s="1"/>
      <c r="AE1092" s="1"/>
      <c r="AJ1092" s="40"/>
      <c r="AK1092" s="40"/>
      <c r="AP1092" s="40">
        <v>70</v>
      </c>
      <c r="AQ1092" s="40">
        <v>82</v>
      </c>
      <c r="AR1092" s="1">
        <f>AP1092+AQ1092</f>
        <v>152</v>
      </c>
      <c r="AS1092" s="32">
        <v>58</v>
      </c>
      <c r="AT1092" s="32">
        <v>2</v>
      </c>
      <c r="AU1092" s="1">
        <f>AS1092+AT1092</f>
        <v>60</v>
      </c>
      <c r="AV1092" s="1" t="s">
        <v>19</v>
      </c>
      <c r="AW1092" s="1" t="s">
        <v>19</v>
      </c>
      <c r="AY1092" s="8">
        <f>(K1092/30)*60</f>
        <v>0</v>
      </c>
      <c r="AZ1092" s="8">
        <f>(I1092/30)*60</f>
        <v>0</v>
      </c>
      <c r="BA1092" s="8">
        <f>(K1092+N1092)/61*30</f>
        <v>0</v>
      </c>
      <c r="BB1092" s="8">
        <f>(I1092+L1092)/61*30</f>
        <v>0</v>
      </c>
      <c r="BC1092" s="8">
        <f>(N1092/31)*14</f>
        <v>0</v>
      </c>
      <c r="BD1092" s="8">
        <f>(L1092/31)*14</f>
        <v>0</v>
      </c>
      <c r="BE1092" s="8">
        <f>(N1092+Q1092)/61*5</f>
        <v>0</v>
      </c>
      <c r="BF1092" s="8">
        <f>(L1092+O1092)/61*5</f>
        <v>0</v>
      </c>
      <c r="BG1092" s="8">
        <f>(Q1092+T1092)/59*7</f>
        <v>0</v>
      </c>
      <c r="BH1092" s="8">
        <f>(O1092+R1092)/60*7</f>
        <v>0</v>
      </c>
      <c r="BI1092" s="8">
        <f>(T1092+W1092)/62*5</f>
        <v>0</v>
      </c>
      <c r="BJ1092" s="8">
        <f>(R1092+U1092)/62*5</f>
        <v>0</v>
      </c>
      <c r="BK1092" s="8">
        <f>(W1092+Z1092)/61*7</f>
        <v>0</v>
      </c>
      <c r="BL1092" s="8">
        <f>(U1092+X1092)/61*7</f>
        <v>0</v>
      </c>
      <c r="BM1092" s="8">
        <f>(Z1092+AC1092)/61*7</f>
        <v>0</v>
      </c>
      <c r="BN1092" s="8">
        <f>(X1092+AA1092)/61*7</f>
        <v>0</v>
      </c>
      <c r="BO1092" s="39">
        <f>(AF1092+AC1092)/61*7</f>
        <v>0</v>
      </c>
      <c r="BP1092" s="39">
        <f>(AD1092+AA1092)/61*7</f>
        <v>0</v>
      </c>
      <c r="BQ1092" s="39">
        <f>(AF1092+AI1092)/50*10</f>
        <v>0</v>
      </c>
      <c r="BR1092" s="39">
        <f>(AD1092+AG1092)/50*10</f>
        <v>0</v>
      </c>
      <c r="BS1092" s="39">
        <f>(AI1092+AL1092)/62*7</f>
        <v>0</v>
      </c>
      <c r="BT1092" s="39">
        <f>(AG1092+AJ1092)/62*7</f>
        <v>0</v>
      </c>
      <c r="BU1092" s="39">
        <f>(AL1092+AO1092)/59*7</f>
        <v>0</v>
      </c>
      <c r="BV1092" s="39">
        <f>(AJ1092+AM1092)/59*7</f>
        <v>0</v>
      </c>
      <c r="BW1092" s="39">
        <f>(AO1092+AR1092)/59*7</f>
        <v>18.033898305084744</v>
      </c>
      <c r="BX1092" s="39">
        <f>(AM1092+AP1092)/59*7</f>
        <v>8.3050847457627111</v>
      </c>
      <c r="BY1092" s="69">
        <f>(AR1092+AU1092)/30*7</f>
        <v>49.466666666666669</v>
      </c>
      <c r="BZ1092" s="69">
        <f>(AP1092+AS1092)/30*7</f>
        <v>29.866666666666667</v>
      </c>
      <c r="CA1092" s="10">
        <f>E1092</f>
        <v>570</v>
      </c>
      <c r="CB1092" s="10">
        <f>F1092</f>
        <v>0</v>
      </c>
      <c r="CC1092" s="8">
        <f>IF(BY1092-CA1092&lt;0,0,BY1092-CA1092)</f>
        <v>0</v>
      </c>
      <c r="CD1092" s="8">
        <f>IF(BZ1092-CA1092&lt;0,0,BZ1092-CA1092)</f>
        <v>0</v>
      </c>
      <c r="CE1092" s="40">
        <v>104</v>
      </c>
      <c r="CG1092" s="9" t="str">
        <f t="shared" ref="CG1092:CG1155" si="17">IF(CA1092-BY1092&gt;=0,"",(IF(CA1092-BZ1092&gt;=0,IF(CB1092-BY1092+BZ1092&gt;=0,"",IF(BY1092-CA1092-CB1092-CJ1092&gt;1.5,EVEN(BY1092-CA1092-CB1092-CJ1092),"")),IF(CB1092-BY1092+BZ1092&gt;=0,IF(BZ1092-CA1092-CJ1092&gt;1.5,EVEN(BZ1092-CA1092-CJ1092),""),IF(BY1092-CA1092-CB1092-CJ1092&gt;1.5,EVEN(BY1092-CA1092-CB1092-CJ1092),"")))))</f>
        <v/>
      </c>
      <c r="CH1092" s="17">
        <f>G1092</f>
        <v>0</v>
      </c>
      <c r="CJ1092" s="47">
        <v>0</v>
      </c>
      <c r="CL1092" s="42"/>
      <c r="CM1092" s="42"/>
      <c r="CN1092" s="57"/>
      <c r="CO1092" s="57"/>
      <c r="CP1092" s="57"/>
      <c r="CQ1092" s="23"/>
      <c r="CR1092" s="1" t="s">
        <v>19</v>
      </c>
    </row>
    <row r="1093" spans="1:96">
      <c r="A1093" s="13" t="s">
        <v>558</v>
      </c>
      <c r="B1093" s="13">
        <v>34219</v>
      </c>
      <c r="E1093" s="31">
        <v>813</v>
      </c>
      <c r="F1093" s="34">
        <v>0</v>
      </c>
      <c r="X1093" s="13"/>
      <c r="Y1093" s="13"/>
      <c r="AD1093" s="1"/>
      <c r="AE1093" s="1"/>
      <c r="AJ1093" s="40"/>
      <c r="AK1093" s="40"/>
      <c r="AP1093" s="40">
        <v>22</v>
      </c>
      <c r="AQ1093" s="40">
        <v>56</v>
      </c>
      <c r="AR1093" s="1">
        <f>AP1093+AQ1093</f>
        <v>78</v>
      </c>
      <c r="AS1093" s="32">
        <v>0</v>
      </c>
      <c r="AT1093" s="32">
        <v>10</v>
      </c>
      <c r="AU1093" s="1">
        <f>AS1093+AT1093</f>
        <v>10</v>
      </c>
      <c r="AV1093" s="1" t="s">
        <v>19</v>
      </c>
      <c r="AW1093" s="1" t="s">
        <v>19</v>
      </c>
      <c r="AY1093" s="8">
        <f>(K1093/30)*60</f>
        <v>0</v>
      </c>
      <c r="AZ1093" s="8">
        <f>(I1093/30)*60</f>
        <v>0</v>
      </c>
      <c r="BA1093" s="8">
        <f>(K1093+N1093)/61*30</f>
        <v>0</v>
      </c>
      <c r="BB1093" s="8">
        <f>(I1093+L1093)/61*30</f>
        <v>0</v>
      </c>
      <c r="BC1093" s="8">
        <f>(N1093/31)*14</f>
        <v>0</v>
      </c>
      <c r="BD1093" s="8">
        <f>(L1093/31)*14</f>
        <v>0</v>
      </c>
      <c r="BE1093" s="8">
        <f>(N1093+Q1093)/61*5</f>
        <v>0</v>
      </c>
      <c r="BF1093" s="8">
        <f>(L1093+O1093)/61*5</f>
        <v>0</v>
      </c>
      <c r="BG1093" s="8">
        <f>(Q1093+T1093)/59*7</f>
        <v>0</v>
      </c>
      <c r="BH1093" s="8">
        <f>(O1093+R1093)/60*7</f>
        <v>0</v>
      </c>
      <c r="BI1093" s="8">
        <f>(T1093+W1093)/62*5</f>
        <v>0</v>
      </c>
      <c r="BJ1093" s="8">
        <f>(R1093+U1093)/62*5</f>
        <v>0</v>
      </c>
      <c r="BK1093" s="8">
        <f>(W1093+Z1093)/61*7</f>
        <v>0</v>
      </c>
      <c r="BL1093" s="8">
        <f>(U1093+X1093)/61*7</f>
        <v>0</v>
      </c>
      <c r="BM1093" s="8">
        <f>(Z1093+AC1093)/61*7</f>
        <v>0</v>
      </c>
      <c r="BN1093" s="8">
        <f>(X1093+AA1093)/61*7</f>
        <v>0</v>
      </c>
      <c r="BO1093" s="39">
        <f>(AF1093+AC1093)/61*7</f>
        <v>0</v>
      </c>
      <c r="BP1093" s="39">
        <f>(AD1093+AA1093)/61*7</f>
        <v>0</v>
      </c>
      <c r="BQ1093" s="39">
        <f>(AF1093+AI1093)/50*10</f>
        <v>0</v>
      </c>
      <c r="BR1093" s="39">
        <f>(AD1093+AG1093)/50*10</f>
        <v>0</v>
      </c>
      <c r="BS1093" s="39">
        <f>(AI1093+AL1093)/62*7</f>
        <v>0</v>
      </c>
      <c r="BT1093" s="39">
        <f>(AG1093+AJ1093)/62*7</f>
        <v>0</v>
      </c>
      <c r="BU1093" s="39">
        <f>(AL1093+AO1093)/59*7</f>
        <v>0</v>
      </c>
      <c r="BV1093" s="39">
        <f>(AJ1093+AM1093)/59*7</f>
        <v>0</v>
      </c>
      <c r="BW1093" s="39">
        <f>(AO1093+AR1093)/59*7</f>
        <v>9.2542372881355934</v>
      </c>
      <c r="BX1093" s="39">
        <f>(AM1093+AP1093)/59*7</f>
        <v>2.6101694915254239</v>
      </c>
      <c r="BY1093" s="69">
        <f>(AR1093+AU1093)/30*7</f>
        <v>20.533333333333331</v>
      </c>
      <c r="BZ1093" s="69">
        <f>(AP1093+AS1093)/30*7</f>
        <v>5.1333333333333329</v>
      </c>
      <c r="CA1093" s="10">
        <f>E1093</f>
        <v>813</v>
      </c>
      <c r="CB1093" s="10">
        <f>F1093</f>
        <v>0</v>
      </c>
      <c r="CC1093" s="8">
        <f>IF(BY1093-CA1093&lt;0,0,BY1093-CA1093)</f>
        <v>0</v>
      </c>
      <c r="CD1093" s="8">
        <f>IF(BZ1093-CA1093&lt;0,0,BZ1093-CA1093)</f>
        <v>0</v>
      </c>
      <c r="CE1093" s="40" t="s">
        <v>19</v>
      </c>
      <c r="CG1093" s="9" t="str">
        <f t="shared" si="17"/>
        <v/>
      </c>
      <c r="CH1093" s="17">
        <f>G1093</f>
        <v>0</v>
      </c>
      <c r="CJ1093" s="47">
        <v>0</v>
      </c>
      <c r="CL1093" s="42"/>
      <c r="CM1093" s="42"/>
      <c r="CN1093" s="57"/>
      <c r="CO1093" s="57"/>
      <c r="CP1093" s="57"/>
      <c r="CQ1093" s="23"/>
      <c r="CR1093" s="1" t="s">
        <v>19</v>
      </c>
    </row>
    <row r="1094" spans="1:96">
      <c r="A1094" s="13" t="s">
        <v>529</v>
      </c>
      <c r="B1094" s="13">
        <v>31333</v>
      </c>
      <c r="E1094" s="31">
        <v>902</v>
      </c>
      <c r="F1094" s="34">
        <v>0</v>
      </c>
      <c r="X1094" s="13"/>
      <c r="Y1094" s="13"/>
      <c r="AD1094" s="1"/>
      <c r="AE1094" s="1"/>
      <c r="AJ1094" s="40"/>
      <c r="AK1094" s="40"/>
      <c r="AP1094" s="40">
        <v>39</v>
      </c>
      <c r="AQ1094" s="40">
        <v>79</v>
      </c>
      <c r="AR1094" s="1">
        <f>AP1094+AQ1094</f>
        <v>118</v>
      </c>
      <c r="AS1094" s="32">
        <v>18</v>
      </c>
      <c r="AT1094" s="32">
        <v>0</v>
      </c>
      <c r="AU1094" s="1">
        <f>AS1094+AT1094</f>
        <v>18</v>
      </c>
      <c r="AV1094" s="1" t="s">
        <v>19</v>
      </c>
      <c r="AW1094" s="1" t="s">
        <v>19</v>
      </c>
      <c r="AY1094" s="8">
        <f>(K1094/30)*60</f>
        <v>0</v>
      </c>
      <c r="AZ1094" s="8">
        <f>(I1094/30)*60</f>
        <v>0</v>
      </c>
      <c r="BA1094" s="8">
        <f>(K1094+N1094)/61*30</f>
        <v>0</v>
      </c>
      <c r="BB1094" s="8">
        <f>(I1094+L1094)/61*30</f>
        <v>0</v>
      </c>
      <c r="BC1094" s="8">
        <f>(N1094/31)*14</f>
        <v>0</v>
      </c>
      <c r="BD1094" s="8">
        <f>(L1094/31)*14</f>
        <v>0</v>
      </c>
      <c r="BE1094" s="8">
        <f>(N1094+Q1094)/61*5</f>
        <v>0</v>
      </c>
      <c r="BF1094" s="8">
        <f>(L1094+O1094)/61*5</f>
        <v>0</v>
      </c>
      <c r="BG1094" s="8">
        <f>(Q1094+T1094)/59*7</f>
        <v>0</v>
      </c>
      <c r="BH1094" s="8">
        <f>(O1094+R1094)/60*7</f>
        <v>0</v>
      </c>
      <c r="BI1094" s="8">
        <f>(T1094+W1094)/62*5</f>
        <v>0</v>
      </c>
      <c r="BJ1094" s="8">
        <f>(R1094+U1094)/62*5</f>
        <v>0</v>
      </c>
      <c r="BK1094" s="8">
        <f>(W1094+Z1094)/61*7</f>
        <v>0</v>
      </c>
      <c r="BL1094" s="8">
        <f>(U1094+X1094)/61*7</f>
        <v>0</v>
      </c>
      <c r="BM1094" s="8">
        <f>(Z1094+AC1094)/61*7</f>
        <v>0</v>
      </c>
      <c r="BN1094" s="8">
        <f>(X1094+AA1094)/61*7</f>
        <v>0</v>
      </c>
      <c r="BO1094" s="39">
        <f>(AF1094+AC1094)/61*7</f>
        <v>0</v>
      </c>
      <c r="BP1094" s="39">
        <f>(AD1094+AA1094)/61*7</f>
        <v>0</v>
      </c>
      <c r="BQ1094" s="39">
        <f>(AF1094+AI1094)/50*10</f>
        <v>0</v>
      </c>
      <c r="BR1094" s="39">
        <f>(AD1094+AG1094)/50*10</f>
        <v>0</v>
      </c>
      <c r="BS1094" s="39">
        <f>(AI1094+AL1094)/62*7</f>
        <v>0</v>
      </c>
      <c r="BT1094" s="39">
        <f>(AG1094+AJ1094)/62*7</f>
        <v>0</v>
      </c>
      <c r="BU1094" s="39">
        <f>(AL1094+AO1094)/59*7</f>
        <v>0</v>
      </c>
      <c r="BV1094" s="39">
        <f>(AJ1094+AM1094)/59*7</f>
        <v>0</v>
      </c>
      <c r="BW1094" s="39">
        <f>(AO1094+AR1094)/59*7</f>
        <v>14</v>
      </c>
      <c r="BX1094" s="39">
        <f>(AM1094+AP1094)/59*7</f>
        <v>4.6271186440677967</v>
      </c>
      <c r="BY1094" s="69">
        <f>(AR1094+AU1094)/30*7</f>
        <v>31.733333333333334</v>
      </c>
      <c r="BZ1094" s="69">
        <f>(AP1094+AS1094)/30*7</f>
        <v>13.299999999999999</v>
      </c>
      <c r="CA1094" s="10">
        <f>E1094</f>
        <v>902</v>
      </c>
      <c r="CB1094" s="10">
        <f>F1094</f>
        <v>0</v>
      </c>
      <c r="CC1094" s="8">
        <f>IF(BY1094-CA1094&lt;0,0,BY1094-CA1094)</f>
        <v>0</v>
      </c>
      <c r="CD1094" s="8">
        <f>IF(BZ1094-CA1094&lt;0,0,BZ1094-CA1094)</f>
        <v>0</v>
      </c>
      <c r="CE1094" s="40" t="s">
        <v>19</v>
      </c>
      <c r="CG1094" s="9" t="str">
        <f t="shared" si="17"/>
        <v/>
      </c>
      <c r="CH1094" s="17">
        <f>G1094</f>
        <v>0</v>
      </c>
      <c r="CJ1094" s="47">
        <v>0</v>
      </c>
      <c r="CL1094" s="42"/>
      <c r="CM1094" s="42"/>
      <c r="CN1094" s="57"/>
      <c r="CO1094" s="57"/>
      <c r="CP1094" s="57"/>
      <c r="CQ1094" s="23"/>
      <c r="CR1094" s="1" t="s">
        <v>19</v>
      </c>
    </row>
    <row r="1095" spans="1:96">
      <c r="A1095" s="13" t="s">
        <v>1411</v>
      </c>
      <c r="B1095" s="13">
        <v>34100</v>
      </c>
      <c r="E1095" s="31">
        <v>424</v>
      </c>
      <c r="F1095" s="34">
        <v>0</v>
      </c>
      <c r="X1095" s="13"/>
      <c r="Y1095" s="13"/>
      <c r="AD1095" s="1"/>
      <c r="AE1095" s="1"/>
      <c r="AJ1095" s="40"/>
      <c r="AK1095" s="40"/>
      <c r="AP1095" s="40">
        <v>22</v>
      </c>
      <c r="AQ1095" s="40">
        <v>84</v>
      </c>
      <c r="AR1095" s="1">
        <f>AP1095+AQ1095</f>
        <v>106</v>
      </c>
      <c r="AS1095" s="32">
        <v>0</v>
      </c>
      <c r="AT1095" s="32">
        <v>2</v>
      </c>
      <c r="AU1095" s="1">
        <f>AS1095+AT1095</f>
        <v>2</v>
      </c>
      <c r="AV1095" s="1" t="s">
        <v>19</v>
      </c>
      <c r="AW1095" s="1" t="s">
        <v>19</v>
      </c>
      <c r="AY1095" s="8">
        <f>(K1095/30)*60</f>
        <v>0</v>
      </c>
      <c r="AZ1095" s="8">
        <f>(I1095/30)*60</f>
        <v>0</v>
      </c>
      <c r="BA1095" s="8">
        <f>(K1095+N1095)/61*30</f>
        <v>0</v>
      </c>
      <c r="BB1095" s="8">
        <f>(I1095+L1095)/61*30</f>
        <v>0</v>
      </c>
      <c r="BC1095" s="8">
        <f>(N1095/31)*14</f>
        <v>0</v>
      </c>
      <c r="BD1095" s="8">
        <f>(L1095/31)*14</f>
        <v>0</v>
      </c>
      <c r="BE1095" s="8">
        <f>(N1095+Q1095)/61*5</f>
        <v>0</v>
      </c>
      <c r="BF1095" s="8">
        <f>(L1095+O1095)/61*5</f>
        <v>0</v>
      </c>
      <c r="BG1095" s="8">
        <f>(Q1095+T1095)/59*7</f>
        <v>0</v>
      </c>
      <c r="BH1095" s="8">
        <f>(O1095+R1095)/60*7</f>
        <v>0</v>
      </c>
      <c r="BI1095" s="8">
        <f>(T1095+W1095)/62*5</f>
        <v>0</v>
      </c>
      <c r="BJ1095" s="8">
        <f>(R1095+U1095)/62*5</f>
        <v>0</v>
      </c>
      <c r="BK1095" s="8">
        <f>(W1095+Z1095)/61*7</f>
        <v>0</v>
      </c>
      <c r="BL1095" s="8">
        <f>(U1095+X1095)/61*7</f>
        <v>0</v>
      </c>
      <c r="BM1095" s="8">
        <f>(Z1095+AC1095)/61*7</f>
        <v>0</v>
      </c>
      <c r="BN1095" s="8">
        <f>(X1095+AA1095)/61*7</f>
        <v>0</v>
      </c>
      <c r="BO1095" s="39">
        <f>(AF1095+AC1095)/61*7</f>
        <v>0</v>
      </c>
      <c r="BP1095" s="39">
        <f>(AD1095+AA1095)/61*7</f>
        <v>0</v>
      </c>
      <c r="BQ1095" s="39">
        <f>(AF1095+AI1095)/50*10</f>
        <v>0</v>
      </c>
      <c r="BR1095" s="39">
        <f>(AD1095+AG1095)/50*10</f>
        <v>0</v>
      </c>
      <c r="BS1095" s="39">
        <f>(AI1095+AL1095)/62*7</f>
        <v>0</v>
      </c>
      <c r="BT1095" s="39">
        <f>(AG1095+AJ1095)/62*7</f>
        <v>0</v>
      </c>
      <c r="BU1095" s="39">
        <f>(AL1095+AO1095)/59*7</f>
        <v>0</v>
      </c>
      <c r="BV1095" s="39">
        <f>(AJ1095+AM1095)/59*7</f>
        <v>0</v>
      </c>
      <c r="BW1095" s="39">
        <f>(AO1095+AR1095)/59*7</f>
        <v>12.576271186440678</v>
      </c>
      <c r="BX1095" s="39">
        <f>(AM1095+AP1095)/59*7</f>
        <v>2.6101694915254239</v>
      </c>
      <c r="BY1095" s="69">
        <f>(AR1095+AU1095)/30*7</f>
        <v>25.2</v>
      </c>
      <c r="BZ1095" s="69">
        <f>(AP1095+AS1095)/30*7</f>
        <v>5.1333333333333329</v>
      </c>
      <c r="CA1095" s="10">
        <f>E1095</f>
        <v>424</v>
      </c>
      <c r="CB1095" s="10">
        <f>F1095</f>
        <v>0</v>
      </c>
      <c r="CC1095" s="8">
        <f>IF(BY1095-CA1095&lt;0,0,BY1095-CA1095)</f>
        <v>0</v>
      </c>
      <c r="CD1095" s="8">
        <f>IF(BZ1095-CA1095&lt;0,0,BZ1095-CA1095)</f>
        <v>0</v>
      </c>
      <c r="CE1095" s="40" t="s">
        <v>19</v>
      </c>
      <c r="CG1095" s="9" t="str">
        <f t="shared" si="17"/>
        <v/>
      </c>
      <c r="CH1095" s="17">
        <f>G1095</f>
        <v>0</v>
      </c>
      <c r="CJ1095" s="47">
        <v>0</v>
      </c>
      <c r="CL1095" s="42"/>
      <c r="CM1095" s="42"/>
      <c r="CN1095" s="57"/>
      <c r="CO1095" s="57"/>
      <c r="CP1095" s="57"/>
      <c r="CQ1095" s="23"/>
      <c r="CR1095" s="1" t="s">
        <v>19</v>
      </c>
    </row>
    <row r="1096" spans="1:96">
      <c r="A1096" s="13" t="s">
        <v>238</v>
      </c>
      <c r="B1096" s="13">
        <v>31159</v>
      </c>
      <c r="E1096" s="31">
        <v>742</v>
      </c>
      <c r="F1096" s="34">
        <v>490</v>
      </c>
      <c r="X1096" s="13"/>
      <c r="Y1096" s="13"/>
      <c r="AD1096" s="1"/>
      <c r="AE1096" s="1"/>
      <c r="AJ1096" s="40"/>
      <c r="AK1096" s="40"/>
      <c r="AP1096" s="40">
        <v>97</v>
      </c>
      <c r="AQ1096" s="40">
        <v>26</v>
      </c>
      <c r="AR1096" s="1">
        <f>AP1096+AQ1096</f>
        <v>123</v>
      </c>
      <c r="AS1096" s="32">
        <v>7</v>
      </c>
      <c r="AT1096" s="32">
        <v>9</v>
      </c>
      <c r="AU1096" s="1">
        <f>AS1096+AT1096</f>
        <v>16</v>
      </c>
      <c r="AV1096" s="1" t="s">
        <v>19</v>
      </c>
      <c r="AW1096" s="1" t="s">
        <v>19</v>
      </c>
      <c r="AY1096" s="8">
        <f>(K1096/30)*60</f>
        <v>0</v>
      </c>
      <c r="AZ1096" s="8">
        <f>(I1096/30)*60</f>
        <v>0</v>
      </c>
      <c r="BA1096" s="8">
        <f>(K1096+N1096)/61*30</f>
        <v>0</v>
      </c>
      <c r="BB1096" s="8">
        <f>(I1096+L1096)/61*30</f>
        <v>0</v>
      </c>
      <c r="BC1096" s="8">
        <f>(N1096/31)*14</f>
        <v>0</v>
      </c>
      <c r="BD1096" s="8">
        <f>(L1096/31)*14</f>
        <v>0</v>
      </c>
      <c r="BE1096" s="8">
        <f>(N1096+Q1096)/61*5</f>
        <v>0</v>
      </c>
      <c r="BF1096" s="8">
        <f>(L1096+O1096)/61*5</f>
        <v>0</v>
      </c>
      <c r="BG1096" s="8">
        <f>(Q1096+T1096)/59*7</f>
        <v>0</v>
      </c>
      <c r="BH1096" s="8">
        <f>(O1096+R1096)/60*7</f>
        <v>0</v>
      </c>
      <c r="BI1096" s="8">
        <f>(T1096+W1096)/62*5</f>
        <v>0</v>
      </c>
      <c r="BJ1096" s="8">
        <f>(R1096+U1096)/62*5</f>
        <v>0</v>
      </c>
      <c r="BK1096" s="8">
        <f>(W1096+Z1096)/61*7</f>
        <v>0</v>
      </c>
      <c r="BL1096" s="8">
        <f>(U1096+X1096)/61*7</f>
        <v>0</v>
      </c>
      <c r="BM1096" s="8">
        <f>(Z1096+AC1096)/61*7</f>
        <v>0</v>
      </c>
      <c r="BN1096" s="8">
        <f>(X1096+AA1096)/61*7</f>
        <v>0</v>
      </c>
      <c r="BO1096" s="39">
        <f>(AF1096+AC1096)/61*7</f>
        <v>0</v>
      </c>
      <c r="BP1096" s="39">
        <f>(AD1096+AA1096)/61*7</f>
        <v>0</v>
      </c>
      <c r="BQ1096" s="39">
        <f>(AF1096+AI1096)/50*10</f>
        <v>0</v>
      </c>
      <c r="BR1096" s="39">
        <f>(AD1096+AG1096)/50*10</f>
        <v>0</v>
      </c>
      <c r="BS1096" s="39">
        <f>(AI1096+AL1096)/62*7</f>
        <v>0</v>
      </c>
      <c r="BT1096" s="39">
        <f>(AG1096+AJ1096)/62*7</f>
        <v>0</v>
      </c>
      <c r="BU1096" s="39">
        <f>(AL1096+AO1096)/59*7</f>
        <v>0</v>
      </c>
      <c r="BV1096" s="39">
        <f>(AJ1096+AM1096)/59*7</f>
        <v>0</v>
      </c>
      <c r="BW1096" s="39">
        <f>(AO1096+AR1096)/59*7</f>
        <v>14.593220338983052</v>
      </c>
      <c r="BX1096" s="39">
        <f>(AM1096+AP1096)/59*7</f>
        <v>11.508474576271187</v>
      </c>
      <c r="BY1096" s="69">
        <f>(AR1096+AU1096)/30*7</f>
        <v>32.433333333333337</v>
      </c>
      <c r="BZ1096" s="69">
        <f>(AP1096+AS1096)/30*7</f>
        <v>24.266666666666666</v>
      </c>
      <c r="CA1096" s="10">
        <f>E1096</f>
        <v>742</v>
      </c>
      <c r="CB1096" s="10">
        <f>F1096</f>
        <v>490</v>
      </c>
      <c r="CC1096" s="8">
        <f>IF(BY1096-CA1096&lt;0,0,BY1096-CA1096)</f>
        <v>0</v>
      </c>
      <c r="CD1096" s="8">
        <f>IF(BZ1096-CA1096&lt;0,0,BZ1096-CA1096)</f>
        <v>0</v>
      </c>
      <c r="CE1096" s="40" t="s">
        <v>19</v>
      </c>
      <c r="CG1096" s="9" t="str">
        <f t="shared" si="17"/>
        <v/>
      </c>
      <c r="CH1096" s="17">
        <f>G1096</f>
        <v>0</v>
      </c>
      <c r="CJ1096" s="47">
        <v>0</v>
      </c>
      <c r="CL1096" s="42"/>
      <c r="CM1096" s="42"/>
      <c r="CN1096" s="57"/>
      <c r="CO1096" s="57"/>
      <c r="CP1096" s="57"/>
      <c r="CQ1096" s="23"/>
      <c r="CR1096" s="1" t="s">
        <v>19</v>
      </c>
    </row>
    <row r="1097" spans="1:96">
      <c r="A1097" s="13" t="s">
        <v>406</v>
      </c>
      <c r="B1097" s="13">
        <v>34211</v>
      </c>
      <c r="E1097" s="31">
        <v>801</v>
      </c>
      <c r="F1097" s="34">
        <v>0</v>
      </c>
      <c r="X1097" s="13"/>
      <c r="Y1097" s="13"/>
      <c r="AD1097" s="1"/>
      <c r="AE1097" s="1"/>
      <c r="AJ1097" s="40"/>
      <c r="AK1097" s="40"/>
      <c r="AP1097" s="40">
        <v>99</v>
      </c>
      <c r="AQ1097" s="40">
        <v>87</v>
      </c>
      <c r="AR1097" s="1">
        <f>AP1097+AQ1097</f>
        <v>186</v>
      </c>
      <c r="AS1097" s="32">
        <v>0</v>
      </c>
      <c r="AT1097" s="32">
        <v>5</v>
      </c>
      <c r="AU1097" s="1">
        <f>AS1097+AT1097</f>
        <v>5</v>
      </c>
      <c r="AV1097" s="1" t="s">
        <v>19</v>
      </c>
      <c r="AW1097" s="1" t="s">
        <v>19</v>
      </c>
      <c r="AY1097" s="8">
        <f>(K1097/30)*60</f>
        <v>0</v>
      </c>
      <c r="AZ1097" s="8">
        <f>(I1097/30)*60</f>
        <v>0</v>
      </c>
      <c r="BA1097" s="8">
        <f>(K1097+N1097)/61*30</f>
        <v>0</v>
      </c>
      <c r="BB1097" s="8">
        <f>(I1097+L1097)/61*30</f>
        <v>0</v>
      </c>
      <c r="BC1097" s="8">
        <f>(N1097/31)*14</f>
        <v>0</v>
      </c>
      <c r="BD1097" s="8">
        <f>(L1097/31)*14</f>
        <v>0</v>
      </c>
      <c r="BE1097" s="8">
        <f>(N1097+Q1097)/61*5</f>
        <v>0</v>
      </c>
      <c r="BF1097" s="8">
        <f>(L1097+O1097)/61*5</f>
        <v>0</v>
      </c>
      <c r="BG1097" s="8">
        <f>(Q1097+T1097)/59*7</f>
        <v>0</v>
      </c>
      <c r="BH1097" s="8">
        <f>(O1097+R1097)/60*7</f>
        <v>0</v>
      </c>
      <c r="BI1097" s="8">
        <f>(T1097+W1097)/62*5</f>
        <v>0</v>
      </c>
      <c r="BJ1097" s="8">
        <f>(R1097+U1097)/62*5</f>
        <v>0</v>
      </c>
      <c r="BK1097" s="8">
        <f>(W1097+Z1097)/61*7</f>
        <v>0</v>
      </c>
      <c r="BL1097" s="8">
        <f>(U1097+X1097)/61*7</f>
        <v>0</v>
      </c>
      <c r="BM1097" s="8">
        <f>(Z1097+AC1097)/61*7</f>
        <v>0</v>
      </c>
      <c r="BN1097" s="8">
        <f>(X1097+AA1097)/61*7</f>
        <v>0</v>
      </c>
      <c r="BO1097" s="39">
        <f>(AF1097+AC1097)/61*7</f>
        <v>0</v>
      </c>
      <c r="BP1097" s="39">
        <f>(AD1097+AA1097)/61*7</f>
        <v>0</v>
      </c>
      <c r="BQ1097" s="39">
        <f>(AF1097+AI1097)/50*10</f>
        <v>0</v>
      </c>
      <c r="BR1097" s="39">
        <f>(AD1097+AG1097)/50*10</f>
        <v>0</v>
      </c>
      <c r="BS1097" s="39">
        <f>(AI1097+AL1097)/62*7</f>
        <v>0</v>
      </c>
      <c r="BT1097" s="39">
        <f>(AG1097+AJ1097)/62*7</f>
        <v>0</v>
      </c>
      <c r="BU1097" s="39">
        <f>(AL1097+AO1097)/59*7</f>
        <v>0</v>
      </c>
      <c r="BV1097" s="39">
        <f>(AJ1097+AM1097)/59*7</f>
        <v>0</v>
      </c>
      <c r="BW1097" s="39">
        <f>(AO1097+AR1097)/59*7</f>
        <v>22.067796610169491</v>
      </c>
      <c r="BX1097" s="39">
        <f>(AM1097+AP1097)/59*7</f>
        <v>11.745762711864407</v>
      </c>
      <c r="BY1097" s="69">
        <f>(AR1097+AU1097)/30*7</f>
        <v>44.566666666666663</v>
      </c>
      <c r="BZ1097" s="69">
        <f>(AP1097+AS1097)/30*7</f>
        <v>23.099999999999998</v>
      </c>
      <c r="CA1097" s="10">
        <f>E1097</f>
        <v>801</v>
      </c>
      <c r="CB1097" s="10">
        <f>F1097</f>
        <v>0</v>
      </c>
      <c r="CC1097" s="8">
        <f>IF(BY1097-CA1097&lt;0,0,BY1097-CA1097)</f>
        <v>0</v>
      </c>
      <c r="CD1097" s="8">
        <f>IF(BZ1097-CA1097&lt;0,0,BZ1097-CA1097)</f>
        <v>0</v>
      </c>
      <c r="CE1097" s="40" t="s">
        <v>19</v>
      </c>
      <c r="CG1097" s="9" t="str">
        <f t="shared" si="17"/>
        <v/>
      </c>
      <c r="CH1097" s="17">
        <f>G1097</f>
        <v>0</v>
      </c>
      <c r="CJ1097" s="47">
        <v>0</v>
      </c>
      <c r="CL1097" s="42"/>
      <c r="CM1097" s="42"/>
      <c r="CN1097" s="57"/>
      <c r="CO1097" s="57"/>
      <c r="CP1097" s="57"/>
      <c r="CQ1097" s="23"/>
      <c r="CR1097" s="1" t="s">
        <v>19</v>
      </c>
    </row>
    <row r="1098" spans="1:96">
      <c r="A1098" s="13" t="s">
        <v>585</v>
      </c>
      <c r="B1098" s="13">
        <v>980984</v>
      </c>
      <c r="E1098" s="31">
        <v>373</v>
      </c>
      <c r="F1098" s="34">
        <v>872</v>
      </c>
      <c r="X1098" s="13"/>
      <c r="Y1098" s="13"/>
      <c r="AD1098" s="1"/>
      <c r="AE1098" s="1"/>
      <c r="AJ1098" s="40"/>
      <c r="AK1098" s="40"/>
      <c r="AP1098" s="40">
        <v>92</v>
      </c>
      <c r="AQ1098" s="40">
        <v>95</v>
      </c>
      <c r="AR1098" s="1">
        <f>AP1098+AQ1098</f>
        <v>187</v>
      </c>
      <c r="AS1098" s="32">
        <v>0</v>
      </c>
      <c r="AT1098" s="32">
        <v>19</v>
      </c>
      <c r="AU1098" s="1">
        <f>AS1098+AT1098</f>
        <v>19</v>
      </c>
      <c r="AW1098" s="1" t="s">
        <v>19</v>
      </c>
      <c r="AY1098" s="8">
        <f>(K1098/30)*7</f>
        <v>0</v>
      </c>
      <c r="AZ1098" s="8">
        <f>(I1098/30)*7</f>
        <v>0</v>
      </c>
      <c r="BA1098" s="8">
        <f>(K1098+N1098)/61*30</f>
        <v>0</v>
      </c>
      <c r="BB1098" s="8">
        <f>(I1098+L1098)/61*30</f>
        <v>0</v>
      </c>
      <c r="BC1098" s="8">
        <f>(N1098/31)*14</f>
        <v>0</v>
      </c>
      <c r="BD1098" s="8">
        <f>(L1098/31)*14</f>
        <v>0</v>
      </c>
      <c r="BE1098" s="8">
        <f>(N1098+Q1098)/61*5</f>
        <v>0</v>
      </c>
      <c r="BF1098" s="8">
        <f>(L1098+O1098)/61*5</f>
        <v>0</v>
      </c>
      <c r="BG1098" s="8">
        <f>(Q1098+T1098)/59*7</f>
        <v>0</v>
      </c>
      <c r="BH1098" s="8">
        <f>(O1098+R1098)/60*7</f>
        <v>0</v>
      </c>
      <c r="BI1098" s="8">
        <f>(T1098+W1098)/62*5</f>
        <v>0</v>
      </c>
      <c r="BJ1098" s="8">
        <f>(R1098+U1098)/62*5</f>
        <v>0</v>
      </c>
      <c r="BK1098" s="8">
        <f>(W1098+Z1098)/61*7</f>
        <v>0</v>
      </c>
      <c r="BL1098" s="8">
        <f>(U1098+X1098)/61*7</f>
        <v>0</v>
      </c>
      <c r="BM1098" s="8">
        <f>(Z1098+AC1098)/61*7</f>
        <v>0</v>
      </c>
      <c r="BN1098" s="8">
        <f>(X1098+AA1098)/61*7</f>
        <v>0</v>
      </c>
      <c r="BO1098" s="39">
        <f>(AF1098+AC1098)/61*7</f>
        <v>0</v>
      </c>
      <c r="BP1098" s="39">
        <f>(AD1098+AA1098)/61*7</f>
        <v>0</v>
      </c>
      <c r="BQ1098" s="39">
        <f>(AF1098+AI1098)/50*10</f>
        <v>0</v>
      </c>
      <c r="BR1098" s="39">
        <f>(AD1098+AG1098)/50*10</f>
        <v>0</v>
      </c>
      <c r="BS1098" s="39">
        <f>(AI1098+AL1098)/62*7</f>
        <v>0</v>
      </c>
      <c r="BT1098" s="39">
        <f>(AG1098+AJ1098)/62*7</f>
        <v>0</v>
      </c>
      <c r="BU1098" s="39">
        <f>(AL1098+AO1098)/59*7</f>
        <v>0</v>
      </c>
      <c r="BV1098" s="39">
        <f>(AJ1098+AM1098)/59*7</f>
        <v>0</v>
      </c>
      <c r="BW1098" s="39">
        <f>(AO1098+AR1098)/59*7</f>
        <v>22.1864406779661</v>
      </c>
      <c r="BX1098" s="39">
        <f>(AM1098+AP1098)/59*7</f>
        <v>10.915254237288137</v>
      </c>
      <c r="BY1098" s="69">
        <f>(AR1098+AU1098)/30*7</f>
        <v>48.066666666666663</v>
      </c>
      <c r="BZ1098" s="69">
        <f>(AP1098+AS1098)/30*7</f>
        <v>21.466666666666669</v>
      </c>
      <c r="CA1098" s="10">
        <f>E1098</f>
        <v>373</v>
      </c>
      <c r="CB1098" s="10">
        <f>F1098</f>
        <v>872</v>
      </c>
      <c r="CC1098" s="8">
        <f>IF(BY1098-CA1098&lt;0,0,BY1098-CA1098)</f>
        <v>0</v>
      </c>
      <c r="CD1098" s="8">
        <f>IF(BZ1098-CA1098&lt;0,0,BZ1098-CA1098)</f>
        <v>0</v>
      </c>
      <c r="CE1098" s="40" t="s">
        <v>19</v>
      </c>
      <c r="CG1098" s="9" t="str">
        <f t="shared" si="17"/>
        <v/>
      </c>
      <c r="CH1098" s="17">
        <f>G1098</f>
        <v>0</v>
      </c>
      <c r="CJ1098" s="47">
        <v>0</v>
      </c>
      <c r="CL1098" s="42"/>
      <c r="CM1098" s="42"/>
      <c r="CN1098" s="57"/>
      <c r="CO1098" s="57"/>
      <c r="CP1098" s="57"/>
      <c r="CQ1098" s="23"/>
      <c r="CR1098" s="1" t="s">
        <v>19</v>
      </c>
    </row>
    <row r="1099" spans="1:96">
      <c r="A1099" s="13" t="s">
        <v>672</v>
      </c>
      <c r="B1099" s="13">
        <v>982048</v>
      </c>
      <c r="E1099" s="31">
        <v>968</v>
      </c>
      <c r="F1099" s="34">
        <v>0</v>
      </c>
      <c r="X1099" s="13"/>
      <c r="Y1099" s="13"/>
      <c r="AD1099" s="1"/>
      <c r="AE1099" s="1"/>
      <c r="AJ1099" s="40"/>
      <c r="AK1099" s="40"/>
      <c r="AP1099" s="40">
        <v>31</v>
      </c>
      <c r="AQ1099" s="40">
        <v>64</v>
      </c>
      <c r="AR1099" s="1">
        <f>AP1099+AQ1099</f>
        <v>95</v>
      </c>
      <c r="AS1099" s="32">
        <v>0</v>
      </c>
      <c r="AT1099" s="32">
        <v>17</v>
      </c>
      <c r="AU1099" s="1">
        <f>AS1099+AT1099</f>
        <v>17</v>
      </c>
      <c r="AW1099" s="1" t="s">
        <v>19</v>
      </c>
      <c r="AY1099" s="8">
        <f>(K1099/30)*7</f>
        <v>0</v>
      </c>
      <c r="AZ1099" s="8">
        <f>(I1099/30)*7</f>
        <v>0</v>
      </c>
      <c r="BA1099" s="8">
        <f>(K1099+N1099)/61*30</f>
        <v>0</v>
      </c>
      <c r="BB1099" s="8">
        <f>(I1099+L1099)/61*30</f>
        <v>0</v>
      </c>
      <c r="BC1099" s="8">
        <f>(N1099/31)*14</f>
        <v>0</v>
      </c>
      <c r="BD1099" s="8">
        <f>(L1099/31)*14</f>
        <v>0</v>
      </c>
      <c r="BE1099" s="8">
        <f>(N1099+Q1099)/61*5</f>
        <v>0</v>
      </c>
      <c r="BF1099" s="8">
        <f>(L1099+O1099)/61*5</f>
        <v>0</v>
      </c>
      <c r="BG1099" s="8">
        <f>(Q1099+T1099)/59*7</f>
        <v>0</v>
      </c>
      <c r="BH1099" s="8">
        <f>(O1099+R1099)/60*7</f>
        <v>0</v>
      </c>
      <c r="BI1099" s="8">
        <f>(T1099+W1099)/62*5</f>
        <v>0</v>
      </c>
      <c r="BJ1099" s="8">
        <f>(R1099+U1099)/62*5</f>
        <v>0</v>
      </c>
      <c r="BK1099" s="8">
        <f>(W1099+Z1099)/61*7</f>
        <v>0</v>
      </c>
      <c r="BL1099" s="8">
        <f>(U1099+X1099)/61*7</f>
        <v>0</v>
      </c>
      <c r="BM1099" s="8">
        <f>(Z1099+AC1099)/61*7</f>
        <v>0</v>
      </c>
      <c r="BN1099" s="8">
        <f>(X1099+AA1099)/61*7</f>
        <v>0</v>
      </c>
      <c r="BO1099" s="39">
        <f>(AF1099+AC1099)/61*7</f>
        <v>0</v>
      </c>
      <c r="BP1099" s="39">
        <f>(AD1099+AA1099)/61*7</f>
        <v>0</v>
      </c>
      <c r="BQ1099" s="39">
        <f>(AF1099+AI1099)/50*10</f>
        <v>0</v>
      </c>
      <c r="BR1099" s="39">
        <f>(AD1099+AG1099)/50*10</f>
        <v>0</v>
      </c>
      <c r="BS1099" s="39">
        <f>(AI1099+AL1099)/62*7</f>
        <v>0</v>
      </c>
      <c r="BT1099" s="39">
        <f>(AG1099+AJ1099)/62*7</f>
        <v>0</v>
      </c>
      <c r="BU1099" s="39">
        <f>(AL1099+AO1099)/59*7</f>
        <v>0</v>
      </c>
      <c r="BV1099" s="39">
        <f>(AJ1099+AM1099)/59*7</f>
        <v>0</v>
      </c>
      <c r="BW1099" s="39">
        <f>(AO1099+AR1099)/59*7</f>
        <v>11.271186440677965</v>
      </c>
      <c r="BX1099" s="39">
        <f>(AM1099+AP1099)/59*7</f>
        <v>3.6779661016949157</v>
      </c>
      <c r="BY1099" s="69">
        <f>(AR1099+AU1099)/30*7</f>
        <v>26.133333333333333</v>
      </c>
      <c r="BZ1099" s="69">
        <f>(AP1099+AS1099)/30*7</f>
        <v>7.2333333333333343</v>
      </c>
      <c r="CA1099" s="10">
        <f>E1099</f>
        <v>968</v>
      </c>
      <c r="CB1099" s="10">
        <f>F1099</f>
        <v>0</v>
      </c>
      <c r="CC1099" s="8">
        <f>IF(BY1099-CA1099&lt;0,0,BY1099-CA1099)</f>
        <v>0</v>
      </c>
      <c r="CD1099" s="8">
        <f>IF(BZ1099-CA1099&lt;0,0,BZ1099-CA1099)</f>
        <v>0</v>
      </c>
      <c r="CE1099" s="40" t="s">
        <v>19</v>
      </c>
      <c r="CG1099" s="9" t="str">
        <f t="shared" si="17"/>
        <v/>
      </c>
      <c r="CH1099" s="17">
        <f>G1099</f>
        <v>0</v>
      </c>
      <c r="CJ1099" s="47">
        <v>0</v>
      </c>
      <c r="CL1099" s="42"/>
      <c r="CM1099" s="42"/>
      <c r="CN1099" s="57"/>
      <c r="CO1099" s="57"/>
      <c r="CP1099" s="57"/>
      <c r="CQ1099" s="23"/>
      <c r="CR1099" s="1" t="s">
        <v>19</v>
      </c>
    </row>
    <row r="1100" spans="1:96">
      <c r="A1100" s="13" t="s">
        <v>594</v>
      </c>
      <c r="B1100" s="13">
        <v>54126</v>
      </c>
      <c r="E1100" s="31">
        <v>909</v>
      </c>
      <c r="F1100" s="34">
        <v>0</v>
      </c>
      <c r="X1100" s="13"/>
      <c r="Y1100" s="13"/>
      <c r="AD1100" s="1"/>
      <c r="AE1100" s="1"/>
      <c r="AJ1100" s="40"/>
      <c r="AK1100" s="40"/>
      <c r="AP1100" s="40">
        <v>54</v>
      </c>
      <c r="AQ1100" s="40">
        <v>89</v>
      </c>
      <c r="AR1100" s="1">
        <f>AP1100+AQ1100</f>
        <v>143</v>
      </c>
      <c r="AS1100" s="32">
        <v>29</v>
      </c>
      <c r="AT1100" s="32">
        <v>4</v>
      </c>
      <c r="AU1100" s="1">
        <f>AS1100+AT1100</f>
        <v>33</v>
      </c>
      <c r="AV1100" s="1" t="s">
        <v>19</v>
      </c>
      <c r="AW1100" s="1" t="s">
        <v>19</v>
      </c>
      <c r="AY1100" s="8">
        <f>(K1100/30)*60</f>
        <v>0</v>
      </c>
      <c r="AZ1100" s="8">
        <f>(I1100/30)*60</f>
        <v>0</v>
      </c>
      <c r="BA1100" s="8">
        <f>(K1100+N1100)/61*30</f>
        <v>0</v>
      </c>
      <c r="BB1100" s="8">
        <f>(I1100+L1100)/61*30</f>
        <v>0</v>
      </c>
      <c r="BC1100" s="8">
        <f>(N1100/31)*14</f>
        <v>0</v>
      </c>
      <c r="BD1100" s="8">
        <f>(L1100/31)*14</f>
        <v>0</v>
      </c>
      <c r="BE1100" s="8">
        <f>(N1100+Q1100)/61*5</f>
        <v>0</v>
      </c>
      <c r="BF1100" s="8">
        <f>(L1100+O1100)/61*5</f>
        <v>0</v>
      </c>
      <c r="BG1100" s="8">
        <f>(Q1100+T1100)/59*7</f>
        <v>0</v>
      </c>
      <c r="BH1100" s="8">
        <f>(O1100+R1100)/60*7</f>
        <v>0</v>
      </c>
      <c r="BI1100" s="8">
        <f>(T1100+W1100)/62*5</f>
        <v>0</v>
      </c>
      <c r="BJ1100" s="8">
        <f>(R1100+U1100)/62*5</f>
        <v>0</v>
      </c>
      <c r="BK1100" s="8">
        <f>(W1100+Z1100)/61*7</f>
        <v>0</v>
      </c>
      <c r="BL1100" s="8">
        <f>(U1100+X1100)/61*7</f>
        <v>0</v>
      </c>
      <c r="BM1100" s="8">
        <f>(Z1100+AC1100)/61*7</f>
        <v>0</v>
      </c>
      <c r="BN1100" s="8">
        <f>(X1100+AA1100)/61*7</f>
        <v>0</v>
      </c>
      <c r="BO1100" s="39">
        <f>(AF1100+AC1100)/61*7</f>
        <v>0</v>
      </c>
      <c r="BP1100" s="39">
        <f>(AD1100+AA1100)/61*7</f>
        <v>0</v>
      </c>
      <c r="BQ1100" s="39">
        <f>(AF1100+AI1100)/50*10</f>
        <v>0</v>
      </c>
      <c r="BR1100" s="39">
        <f>(AD1100+AG1100)/50*10</f>
        <v>0</v>
      </c>
      <c r="BS1100" s="39">
        <f>(AI1100+AL1100)/62*7</f>
        <v>0</v>
      </c>
      <c r="BT1100" s="39">
        <f>(AG1100+AJ1100)/62*7</f>
        <v>0</v>
      </c>
      <c r="BU1100" s="39">
        <f>(AL1100+AO1100)/59*7</f>
        <v>0</v>
      </c>
      <c r="BV1100" s="39">
        <f>(AJ1100+AM1100)/59*7</f>
        <v>0</v>
      </c>
      <c r="BW1100" s="39">
        <f>(AO1100+AR1100)/59*7</f>
        <v>16.966101694915256</v>
      </c>
      <c r="BX1100" s="39">
        <f>(AM1100+AP1100)/59*7</f>
        <v>6.406779661016949</v>
      </c>
      <c r="BY1100" s="69">
        <f>(AR1100+AU1100)/30*7</f>
        <v>41.066666666666663</v>
      </c>
      <c r="BZ1100" s="69">
        <f>(AP1100+AS1100)/30*7</f>
        <v>19.366666666666667</v>
      </c>
      <c r="CA1100" s="10">
        <f>E1100</f>
        <v>909</v>
      </c>
      <c r="CB1100" s="10">
        <f>F1100</f>
        <v>0</v>
      </c>
      <c r="CC1100" s="8">
        <f>IF(BY1100-CA1100&lt;0,0,BY1100-CA1100)</f>
        <v>0</v>
      </c>
      <c r="CD1100" s="8">
        <f>IF(BZ1100-CA1100&lt;0,0,BZ1100-CA1100)</f>
        <v>0</v>
      </c>
      <c r="CE1100" s="40" t="s">
        <v>19</v>
      </c>
      <c r="CG1100" s="9" t="str">
        <f t="shared" si="17"/>
        <v/>
      </c>
      <c r="CH1100" s="17">
        <f>G1100</f>
        <v>0</v>
      </c>
      <c r="CJ1100" s="47">
        <v>0</v>
      </c>
      <c r="CL1100" s="42"/>
      <c r="CM1100" s="42"/>
      <c r="CN1100" s="57"/>
      <c r="CO1100" s="57"/>
      <c r="CP1100" s="57"/>
      <c r="CQ1100" s="23"/>
      <c r="CR1100" s="1" t="s">
        <v>19</v>
      </c>
    </row>
    <row r="1101" spans="1:96">
      <c r="A1101" s="13" t="s">
        <v>564</v>
      </c>
      <c r="B1101" s="13">
        <v>55098</v>
      </c>
      <c r="E1101" s="31">
        <v>914</v>
      </c>
      <c r="F1101" s="34">
        <v>0</v>
      </c>
      <c r="X1101" s="13"/>
      <c r="Y1101" s="13"/>
      <c r="AD1101" s="1"/>
      <c r="AE1101" s="1"/>
      <c r="AJ1101" s="40"/>
      <c r="AK1101" s="40"/>
      <c r="AP1101" s="40">
        <v>7</v>
      </c>
      <c r="AQ1101" s="40">
        <v>33</v>
      </c>
      <c r="AR1101" s="1">
        <f>AP1101+AQ1101</f>
        <v>40</v>
      </c>
      <c r="AS1101" s="32">
        <v>38</v>
      </c>
      <c r="AT1101" s="32">
        <v>8</v>
      </c>
      <c r="AU1101" s="1">
        <f>AS1101+AT1101</f>
        <v>46</v>
      </c>
      <c r="AV1101" s="1" t="s">
        <v>19</v>
      </c>
      <c r="AW1101" s="1" t="s">
        <v>19</v>
      </c>
      <c r="AY1101" s="8">
        <f>(K1101/30)*60</f>
        <v>0</v>
      </c>
      <c r="AZ1101" s="8">
        <f>(I1101/30)*60</f>
        <v>0</v>
      </c>
      <c r="BA1101" s="8">
        <f>(K1101+N1101)/61*30</f>
        <v>0</v>
      </c>
      <c r="BB1101" s="8">
        <f>(I1101+L1101)/61*30</f>
        <v>0</v>
      </c>
      <c r="BC1101" s="8">
        <f>(N1101/31)*14</f>
        <v>0</v>
      </c>
      <c r="BD1101" s="8">
        <f>(L1101/31)*14</f>
        <v>0</v>
      </c>
      <c r="BE1101" s="8">
        <f>(N1101+Q1101)/61*5</f>
        <v>0</v>
      </c>
      <c r="BF1101" s="8">
        <f>(L1101+O1101)/61*5</f>
        <v>0</v>
      </c>
      <c r="BG1101" s="8">
        <f>(Q1101+T1101)/59*7</f>
        <v>0</v>
      </c>
      <c r="BH1101" s="8">
        <f>(O1101+R1101)/60*7</f>
        <v>0</v>
      </c>
      <c r="BI1101" s="8">
        <f>(T1101+W1101)/62*5</f>
        <v>0</v>
      </c>
      <c r="BJ1101" s="8">
        <f>(R1101+U1101)/62*5</f>
        <v>0</v>
      </c>
      <c r="BK1101" s="8">
        <f>(W1101+Z1101)/61*7</f>
        <v>0</v>
      </c>
      <c r="BL1101" s="8">
        <f>(U1101+X1101)/61*7</f>
        <v>0</v>
      </c>
      <c r="BM1101" s="8">
        <f>(Z1101+AC1101)/61*7</f>
        <v>0</v>
      </c>
      <c r="BN1101" s="8">
        <f>(X1101+AA1101)/61*7</f>
        <v>0</v>
      </c>
      <c r="BO1101" s="39">
        <f>(AF1101+AC1101)/61*7</f>
        <v>0</v>
      </c>
      <c r="BP1101" s="39">
        <f>(AD1101+AA1101)/61*7</f>
        <v>0</v>
      </c>
      <c r="BQ1101" s="39">
        <f>(AF1101+AI1101)/50*10</f>
        <v>0</v>
      </c>
      <c r="BR1101" s="39">
        <f>(AD1101+AG1101)/50*10</f>
        <v>0</v>
      </c>
      <c r="BS1101" s="39">
        <f>(AI1101+AL1101)/62*7</f>
        <v>0</v>
      </c>
      <c r="BT1101" s="39">
        <f>(AG1101+AJ1101)/62*7</f>
        <v>0</v>
      </c>
      <c r="BU1101" s="39">
        <f>(AL1101+AO1101)/59*7</f>
        <v>0</v>
      </c>
      <c r="BV1101" s="39">
        <f>(AJ1101+AM1101)/59*7</f>
        <v>0</v>
      </c>
      <c r="BW1101" s="39">
        <f>(AO1101+AR1101)/59*7</f>
        <v>4.7457627118644066</v>
      </c>
      <c r="BX1101" s="39">
        <f>(AM1101+AP1101)/59*7</f>
        <v>0.83050847457627119</v>
      </c>
      <c r="BY1101" s="69">
        <f>(AR1101+AU1101)/30*7</f>
        <v>20.066666666666666</v>
      </c>
      <c r="BZ1101" s="69">
        <f>(AP1101+AS1101)/30*7</f>
        <v>10.5</v>
      </c>
      <c r="CA1101" s="10">
        <f>E1101</f>
        <v>914</v>
      </c>
      <c r="CB1101" s="10">
        <f>F1101</f>
        <v>0</v>
      </c>
      <c r="CC1101" s="8">
        <f>IF(BY1101-CA1101&lt;0,0,BY1101-CA1101)</f>
        <v>0</v>
      </c>
      <c r="CD1101" s="8">
        <f>IF(BZ1101-CA1101&lt;0,0,BZ1101-CA1101)</f>
        <v>0</v>
      </c>
      <c r="CE1101" s="40" t="s">
        <v>19</v>
      </c>
      <c r="CG1101" s="9" t="str">
        <f t="shared" si="17"/>
        <v/>
      </c>
      <c r="CH1101" s="17">
        <f>G1101</f>
        <v>0</v>
      </c>
      <c r="CJ1101" s="47">
        <v>0</v>
      </c>
      <c r="CL1101" s="42"/>
      <c r="CM1101" s="42"/>
      <c r="CN1101" s="57"/>
      <c r="CO1101" s="57"/>
      <c r="CP1101" s="57"/>
      <c r="CQ1101" s="23"/>
      <c r="CR1101" s="1" t="s">
        <v>19</v>
      </c>
    </row>
    <row r="1102" spans="1:96">
      <c r="A1102" s="13" t="s">
        <v>471</v>
      </c>
      <c r="B1102" s="13">
        <v>34368</v>
      </c>
      <c r="E1102" s="31">
        <v>621</v>
      </c>
      <c r="F1102" s="34">
        <v>926</v>
      </c>
      <c r="X1102" s="13"/>
      <c r="Y1102" s="13"/>
      <c r="AD1102" s="1"/>
      <c r="AE1102" s="1"/>
      <c r="AJ1102" s="40"/>
      <c r="AK1102" s="40"/>
      <c r="AP1102" s="40">
        <v>58</v>
      </c>
      <c r="AQ1102" s="40">
        <v>32</v>
      </c>
      <c r="AR1102" s="1">
        <f>AP1102+AQ1102</f>
        <v>90</v>
      </c>
      <c r="AS1102" s="32">
        <v>13</v>
      </c>
      <c r="AT1102" s="32">
        <v>10</v>
      </c>
      <c r="AU1102" s="1">
        <f>AS1102+AT1102</f>
        <v>23</v>
      </c>
      <c r="AV1102" s="1" t="s">
        <v>19</v>
      </c>
      <c r="AW1102" s="1" t="s">
        <v>19</v>
      </c>
      <c r="AY1102" s="8">
        <f>(K1102/30)*7</f>
        <v>0</v>
      </c>
      <c r="AZ1102" s="8">
        <f>(I1102/30)*7</f>
        <v>0</v>
      </c>
      <c r="BA1102" s="8">
        <f>(K1102+N1102)/61*30</f>
        <v>0</v>
      </c>
      <c r="BB1102" s="8">
        <f>(I1102+L1102)/61*30</f>
        <v>0</v>
      </c>
      <c r="BC1102" s="8">
        <f>(N1102/31)*14</f>
        <v>0</v>
      </c>
      <c r="BD1102" s="8">
        <f>(L1102/31)*14</f>
        <v>0</v>
      </c>
      <c r="BE1102" s="8">
        <f>(N1102+Q1102)/61*5</f>
        <v>0</v>
      </c>
      <c r="BF1102" s="8">
        <f>(L1102+O1102)/61*5</f>
        <v>0</v>
      </c>
      <c r="BG1102" s="8">
        <f>(Q1102+T1102)/59*7</f>
        <v>0</v>
      </c>
      <c r="BH1102" s="8">
        <f>(O1102+R1102)/60*7</f>
        <v>0</v>
      </c>
      <c r="BI1102" s="8">
        <f>(T1102+W1102)/62*5</f>
        <v>0</v>
      </c>
      <c r="BJ1102" s="8">
        <f>(R1102+U1102)/62*5</f>
        <v>0</v>
      </c>
      <c r="BK1102" s="8">
        <f>(W1102+Z1102)/61*7</f>
        <v>0</v>
      </c>
      <c r="BL1102" s="8">
        <f>(U1102+X1102)/61*7</f>
        <v>0</v>
      </c>
      <c r="BM1102" s="8">
        <f>(Z1102+AC1102)/61*7</f>
        <v>0</v>
      </c>
      <c r="BN1102" s="8">
        <f>(X1102+AA1102)/61*7</f>
        <v>0</v>
      </c>
      <c r="BO1102" s="39">
        <f>(AF1102+AC1102)/61*7</f>
        <v>0</v>
      </c>
      <c r="BP1102" s="39">
        <f>(AD1102+AA1102)/61*7</f>
        <v>0</v>
      </c>
      <c r="BQ1102" s="39">
        <f>(AF1102+AI1102)/50*10</f>
        <v>0</v>
      </c>
      <c r="BR1102" s="39">
        <f>(AD1102+AG1102)/50*10</f>
        <v>0</v>
      </c>
      <c r="BS1102" s="39">
        <f>(AI1102+AL1102)/62*7</f>
        <v>0</v>
      </c>
      <c r="BT1102" s="39">
        <f>(AG1102+AJ1102)/62*7</f>
        <v>0</v>
      </c>
      <c r="BU1102" s="39">
        <f>(AL1102+AO1102)/59*7</f>
        <v>0</v>
      </c>
      <c r="BV1102" s="39">
        <f>(AJ1102+AM1102)/59*7</f>
        <v>0</v>
      </c>
      <c r="BW1102" s="39">
        <f>(AO1102+AR1102)/59*7</f>
        <v>10.677966101694915</v>
      </c>
      <c r="BX1102" s="39">
        <f>(AM1102+AP1102)/59*7</f>
        <v>6.8813559322033901</v>
      </c>
      <c r="BY1102" s="69">
        <f>(AR1102+AU1102)/30*7</f>
        <v>26.366666666666667</v>
      </c>
      <c r="BZ1102" s="69">
        <f>(AP1102+AS1102)/30*7</f>
        <v>16.566666666666666</v>
      </c>
      <c r="CA1102" s="10">
        <f>E1102</f>
        <v>621</v>
      </c>
      <c r="CB1102" s="10">
        <f>F1102</f>
        <v>926</v>
      </c>
      <c r="CC1102" s="8">
        <f>IF(BY1102-CA1102&lt;0,0,BY1102-CA1102)</f>
        <v>0</v>
      </c>
      <c r="CD1102" s="8">
        <f>IF(BZ1102-CA1102&lt;0,0,BZ1102-CA1102)</f>
        <v>0</v>
      </c>
      <c r="CE1102" s="40" t="s">
        <v>19</v>
      </c>
      <c r="CG1102" s="9" t="str">
        <f t="shared" si="17"/>
        <v/>
      </c>
      <c r="CH1102" s="17">
        <f>G1102</f>
        <v>0</v>
      </c>
      <c r="CJ1102" s="47">
        <v>0</v>
      </c>
      <c r="CL1102" s="42"/>
      <c r="CM1102" s="42"/>
      <c r="CN1102" s="57"/>
      <c r="CO1102" s="57"/>
      <c r="CP1102" s="57"/>
      <c r="CQ1102" s="23"/>
      <c r="CR1102" s="1" t="s">
        <v>19</v>
      </c>
    </row>
    <row r="1103" spans="1:96">
      <c r="A1103" s="13" t="s">
        <v>623</v>
      </c>
      <c r="B1103" s="13">
        <v>55082</v>
      </c>
      <c r="E1103" s="31">
        <v>845</v>
      </c>
      <c r="F1103" s="34">
        <v>0</v>
      </c>
      <c r="X1103" s="13"/>
      <c r="Y1103" s="13"/>
      <c r="AD1103" s="1"/>
      <c r="AE1103" s="1"/>
      <c r="AJ1103" s="40"/>
      <c r="AK1103" s="40"/>
      <c r="AP1103" s="40">
        <v>6</v>
      </c>
      <c r="AQ1103" s="40">
        <v>10</v>
      </c>
      <c r="AR1103" s="1">
        <f>AP1103+AQ1103</f>
        <v>16</v>
      </c>
      <c r="AS1103" s="32">
        <v>8</v>
      </c>
      <c r="AT1103" s="32">
        <v>7</v>
      </c>
      <c r="AU1103" s="1">
        <f>AS1103+AT1103</f>
        <v>15</v>
      </c>
      <c r="AV1103" s="1" t="s">
        <v>19</v>
      </c>
      <c r="AW1103" s="1" t="s">
        <v>19</v>
      </c>
      <c r="AY1103" s="8">
        <f>(K1103/30)*60</f>
        <v>0</v>
      </c>
      <c r="AZ1103" s="8">
        <f>(I1103/30)*60</f>
        <v>0</v>
      </c>
      <c r="BA1103" s="8">
        <f>(K1103+N1103)/61*30</f>
        <v>0</v>
      </c>
      <c r="BB1103" s="8">
        <f>(I1103+L1103)/61*30</f>
        <v>0</v>
      </c>
      <c r="BC1103" s="8">
        <f>(N1103/31)*14</f>
        <v>0</v>
      </c>
      <c r="BD1103" s="8">
        <f>(L1103/31)*14</f>
        <v>0</v>
      </c>
      <c r="BE1103" s="8">
        <f>(N1103+Q1103)/61*5</f>
        <v>0</v>
      </c>
      <c r="BF1103" s="8">
        <f>(L1103+O1103)/61*5</f>
        <v>0</v>
      </c>
      <c r="BG1103" s="8">
        <f>(Q1103+T1103)/59*7</f>
        <v>0</v>
      </c>
      <c r="BH1103" s="8">
        <f>(O1103+R1103)/60*7</f>
        <v>0</v>
      </c>
      <c r="BI1103" s="8">
        <f>(T1103+W1103)/62*5</f>
        <v>0</v>
      </c>
      <c r="BJ1103" s="8">
        <f>(R1103+U1103)/62*5</f>
        <v>0</v>
      </c>
      <c r="BK1103" s="8">
        <f>(W1103+Z1103)/61*7</f>
        <v>0</v>
      </c>
      <c r="BL1103" s="8">
        <f>(U1103+X1103)/61*7</f>
        <v>0</v>
      </c>
      <c r="BM1103" s="8">
        <f>(Z1103+AC1103)/61*7</f>
        <v>0</v>
      </c>
      <c r="BN1103" s="8">
        <f>(X1103+AA1103)/61*7</f>
        <v>0</v>
      </c>
      <c r="BO1103" s="39">
        <f>(AF1103+AC1103)/61*7</f>
        <v>0</v>
      </c>
      <c r="BP1103" s="39">
        <f>(AD1103+AA1103)/61*7</f>
        <v>0</v>
      </c>
      <c r="BQ1103" s="39">
        <f>(AF1103+AI1103)/50*10</f>
        <v>0</v>
      </c>
      <c r="BR1103" s="39">
        <f>(AD1103+AG1103)/50*10</f>
        <v>0</v>
      </c>
      <c r="BS1103" s="39">
        <f>(AI1103+AL1103)/62*7</f>
        <v>0</v>
      </c>
      <c r="BT1103" s="39">
        <f>(AG1103+AJ1103)/62*7</f>
        <v>0</v>
      </c>
      <c r="BU1103" s="39">
        <f>(AL1103+AO1103)/59*7</f>
        <v>0</v>
      </c>
      <c r="BV1103" s="39">
        <f>(AJ1103+AM1103)/59*7</f>
        <v>0</v>
      </c>
      <c r="BW1103" s="39">
        <f>(AO1103+AR1103)/59*7</f>
        <v>1.8983050847457628</v>
      </c>
      <c r="BX1103" s="39">
        <f>(AM1103+AP1103)/59*7</f>
        <v>0.71186440677966112</v>
      </c>
      <c r="BY1103" s="69">
        <f>(AR1103+AU1103)/30*7</f>
        <v>7.2333333333333343</v>
      </c>
      <c r="BZ1103" s="69">
        <f>(AP1103+AS1103)/30*7</f>
        <v>3.2666666666666666</v>
      </c>
      <c r="CA1103" s="10">
        <f>E1103</f>
        <v>845</v>
      </c>
      <c r="CB1103" s="10">
        <f>F1103</f>
        <v>0</v>
      </c>
      <c r="CC1103" s="8">
        <f>IF(BY1103-CA1103&lt;0,0,BY1103-CA1103)</f>
        <v>0</v>
      </c>
      <c r="CD1103" s="8">
        <f>IF(BZ1103-CA1103&lt;0,0,BZ1103-CA1103)</f>
        <v>0</v>
      </c>
      <c r="CE1103" s="40" t="s">
        <v>19</v>
      </c>
      <c r="CG1103" s="9" t="str">
        <f t="shared" si="17"/>
        <v/>
      </c>
      <c r="CH1103" s="17">
        <f>G1103</f>
        <v>0</v>
      </c>
      <c r="CJ1103" s="47">
        <v>0</v>
      </c>
      <c r="CL1103" s="42"/>
      <c r="CM1103" s="42"/>
      <c r="CN1103" s="57"/>
      <c r="CO1103" s="57"/>
      <c r="CP1103" s="57"/>
      <c r="CQ1103" s="23"/>
      <c r="CR1103" s="1" t="s">
        <v>19</v>
      </c>
    </row>
    <row r="1104" spans="1:96">
      <c r="A1104" s="13" t="s">
        <v>293</v>
      </c>
      <c r="B1104" s="13">
        <v>781769</v>
      </c>
      <c r="E1104" s="31">
        <v>445</v>
      </c>
      <c r="F1104" s="34">
        <v>0</v>
      </c>
      <c r="X1104" s="13"/>
      <c r="Y1104" s="13"/>
      <c r="AD1104" s="1"/>
      <c r="AE1104" s="1"/>
      <c r="AJ1104" s="40"/>
      <c r="AK1104" s="40"/>
      <c r="AP1104" s="40">
        <v>80</v>
      </c>
      <c r="AQ1104" s="40">
        <v>67</v>
      </c>
      <c r="AR1104" s="1">
        <f>AP1104+AQ1104</f>
        <v>147</v>
      </c>
      <c r="AS1104" s="32">
        <v>13</v>
      </c>
      <c r="AT1104" s="32">
        <v>0</v>
      </c>
      <c r="AU1104" s="1">
        <f>AS1104+AT1104</f>
        <v>13</v>
      </c>
      <c r="AW1104" s="1" t="s">
        <v>19</v>
      </c>
      <c r="AY1104" s="8">
        <f>(K1104/30)*7</f>
        <v>0</v>
      </c>
      <c r="AZ1104" s="8">
        <f>(I1104/30)*7</f>
        <v>0</v>
      </c>
      <c r="BA1104" s="8">
        <f>(K1104+N1104)/61*30</f>
        <v>0</v>
      </c>
      <c r="BB1104" s="8">
        <f>(I1104+L1104)/61*30</f>
        <v>0</v>
      </c>
      <c r="BC1104" s="8">
        <f>(N1104/31)*14</f>
        <v>0</v>
      </c>
      <c r="BD1104" s="8">
        <f>(L1104/31)*14</f>
        <v>0</v>
      </c>
      <c r="BE1104" s="8">
        <f>(N1104+Q1104)/61*5</f>
        <v>0</v>
      </c>
      <c r="BF1104" s="8">
        <f>(L1104+O1104)/61*5</f>
        <v>0</v>
      </c>
      <c r="BG1104" s="8">
        <f>(Q1104+T1104)/59*7</f>
        <v>0</v>
      </c>
      <c r="BH1104" s="8">
        <f>(O1104+R1104)/60*7</f>
        <v>0</v>
      </c>
      <c r="BI1104" s="8">
        <f>(T1104+W1104)/62*5</f>
        <v>0</v>
      </c>
      <c r="BJ1104" s="8">
        <f>(R1104+U1104)/62*5</f>
        <v>0</v>
      </c>
      <c r="BK1104" s="8">
        <f>(W1104+Z1104)/61*7</f>
        <v>0</v>
      </c>
      <c r="BL1104" s="8">
        <f>(U1104+X1104)/61*7</f>
        <v>0</v>
      </c>
      <c r="BM1104" s="8">
        <f>(Z1104+AC1104)/61*7</f>
        <v>0</v>
      </c>
      <c r="BN1104" s="8">
        <f>(X1104+AA1104)/61*7</f>
        <v>0</v>
      </c>
      <c r="BO1104" s="39">
        <f>(AF1104+AC1104)/61*7</f>
        <v>0</v>
      </c>
      <c r="BP1104" s="39">
        <f>(AD1104+AA1104)/61*7</f>
        <v>0</v>
      </c>
      <c r="BQ1104" s="39">
        <f>(AF1104+AI1104)/50*10</f>
        <v>0</v>
      </c>
      <c r="BR1104" s="39">
        <f>(AD1104+AG1104)/50*10</f>
        <v>0</v>
      </c>
      <c r="BS1104" s="39">
        <f>(AI1104+AL1104)/62*7</f>
        <v>0</v>
      </c>
      <c r="BT1104" s="39">
        <f>(AG1104+AJ1104)/62*7</f>
        <v>0</v>
      </c>
      <c r="BU1104" s="39">
        <f>(AL1104+AO1104)/59*7</f>
        <v>0</v>
      </c>
      <c r="BV1104" s="39">
        <f>(AJ1104+AM1104)/59*7</f>
        <v>0</v>
      </c>
      <c r="BW1104" s="39">
        <f>(AO1104+AR1104)/59*7</f>
        <v>17.440677966101696</v>
      </c>
      <c r="BX1104" s="39">
        <f>(AM1104+AP1104)/59*7</f>
        <v>9.4915254237288131</v>
      </c>
      <c r="BY1104" s="69">
        <f>(AR1104+AU1104)/30*7</f>
        <v>37.333333333333329</v>
      </c>
      <c r="BZ1104" s="69">
        <f>(AP1104+AS1104)/30*7</f>
        <v>21.7</v>
      </c>
      <c r="CA1104" s="10">
        <f>E1104</f>
        <v>445</v>
      </c>
      <c r="CB1104" s="10">
        <f>F1104</f>
        <v>0</v>
      </c>
      <c r="CC1104" s="8">
        <f>IF(BY1104-CA1104&lt;0,0,BY1104-CA1104)</f>
        <v>0</v>
      </c>
      <c r="CD1104" s="8">
        <f>IF(BZ1104-CA1104&lt;0,0,BZ1104-CA1104)</f>
        <v>0</v>
      </c>
      <c r="CE1104" s="40">
        <v>10</v>
      </c>
      <c r="CG1104" s="9" t="str">
        <f t="shared" si="17"/>
        <v/>
      </c>
      <c r="CH1104" s="17">
        <f>G1104</f>
        <v>0</v>
      </c>
      <c r="CJ1104" s="47">
        <v>0</v>
      </c>
      <c r="CL1104" s="42"/>
      <c r="CM1104" s="42"/>
      <c r="CN1104" s="57"/>
      <c r="CO1104" s="57"/>
      <c r="CP1104" s="57"/>
      <c r="CQ1104" s="23"/>
      <c r="CR1104" s="1" t="s">
        <v>19</v>
      </c>
    </row>
    <row r="1105" spans="1:96">
      <c r="A1105" s="13" t="s">
        <v>307</v>
      </c>
      <c r="B1105" s="13">
        <v>31585</v>
      </c>
      <c r="E1105" s="31">
        <v>703</v>
      </c>
      <c r="F1105" s="34">
        <v>0</v>
      </c>
      <c r="X1105" s="13"/>
      <c r="Y1105" s="13"/>
      <c r="AD1105" s="1"/>
      <c r="AE1105" s="1"/>
      <c r="AJ1105" s="40"/>
      <c r="AK1105" s="40"/>
      <c r="AP1105" s="40">
        <v>6</v>
      </c>
      <c r="AQ1105" s="40">
        <v>51</v>
      </c>
      <c r="AR1105" s="1">
        <f>AP1105+AQ1105</f>
        <v>57</v>
      </c>
      <c r="AS1105" s="32">
        <v>0</v>
      </c>
      <c r="AT1105" s="32">
        <v>11</v>
      </c>
      <c r="AU1105" s="1">
        <f>AS1105+AT1105</f>
        <v>11</v>
      </c>
      <c r="AV1105" s="1" t="s">
        <v>19</v>
      </c>
      <c r="AW1105" s="1" t="s">
        <v>19</v>
      </c>
      <c r="AY1105" s="8">
        <f>(K1105/30)*60</f>
        <v>0</v>
      </c>
      <c r="AZ1105" s="8">
        <f>(I1105/30)*60</f>
        <v>0</v>
      </c>
      <c r="BA1105" s="8">
        <f>(K1105+N1105)/61*30</f>
        <v>0</v>
      </c>
      <c r="BB1105" s="8">
        <f>(I1105+L1105)/61*30</f>
        <v>0</v>
      </c>
      <c r="BC1105" s="8">
        <f>(N1105/31)*14</f>
        <v>0</v>
      </c>
      <c r="BD1105" s="8">
        <f>(L1105/31)*14</f>
        <v>0</v>
      </c>
      <c r="BE1105" s="8">
        <f>(N1105+Q1105)/61*5</f>
        <v>0</v>
      </c>
      <c r="BF1105" s="8">
        <f>(L1105+O1105)/61*5</f>
        <v>0</v>
      </c>
      <c r="BG1105" s="8">
        <f>(Q1105+T1105)/59*7</f>
        <v>0</v>
      </c>
      <c r="BH1105" s="8">
        <f>(O1105+R1105)/60*7</f>
        <v>0</v>
      </c>
      <c r="BI1105" s="8">
        <f>(T1105+W1105)/62*5</f>
        <v>0</v>
      </c>
      <c r="BJ1105" s="8">
        <f>(R1105+U1105)/62*5</f>
        <v>0</v>
      </c>
      <c r="BK1105" s="8">
        <f>(W1105+Z1105)/61*7</f>
        <v>0</v>
      </c>
      <c r="BL1105" s="8">
        <f>(U1105+X1105)/61*7</f>
        <v>0</v>
      </c>
      <c r="BM1105" s="8">
        <f>(Z1105+AC1105)/61*7</f>
        <v>0</v>
      </c>
      <c r="BN1105" s="8">
        <f>(X1105+AA1105)/61*7</f>
        <v>0</v>
      </c>
      <c r="BO1105" s="39">
        <f>(AF1105+AC1105)/61*7</f>
        <v>0</v>
      </c>
      <c r="BP1105" s="39">
        <f>(AD1105+AA1105)/61*7</f>
        <v>0</v>
      </c>
      <c r="BQ1105" s="39">
        <f>(AF1105+AI1105)/50*10</f>
        <v>0</v>
      </c>
      <c r="BR1105" s="39">
        <f>(AD1105+AG1105)/50*10</f>
        <v>0</v>
      </c>
      <c r="BS1105" s="39">
        <f>(AI1105+AL1105)/62*7</f>
        <v>0</v>
      </c>
      <c r="BT1105" s="39">
        <f>(AG1105+AJ1105)/62*7</f>
        <v>0</v>
      </c>
      <c r="BU1105" s="39">
        <f>(AL1105+AO1105)/59*7</f>
        <v>0</v>
      </c>
      <c r="BV1105" s="39">
        <f>(AJ1105+AM1105)/59*7</f>
        <v>0</v>
      </c>
      <c r="BW1105" s="39">
        <f>(AO1105+AR1105)/59*7</f>
        <v>6.7627118644067794</v>
      </c>
      <c r="BX1105" s="39">
        <f>(AM1105+AP1105)/59*7</f>
        <v>0.71186440677966112</v>
      </c>
      <c r="BY1105" s="69">
        <f>(AR1105+AU1105)/30*7</f>
        <v>15.866666666666667</v>
      </c>
      <c r="BZ1105" s="69">
        <f>(AP1105+AS1105)/30*7</f>
        <v>1.4000000000000001</v>
      </c>
      <c r="CA1105" s="10">
        <f>E1105</f>
        <v>703</v>
      </c>
      <c r="CB1105" s="10">
        <f>F1105</f>
        <v>0</v>
      </c>
      <c r="CC1105" s="8">
        <f>IF(BY1105-CA1105&lt;0,0,BY1105-CA1105)</f>
        <v>0</v>
      </c>
      <c r="CD1105" s="8">
        <f>IF(BZ1105-CA1105&lt;0,0,BZ1105-CA1105)</f>
        <v>0</v>
      </c>
      <c r="CE1105" s="40">
        <v>6</v>
      </c>
      <c r="CG1105" s="9" t="str">
        <f t="shared" si="17"/>
        <v/>
      </c>
      <c r="CH1105" s="17">
        <f>G1105</f>
        <v>0</v>
      </c>
      <c r="CJ1105" s="47">
        <v>0</v>
      </c>
      <c r="CL1105" s="42"/>
      <c r="CM1105" s="42"/>
      <c r="CN1105" s="57"/>
      <c r="CO1105" s="57"/>
      <c r="CP1105" s="57"/>
      <c r="CQ1105" s="23"/>
      <c r="CR1105" s="1" t="s">
        <v>19</v>
      </c>
    </row>
    <row r="1106" spans="1:96">
      <c r="A1106" s="13" t="s">
        <v>402</v>
      </c>
      <c r="B1106" s="13">
        <v>5485</v>
      </c>
      <c r="E1106" s="31">
        <v>248</v>
      </c>
      <c r="F1106" s="34">
        <v>351</v>
      </c>
      <c r="X1106" s="13"/>
      <c r="Y1106" s="13"/>
      <c r="AD1106" s="1"/>
      <c r="AE1106" s="1"/>
      <c r="AJ1106" s="40"/>
      <c r="AK1106" s="40"/>
      <c r="AP1106" s="40">
        <v>54</v>
      </c>
      <c r="AQ1106" s="40">
        <v>18</v>
      </c>
      <c r="AR1106" s="1">
        <f>AP1106+AQ1106</f>
        <v>72</v>
      </c>
      <c r="AS1106" s="32">
        <v>18</v>
      </c>
      <c r="AT1106" s="32">
        <v>13</v>
      </c>
      <c r="AU1106" s="1">
        <f>AS1106+AT1106</f>
        <v>31</v>
      </c>
      <c r="AV1106" s="1" t="s">
        <v>19</v>
      </c>
      <c r="AW1106" s="1" t="s">
        <v>19</v>
      </c>
      <c r="AY1106" s="8">
        <f>(K1106/30)*60</f>
        <v>0</v>
      </c>
      <c r="AZ1106" s="8">
        <f>(I1106/30)*60</f>
        <v>0</v>
      </c>
      <c r="BA1106" s="8">
        <f>(K1106+N1106)/61*30</f>
        <v>0</v>
      </c>
      <c r="BB1106" s="8">
        <f>(I1106+L1106)/61*30</f>
        <v>0</v>
      </c>
      <c r="BC1106" s="8">
        <f>(N1106/31)*14</f>
        <v>0</v>
      </c>
      <c r="BD1106" s="8">
        <f>(L1106/31)*14</f>
        <v>0</v>
      </c>
      <c r="BE1106" s="8">
        <f>(N1106+Q1106)/61*5</f>
        <v>0</v>
      </c>
      <c r="BF1106" s="8">
        <f>(L1106+O1106)/61*5</f>
        <v>0</v>
      </c>
      <c r="BG1106" s="8">
        <f>(Q1106+T1106)/59*7</f>
        <v>0</v>
      </c>
      <c r="BH1106" s="8">
        <f>(O1106+R1106)/60*7</f>
        <v>0</v>
      </c>
      <c r="BI1106" s="8">
        <f>(T1106+W1106)/62*5</f>
        <v>0</v>
      </c>
      <c r="BJ1106" s="8">
        <f>(R1106+U1106)/62*5</f>
        <v>0</v>
      </c>
      <c r="BK1106" s="8">
        <f>(W1106+Z1106)/61*7</f>
        <v>0</v>
      </c>
      <c r="BL1106" s="8">
        <f>(U1106+X1106)/61*7</f>
        <v>0</v>
      </c>
      <c r="BM1106" s="8">
        <f>(Z1106+AC1106)/61*7</f>
        <v>0</v>
      </c>
      <c r="BN1106" s="8">
        <f>(X1106+AA1106)/61*7</f>
        <v>0</v>
      </c>
      <c r="BO1106" s="39">
        <f>(AF1106+AC1106)/61*7</f>
        <v>0</v>
      </c>
      <c r="BP1106" s="39">
        <f>(AD1106+AA1106)/61*7</f>
        <v>0</v>
      </c>
      <c r="BQ1106" s="39">
        <f>(AF1106+AI1106)/50*10</f>
        <v>0</v>
      </c>
      <c r="BR1106" s="39">
        <f>(AD1106+AG1106)/50*10</f>
        <v>0</v>
      </c>
      <c r="BS1106" s="39">
        <f>(AI1106+AL1106)/62*7</f>
        <v>0</v>
      </c>
      <c r="BT1106" s="39">
        <f>(AG1106+AJ1106)/62*7</f>
        <v>0</v>
      </c>
      <c r="BU1106" s="39">
        <f>(AL1106+AO1106)/59*7</f>
        <v>0</v>
      </c>
      <c r="BV1106" s="39">
        <f>(AJ1106+AM1106)/59*7</f>
        <v>0</v>
      </c>
      <c r="BW1106" s="39">
        <f>(AO1106+AR1106)/59*7</f>
        <v>8.5423728813559325</v>
      </c>
      <c r="BX1106" s="39">
        <f>(AM1106+AP1106)/59*7</f>
        <v>6.406779661016949</v>
      </c>
      <c r="BY1106" s="69">
        <f>(AR1106+AU1106)/30*7</f>
        <v>24.033333333333331</v>
      </c>
      <c r="BZ1106" s="69">
        <f>(AP1106+AS1106)/30*7</f>
        <v>16.8</v>
      </c>
      <c r="CA1106" s="10">
        <f>E1106</f>
        <v>248</v>
      </c>
      <c r="CB1106" s="10">
        <f>F1106</f>
        <v>351</v>
      </c>
      <c r="CC1106" s="8">
        <f>IF(BY1106-CA1106&lt;0,0,BY1106-CA1106)</f>
        <v>0</v>
      </c>
      <c r="CD1106" s="8">
        <f>IF(BZ1106-CA1106&lt;0,0,BZ1106-CA1106)</f>
        <v>0</v>
      </c>
      <c r="CE1106" s="40" t="s">
        <v>19</v>
      </c>
      <c r="CG1106" s="9" t="str">
        <f t="shared" si="17"/>
        <v/>
      </c>
      <c r="CH1106" s="17">
        <f>G1106</f>
        <v>0</v>
      </c>
      <c r="CJ1106" s="47">
        <v>0</v>
      </c>
      <c r="CL1106" s="42"/>
      <c r="CM1106" s="42"/>
      <c r="CN1106" s="57"/>
      <c r="CO1106" s="57"/>
      <c r="CP1106" s="57"/>
      <c r="CQ1106" s="23"/>
      <c r="CR1106" s="1" t="s">
        <v>19</v>
      </c>
    </row>
    <row r="1107" spans="1:96">
      <c r="A1107" s="13" t="s">
        <v>513</v>
      </c>
      <c r="B1107" s="13">
        <v>982143</v>
      </c>
      <c r="E1107" s="31">
        <v>631</v>
      </c>
      <c r="F1107" s="34">
        <v>0</v>
      </c>
      <c r="X1107" s="13"/>
      <c r="Y1107" s="13"/>
      <c r="AD1107" s="1"/>
      <c r="AE1107" s="1"/>
      <c r="AJ1107" s="40"/>
      <c r="AK1107" s="40"/>
      <c r="AP1107" s="40">
        <v>3</v>
      </c>
      <c r="AQ1107" s="40">
        <v>2</v>
      </c>
      <c r="AR1107" s="1">
        <f>AP1107+AQ1107</f>
        <v>5</v>
      </c>
      <c r="AS1107" s="32">
        <v>9</v>
      </c>
      <c r="AT1107" s="32">
        <v>8</v>
      </c>
      <c r="AU1107" s="1">
        <f>AS1107+AT1107</f>
        <v>17</v>
      </c>
      <c r="AW1107" s="1" t="s">
        <v>19</v>
      </c>
      <c r="AY1107" s="8">
        <f>(K1107/30)*60</f>
        <v>0</v>
      </c>
      <c r="AZ1107" s="8">
        <f>(I1107/30)*60</f>
        <v>0</v>
      </c>
      <c r="BA1107" s="8">
        <f>(K1107+N1107)/61*30</f>
        <v>0</v>
      </c>
      <c r="BB1107" s="8">
        <f>(I1107+L1107)/61*30</f>
        <v>0</v>
      </c>
      <c r="BC1107" s="8">
        <f>(N1107/31)*14</f>
        <v>0</v>
      </c>
      <c r="BD1107" s="8">
        <f>(L1107/31)*14</f>
        <v>0</v>
      </c>
      <c r="BE1107" s="8">
        <f>(N1107+Q1107)/61*5</f>
        <v>0</v>
      </c>
      <c r="BF1107" s="8">
        <f>(L1107+O1107)/61*5</f>
        <v>0</v>
      </c>
      <c r="BG1107" s="8">
        <f>(Q1107+T1107)/59*7</f>
        <v>0</v>
      </c>
      <c r="BH1107" s="8">
        <f>(O1107+R1107)/60*7</f>
        <v>0</v>
      </c>
      <c r="BI1107" s="8">
        <f>(T1107+W1107)/62*5</f>
        <v>0</v>
      </c>
      <c r="BJ1107" s="8">
        <f>(R1107+U1107)/62*5</f>
        <v>0</v>
      </c>
      <c r="BK1107" s="8">
        <f>(W1107+Z1107)/61*7</f>
        <v>0</v>
      </c>
      <c r="BL1107" s="8">
        <f>(U1107+X1107)/61*7</f>
        <v>0</v>
      </c>
      <c r="BM1107" s="8">
        <f>(Z1107+AC1107)/61*7</f>
        <v>0</v>
      </c>
      <c r="BN1107" s="8">
        <f>(X1107+AA1107)/61*7</f>
        <v>0</v>
      </c>
      <c r="BO1107" s="39">
        <f>(AF1107+AC1107)/61*7</f>
        <v>0</v>
      </c>
      <c r="BP1107" s="39">
        <f>(AD1107+AA1107)/61*7</f>
        <v>0</v>
      </c>
      <c r="BQ1107" s="39">
        <f>(AF1107+AI1107)/50*10</f>
        <v>0</v>
      </c>
      <c r="BR1107" s="39">
        <f>(AD1107+AG1107)/50*10</f>
        <v>0</v>
      </c>
      <c r="BS1107" s="39">
        <f>(AI1107+AL1107)/62*7</f>
        <v>0</v>
      </c>
      <c r="BT1107" s="39">
        <f>(AG1107+AJ1107)/62*7</f>
        <v>0</v>
      </c>
      <c r="BU1107" s="39">
        <f>(AL1107+AO1107)/59*7</f>
        <v>0</v>
      </c>
      <c r="BV1107" s="39">
        <f>(AJ1107+AM1107)/59*7</f>
        <v>0</v>
      </c>
      <c r="BW1107" s="39">
        <f>(AO1107+AR1107)/59*7</f>
        <v>0.59322033898305082</v>
      </c>
      <c r="BX1107" s="39">
        <f>(AM1107+AP1107)/59*7</f>
        <v>0.35593220338983056</v>
      </c>
      <c r="BY1107" s="69">
        <f>(AR1107+AU1107)/30*7</f>
        <v>5.1333333333333329</v>
      </c>
      <c r="BZ1107" s="69">
        <f>(AP1107+AS1107)/30*7</f>
        <v>2.8000000000000003</v>
      </c>
      <c r="CA1107" s="10">
        <f>E1107</f>
        <v>631</v>
      </c>
      <c r="CB1107" s="10">
        <f>F1107</f>
        <v>0</v>
      </c>
      <c r="CC1107" s="8">
        <f>IF(BY1107-CA1107&lt;0,0,BY1107-CA1107)</f>
        <v>0</v>
      </c>
      <c r="CD1107" s="8">
        <f>IF(BZ1107-CA1107&lt;0,0,BZ1107-CA1107)</f>
        <v>0</v>
      </c>
      <c r="CE1107" s="40" t="s">
        <v>19</v>
      </c>
      <c r="CG1107" s="9" t="str">
        <f t="shared" si="17"/>
        <v/>
      </c>
      <c r="CH1107" s="17">
        <f>G1107</f>
        <v>0</v>
      </c>
      <c r="CJ1107" s="47">
        <v>0</v>
      </c>
      <c r="CL1107" s="42"/>
      <c r="CM1107" s="42"/>
      <c r="CN1107" s="57"/>
      <c r="CO1107" s="57"/>
      <c r="CP1107" s="57"/>
      <c r="CQ1107" s="23"/>
      <c r="CR1107" s="1" t="s">
        <v>19</v>
      </c>
    </row>
    <row r="1108" spans="1:96">
      <c r="A1108" s="13" t="s">
        <v>1461</v>
      </c>
      <c r="B1108" s="13">
        <v>34101</v>
      </c>
      <c r="E1108" s="31">
        <v>290</v>
      </c>
      <c r="F1108" s="34">
        <v>0</v>
      </c>
      <c r="X1108" s="13"/>
      <c r="Y1108" s="13"/>
      <c r="AD1108" s="1"/>
      <c r="AE1108" s="1"/>
      <c r="AJ1108" s="40"/>
      <c r="AK1108" s="40"/>
      <c r="AP1108" s="40">
        <v>36</v>
      </c>
      <c r="AQ1108" s="40">
        <v>73</v>
      </c>
      <c r="AR1108" s="1">
        <f>AP1108+AQ1108</f>
        <v>109</v>
      </c>
      <c r="AS1108" s="32">
        <v>0</v>
      </c>
      <c r="AT1108" s="32">
        <v>14</v>
      </c>
      <c r="AU1108" s="1">
        <f>AS1108+AT1108</f>
        <v>14</v>
      </c>
      <c r="AV1108" s="1" t="s">
        <v>19</v>
      </c>
      <c r="AW1108" s="1" t="s">
        <v>19</v>
      </c>
      <c r="AY1108" s="8">
        <f>(K1108/30)*60</f>
        <v>0</v>
      </c>
      <c r="AZ1108" s="8">
        <f>(I1108/30)*60</f>
        <v>0</v>
      </c>
      <c r="BA1108" s="8">
        <f>(K1108+N1108)/61*30</f>
        <v>0</v>
      </c>
      <c r="BB1108" s="8">
        <f>(I1108+L1108)/61*30</f>
        <v>0</v>
      </c>
      <c r="BC1108" s="8">
        <f>(N1108/31)*14</f>
        <v>0</v>
      </c>
      <c r="BD1108" s="8">
        <f>(L1108/31)*14</f>
        <v>0</v>
      </c>
      <c r="BE1108" s="8">
        <f>(N1108+Q1108)/61*5</f>
        <v>0</v>
      </c>
      <c r="BF1108" s="8">
        <f>(L1108+O1108)/61*5</f>
        <v>0</v>
      </c>
      <c r="BG1108" s="8">
        <f>(Q1108+T1108)/59*7</f>
        <v>0</v>
      </c>
      <c r="BH1108" s="8">
        <f>(O1108+R1108)/60*7</f>
        <v>0</v>
      </c>
      <c r="BI1108" s="8">
        <f>(T1108+W1108)/62*5</f>
        <v>0</v>
      </c>
      <c r="BJ1108" s="8">
        <f>(R1108+U1108)/62*5</f>
        <v>0</v>
      </c>
      <c r="BK1108" s="8">
        <f>(W1108+Z1108)/61*7</f>
        <v>0</v>
      </c>
      <c r="BL1108" s="8">
        <f>(U1108+X1108)/61*7</f>
        <v>0</v>
      </c>
      <c r="BM1108" s="8">
        <f>(Z1108+AC1108)/61*7</f>
        <v>0</v>
      </c>
      <c r="BN1108" s="8">
        <f>(X1108+AA1108)/61*7</f>
        <v>0</v>
      </c>
      <c r="BO1108" s="39">
        <f>(AF1108+AC1108)/61*7</f>
        <v>0</v>
      </c>
      <c r="BP1108" s="39">
        <f>(AD1108+AA1108)/61*7</f>
        <v>0</v>
      </c>
      <c r="BQ1108" s="39">
        <f>(AF1108+AI1108)/50*10</f>
        <v>0</v>
      </c>
      <c r="BR1108" s="39">
        <f>(AD1108+AG1108)/50*10</f>
        <v>0</v>
      </c>
      <c r="BS1108" s="39">
        <f>(AI1108+AL1108)/62*7</f>
        <v>0</v>
      </c>
      <c r="BT1108" s="39">
        <f>(AG1108+AJ1108)/62*7</f>
        <v>0</v>
      </c>
      <c r="BU1108" s="39">
        <f>(AL1108+AO1108)/59*7</f>
        <v>0</v>
      </c>
      <c r="BV1108" s="39">
        <f>(AJ1108+AM1108)/59*7</f>
        <v>0</v>
      </c>
      <c r="BW1108" s="39">
        <f>(AO1108+AR1108)/59*7</f>
        <v>12.932203389830509</v>
      </c>
      <c r="BX1108" s="39">
        <f>(AM1108+AP1108)/59*7</f>
        <v>4.2711864406779663</v>
      </c>
      <c r="BY1108" s="69">
        <f>(AR1108+AU1108)/30*7</f>
        <v>28.699999999999996</v>
      </c>
      <c r="BZ1108" s="69">
        <f>(AP1108+AS1108)/30*7</f>
        <v>8.4</v>
      </c>
      <c r="CA1108" s="10">
        <f>E1108</f>
        <v>290</v>
      </c>
      <c r="CB1108" s="10">
        <f>F1108</f>
        <v>0</v>
      </c>
      <c r="CC1108" s="8">
        <f>IF(BY1108-CA1108&lt;0,0,BY1108-CA1108)</f>
        <v>0</v>
      </c>
      <c r="CD1108" s="8">
        <f>IF(BZ1108-CA1108&lt;0,0,BZ1108-CA1108)</f>
        <v>0</v>
      </c>
      <c r="CE1108" s="40" t="s">
        <v>19</v>
      </c>
      <c r="CG1108" s="9" t="str">
        <f t="shared" si="17"/>
        <v/>
      </c>
      <c r="CH1108" s="17">
        <f>G1108</f>
        <v>0</v>
      </c>
      <c r="CJ1108" s="47">
        <v>0</v>
      </c>
      <c r="CL1108" s="42"/>
      <c r="CM1108" s="42"/>
      <c r="CN1108" s="57"/>
      <c r="CO1108" s="57"/>
      <c r="CP1108" s="57"/>
      <c r="CQ1108" s="23"/>
      <c r="CR1108" s="1" t="s">
        <v>19</v>
      </c>
    </row>
    <row r="1109" spans="1:96">
      <c r="A1109" s="13" t="s">
        <v>568</v>
      </c>
      <c r="B1109" s="13">
        <v>31517</v>
      </c>
      <c r="E1109" s="31">
        <v>636</v>
      </c>
      <c r="F1109" s="34">
        <v>0</v>
      </c>
      <c r="X1109" s="13"/>
      <c r="Y1109" s="13"/>
      <c r="AD1109" s="1"/>
      <c r="AE1109" s="1"/>
      <c r="AJ1109" s="40"/>
      <c r="AK1109" s="40"/>
      <c r="AP1109" s="40">
        <v>56</v>
      </c>
      <c r="AQ1109" s="40">
        <v>1</v>
      </c>
      <c r="AR1109" s="1">
        <f>AP1109+AQ1109</f>
        <v>57</v>
      </c>
      <c r="AS1109" s="32">
        <v>0</v>
      </c>
      <c r="AT1109" s="32">
        <v>10</v>
      </c>
      <c r="AU1109" s="1">
        <f>AS1109+AT1109</f>
        <v>10</v>
      </c>
      <c r="AV1109" s="1" t="s">
        <v>19</v>
      </c>
      <c r="AW1109" s="1" t="s">
        <v>19</v>
      </c>
      <c r="AY1109" s="8">
        <f>(K1109/30)*60</f>
        <v>0</v>
      </c>
      <c r="AZ1109" s="8">
        <f>(I1109/30)*60</f>
        <v>0</v>
      </c>
      <c r="BA1109" s="8">
        <f>(K1109+N1109)/61*30</f>
        <v>0</v>
      </c>
      <c r="BB1109" s="8">
        <f>(I1109+L1109)/61*30</f>
        <v>0</v>
      </c>
      <c r="BC1109" s="8">
        <f>(N1109/31)*14</f>
        <v>0</v>
      </c>
      <c r="BD1109" s="8">
        <f>(L1109/31)*14</f>
        <v>0</v>
      </c>
      <c r="BE1109" s="8">
        <f>(N1109+Q1109)/61*5</f>
        <v>0</v>
      </c>
      <c r="BF1109" s="8">
        <f>(L1109+O1109)/61*5</f>
        <v>0</v>
      </c>
      <c r="BG1109" s="8">
        <f>(Q1109+T1109)/59*7</f>
        <v>0</v>
      </c>
      <c r="BH1109" s="8">
        <f>(O1109+R1109)/60*7</f>
        <v>0</v>
      </c>
      <c r="BI1109" s="8">
        <f>(T1109+W1109)/62*5</f>
        <v>0</v>
      </c>
      <c r="BJ1109" s="8">
        <f>(R1109+U1109)/62*5</f>
        <v>0</v>
      </c>
      <c r="BK1109" s="8">
        <f>(W1109+Z1109)/61*7</f>
        <v>0</v>
      </c>
      <c r="BL1109" s="8">
        <f>(U1109+X1109)/61*7</f>
        <v>0</v>
      </c>
      <c r="BM1109" s="8">
        <f>(Z1109+AC1109)/61*7</f>
        <v>0</v>
      </c>
      <c r="BN1109" s="8">
        <f>(X1109+AA1109)/61*7</f>
        <v>0</v>
      </c>
      <c r="BO1109" s="39">
        <f>(AF1109+AC1109)/61*7</f>
        <v>0</v>
      </c>
      <c r="BP1109" s="39">
        <f>(AD1109+AA1109)/61*7</f>
        <v>0</v>
      </c>
      <c r="BQ1109" s="39">
        <f>(AF1109+AI1109)/50*10</f>
        <v>0</v>
      </c>
      <c r="BR1109" s="39">
        <f>(AD1109+AG1109)/50*10</f>
        <v>0</v>
      </c>
      <c r="BS1109" s="39">
        <f>(AI1109+AL1109)/62*7</f>
        <v>0</v>
      </c>
      <c r="BT1109" s="39">
        <f>(AG1109+AJ1109)/62*7</f>
        <v>0</v>
      </c>
      <c r="BU1109" s="39">
        <f>(AL1109+AO1109)/59*7</f>
        <v>0</v>
      </c>
      <c r="BV1109" s="39">
        <f>(AJ1109+AM1109)/59*7</f>
        <v>0</v>
      </c>
      <c r="BW1109" s="39">
        <f>(AO1109+AR1109)/59*7</f>
        <v>6.7627118644067794</v>
      </c>
      <c r="BX1109" s="39">
        <f>(AM1109+AP1109)/59*7</f>
        <v>6.6440677966101696</v>
      </c>
      <c r="BY1109" s="69">
        <f>(AR1109+AU1109)/30*7</f>
        <v>15.633333333333333</v>
      </c>
      <c r="BZ1109" s="69">
        <f>(AP1109+AS1109)/30*7</f>
        <v>13.066666666666666</v>
      </c>
      <c r="CA1109" s="10">
        <f>E1109</f>
        <v>636</v>
      </c>
      <c r="CB1109" s="10">
        <f>F1109</f>
        <v>0</v>
      </c>
      <c r="CC1109" s="8">
        <f>IF(BY1109-CA1109&lt;0,0,BY1109-CA1109)</f>
        <v>0</v>
      </c>
      <c r="CD1109" s="8">
        <f>IF(BZ1109-CA1109&lt;0,0,BZ1109-CA1109)</f>
        <v>0</v>
      </c>
      <c r="CE1109" s="40" t="s">
        <v>19</v>
      </c>
      <c r="CG1109" s="9" t="str">
        <f t="shared" si="17"/>
        <v/>
      </c>
      <c r="CH1109" s="17">
        <f>G1109</f>
        <v>0</v>
      </c>
      <c r="CJ1109" s="47">
        <v>0</v>
      </c>
      <c r="CL1109" s="42"/>
      <c r="CM1109" s="42"/>
      <c r="CN1109" s="57"/>
      <c r="CO1109" s="57"/>
      <c r="CP1109" s="57"/>
      <c r="CQ1109" s="23"/>
      <c r="CR1109" s="1" t="s">
        <v>19</v>
      </c>
    </row>
    <row r="1110" spans="1:96">
      <c r="A1110" s="13" t="s">
        <v>436</v>
      </c>
      <c r="B1110" s="13">
        <v>5375</v>
      </c>
      <c r="E1110" s="31">
        <v>409</v>
      </c>
      <c r="F1110" s="34">
        <v>0</v>
      </c>
      <c r="X1110" s="13"/>
      <c r="Y1110" s="13"/>
      <c r="AD1110" s="1"/>
      <c r="AE1110" s="1"/>
      <c r="AJ1110" s="40"/>
      <c r="AK1110" s="40"/>
      <c r="AP1110" s="40">
        <v>53</v>
      </c>
      <c r="AQ1110" s="40">
        <v>53</v>
      </c>
      <c r="AR1110" s="1">
        <f>AP1110+AQ1110</f>
        <v>106</v>
      </c>
      <c r="AS1110" s="32">
        <v>4</v>
      </c>
      <c r="AT1110" s="32">
        <v>0</v>
      </c>
      <c r="AU1110" s="1">
        <f>AS1110+AT1110</f>
        <v>4</v>
      </c>
      <c r="AV1110" s="1" t="s">
        <v>19</v>
      </c>
      <c r="AW1110" s="1" t="s">
        <v>19</v>
      </c>
      <c r="AY1110" s="8">
        <f>(K1110/30)*60</f>
        <v>0</v>
      </c>
      <c r="AZ1110" s="8">
        <f>(I1110/30)*60</f>
        <v>0</v>
      </c>
      <c r="BA1110" s="8">
        <f>(K1110+N1110)/61*30</f>
        <v>0</v>
      </c>
      <c r="BB1110" s="8">
        <f>(I1110+L1110)/61*30</f>
        <v>0</v>
      </c>
      <c r="BC1110" s="8">
        <f>(N1110/31)*14</f>
        <v>0</v>
      </c>
      <c r="BD1110" s="8">
        <f>(L1110/31)*14</f>
        <v>0</v>
      </c>
      <c r="BE1110" s="8">
        <f>(N1110+Q1110)/61*5</f>
        <v>0</v>
      </c>
      <c r="BF1110" s="8">
        <f>(L1110+O1110)/61*5</f>
        <v>0</v>
      </c>
      <c r="BG1110" s="8">
        <f>(Q1110+T1110)/59*7</f>
        <v>0</v>
      </c>
      <c r="BH1110" s="8">
        <f>(O1110+R1110)/60*7</f>
        <v>0</v>
      </c>
      <c r="BI1110" s="8">
        <f>(T1110+W1110)/62*5</f>
        <v>0</v>
      </c>
      <c r="BJ1110" s="8">
        <f>(R1110+U1110)/62*5</f>
        <v>0</v>
      </c>
      <c r="BK1110" s="8">
        <f>(W1110+Z1110)/61*7</f>
        <v>0</v>
      </c>
      <c r="BL1110" s="8">
        <f>(U1110+X1110)/61*7</f>
        <v>0</v>
      </c>
      <c r="BM1110" s="8">
        <f>(Z1110+AC1110)/61*7</f>
        <v>0</v>
      </c>
      <c r="BN1110" s="8">
        <f>(X1110+AA1110)/61*7</f>
        <v>0</v>
      </c>
      <c r="BO1110" s="39">
        <f>(AF1110+AC1110)/61*7</f>
        <v>0</v>
      </c>
      <c r="BP1110" s="39">
        <f>(AD1110+AA1110)/61*7</f>
        <v>0</v>
      </c>
      <c r="BQ1110" s="39">
        <f>(AF1110+AI1110)/50*10</f>
        <v>0</v>
      </c>
      <c r="BR1110" s="39">
        <f>(AD1110+AG1110)/50*10</f>
        <v>0</v>
      </c>
      <c r="BS1110" s="39">
        <f>(AI1110+AL1110)/62*7</f>
        <v>0</v>
      </c>
      <c r="BT1110" s="39">
        <f>(AG1110+AJ1110)/62*7</f>
        <v>0</v>
      </c>
      <c r="BU1110" s="39">
        <f>(AL1110+AO1110)/59*7</f>
        <v>0</v>
      </c>
      <c r="BV1110" s="39">
        <f>(AJ1110+AM1110)/59*7</f>
        <v>0</v>
      </c>
      <c r="BW1110" s="39">
        <f>(AO1110+AR1110)/59*7</f>
        <v>12.576271186440678</v>
      </c>
      <c r="BX1110" s="39">
        <f>(AM1110+AP1110)/59*7</f>
        <v>6.2881355932203391</v>
      </c>
      <c r="BY1110" s="69">
        <f>(AR1110+AU1110)/30*7</f>
        <v>25.666666666666664</v>
      </c>
      <c r="BZ1110" s="69">
        <f>(AP1110+AS1110)/30*7</f>
        <v>13.299999999999999</v>
      </c>
      <c r="CA1110" s="10">
        <f>E1110</f>
        <v>409</v>
      </c>
      <c r="CB1110" s="10">
        <f>F1110</f>
        <v>0</v>
      </c>
      <c r="CC1110" s="8">
        <f>IF(BY1110-CA1110&lt;0,0,BY1110-CA1110)</f>
        <v>0</v>
      </c>
      <c r="CD1110" s="8">
        <f>IF(BZ1110-CA1110&lt;0,0,BZ1110-CA1110)</f>
        <v>0</v>
      </c>
      <c r="CE1110" s="40" t="s">
        <v>19</v>
      </c>
      <c r="CG1110" s="9" t="str">
        <f t="shared" si="17"/>
        <v/>
      </c>
      <c r="CH1110" s="17">
        <f>G1110</f>
        <v>0</v>
      </c>
      <c r="CJ1110" s="47">
        <v>0</v>
      </c>
      <c r="CL1110" s="42"/>
      <c r="CM1110" s="42"/>
      <c r="CN1110" s="57"/>
      <c r="CO1110" s="57"/>
      <c r="CP1110" s="57"/>
      <c r="CQ1110" s="23"/>
      <c r="CR1110" s="1" t="s">
        <v>19</v>
      </c>
    </row>
    <row r="1111" spans="1:96">
      <c r="A1111" s="13" t="s">
        <v>641</v>
      </c>
      <c r="B1111" s="13">
        <v>54060</v>
      </c>
      <c r="E1111" s="31">
        <v>202</v>
      </c>
      <c r="F1111" s="34">
        <v>0</v>
      </c>
      <c r="X1111" s="13"/>
      <c r="Y1111" s="13"/>
      <c r="AD1111" s="1"/>
      <c r="AE1111" s="1"/>
      <c r="AJ1111" s="40"/>
      <c r="AK1111" s="40"/>
      <c r="AP1111" s="40">
        <v>31</v>
      </c>
      <c r="AQ1111" s="40">
        <v>95</v>
      </c>
      <c r="AR1111" s="1">
        <f>AP1111+AQ1111</f>
        <v>126</v>
      </c>
      <c r="AS1111" s="32">
        <v>11</v>
      </c>
      <c r="AT1111" s="32">
        <v>12</v>
      </c>
      <c r="AU1111" s="1">
        <f>AS1111+AT1111</f>
        <v>23</v>
      </c>
      <c r="AV1111" s="1" t="s">
        <v>19</v>
      </c>
      <c r="AW1111" s="1" t="s">
        <v>19</v>
      </c>
      <c r="AY1111" s="8">
        <f>(K1111/30)*60</f>
        <v>0</v>
      </c>
      <c r="AZ1111" s="8">
        <f>(I1111/30)*60</f>
        <v>0</v>
      </c>
      <c r="BA1111" s="8">
        <f>(K1111+N1111)/61*30</f>
        <v>0</v>
      </c>
      <c r="BB1111" s="8">
        <f>(I1111+L1111)/61*30</f>
        <v>0</v>
      </c>
      <c r="BC1111" s="8">
        <f>(N1111/31)*14</f>
        <v>0</v>
      </c>
      <c r="BD1111" s="8">
        <f>(L1111/31)*14</f>
        <v>0</v>
      </c>
      <c r="BE1111" s="8">
        <f>(N1111+Q1111)/61*5</f>
        <v>0</v>
      </c>
      <c r="BF1111" s="8">
        <f>(L1111+O1111)/61*5</f>
        <v>0</v>
      </c>
      <c r="BG1111" s="8">
        <f>(Q1111+T1111)/59*7</f>
        <v>0</v>
      </c>
      <c r="BH1111" s="8">
        <f>(O1111+R1111)/60*7</f>
        <v>0</v>
      </c>
      <c r="BI1111" s="8">
        <f>(T1111+W1111)/62*5</f>
        <v>0</v>
      </c>
      <c r="BJ1111" s="8">
        <f>(R1111+U1111)/62*5</f>
        <v>0</v>
      </c>
      <c r="BK1111" s="8">
        <f>(W1111+Z1111)/61*7</f>
        <v>0</v>
      </c>
      <c r="BL1111" s="8">
        <f>(U1111+X1111)/61*7</f>
        <v>0</v>
      </c>
      <c r="BM1111" s="8">
        <f>(Z1111+AC1111)/61*7</f>
        <v>0</v>
      </c>
      <c r="BN1111" s="8">
        <f>(X1111+AA1111)/61*7</f>
        <v>0</v>
      </c>
      <c r="BO1111" s="39">
        <f>(AF1111+AC1111)/61*7</f>
        <v>0</v>
      </c>
      <c r="BP1111" s="39">
        <f>(AD1111+AA1111)/61*7</f>
        <v>0</v>
      </c>
      <c r="BQ1111" s="39">
        <f>(AF1111+AI1111)/50*10</f>
        <v>0</v>
      </c>
      <c r="BR1111" s="39">
        <f>(AD1111+AG1111)/50*10</f>
        <v>0</v>
      </c>
      <c r="BS1111" s="39">
        <f>(AI1111+AL1111)/62*7</f>
        <v>0</v>
      </c>
      <c r="BT1111" s="39">
        <f>(AG1111+AJ1111)/62*7</f>
        <v>0</v>
      </c>
      <c r="BU1111" s="39">
        <f>(AL1111+AO1111)/59*7</f>
        <v>0</v>
      </c>
      <c r="BV1111" s="39">
        <f>(AJ1111+AM1111)/59*7</f>
        <v>0</v>
      </c>
      <c r="BW1111" s="39">
        <f>(AO1111+AR1111)/59*7</f>
        <v>14.949152542372882</v>
      </c>
      <c r="BX1111" s="39">
        <f>(AM1111+AP1111)/59*7</f>
        <v>3.6779661016949157</v>
      </c>
      <c r="BY1111" s="69">
        <f>(AR1111+AU1111)/30*7</f>
        <v>34.766666666666666</v>
      </c>
      <c r="BZ1111" s="69">
        <f>(AP1111+AS1111)/30*7</f>
        <v>9.7999999999999989</v>
      </c>
      <c r="CA1111" s="10">
        <f>E1111</f>
        <v>202</v>
      </c>
      <c r="CB1111" s="10">
        <f>F1111</f>
        <v>0</v>
      </c>
      <c r="CC1111" s="8">
        <f>IF(BY1111-CA1111&lt;0,0,BY1111-CA1111)</f>
        <v>0</v>
      </c>
      <c r="CD1111" s="8">
        <f>IF(BZ1111-CA1111&lt;0,0,BZ1111-CA1111)</f>
        <v>0</v>
      </c>
      <c r="CE1111" s="40" t="s">
        <v>19</v>
      </c>
      <c r="CG1111" s="9" t="str">
        <f t="shared" si="17"/>
        <v/>
      </c>
      <c r="CH1111" s="17">
        <f>G1111</f>
        <v>0</v>
      </c>
      <c r="CJ1111" s="47">
        <v>0</v>
      </c>
      <c r="CL1111" s="42"/>
      <c r="CM1111" s="42"/>
      <c r="CN1111" s="57"/>
      <c r="CO1111" s="57"/>
      <c r="CP1111" s="57"/>
      <c r="CQ1111" s="23"/>
      <c r="CR1111" s="1" t="s">
        <v>19</v>
      </c>
    </row>
    <row r="1112" spans="1:96">
      <c r="A1112" s="13" t="s">
        <v>496</v>
      </c>
      <c r="B1112" s="13">
        <v>34306</v>
      </c>
      <c r="E1112" s="31">
        <v>898</v>
      </c>
      <c r="F1112" s="34">
        <v>459</v>
      </c>
      <c r="X1112" s="13"/>
      <c r="Y1112" s="13"/>
      <c r="AD1112" s="1"/>
      <c r="AE1112" s="1"/>
      <c r="AJ1112" s="40"/>
      <c r="AK1112" s="40"/>
      <c r="AP1112" s="40">
        <v>95</v>
      </c>
      <c r="AQ1112" s="40">
        <v>41</v>
      </c>
      <c r="AR1112" s="1">
        <f>AP1112+AQ1112</f>
        <v>136</v>
      </c>
      <c r="AS1112" s="32">
        <v>8</v>
      </c>
      <c r="AT1112" s="32">
        <v>16</v>
      </c>
      <c r="AU1112" s="1">
        <f>AS1112+AT1112</f>
        <v>24</v>
      </c>
      <c r="AV1112" s="1" t="s">
        <v>19</v>
      </c>
      <c r="AW1112" s="1" t="s">
        <v>19</v>
      </c>
      <c r="AY1112" s="8">
        <f>(K1112/30)*7</f>
        <v>0</v>
      </c>
      <c r="AZ1112" s="8">
        <f>(I1112/30)*7</f>
        <v>0</v>
      </c>
      <c r="BA1112" s="8">
        <f>(K1112+N1112)/61*30</f>
        <v>0</v>
      </c>
      <c r="BB1112" s="8">
        <f>(I1112+L1112)/61*30</f>
        <v>0</v>
      </c>
      <c r="BC1112" s="8">
        <f>(N1112/31)*14</f>
        <v>0</v>
      </c>
      <c r="BD1112" s="8">
        <f>(L1112/31)*14</f>
        <v>0</v>
      </c>
      <c r="BE1112" s="8">
        <f>(N1112+Q1112)/61*5</f>
        <v>0</v>
      </c>
      <c r="BF1112" s="8">
        <f>(L1112+O1112)/61*5</f>
        <v>0</v>
      </c>
      <c r="BG1112" s="8">
        <f>(Q1112+T1112)/59*7</f>
        <v>0</v>
      </c>
      <c r="BH1112" s="8">
        <f>(O1112+R1112)/60*7</f>
        <v>0</v>
      </c>
      <c r="BI1112" s="8">
        <f>(T1112+W1112)/62*5</f>
        <v>0</v>
      </c>
      <c r="BJ1112" s="8">
        <f>(R1112+U1112)/62*5</f>
        <v>0</v>
      </c>
      <c r="BK1112" s="8">
        <f>(W1112+Z1112)/61*7</f>
        <v>0</v>
      </c>
      <c r="BL1112" s="8">
        <f>(U1112+X1112)/61*7</f>
        <v>0</v>
      </c>
      <c r="BM1112" s="8">
        <f>(Z1112+AC1112)/61*7</f>
        <v>0</v>
      </c>
      <c r="BN1112" s="8">
        <f>(X1112+AA1112)/61*7</f>
        <v>0</v>
      </c>
      <c r="BO1112" s="39">
        <f>(AF1112+AC1112)/61*7</f>
        <v>0</v>
      </c>
      <c r="BP1112" s="39">
        <f>(AD1112+AA1112)/61*7</f>
        <v>0</v>
      </c>
      <c r="BQ1112" s="39">
        <f>(AF1112+AI1112)/50*10</f>
        <v>0</v>
      </c>
      <c r="BR1112" s="39">
        <f>(AD1112+AG1112)/50*10</f>
        <v>0</v>
      </c>
      <c r="BS1112" s="39">
        <f>(AI1112+AL1112)/62*7</f>
        <v>0</v>
      </c>
      <c r="BT1112" s="39">
        <f>(AG1112+AJ1112)/62*7</f>
        <v>0</v>
      </c>
      <c r="BU1112" s="39">
        <f>(AL1112+AO1112)/59*7</f>
        <v>0</v>
      </c>
      <c r="BV1112" s="39">
        <f>(AJ1112+AM1112)/59*7</f>
        <v>0</v>
      </c>
      <c r="BW1112" s="39">
        <f>(AO1112+AR1112)/59*7</f>
        <v>16.135593220338983</v>
      </c>
      <c r="BX1112" s="39">
        <f>(AM1112+AP1112)/59*7</f>
        <v>11.271186440677965</v>
      </c>
      <c r="BY1112" s="69">
        <f>(AR1112+AU1112)/30*7</f>
        <v>37.333333333333329</v>
      </c>
      <c r="BZ1112" s="69">
        <f>(AP1112+AS1112)/30*7</f>
        <v>24.033333333333331</v>
      </c>
      <c r="CA1112" s="10">
        <f>E1112</f>
        <v>898</v>
      </c>
      <c r="CB1112" s="10">
        <f>F1112</f>
        <v>459</v>
      </c>
      <c r="CC1112" s="8">
        <f>IF(BY1112-CA1112&lt;0,0,BY1112-CA1112)</f>
        <v>0</v>
      </c>
      <c r="CD1112" s="8">
        <f>IF(BZ1112-CA1112&lt;0,0,BZ1112-CA1112)</f>
        <v>0</v>
      </c>
      <c r="CE1112" s="40" t="s">
        <v>19</v>
      </c>
      <c r="CG1112" s="9" t="str">
        <f t="shared" si="17"/>
        <v/>
      </c>
      <c r="CH1112" s="17">
        <f>G1112</f>
        <v>0</v>
      </c>
      <c r="CJ1112" s="47">
        <v>0</v>
      </c>
      <c r="CL1112" s="42"/>
      <c r="CM1112" s="42"/>
      <c r="CN1112" s="57"/>
      <c r="CO1112" s="57"/>
      <c r="CP1112" s="57"/>
      <c r="CQ1112" s="23"/>
      <c r="CR1112" s="1" t="s">
        <v>19</v>
      </c>
    </row>
    <row r="1113" spans="1:96">
      <c r="A1113" s="13" t="s">
        <v>331</v>
      </c>
      <c r="B1113" s="13">
        <v>34228</v>
      </c>
      <c r="E1113" s="31">
        <v>285</v>
      </c>
      <c r="F1113" s="34">
        <v>0</v>
      </c>
      <c r="X1113" s="13"/>
      <c r="Y1113" s="13"/>
      <c r="AD1113" s="1"/>
      <c r="AE1113" s="1"/>
      <c r="AJ1113" s="40"/>
      <c r="AK1113" s="40"/>
      <c r="AP1113" s="40">
        <v>11</v>
      </c>
      <c r="AQ1113" s="40">
        <v>72</v>
      </c>
      <c r="AR1113" s="1">
        <f>AP1113+AQ1113</f>
        <v>83</v>
      </c>
      <c r="AS1113" s="32">
        <v>1</v>
      </c>
      <c r="AT1113" s="32">
        <v>0</v>
      </c>
      <c r="AU1113" s="1">
        <f>AS1113+AT1113</f>
        <v>1</v>
      </c>
      <c r="AV1113" s="1" t="s">
        <v>19</v>
      </c>
      <c r="AW1113" s="1" t="s">
        <v>19</v>
      </c>
      <c r="AY1113" s="8">
        <f>(K1113/30)*60</f>
        <v>0</v>
      </c>
      <c r="AZ1113" s="8">
        <f>(I1113/30)*60</f>
        <v>0</v>
      </c>
      <c r="BA1113" s="8">
        <f>(K1113+N1113)/61*30</f>
        <v>0</v>
      </c>
      <c r="BB1113" s="8">
        <f>(I1113+L1113)/61*30</f>
        <v>0</v>
      </c>
      <c r="BC1113" s="8">
        <f>(N1113/31)*14</f>
        <v>0</v>
      </c>
      <c r="BD1113" s="8">
        <f>(L1113/31)*14</f>
        <v>0</v>
      </c>
      <c r="BE1113" s="8">
        <f>(N1113+Q1113)/61*5</f>
        <v>0</v>
      </c>
      <c r="BF1113" s="8">
        <f>(L1113+O1113)/61*5</f>
        <v>0</v>
      </c>
      <c r="BG1113" s="8">
        <f>(Q1113+T1113)/59*7</f>
        <v>0</v>
      </c>
      <c r="BH1113" s="8">
        <f>(O1113+R1113)/60*7</f>
        <v>0</v>
      </c>
      <c r="BI1113" s="8">
        <f>(T1113+W1113)/62*5</f>
        <v>0</v>
      </c>
      <c r="BJ1113" s="8">
        <f>(R1113+U1113)/62*5</f>
        <v>0</v>
      </c>
      <c r="BK1113" s="8">
        <f>(W1113+Z1113)/61*7</f>
        <v>0</v>
      </c>
      <c r="BL1113" s="8">
        <f>(U1113+X1113)/61*7</f>
        <v>0</v>
      </c>
      <c r="BM1113" s="8">
        <f>(Z1113+AC1113)/61*7</f>
        <v>0</v>
      </c>
      <c r="BN1113" s="8">
        <f>(X1113+AA1113)/61*7</f>
        <v>0</v>
      </c>
      <c r="BO1113" s="39">
        <f>(AF1113+AC1113)/61*7</f>
        <v>0</v>
      </c>
      <c r="BP1113" s="39">
        <f>(AD1113+AA1113)/61*7</f>
        <v>0</v>
      </c>
      <c r="BQ1113" s="39">
        <f>(AF1113+AI1113)/50*10</f>
        <v>0</v>
      </c>
      <c r="BR1113" s="39">
        <f>(AD1113+AG1113)/50*10</f>
        <v>0</v>
      </c>
      <c r="BS1113" s="39">
        <f>(AI1113+AL1113)/62*7</f>
        <v>0</v>
      </c>
      <c r="BT1113" s="39">
        <f>(AG1113+AJ1113)/62*7</f>
        <v>0</v>
      </c>
      <c r="BU1113" s="39">
        <f>(AL1113+AO1113)/59*7</f>
        <v>0</v>
      </c>
      <c r="BV1113" s="39">
        <f>(AJ1113+AM1113)/59*7</f>
        <v>0</v>
      </c>
      <c r="BW1113" s="39">
        <f>(AO1113+AR1113)/59*7</f>
        <v>9.8474576271186436</v>
      </c>
      <c r="BX1113" s="39">
        <f>(AM1113+AP1113)/59*7</f>
        <v>1.3050847457627119</v>
      </c>
      <c r="BY1113" s="69">
        <f>(AR1113+AU1113)/30*7</f>
        <v>19.599999999999998</v>
      </c>
      <c r="BZ1113" s="69">
        <f>(AP1113+AS1113)/30*7</f>
        <v>2.8000000000000003</v>
      </c>
      <c r="CA1113" s="10">
        <f>E1113</f>
        <v>285</v>
      </c>
      <c r="CB1113" s="10">
        <f>F1113</f>
        <v>0</v>
      </c>
      <c r="CC1113" s="8">
        <f>IF(BY1113-CA1113&lt;0,0,BY1113-CA1113)</f>
        <v>0</v>
      </c>
      <c r="CD1113" s="8">
        <f>IF(BZ1113-CA1113&lt;0,0,BZ1113-CA1113)</f>
        <v>0</v>
      </c>
      <c r="CE1113" s="40">
        <v>30</v>
      </c>
      <c r="CG1113" s="9" t="str">
        <f t="shared" si="17"/>
        <v/>
      </c>
      <c r="CH1113" s="17">
        <f>G1113</f>
        <v>0</v>
      </c>
      <c r="CJ1113" s="47">
        <v>0</v>
      </c>
      <c r="CL1113" s="42"/>
      <c r="CM1113" s="42"/>
      <c r="CN1113" s="57"/>
      <c r="CO1113" s="57"/>
      <c r="CP1113" s="57"/>
      <c r="CQ1113" s="23"/>
      <c r="CR1113" s="1" t="s">
        <v>19</v>
      </c>
    </row>
    <row r="1114" spans="1:96">
      <c r="A1114" s="13" t="s">
        <v>178</v>
      </c>
      <c r="B1114" s="13">
        <v>55167</v>
      </c>
      <c r="E1114" s="31">
        <v>722</v>
      </c>
      <c r="F1114" s="34">
        <v>0</v>
      </c>
      <c r="X1114" s="13"/>
      <c r="Y1114" s="13"/>
      <c r="AD1114" s="1"/>
      <c r="AE1114" s="1"/>
      <c r="AJ1114" s="40"/>
      <c r="AK1114" s="40"/>
      <c r="AP1114" s="40">
        <v>49</v>
      </c>
      <c r="AQ1114" s="40">
        <v>61</v>
      </c>
      <c r="AR1114" s="1">
        <f>AP1114+AQ1114</f>
        <v>110</v>
      </c>
      <c r="AS1114" s="32">
        <v>0</v>
      </c>
      <c r="AT1114" s="32">
        <v>2</v>
      </c>
      <c r="AU1114" s="1">
        <f>AS1114+AT1114</f>
        <v>2</v>
      </c>
      <c r="AV1114" s="1" t="s">
        <v>19</v>
      </c>
      <c r="AW1114" s="1" t="s">
        <v>19</v>
      </c>
      <c r="AY1114" s="8">
        <f>(K1114/30)*60</f>
        <v>0</v>
      </c>
      <c r="AZ1114" s="8">
        <f>(I1114/30)*60</f>
        <v>0</v>
      </c>
      <c r="BA1114" s="8">
        <f>(K1114+N1114)/61*30</f>
        <v>0</v>
      </c>
      <c r="BB1114" s="8">
        <f>(I1114+L1114)/61*30</f>
        <v>0</v>
      </c>
      <c r="BC1114" s="8">
        <f>(N1114/31)*14</f>
        <v>0</v>
      </c>
      <c r="BD1114" s="8">
        <f>(L1114/31)*14</f>
        <v>0</v>
      </c>
      <c r="BE1114" s="8">
        <f>(N1114+Q1114)/61*5</f>
        <v>0</v>
      </c>
      <c r="BF1114" s="8">
        <f>(L1114+O1114)/61*5</f>
        <v>0</v>
      </c>
      <c r="BG1114" s="8">
        <f>(Q1114+T1114)/59*7</f>
        <v>0</v>
      </c>
      <c r="BH1114" s="8">
        <f>(O1114+R1114)/60*7</f>
        <v>0</v>
      </c>
      <c r="BI1114" s="8">
        <f>(T1114+W1114)/62*5</f>
        <v>0</v>
      </c>
      <c r="BJ1114" s="8">
        <f>(R1114+U1114)/62*5</f>
        <v>0</v>
      </c>
      <c r="BK1114" s="8">
        <f>(W1114+Z1114)/61*7</f>
        <v>0</v>
      </c>
      <c r="BL1114" s="8">
        <f>(U1114+X1114)/61*7</f>
        <v>0</v>
      </c>
      <c r="BM1114" s="8">
        <f>(Z1114+AC1114)/61*7</f>
        <v>0</v>
      </c>
      <c r="BN1114" s="8">
        <f>(X1114+AA1114)/61*7</f>
        <v>0</v>
      </c>
      <c r="BO1114" s="39">
        <f>(AF1114+AC1114)/61*7</f>
        <v>0</v>
      </c>
      <c r="BP1114" s="39">
        <f>(AD1114+AA1114)/61*7</f>
        <v>0</v>
      </c>
      <c r="BQ1114" s="39">
        <f>(AF1114+AI1114)/50*10</f>
        <v>0</v>
      </c>
      <c r="BR1114" s="39">
        <f>(AD1114+AG1114)/50*10</f>
        <v>0</v>
      </c>
      <c r="BS1114" s="39">
        <f>(AI1114+AL1114)/62*7</f>
        <v>0</v>
      </c>
      <c r="BT1114" s="39">
        <f>(AG1114+AJ1114)/62*7</f>
        <v>0</v>
      </c>
      <c r="BU1114" s="39">
        <f>(AL1114+AO1114)/59*7</f>
        <v>0</v>
      </c>
      <c r="BV1114" s="39">
        <f>(AJ1114+AM1114)/59*7</f>
        <v>0</v>
      </c>
      <c r="BW1114" s="39">
        <f>(AO1114+AR1114)/59*7</f>
        <v>13.050847457627118</v>
      </c>
      <c r="BX1114" s="39">
        <f>(AM1114+AP1114)/59*7</f>
        <v>5.8135593220338979</v>
      </c>
      <c r="BY1114" s="69">
        <f>(AR1114+AU1114)/30*7</f>
        <v>26.133333333333333</v>
      </c>
      <c r="BZ1114" s="69">
        <f>(AP1114+AS1114)/30*7</f>
        <v>11.433333333333334</v>
      </c>
      <c r="CA1114" s="10">
        <f>E1114</f>
        <v>722</v>
      </c>
      <c r="CB1114" s="10">
        <f>F1114</f>
        <v>0</v>
      </c>
      <c r="CC1114" s="8">
        <f>IF(BY1114-CA1114&lt;0,0,BY1114-CA1114)</f>
        <v>0</v>
      </c>
      <c r="CD1114" s="8">
        <f>IF(BZ1114-CA1114&lt;0,0,BZ1114-CA1114)</f>
        <v>0</v>
      </c>
      <c r="CE1114" s="40" t="s">
        <v>19</v>
      </c>
      <c r="CG1114" s="9" t="str">
        <f t="shared" si="17"/>
        <v/>
      </c>
      <c r="CH1114" s="17">
        <f>G1114</f>
        <v>0</v>
      </c>
      <c r="CJ1114" s="47">
        <v>0</v>
      </c>
      <c r="CL1114" s="42"/>
      <c r="CM1114" s="42"/>
      <c r="CN1114" s="57"/>
      <c r="CO1114" s="57"/>
      <c r="CP1114" s="57"/>
      <c r="CQ1114" s="23"/>
      <c r="CR1114" s="1" t="s">
        <v>19</v>
      </c>
    </row>
    <row r="1115" spans="1:96">
      <c r="A1115" s="13" t="s">
        <v>177</v>
      </c>
      <c r="B1115" s="13">
        <v>55168</v>
      </c>
      <c r="E1115" s="31">
        <v>318</v>
      </c>
      <c r="F1115" s="34">
        <v>0</v>
      </c>
      <c r="X1115" s="13"/>
      <c r="Y1115" s="13"/>
      <c r="AD1115" s="1"/>
      <c r="AE1115" s="1"/>
      <c r="AJ1115" s="40"/>
      <c r="AK1115" s="40"/>
      <c r="AP1115" s="40">
        <v>74</v>
      </c>
      <c r="AQ1115" s="40">
        <v>73</v>
      </c>
      <c r="AR1115" s="1">
        <f>AP1115+AQ1115</f>
        <v>147</v>
      </c>
      <c r="AS1115" s="32">
        <v>0</v>
      </c>
      <c r="AT1115" s="32">
        <v>4</v>
      </c>
      <c r="AU1115" s="1">
        <f>AS1115+AT1115</f>
        <v>4</v>
      </c>
      <c r="AV1115" s="1" t="s">
        <v>19</v>
      </c>
      <c r="AW1115" s="1" t="s">
        <v>19</v>
      </c>
      <c r="AY1115" s="8">
        <f>(K1115/30)*60</f>
        <v>0</v>
      </c>
      <c r="AZ1115" s="8">
        <f>(I1115/30)*60</f>
        <v>0</v>
      </c>
      <c r="BA1115" s="8">
        <f>(K1115+N1115)/61*30</f>
        <v>0</v>
      </c>
      <c r="BB1115" s="8">
        <f>(I1115+L1115)/61*30</f>
        <v>0</v>
      </c>
      <c r="BC1115" s="8">
        <f>(N1115/31)*14</f>
        <v>0</v>
      </c>
      <c r="BD1115" s="8">
        <f>(L1115/31)*14</f>
        <v>0</v>
      </c>
      <c r="BE1115" s="8">
        <f>(N1115+Q1115)/61*5</f>
        <v>0</v>
      </c>
      <c r="BF1115" s="8">
        <f>(L1115+O1115)/61*5</f>
        <v>0</v>
      </c>
      <c r="BG1115" s="8">
        <f>(Q1115+T1115)/59*7</f>
        <v>0</v>
      </c>
      <c r="BH1115" s="8">
        <f>(O1115+R1115)/60*7</f>
        <v>0</v>
      </c>
      <c r="BI1115" s="8">
        <f>(T1115+W1115)/62*5</f>
        <v>0</v>
      </c>
      <c r="BJ1115" s="8">
        <f>(R1115+U1115)/62*5</f>
        <v>0</v>
      </c>
      <c r="BK1115" s="8">
        <f>(W1115+Z1115)/61*7</f>
        <v>0</v>
      </c>
      <c r="BL1115" s="8">
        <f>(U1115+X1115)/61*7</f>
        <v>0</v>
      </c>
      <c r="BM1115" s="8">
        <f>(Z1115+AC1115)/61*7</f>
        <v>0</v>
      </c>
      <c r="BN1115" s="8">
        <f>(X1115+AA1115)/61*7</f>
        <v>0</v>
      </c>
      <c r="BO1115" s="39">
        <f>(AF1115+AC1115)/61*7</f>
        <v>0</v>
      </c>
      <c r="BP1115" s="39">
        <f>(AD1115+AA1115)/61*7</f>
        <v>0</v>
      </c>
      <c r="BQ1115" s="39">
        <f>(AF1115+AI1115)/50*10</f>
        <v>0</v>
      </c>
      <c r="BR1115" s="39">
        <f>(AD1115+AG1115)/50*10</f>
        <v>0</v>
      </c>
      <c r="BS1115" s="39">
        <f>(AI1115+AL1115)/62*7</f>
        <v>0</v>
      </c>
      <c r="BT1115" s="39">
        <f>(AG1115+AJ1115)/62*7</f>
        <v>0</v>
      </c>
      <c r="BU1115" s="39">
        <f>(AL1115+AO1115)/59*7</f>
        <v>0</v>
      </c>
      <c r="BV1115" s="39">
        <f>(AJ1115+AM1115)/59*7</f>
        <v>0</v>
      </c>
      <c r="BW1115" s="39">
        <f>(AO1115+AR1115)/59*7</f>
        <v>17.440677966101696</v>
      </c>
      <c r="BX1115" s="39">
        <f>(AM1115+AP1115)/59*7</f>
        <v>8.7796610169491522</v>
      </c>
      <c r="BY1115" s="69">
        <f>(AR1115+AU1115)/30*7</f>
        <v>35.233333333333334</v>
      </c>
      <c r="BZ1115" s="69">
        <f>(AP1115+AS1115)/30*7</f>
        <v>17.266666666666666</v>
      </c>
      <c r="CA1115" s="10">
        <f>E1115</f>
        <v>318</v>
      </c>
      <c r="CB1115" s="10">
        <f>F1115</f>
        <v>0</v>
      </c>
      <c r="CC1115" s="8">
        <f>IF(BY1115-CA1115&lt;0,0,BY1115-CA1115)</f>
        <v>0</v>
      </c>
      <c r="CD1115" s="8">
        <f>IF(BZ1115-CA1115&lt;0,0,BZ1115-CA1115)</f>
        <v>0</v>
      </c>
      <c r="CE1115" s="40" t="s">
        <v>19</v>
      </c>
      <c r="CG1115" s="9" t="str">
        <f t="shared" si="17"/>
        <v/>
      </c>
      <c r="CH1115" s="17">
        <f>G1115</f>
        <v>0</v>
      </c>
      <c r="CJ1115" s="47">
        <v>0</v>
      </c>
      <c r="CL1115" s="42"/>
      <c r="CM1115" s="42"/>
      <c r="CN1115" s="57"/>
      <c r="CO1115" s="57"/>
      <c r="CP1115" s="57"/>
      <c r="CQ1115" s="23"/>
      <c r="CR1115" s="1" t="s">
        <v>19</v>
      </c>
    </row>
    <row r="1116" spans="1:96">
      <c r="A1116" s="13" t="s">
        <v>507</v>
      </c>
      <c r="B1116" s="13">
        <v>31313</v>
      </c>
      <c r="E1116" s="31">
        <v>863</v>
      </c>
      <c r="F1116" s="34">
        <v>570</v>
      </c>
      <c r="X1116" s="13"/>
      <c r="Y1116" s="13"/>
      <c r="AD1116" s="1"/>
      <c r="AE1116" s="1"/>
      <c r="AJ1116" s="40"/>
      <c r="AK1116" s="40"/>
      <c r="AP1116" s="40">
        <v>94</v>
      </c>
      <c r="AQ1116" s="40">
        <v>56</v>
      </c>
      <c r="AR1116" s="1">
        <f>AP1116+AQ1116</f>
        <v>150</v>
      </c>
      <c r="AS1116" s="32">
        <v>1</v>
      </c>
      <c r="AT1116" s="32">
        <v>0</v>
      </c>
      <c r="AU1116" s="1">
        <f>AS1116+AT1116</f>
        <v>1</v>
      </c>
      <c r="AV1116" s="1" t="s">
        <v>19</v>
      </c>
      <c r="AW1116" s="1" t="s">
        <v>19</v>
      </c>
      <c r="AY1116" s="8">
        <f>(K1116/30)*60</f>
        <v>0</v>
      </c>
      <c r="AZ1116" s="8">
        <f>(I1116/30)*60</f>
        <v>0</v>
      </c>
      <c r="BA1116" s="8">
        <f>(K1116+N1116)/61*30</f>
        <v>0</v>
      </c>
      <c r="BB1116" s="8">
        <f>(I1116+L1116)/61*30</f>
        <v>0</v>
      </c>
      <c r="BC1116" s="8">
        <f>(N1116/31)*14</f>
        <v>0</v>
      </c>
      <c r="BD1116" s="8">
        <f>(L1116/31)*14</f>
        <v>0</v>
      </c>
      <c r="BE1116" s="8">
        <f>(N1116+Q1116)/61*5</f>
        <v>0</v>
      </c>
      <c r="BF1116" s="8">
        <f>(L1116+O1116)/61*5</f>
        <v>0</v>
      </c>
      <c r="BG1116" s="8">
        <f>(Q1116+T1116)/59*7</f>
        <v>0</v>
      </c>
      <c r="BH1116" s="8">
        <f>(O1116+R1116)/60*7</f>
        <v>0</v>
      </c>
      <c r="BI1116" s="8">
        <f>(T1116+W1116)/62*5</f>
        <v>0</v>
      </c>
      <c r="BJ1116" s="8">
        <f>(R1116+U1116)/62*5</f>
        <v>0</v>
      </c>
      <c r="BK1116" s="8">
        <f>(W1116+Z1116)/61*7</f>
        <v>0</v>
      </c>
      <c r="BL1116" s="8">
        <f>(U1116+X1116)/61*7</f>
        <v>0</v>
      </c>
      <c r="BM1116" s="8">
        <f>(Z1116+AC1116)/61*7</f>
        <v>0</v>
      </c>
      <c r="BN1116" s="8">
        <f>(X1116+AA1116)/61*7</f>
        <v>0</v>
      </c>
      <c r="BO1116" s="39">
        <f>(AF1116+AC1116)/61*7</f>
        <v>0</v>
      </c>
      <c r="BP1116" s="39">
        <f>(AD1116+AA1116)/61*7</f>
        <v>0</v>
      </c>
      <c r="BQ1116" s="39">
        <f>(AF1116+AI1116)/50*10</f>
        <v>0</v>
      </c>
      <c r="BR1116" s="39">
        <f>(AD1116+AG1116)/50*10</f>
        <v>0</v>
      </c>
      <c r="BS1116" s="39">
        <f>(AI1116+AL1116)/62*7</f>
        <v>0</v>
      </c>
      <c r="BT1116" s="39">
        <f>(AG1116+AJ1116)/62*7</f>
        <v>0</v>
      </c>
      <c r="BU1116" s="39">
        <f>(AL1116+AO1116)/59*7</f>
        <v>0</v>
      </c>
      <c r="BV1116" s="39">
        <f>(AJ1116+AM1116)/59*7</f>
        <v>0</v>
      </c>
      <c r="BW1116" s="39">
        <f>(AO1116+AR1116)/59*7</f>
        <v>17.796610169491526</v>
      </c>
      <c r="BX1116" s="39">
        <f>(AM1116+AP1116)/59*7</f>
        <v>11.152542372881356</v>
      </c>
      <c r="BY1116" s="69">
        <f>(AR1116+AU1116)/30*7</f>
        <v>35.233333333333334</v>
      </c>
      <c r="BZ1116" s="69">
        <f>(AP1116+AS1116)/30*7</f>
        <v>22.166666666666664</v>
      </c>
      <c r="CA1116" s="10">
        <f>E1116</f>
        <v>863</v>
      </c>
      <c r="CB1116" s="10">
        <f>F1116</f>
        <v>570</v>
      </c>
      <c r="CC1116" s="8">
        <f>IF(BY1116-CA1116&lt;0,0,BY1116-CA1116)</f>
        <v>0</v>
      </c>
      <c r="CD1116" s="8">
        <f>IF(BZ1116-CA1116&lt;0,0,BZ1116-CA1116)</f>
        <v>0</v>
      </c>
      <c r="CE1116" s="40" t="s">
        <v>19</v>
      </c>
      <c r="CG1116" s="9" t="str">
        <f t="shared" si="17"/>
        <v/>
      </c>
      <c r="CH1116" s="17">
        <f>G1116</f>
        <v>0</v>
      </c>
      <c r="CJ1116" s="47">
        <v>0</v>
      </c>
      <c r="CL1116" s="42"/>
      <c r="CM1116" s="42"/>
      <c r="CN1116" s="57"/>
      <c r="CO1116" s="57"/>
      <c r="CP1116" s="57"/>
      <c r="CQ1116" s="23"/>
      <c r="CR1116" s="1" t="s">
        <v>19</v>
      </c>
    </row>
    <row r="1117" spans="1:96">
      <c r="A1117" s="13" t="s">
        <v>396</v>
      </c>
      <c r="B1117" s="13">
        <v>34287</v>
      </c>
      <c r="E1117" s="31">
        <v>992</v>
      </c>
      <c r="F1117" s="34">
        <v>0</v>
      </c>
      <c r="X1117" s="13"/>
      <c r="Y1117" s="13"/>
      <c r="AD1117" s="1"/>
      <c r="AE1117" s="1"/>
      <c r="AJ1117" s="40"/>
      <c r="AK1117" s="40"/>
      <c r="AP1117" s="40">
        <v>54</v>
      </c>
      <c r="AQ1117" s="40">
        <v>93</v>
      </c>
      <c r="AR1117" s="1">
        <f>AP1117+AQ1117</f>
        <v>147</v>
      </c>
      <c r="AS1117" s="32">
        <v>17</v>
      </c>
      <c r="AT1117" s="32">
        <v>5</v>
      </c>
      <c r="AU1117" s="1">
        <f>AS1117+AT1117</f>
        <v>22</v>
      </c>
      <c r="AV1117" s="1" t="s">
        <v>19</v>
      </c>
      <c r="AW1117" s="1" t="s">
        <v>19</v>
      </c>
      <c r="AY1117" s="8">
        <f>(K1117/30)*60</f>
        <v>0</v>
      </c>
      <c r="AZ1117" s="8">
        <f>(I1117/30)*60</f>
        <v>0</v>
      </c>
      <c r="BA1117" s="8">
        <f>(K1117+N1117)/61*30</f>
        <v>0</v>
      </c>
      <c r="BB1117" s="8">
        <f>(I1117+L1117)/61*30</f>
        <v>0</v>
      </c>
      <c r="BC1117" s="8">
        <f>(N1117/31)*14</f>
        <v>0</v>
      </c>
      <c r="BD1117" s="8">
        <f>(L1117/31)*14</f>
        <v>0</v>
      </c>
      <c r="BE1117" s="8">
        <f>(N1117+Q1117)/61*5</f>
        <v>0</v>
      </c>
      <c r="BF1117" s="8">
        <f>(L1117+O1117)/61*5</f>
        <v>0</v>
      </c>
      <c r="BG1117" s="8">
        <f>(Q1117+T1117)/59*7</f>
        <v>0</v>
      </c>
      <c r="BH1117" s="8">
        <f>(O1117+R1117)/60*7</f>
        <v>0</v>
      </c>
      <c r="BI1117" s="8">
        <f>(T1117+W1117)/62*5</f>
        <v>0</v>
      </c>
      <c r="BJ1117" s="8">
        <f>(R1117+U1117)/62*5</f>
        <v>0</v>
      </c>
      <c r="BK1117" s="8">
        <f>(W1117+Z1117)/61*7</f>
        <v>0</v>
      </c>
      <c r="BL1117" s="8">
        <f>(U1117+X1117)/61*7</f>
        <v>0</v>
      </c>
      <c r="BM1117" s="8">
        <f>(Z1117+AC1117)/61*7</f>
        <v>0</v>
      </c>
      <c r="BN1117" s="8">
        <f>(X1117+AA1117)/61*7</f>
        <v>0</v>
      </c>
      <c r="BO1117" s="39">
        <f>(AF1117+AC1117)/61*7</f>
        <v>0</v>
      </c>
      <c r="BP1117" s="39">
        <f>(AD1117+AA1117)/61*7</f>
        <v>0</v>
      </c>
      <c r="BQ1117" s="39">
        <f>(AF1117+AI1117)/50*10</f>
        <v>0</v>
      </c>
      <c r="BR1117" s="39">
        <f>(AD1117+AG1117)/50*10</f>
        <v>0</v>
      </c>
      <c r="BS1117" s="39">
        <f>(AI1117+AL1117)/62*7</f>
        <v>0</v>
      </c>
      <c r="BT1117" s="39">
        <f>(AG1117+AJ1117)/62*7</f>
        <v>0</v>
      </c>
      <c r="BU1117" s="39">
        <f>(AL1117+AO1117)/59*7</f>
        <v>0</v>
      </c>
      <c r="BV1117" s="39">
        <f>(AJ1117+AM1117)/59*7</f>
        <v>0</v>
      </c>
      <c r="BW1117" s="39">
        <f>(AO1117+AR1117)/59*7</f>
        <v>17.440677966101696</v>
      </c>
      <c r="BX1117" s="39">
        <f>(AM1117+AP1117)/59*7</f>
        <v>6.406779661016949</v>
      </c>
      <c r="BY1117" s="69">
        <f>(AR1117+AU1117)/30*7</f>
        <v>39.433333333333337</v>
      </c>
      <c r="BZ1117" s="69">
        <f>(AP1117+AS1117)/30*7</f>
        <v>16.566666666666666</v>
      </c>
      <c r="CA1117" s="10">
        <f>E1117</f>
        <v>992</v>
      </c>
      <c r="CB1117" s="10">
        <f>F1117</f>
        <v>0</v>
      </c>
      <c r="CC1117" s="8">
        <f>IF(BY1117-CA1117&lt;0,0,BY1117-CA1117)</f>
        <v>0</v>
      </c>
      <c r="CD1117" s="8">
        <f>IF(BZ1117-CA1117&lt;0,0,BZ1117-CA1117)</f>
        <v>0</v>
      </c>
      <c r="CE1117" s="40" t="s">
        <v>19</v>
      </c>
      <c r="CG1117" s="9" t="str">
        <f t="shared" si="17"/>
        <v/>
      </c>
      <c r="CH1117" s="17">
        <f>G1117</f>
        <v>0</v>
      </c>
      <c r="CJ1117" s="47">
        <v>4</v>
      </c>
      <c r="CL1117" s="42"/>
      <c r="CM1117" s="42"/>
      <c r="CN1117" s="57"/>
      <c r="CO1117" s="57"/>
      <c r="CP1117" s="57"/>
      <c r="CQ1117" s="23"/>
      <c r="CR1117" s="1" t="s">
        <v>19</v>
      </c>
    </row>
    <row r="1118" spans="1:96">
      <c r="A1118" s="13" t="s">
        <v>601</v>
      </c>
      <c r="B1118" s="13">
        <v>582152</v>
      </c>
      <c r="E1118" s="31">
        <v>259</v>
      </c>
      <c r="F1118" s="34">
        <v>0</v>
      </c>
      <c r="X1118" s="13"/>
      <c r="Y1118" s="13"/>
      <c r="AD1118" s="1"/>
      <c r="AE1118" s="1"/>
      <c r="AJ1118" s="40"/>
      <c r="AK1118" s="40"/>
      <c r="AP1118" s="40">
        <v>44</v>
      </c>
      <c r="AQ1118" s="40">
        <v>18</v>
      </c>
      <c r="AR1118" s="1">
        <f>AP1118+AQ1118</f>
        <v>62</v>
      </c>
      <c r="AS1118" s="32">
        <v>36</v>
      </c>
      <c r="AT1118" s="32">
        <v>10</v>
      </c>
      <c r="AU1118" s="1">
        <f>AS1118+AT1118</f>
        <v>46</v>
      </c>
      <c r="AW1118" s="1" t="s">
        <v>19</v>
      </c>
      <c r="AY1118" s="8">
        <f>(K1118/30)*60</f>
        <v>0</v>
      </c>
      <c r="AZ1118" s="8">
        <f>(I1118/30)*60</f>
        <v>0</v>
      </c>
      <c r="BA1118" s="8">
        <f>(K1118+N1118)/61*30</f>
        <v>0</v>
      </c>
      <c r="BB1118" s="8">
        <f>(I1118+L1118)/61*30</f>
        <v>0</v>
      </c>
      <c r="BC1118" s="8">
        <f>(N1118/31)*14</f>
        <v>0</v>
      </c>
      <c r="BD1118" s="8">
        <f>(L1118/31)*14</f>
        <v>0</v>
      </c>
      <c r="BE1118" s="8">
        <f>(N1118+Q1118)/61*5</f>
        <v>0</v>
      </c>
      <c r="BF1118" s="8">
        <f>(L1118+O1118)/61*5</f>
        <v>0</v>
      </c>
      <c r="BG1118" s="8">
        <f>(Q1118+T1118)/59*7</f>
        <v>0</v>
      </c>
      <c r="BH1118" s="8">
        <f>(O1118+R1118)/60*7</f>
        <v>0</v>
      </c>
      <c r="BI1118" s="8">
        <f>(T1118+W1118)/62*5</f>
        <v>0</v>
      </c>
      <c r="BJ1118" s="8">
        <f>(R1118+U1118)/62*5</f>
        <v>0</v>
      </c>
      <c r="BK1118" s="8">
        <f>(W1118+Z1118)/61*7</f>
        <v>0</v>
      </c>
      <c r="BL1118" s="8">
        <f>(U1118+X1118)/61*7</f>
        <v>0</v>
      </c>
      <c r="BM1118" s="8">
        <f>(Z1118+AC1118)/61*7</f>
        <v>0</v>
      </c>
      <c r="BN1118" s="8">
        <f>(X1118+AA1118)/61*7</f>
        <v>0</v>
      </c>
      <c r="BO1118" s="39">
        <f>(AF1118+AC1118)/61*7</f>
        <v>0</v>
      </c>
      <c r="BP1118" s="39">
        <f>(AD1118+AA1118)/61*7</f>
        <v>0</v>
      </c>
      <c r="BQ1118" s="39">
        <f>(AF1118+AI1118)/50*10</f>
        <v>0</v>
      </c>
      <c r="BR1118" s="39">
        <f>(AD1118+AG1118)/50*10</f>
        <v>0</v>
      </c>
      <c r="BS1118" s="39">
        <f>(AI1118+AL1118)/62*7</f>
        <v>0</v>
      </c>
      <c r="BT1118" s="39">
        <f>(AG1118+AJ1118)/62*7</f>
        <v>0</v>
      </c>
      <c r="BU1118" s="39">
        <f>(AL1118+AO1118)/59*7</f>
        <v>0</v>
      </c>
      <c r="BV1118" s="39">
        <f>(AJ1118+AM1118)/59*7</f>
        <v>0</v>
      </c>
      <c r="BW1118" s="39">
        <f>(AO1118+AR1118)/59*7</f>
        <v>7.3559322033898313</v>
      </c>
      <c r="BX1118" s="39">
        <f>(AM1118+AP1118)/59*7</f>
        <v>5.2203389830508478</v>
      </c>
      <c r="BY1118" s="69">
        <f>(AR1118+AU1118)/30*7</f>
        <v>25.2</v>
      </c>
      <c r="BZ1118" s="69">
        <f>(AP1118+AS1118)/30*7</f>
        <v>18.666666666666664</v>
      </c>
      <c r="CA1118" s="10">
        <f>E1118</f>
        <v>259</v>
      </c>
      <c r="CB1118" s="10">
        <f>F1118</f>
        <v>0</v>
      </c>
      <c r="CC1118" s="8">
        <f>IF(BY1118-CA1118&lt;0,0,BY1118-CA1118)</f>
        <v>0</v>
      </c>
      <c r="CD1118" s="8">
        <f>IF(BZ1118-CA1118&lt;0,0,BZ1118-CA1118)</f>
        <v>0</v>
      </c>
      <c r="CE1118" s="40" t="s">
        <v>19</v>
      </c>
      <c r="CG1118" s="9" t="str">
        <f t="shared" si="17"/>
        <v/>
      </c>
      <c r="CH1118" s="17">
        <f>G1118</f>
        <v>0</v>
      </c>
      <c r="CJ1118" s="47">
        <v>0</v>
      </c>
      <c r="CL1118" s="42"/>
      <c r="CM1118" s="42"/>
      <c r="CN1118" s="57"/>
      <c r="CO1118" s="57"/>
      <c r="CP1118" s="57"/>
      <c r="CQ1118" s="23"/>
      <c r="CR1118" s="1" t="s">
        <v>19</v>
      </c>
    </row>
    <row r="1119" spans="1:96">
      <c r="A1119" s="13" t="s">
        <v>173</v>
      </c>
      <c r="B1119" s="13">
        <v>34216</v>
      </c>
      <c r="E1119" s="31">
        <v>471</v>
      </c>
      <c r="F1119" s="34">
        <v>850</v>
      </c>
      <c r="X1119" s="13"/>
      <c r="Y1119" s="13"/>
      <c r="AD1119" s="1"/>
      <c r="AE1119" s="1"/>
      <c r="AJ1119" s="40"/>
      <c r="AK1119" s="40"/>
      <c r="AP1119" s="40">
        <v>27</v>
      </c>
      <c r="AQ1119" s="40">
        <v>31</v>
      </c>
      <c r="AR1119" s="1">
        <f>AP1119+AQ1119</f>
        <v>58</v>
      </c>
      <c r="AS1119" s="32">
        <v>0</v>
      </c>
      <c r="AT1119" s="32">
        <v>6</v>
      </c>
      <c r="AU1119" s="1">
        <f>AS1119+AT1119</f>
        <v>6</v>
      </c>
      <c r="AV1119" s="1" t="s">
        <v>19</v>
      </c>
      <c r="AW1119" s="1" t="s">
        <v>19</v>
      </c>
      <c r="AY1119" s="8">
        <f>(K1119/30)*60</f>
        <v>0</v>
      </c>
      <c r="AZ1119" s="8">
        <f>(I1119/30)*60</f>
        <v>0</v>
      </c>
      <c r="BA1119" s="8">
        <f>(K1119+N1119)/61*30</f>
        <v>0</v>
      </c>
      <c r="BB1119" s="8">
        <f>(I1119+L1119)/61*30</f>
        <v>0</v>
      </c>
      <c r="BC1119" s="8">
        <f>(N1119/31)*14</f>
        <v>0</v>
      </c>
      <c r="BD1119" s="8">
        <f>(L1119/31)*14</f>
        <v>0</v>
      </c>
      <c r="BE1119" s="8">
        <f>(N1119+Q1119)/61*5</f>
        <v>0</v>
      </c>
      <c r="BF1119" s="8">
        <f>(L1119+O1119)/61*5</f>
        <v>0</v>
      </c>
      <c r="BG1119" s="8">
        <f>(Q1119+T1119)/59*7</f>
        <v>0</v>
      </c>
      <c r="BH1119" s="8">
        <f>(O1119+R1119)/60*7</f>
        <v>0</v>
      </c>
      <c r="BI1119" s="8">
        <f>(T1119+W1119)/62*5</f>
        <v>0</v>
      </c>
      <c r="BJ1119" s="8">
        <f>(R1119+U1119)/62*5</f>
        <v>0</v>
      </c>
      <c r="BK1119" s="8">
        <f>(W1119+Z1119)/61*7</f>
        <v>0</v>
      </c>
      <c r="BL1119" s="8">
        <f>(U1119+X1119)/61*7</f>
        <v>0</v>
      </c>
      <c r="BM1119" s="8">
        <f>(Z1119+AC1119)/61*7</f>
        <v>0</v>
      </c>
      <c r="BN1119" s="8">
        <f>(X1119+AA1119)/61*7</f>
        <v>0</v>
      </c>
      <c r="BO1119" s="39">
        <f>(AF1119+AC1119)/61*7</f>
        <v>0</v>
      </c>
      <c r="BP1119" s="39">
        <f>(AD1119+AA1119)/61*7</f>
        <v>0</v>
      </c>
      <c r="BQ1119" s="39">
        <f>(AF1119+AI1119)/50*10</f>
        <v>0</v>
      </c>
      <c r="BR1119" s="39">
        <f>(AD1119+AG1119)/50*10</f>
        <v>0</v>
      </c>
      <c r="BS1119" s="39">
        <f>(AI1119+AL1119)/62*7</f>
        <v>0</v>
      </c>
      <c r="BT1119" s="39">
        <f>(AG1119+AJ1119)/62*7</f>
        <v>0</v>
      </c>
      <c r="BU1119" s="39">
        <f>(AL1119+AO1119)/59*7</f>
        <v>0</v>
      </c>
      <c r="BV1119" s="39">
        <f>(AJ1119+AM1119)/59*7</f>
        <v>0</v>
      </c>
      <c r="BW1119" s="39">
        <f>(AO1119+AR1119)/59*7</f>
        <v>6.8813559322033901</v>
      </c>
      <c r="BX1119" s="39">
        <f>(AM1119+AP1119)/59*7</f>
        <v>3.2033898305084745</v>
      </c>
      <c r="BY1119" s="69">
        <f>(AR1119+AU1119)/30*7</f>
        <v>14.933333333333334</v>
      </c>
      <c r="BZ1119" s="69">
        <f>(AP1119+AS1119)/30*7</f>
        <v>6.3</v>
      </c>
      <c r="CA1119" s="10">
        <f>E1119</f>
        <v>471</v>
      </c>
      <c r="CB1119" s="10">
        <f>F1119</f>
        <v>850</v>
      </c>
      <c r="CC1119" s="8">
        <f>IF(BY1119-CA1119&lt;0,0,BY1119-CA1119)</f>
        <v>0</v>
      </c>
      <c r="CD1119" s="8">
        <f>IF(BZ1119-CA1119&lt;0,0,BZ1119-CA1119)</f>
        <v>0</v>
      </c>
      <c r="CE1119" s="40" t="s">
        <v>19</v>
      </c>
      <c r="CG1119" s="9" t="str">
        <f t="shared" si="17"/>
        <v/>
      </c>
      <c r="CH1119" s="17">
        <f>G1119</f>
        <v>0</v>
      </c>
      <c r="CJ1119" s="47">
        <v>0</v>
      </c>
      <c r="CL1119" s="42"/>
      <c r="CM1119" s="42"/>
      <c r="CN1119" s="57"/>
      <c r="CO1119" s="57"/>
      <c r="CP1119" s="57"/>
      <c r="CQ1119" s="23"/>
      <c r="CR1119" s="1" t="s">
        <v>19</v>
      </c>
    </row>
    <row r="1120" spans="1:96">
      <c r="A1120" s="13" t="s">
        <v>426</v>
      </c>
      <c r="B1120" s="13">
        <v>982071</v>
      </c>
      <c r="E1120" s="31">
        <v>938</v>
      </c>
      <c r="F1120" s="34">
        <v>0</v>
      </c>
      <c r="X1120" s="13"/>
      <c r="Y1120" s="13"/>
      <c r="AD1120" s="1"/>
      <c r="AE1120" s="1"/>
      <c r="AJ1120" s="40"/>
      <c r="AK1120" s="40"/>
      <c r="AP1120" s="40">
        <v>38</v>
      </c>
      <c r="AQ1120" s="40">
        <v>4</v>
      </c>
      <c r="AR1120" s="1">
        <f>AP1120+AQ1120</f>
        <v>42</v>
      </c>
      <c r="AS1120" s="32">
        <v>0</v>
      </c>
      <c r="AT1120" s="32">
        <v>9</v>
      </c>
      <c r="AU1120" s="1">
        <f>AS1120+AT1120</f>
        <v>9</v>
      </c>
      <c r="AW1120" s="1" t="s">
        <v>19</v>
      </c>
      <c r="AY1120" s="8">
        <f>(K1120/30)*60</f>
        <v>0</v>
      </c>
      <c r="AZ1120" s="8">
        <f>(I1120/30)*60</f>
        <v>0</v>
      </c>
      <c r="BA1120" s="8">
        <f>(K1120+N1120)/61*30</f>
        <v>0</v>
      </c>
      <c r="BB1120" s="8">
        <f>(I1120+L1120)/61*30</f>
        <v>0</v>
      </c>
      <c r="BC1120" s="8">
        <f>(N1120/31)*14</f>
        <v>0</v>
      </c>
      <c r="BD1120" s="8">
        <f>(L1120/31)*14</f>
        <v>0</v>
      </c>
      <c r="BE1120" s="8">
        <f>(N1120+Q1120)/61*5</f>
        <v>0</v>
      </c>
      <c r="BF1120" s="8">
        <f>(L1120+O1120)/61*5</f>
        <v>0</v>
      </c>
      <c r="BG1120" s="8">
        <f>(Q1120+T1120)/59*7</f>
        <v>0</v>
      </c>
      <c r="BH1120" s="8">
        <f>(O1120+R1120)/60*7</f>
        <v>0</v>
      </c>
      <c r="BI1120" s="8">
        <f>(T1120+W1120)/62*5</f>
        <v>0</v>
      </c>
      <c r="BJ1120" s="8">
        <f>(R1120+U1120)/62*5</f>
        <v>0</v>
      </c>
      <c r="BK1120" s="8">
        <f>(W1120+Z1120)/61*7</f>
        <v>0</v>
      </c>
      <c r="BL1120" s="8">
        <f>(U1120+X1120)/61*7</f>
        <v>0</v>
      </c>
      <c r="BM1120" s="8">
        <f>(Z1120+AC1120)/61*7</f>
        <v>0</v>
      </c>
      <c r="BN1120" s="8">
        <f>(X1120+AA1120)/61*7</f>
        <v>0</v>
      </c>
      <c r="BO1120" s="39">
        <f>(AF1120+AC1120)/61*7</f>
        <v>0</v>
      </c>
      <c r="BP1120" s="39">
        <f>(AD1120+AA1120)/61*7</f>
        <v>0</v>
      </c>
      <c r="BQ1120" s="39">
        <f>(AF1120+AI1120)/50*10</f>
        <v>0</v>
      </c>
      <c r="BR1120" s="39">
        <f>(AD1120+AG1120)/50*10</f>
        <v>0</v>
      </c>
      <c r="BS1120" s="39">
        <f>(AI1120+AL1120)/62*7</f>
        <v>0</v>
      </c>
      <c r="BT1120" s="39">
        <f>(AG1120+AJ1120)/62*7</f>
        <v>0</v>
      </c>
      <c r="BU1120" s="39">
        <f>(AL1120+AO1120)/59*7</f>
        <v>0</v>
      </c>
      <c r="BV1120" s="39">
        <f>(AJ1120+AM1120)/59*7</f>
        <v>0</v>
      </c>
      <c r="BW1120" s="39">
        <f>(AO1120+AR1120)/59*7</f>
        <v>4.9830508474576272</v>
      </c>
      <c r="BX1120" s="39">
        <f>(AM1120+AP1120)/59*7</f>
        <v>4.508474576271186</v>
      </c>
      <c r="BY1120" s="69">
        <f>(AR1120+AU1120)/30*7</f>
        <v>11.9</v>
      </c>
      <c r="BZ1120" s="69">
        <f>(AP1120+AS1120)/30*7</f>
        <v>8.8666666666666671</v>
      </c>
      <c r="CA1120" s="10">
        <f>E1120</f>
        <v>938</v>
      </c>
      <c r="CB1120" s="10">
        <f>F1120</f>
        <v>0</v>
      </c>
      <c r="CC1120" s="8">
        <f>IF(BY1120-CA1120&lt;0,0,BY1120-CA1120)</f>
        <v>0</v>
      </c>
      <c r="CD1120" s="8">
        <f>IF(BZ1120-CA1120&lt;0,0,BZ1120-CA1120)</f>
        <v>0</v>
      </c>
      <c r="CE1120" s="40" t="s">
        <v>19</v>
      </c>
      <c r="CG1120" s="9" t="str">
        <f t="shared" si="17"/>
        <v/>
      </c>
      <c r="CH1120" s="17">
        <f>G1120</f>
        <v>0</v>
      </c>
      <c r="CJ1120" s="47">
        <v>0</v>
      </c>
      <c r="CL1120" s="42"/>
      <c r="CM1120" s="42"/>
      <c r="CN1120" s="57"/>
      <c r="CO1120" s="57"/>
      <c r="CP1120" s="57"/>
      <c r="CQ1120" s="23"/>
      <c r="CR1120" s="1" t="s">
        <v>19</v>
      </c>
    </row>
    <row r="1121" spans="1:97">
      <c r="A1121" s="13" t="s">
        <v>521</v>
      </c>
      <c r="B1121" s="13">
        <v>34296</v>
      </c>
      <c r="E1121" s="31">
        <v>303</v>
      </c>
      <c r="F1121" s="34">
        <v>0</v>
      </c>
      <c r="X1121" s="13"/>
      <c r="Y1121" s="13"/>
      <c r="AD1121" s="1"/>
      <c r="AE1121" s="1"/>
      <c r="AJ1121" s="40"/>
      <c r="AK1121" s="40"/>
      <c r="AP1121" s="40">
        <v>21</v>
      </c>
      <c r="AQ1121" s="40">
        <v>84</v>
      </c>
      <c r="AR1121" s="1">
        <f>AP1121+AQ1121</f>
        <v>105</v>
      </c>
      <c r="AS1121" s="32">
        <v>40</v>
      </c>
      <c r="AT1121" s="32">
        <v>7</v>
      </c>
      <c r="AU1121" s="1">
        <f>AS1121+AT1121</f>
        <v>47</v>
      </c>
      <c r="AV1121" s="1" t="s">
        <v>19</v>
      </c>
      <c r="AW1121" s="1" t="s">
        <v>19</v>
      </c>
      <c r="AY1121" s="8">
        <f>(K1121/30)*60</f>
        <v>0</v>
      </c>
      <c r="AZ1121" s="8">
        <f>(I1121/30)*60</f>
        <v>0</v>
      </c>
      <c r="BA1121" s="8">
        <f>(K1121+N1121)/61*30</f>
        <v>0</v>
      </c>
      <c r="BB1121" s="8">
        <f>(I1121+L1121)/61*30</f>
        <v>0</v>
      </c>
      <c r="BC1121" s="8">
        <f>(N1121/31)*14</f>
        <v>0</v>
      </c>
      <c r="BD1121" s="8">
        <f>(L1121/31)*14</f>
        <v>0</v>
      </c>
      <c r="BE1121" s="8">
        <f>(N1121+Q1121)/61*5</f>
        <v>0</v>
      </c>
      <c r="BF1121" s="8">
        <f>(L1121+O1121)/61*5</f>
        <v>0</v>
      </c>
      <c r="BG1121" s="8">
        <f>(Q1121+T1121)/59*7</f>
        <v>0</v>
      </c>
      <c r="BH1121" s="8">
        <f>(O1121+R1121)/60*7</f>
        <v>0</v>
      </c>
      <c r="BI1121" s="8">
        <f>(T1121+W1121)/62*5</f>
        <v>0</v>
      </c>
      <c r="BJ1121" s="8">
        <f>(R1121+U1121)/62*5</f>
        <v>0</v>
      </c>
      <c r="BK1121" s="8">
        <f>(W1121+Z1121)/61*7</f>
        <v>0</v>
      </c>
      <c r="BL1121" s="8">
        <f>(U1121+X1121)/61*7</f>
        <v>0</v>
      </c>
      <c r="BM1121" s="8">
        <f>(Z1121+AC1121)/61*7</f>
        <v>0</v>
      </c>
      <c r="BN1121" s="8">
        <f>(X1121+AA1121)/61*7</f>
        <v>0</v>
      </c>
      <c r="BO1121" s="39">
        <f>(AF1121+AC1121)/61*7</f>
        <v>0</v>
      </c>
      <c r="BP1121" s="39">
        <f>(AD1121+AA1121)/61*7</f>
        <v>0</v>
      </c>
      <c r="BQ1121" s="39">
        <f>(AF1121+AI1121)/50*10</f>
        <v>0</v>
      </c>
      <c r="BR1121" s="39">
        <f>(AD1121+AG1121)/50*10</f>
        <v>0</v>
      </c>
      <c r="BS1121" s="39">
        <f>(AI1121+AL1121)/62*7</f>
        <v>0</v>
      </c>
      <c r="BT1121" s="39">
        <f>(AG1121+AJ1121)/62*7</f>
        <v>0</v>
      </c>
      <c r="BU1121" s="39">
        <f>(AL1121+AO1121)/59*7</f>
        <v>0</v>
      </c>
      <c r="BV1121" s="39">
        <f>(AJ1121+AM1121)/59*7</f>
        <v>0</v>
      </c>
      <c r="BW1121" s="39">
        <f>(AO1121+AR1121)/59*7</f>
        <v>12.457627118644067</v>
      </c>
      <c r="BX1121" s="39">
        <f>(AM1121+AP1121)/59*7</f>
        <v>2.4915254237288136</v>
      </c>
      <c r="BY1121" s="69">
        <f>(AR1121+AU1121)/30*7</f>
        <v>35.466666666666669</v>
      </c>
      <c r="BZ1121" s="69">
        <f>(AP1121+AS1121)/30*7</f>
        <v>14.233333333333333</v>
      </c>
      <c r="CA1121" s="10">
        <f>E1121</f>
        <v>303</v>
      </c>
      <c r="CB1121" s="10">
        <f>F1121</f>
        <v>0</v>
      </c>
      <c r="CC1121" s="8">
        <f>IF(BY1121-CA1121&lt;0,0,BY1121-CA1121)</f>
        <v>0</v>
      </c>
      <c r="CD1121" s="8">
        <f>IF(BZ1121-CA1121&lt;0,0,BZ1121-CA1121)</f>
        <v>0</v>
      </c>
      <c r="CE1121" s="40" t="s">
        <v>19</v>
      </c>
      <c r="CG1121" s="9" t="str">
        <f t="shared" si="17"/>
        <v/>
      </c>
      <c r="CH1121" s="17">
        <f>G1121</f>
        <v>0</v>
      </c>
      <c r="CJ1121" s="47">
        <v>0</v>
      </c>
      <c r="CL1121" s="42"/>
      <c r="CM1121" s="42"/>
      <c r="CN1121" s="57"/>
      <c r="CO1121" s="57"/>
      <c r="CP1121" s="57"/>
      <c r="CQ1121" s="23"/>
      <c r="CR1121" s="1" t="s">
        <v>19</v>
      </c>
    </row>
    <row r="1122" spans="1:97">
      <c r="A1122" s="13" t="s">
        <v>1526</v>
      </c>
      <c r="B1122" s="13">
        <v>982070</v>
      </c>
      <c r="E1122" s="31">
        <v>732</v>
      </c>
      <c r="F1122" s="34">
        <v>0</v>
      </c>
      <c r="X1122" s="13"/>
      <c r="Y1122" s="13"/>
      <c r="AD1122" s="1"/>
      <c r="AE1122" s="1"/>
      <c r="AJ1122" s="40"/>
      <c r="AK1122" s="40"/>
      <c r="AP1122" s="40">
        <v>92</v>
      </c>
      <c r="AQ1122" s="40">
        <v>29</v>
      </c>
      <c r="AR1122" s="1">
        <f>AP1122+AQ1122</f>
        <v>121</v>
      </c>
      <c r="AS1122" s="32">
        <v>9</v>
      </c>
      <c r="AT1122" s="32">
        <v>7</v>
      </c>
      <c r="AU1122" s="1">
        <f>AS1122+AT1122</f>
        <v>16</v>
      </c>
      <c r="AW1122" s="1" t="s">
        <v>19</v>
      </c>
      <c r="AY1122" s="8">
        <f>(K1122/30)*60</f>
        <v>0</v>
      </c>
      <c r="AZ1122" s="8">
        <f>(I1122/30)*60</f>
        <v>0</v>
      </c>
      <c r="BA1122" s="8">
        <f>(K1122+N1122)/61*30</f>
        <v>0</v>
      </c>
      <c r="BB1122" s="8">
        <f>(I1122+L1122)/61*30</f>
        <v>0</v>
      </c>
      <c r="BC1122" s="8">
        <f>(N1122/31)*14</f>
        <v>0</v>
      </c>
      <c r="BD1122" s="8">
        <f>(L1122/31)*14</f>
        <v>0</v>
      </c>
      <c r="BE1122" s="8">
        <f>(N1122+Q1122)/61*5</f>
        <v>0</v>
      </c>
      <c r="BF1122" s="8">
        <f>(L1122+O1122)/61*5</f>
        <v>0</v>
      </c>
      <c r="BG1122" s="8">
        <f>(Q1122+T1122)/59*7</f>
        <v>0</v>
      </c>
      <c r="BH1122" s="8">
        <f>(O1122+R1122)/60*7</f>
        <v>0</v>
      </c>
      <c r="BI1122" s="8">
        <f>(T1122+W1122)/62*5</f>
        <v>0</v>
      </c>
      <c r="BJ1122" s="8">
        <f>(R1122+U1122)/62*5</f>
        <v>0</v>
      </c>
      <c r="BK1122" s="8">
        <f>(W1122+Z1122)/61*7</f>
        <v>0</v>
      </c>
      <c r="BL1122" s="8">
        <f>(U1122+X1122)/61*7</f>
        <v>0</v>
      </c>
      <c r="BM1122" s="8">
        <f>(Z1122+AC1122)/61*7</f>
        <v>0</v>
      </c>
      <c r="BN1122" s="8">
        <f>(X1122+AA1122)/61*7</f>
        <v>0</v>
      </c>
      <c r="BO1122" s="39">
        <f>(AF1122+AC1122)/61*7</f>
        <v>0</v>
      </c>
      <c r="BP1122" s="39">
        <f>(AD1122+AA1122)/61*7</f>
        <v>0</v>
      </c>
      <c r="BQ1122" s="39">
        <f>(AF1122+AI1122)/50*10</f>
        <v>0</v>
      </c>
      <c r="BR1122" s="39">
        <f>(AD1122+AG1122)/50*10</f>
        <v>0</v>
      </c>
      <c r="BS1122" s="39">
        <f>(AI1122+AL1122)/62*7</f>
        <v>0</v>
      </c>
      <c r="BT1122" s="39">
        <f>(AG1122+AJ1122)/62*7</f>
        <v>0</v>
      </c>
      <c r="BU1122" s="39">
        <f>(AL1122+AO1122)/59*7</f>
        <v>0</v>
      </c>
      <c r="BV1122" s="39">
        <f>(AJ1122+AM1122)/59*7</f>
        <v>0</v>
      </c>
      <c r="BW1122" s="39">
        <f>(AO1122+AR1122)/59*7</f>
        <v>14.35593220338983</v>
      </c>
      <c r="BX1122" s="39">
        <f>(AM1122+AP1122)/59*7</f>
        <v>10.915254237288137</v>
      </c>
      <c r="BY1122" s="69">
        <f>(AR1122+AU1122)/30*7</f>
        <v>31.966666666666665</v>
      </c>
      <c r="BZ1122" s="69">
        <f>(AP1122+AS1122)/30*7</f>
        <v>23.566666666666666</v>
      </c>
      <c r="CA1122" s="10">
        <f>E1122</f>
        <v>732</v>
      </c>
      <c r="CB1122" s="10">
        <f>F1122</f>
        <v>0</v>
      </c>
      <c r="CC1122" s="8">
        <f>IF(BY1122-CA1122&lt;0,0,BY1122-CA1122)</f>
        <v>0</v>
      </c>
      <c r="CD1122" s="8">
        <f>IF(BZ1122-CA1122&lt;0,0,BZ1122-CA1122)</f>
        <v>0</v>
      </c>
      <c r="CE1122" s="40" t="s">
        <v>19</v>
      </c>
      <c r="CG1122" s="9" t="str">
        <f t="shared" si="17"/>
        <v/>
      </c>
      <c r="CH1122" s="17">
        <f>G1122</f>
        <v>0</v>
      </c>
      <c r="CJ1122" s="47">
        <v>0</v>
      </c>
      <c r="CL1122" s="42"/>
      <c r="CM1122" s="42"/>
      <c r="CN1122" s="57"/>
      <c r="CO1122" s="57"/>
      <c r="CP1122" s="57"/>
      <c r="CQ1122" s="23"/>
      <c r="CR1122" s="1" t="s">
        <v>19</v>
      </c>
    </row>
    <row r="1123" spans="1:97">
      <c r="A1123" s="13" t="s">
        <v>638</v>
      </c>
      <c r="B1123" s="13">
        <v>581045</v>
      </c>
      <c r="E1123" s="31">
        <v>833</v>
      </c>
      <c r="F1123" s="34">
        <v>0</v>
      </c>
      <c r="X1123" s="13"/>
      <c r="Y1123" s="13"/>
      <c r="AD1123" s="1"/>
      <c r="AE1123" s="1"/>
      <c r="AJ1123" s="40"/>
      <c r="AK1123" s="40"/>
      <c r="AP1123" s="40">
        <v>44</v>
      </c>
      <c r="AQ1123" s="40">
        <v>56</v>
      </c>
      <c r="AR1123" s="1">
        <f>AP1123+AQ1123</f>
        <v>100</v>
      </c>
      <c r="AS1123" s="32">
        <v>11</v>
      </c>
      <c r="AT1123" s="32">
        <v>0</v>
      </c>
      <c r="AU1123" s="1">
        <f>AS1123+AT1123</f>
        <v>11</v>
      </c>
      <c r="AW1123" s="1" t="s">
        <v>19</v>
      </c>
      <c r="AY1123" s="8">
        <f>(K1123/30)*60</f>
        <v>0</v>
      </c>
      <c r="AZ1123" s="8">
        <f>(I1123/30)*60</f>
        <v>0</v>
      </c>
      <c r="BA1123" s="8">
        <f>(K1123+N1123)/61*30</f>
        <v>0</v>
      </c>
      <c r="BB1123" s="8">
        <f>(I1123+L1123)/61*30</f>
        <v>0</v>
      </c>
      <c r="BC1123" s="8">
        <f>(N1123/31)*14</f>
        <v>0</v>
      </c>
      <c r="BD1123" s="8">
        <f>(L1123/31)*14</f>
        <v>0</v>
      </c>
      <c r="BE1123" s="8">
        <f>(N1123+Q1123)/61*5</f>
        <v>0</v>
      </c>
      <c r="BF1123" s="8">
        <f>(L1123+O1123)/61*5</f>
        <v>0</v>
      </c>
      <c r="BG1123" s="8">
        <f>(Q1123+T1123)/59*7</f>
        <v>0</v>
      </c>
      <c r="BH1123" s="8">
        <f>(O1123+R1123)/60*7</f>
        <v>0</v>
      </c>
      <c r="BI1123" s="8">
        <f>(T1123+W1123)/62*5</f>
        <v>0</v>
      </c>
      <c r="BJ1123" s="8">
        <f>(R1123+U1123)/62*5</f>
        <v>0</v>
      </c>
      <c r="BK1123" s="8">
        <f>(W1123+Z1123)/61*7</f>
        <v>0</v>
      </c>
      <c r="BL1123" s="8">
        <f>(U1123+X1123)/61*7</f>
        <v>0</v>
      </c>
      <c r="BM1123" s="8">
        <f>(Z1123+AC1123)/61*7</f>
        <v>0</v>
      </c>
      <c r="BN1123" s="8">
        <f>(X1123+AA1123)/61*7</f>
        <v>0</v>
      </c>
      <c r="BO1123" s="39">
        <f>(AF1123+AC1123)/61*7</f>
        <v>0</v>
      </c>
      <c r="BP1123" s="39">
        <f>(AD1123+AA1123)/61*7</f>
        <v>0</v>
      </c>
      <c r="BQ1123" s="39">
        <f>(AF1123+AI1123)/50*10</f>
        <v>0</v>
      </c>
      <c r="BR1123" s="39">
        <f>(AD1123+AG1123)/50*10</f>
        <v>0</v>
      </c>
      <c r="BS1123" s="39">
        <f>(AI1123+AL1123)/62*7</f>
        <v>0</v>
      </c>
      <c r="BT1123" s="39">
        <f>(AG1123+AJ1123)/62*7</f>
        <v>0</v>
      </c>
      <c r="BU1123" s="39">
        <f>(AL1123+AO1123)/59*7</f>
        <v>0</v>
      </c>
      <c r="BV1123" s="39">
        <f>(AJ1123+AM1123)/59*7</f>
        <v>0</v>
      </c>
      <c r="BW1123" s="39">
        <f>(AO1123+AR1123)/59*7</f>
        <v>11.864406779661017</v>
      </c>
      <c r="BX1123" s="39">
        <f>(AM1123+AP1123)/59*7</f>
        <v>5.2203389830508478</v>
      </c>
      <c r="BY1123" s="69">
        <f>(AR1123+AU1123)/30*7</f>
        <v>25.900000000000002</v>
      </c>
      <c r="BZ1123" s="69">
        <f>(AP1123+AS1123)/30*7</f>
        <v>12.833333333333332</v>
      </c>
      <c r="CA1123" s="10">
        <f>E1123</f>
        <v>833</v>
      </c>
      <c r="CB1123" s="10">
        <f>F1123</f>
        <v>0</v>
      </c>
      <c r="CC1123" s="8">
        <f>IF(BY1123-CA1123&lt;0,0,BY1123-CA1123)</f>
        <v>0</v>
      </c>
      <c r="CD1123" s="8">
        <f>IF(BZ1123-CA1123&lt;0,0,BZ1123-CA1123)</f>
        <v>0</v>
      </c>
      <c r="CE1123" s="40" t="s">
        <v>19</v>
      </c>
      <c r="CG1123" s="9" t="str">
        <f t="shared" si="17"/>
        <v/>
      </c>
      <c r="CH1123" s="17">
        <f>G1123</f>
        <v>0</v>
      </c>
      <c r="CJ1123" s="47">
        <v>0</v>
      </c>
      <c r="CL1123" s="42"/>
      <c r="CM1123" s="42"/>
      <c r="CN1123" s="57"/>
      <c r="CO1123" s="57"/>
      <c r="CP1123" s="57"/>
      <c r="CQ1123" s="23"/>
      <c r="CR1123" s="1" t="s">
        <v>19</v>
      </c>
    </row>
    <row r="1124" spans="1:97">
      <c r="A1124" s="13" t="s">
        <v>554</v>
      </c>
      <c r="B1124" s="13">
        <v>31384</v>
      </c>
      <c r="E1124" s="31">
        <v>542</v>
      </c>
      <c r="F1124" s="34">
        <v>0</v>
      </c>
      <c r="X1124" s="13"/>
      <c r="Y1124" s="13"/>
      <c r="AD1124" s="1"/>
      <c r="AE1124" s="1"/>
      <c r="AJ1124" s="40"/>
      <c r="AK1124" s="40"/>
      <c r="AP1124" s="40">
        <v>68</v>
      </c>
      <c r="AQ1124" s="40">
        <v>2</v>
      </c>
      <c r="AR1124" s="1">
        <f>AP1124+AQ1124</f>
        <v>70</v>
      </c>
      <c r="AS1124" s="32">
        <v>14</v>
      </c>
      <c r="AT1124" s="32">
        <v>0</v>
      </c>
      <c r="AU1124" s="1">
        <f>AS1124+AT1124</f>
        <v>14</v>
      </c>
      <c r="AV1124" s="1" t="s">
        <v>19</v>
      </c>
      <c r="AW1124" s="1" t="s">
        <v>19</v>
      </c>
      <c r="AY1124" s="8">
        <f>(K1124/30)*60</f>
        <v>0</v>
      </c>
      <c r="AZ1124" s="8">
        <f>(I1124/30)*60</f>
        <v>0</v>
      </c>
      <c r="BA1124" s="8">
        <f>(K1124+N1124)/61*30</f>
        <v>0</v>
      </c>
      <c r="BB1124" s="8">
        <f>(I1124+L1124)/61*30</f>
        <v>0</v>
      </c>
      <c r="BC1124" s="8">
        <f>(N1124/31)*14</f>
        <v>0</v>
      </c>
      <c r="BD1124" s="8">
        <f>(L1124/31)*14</f>
        <v>0</v>
      </c>
      <c r="BE1124" s="8">
        <f>(N1124+Q1124)/61*5</f>
        <v>0</v>
      </c>
      <c r="BF1124" s="8">
        <f>(L1124+O1124)/61*5</f>
        <v>0</v>
      </c>
      <c r="BG1124" s="8">
        <f>(Q1124+T1124)/59*7</f>
        <v>0</v>
      </c>
      <c r="BH1124" s="8">
        <f>(O1124+R1124)/60*7</f>
        <v>0</v>
      </c>
      <c r="BI1124" s="8">
        <f>(T1124+W1124)/62*5</f>
        <v>0</v>
      </c>
      <c r="BJ1124" s="8">
        <f>(R1124+U1124)/62*5</f>
        <v>0</v>
      </c>
      <c r="BK1124" s="8">
        <f>(W1124+Z1124)/61*7</f>
        <v>0</v>
      </c>
      <c r="BL1124" s="8">
        <f>(U1124+X1124)/61*7</f>
        <v>0</v>
      </c>
      <c r="BM1124" s="8">
        <f>(Z1124+AC1124)/61*7</f>
        <v>0</v>
      </c>
      <c r="BN1124" s="8">
        <f>(X1124+AA1124)/61*7</f>
        <v>0</v>
      </c>
      <c r="BO1124" s="39">
        <f>(AF1124+AC1124)/61*7</f>
        <v>0</v>
      </c>
      <c r="BP1124" s="39">
        <f>(AD1124+AA1124)/61*7</f>
        <v>0</v>
      </c>
      <c r="BQ1124" s="39">
        <f>(AF1124+AI1124)/50*10</f>
        <v>0</v>
      </c>
      <c r="BR1124" s="39">
        <f>(AD1124+AG1124)/50*10</f>
        <v>0</v>
      </c>
      <c r="BS1124" s="39">
        <f>(AI1124+AL1124)/62*7</f>
        <v>0</v>
      </c>
      <c r="BT1124" s="39">
        <f>(AG1124+AJ1124)/62*7</f>
        <v>0</v>
      </c>
      <c r="BU1124" s="39">
        <f>(AL1124+AO1124)/59*7</f>
        <v>0</v>
      </c>
      <c r="BV1124" s="39">
        <f>(AJ1124+AM1124)/59*7</f>
        <v>0</v>
      </c>
      <c r="BW1124" s="39">
        <f>(AO1124+AR1124)/59*7</f>
        <v>8.3050847457627111</v>
      </c>
      <c r="BX1124" s="39">
        <f>(AM1124+AP1124)/59*7</f>
        <v>8.0677966101694913</v>
      </c>
      <c r="BY1124" s="69">
        <f>(AR1124+AU1124)/30*7</f>
        <v>19.599999999999998</v>
      </c>
      <c r="BZ1124" s="69">
        <f>(AP1124+AS1124)/30*7</f>
        <v>19.133333333333333</v>
      </c>
      <c r="CA1124" s="10">
        <f>E1124</f>
        <v>542</v>
      </c>
      <c r="CB1124" s="10">
        <f>F1124</f>
        <v>0</v>
      </c>
      <c r="CC1124" s="8">
        <f>IF(BY1124-CA1124&lt;0,0,BY1124-CA1124)</f>
        <v>0</v>
      </c>
      <c r="CD1124" s="8">
        <f>IF(BZ1124-CA1124&lt;0,0,BZ1124-CA1124)</f>
        <v>0</v>
      </c>
      <c r="CE1124" s="40" t="s">
        <v>19</v>
      </c>
      <c r="CG1124" s="9" t="str">
        <f t="shared" si="17"/>
        <v/>
      </c>
      <c r="CH1124" s="17">
        <f>G1124</f>
        <v>0</v>
      </c>
      <c r="CJ1124" s="47">
        <v>0</v>
      </c>
      <c r="CL1124" s="42"/>
      <c r="CM1124" s="42"/>
      <c r="CN1124" s="57"/>
      <c r="CO1124" s="57"/>
      <c r="CP1124" s="57"/>
      <c r="CQ1124" s="23"/>
      <c r="CR1124" s="1" t="s">
        <v>19</v>
      </c>
    </row>
    <row r="1125" spans="1:97">
      <c r="A1125" s="13" t="s">
        <v>411</v>
      </c>
      <c r="B1125" s="13">
        <v>55095</v>
      </c>
      <c r="E1125" s="31">
        <v>688</v>
      </c>
      <c r="F1125" s="34">
        <v>0</v>
      </c>
      <c r="X1125" s="13"/>
      <c r="Y1125" s="13"/>
      <c r="AD1125" s="1"/>
      <c r="AE1125" s="1"/>
      <c r="AJ1125" s="40"/>
      <c r="AK1125" s="40"/>
      <c r="AP1125" s="40">
        <v>27</v>
      </c>
      <c r="AQ1125" s="40">
        <v>30</v>
      </c>
      <c r="AR1125" s="1">
        <f>AP1125+AQ1125</f>
        <v>57</v>
      </c>
      <c r="AS1125" s="32">
        <v>34</v>
      </c>
      <c r="AT1125" s="32">
        <v>0</v>
      </c>
      <c r="AU1125" s="1">
        <f>AS1125+AT1125</f>
        <v>34</v>
      </c>
      <c r="AV1125" s="1" t="s">
        <v>19</v>
      </c>
      <c r="AW1125" s="1" t="s">
        <v>19</v>
      </c>
      <c r="AY1125" s="8">
        <f>(K1125/30)*60</f>
        <v>0</v>
      </c>
      <c r="AZ1125" s="8">
        <f>(I1125/30)*60</f>
        <v>0</v>
      </c>
      <c r="BA1125" s="8">
        <f>(K1125+N1125)/61*30</f>
        <v>0</v>
      </c>
      <c r="BB1125" s="8">
        <f>(I1125+L1125)/61*30</f>
        <v>0</v>
      </c>
      <c r="BC1125" s="8">
        <f>(N1125/31)*14</f>
        <v>0</v>
      </c>
      <c r="BD1125" s="8">
        <f>(L1125/31)*14</f>
        <v>0</v>
      </c>
      <c r="BE1125" s="8">
        <f>(N1125+Q1125)/61*5</f>
        <v>0</v>
      </c>
      <c r="BF1125" s="8">
        <f>(L1125+O1125)/61*5</f>
        <v>0</v>
      </c>
      <c r="BG1125" s="8">
        <f>(Q1125+T1125)/59*7</f>
        <v>0</v>
      </c>
      <c r="BH1125" s="8">
        <f>(O1125+R1125)/60*7</f>
        <v>0</v>
      </c>
      <c r="BI1125" s="8">
        <f>(T1125+W1125)/62*5</f>
        <v>0</v>
      </c>
      <c r="BJ1125" s="8">
        <f>(R1125+U1125)/62*5</f>
        <v>0</v>
      </c>
      <c r="BK1125" s="8">
        <f>(W1125+Z1125)/61*7</f>
        <v>0</v>
      </c>
      <c r="BL1125" s="8">
        <f>(U1125+X1125)/61*7</f>
        <v>0</v>
      </c>
      <c r="BM1125" s="8">
        <f>(Z1125+AC1125)/61*7</f>
        <v>0</v>
      </c>
      <c r="BN1125" s="8">
        <f>(X1125+AA1125)/61*7</f>
        <v>0</v>
      </c>
      <c r="BO1125" s="39">
        <f>(AF1125+AC1125)/61*7</f>
        <v>0</v>
      </c>
      <c r="BP1125" s="39">
        <f>(AD1125+AA1125)/61*7</f>
        <v>0</v>
      </c>
      <c r="BQ1125" s="39">
        <f>(AF1125+AI1125)/50*10</f>
        <v>0</v>
      </c>
      <c r="BR1125" s="39">
        <f>(AD1125+AG1125)/50*10</f>
        <v>0</v>
      </c>
      <c r="BS1125" s="39">
        <f>(AI1125+AL1125)/62*7</f>
        <v>0</v>
      </c>
      <c r="BT1125" s="39">
        <f>(AG1125+AJ1125)/62*7</f>
        <v>0</v>
      </c>
      <c r="BU1125" s="39">
        <f>(AL1125+AO1125)/59*7</f>
        <v>0</v>
      </c>
      <c r="BV1125" s="39">
        <f>(AJ1125+AM1125)/59*7</f>
        <v>0</v>
      </c>
      <c r="BW1125" s="39">
        <f>(AO1125+AR1125)/59*7</f>
        <v>6.7627118644067794</v>
      </c>
      <c r="BX1125" s="39">
        <f>(AM1125+AP1125)/59*7</f>
        <v>3.2033898305084745</v>
      </c>
      <c r="BY1125" s="69">
        <f>(AR1125+AU1125)/30*7</f>
        <v>21.233333333333334</v>
      </c>
      <c r="BZ1125" s="69">
        <f>(AP1125+AS1125)/30*7</f>
        <v>14.233333333333333</v>
      </c>
      <c r="CA1125" s="10">
        <f>E1125</f>
        <v>688</v>
      </c>
      <c r="CB1125" s="10">
        <f>F1125</f>
        <v>0</v>
      </c>
      <c r="CC1125" s="8">
        <f>IF(BY1125-CA1125&lt;0,0,BY1125-CA1125)</f>
        <v>0</v>
      </c>
      <c r="CD1125" s="8">
        <f>IF(BZ1125-CA1125&lt;0,0,BZ1125-CA1125)</f>
        <v>0</v>
      </c>
      <c r="CE1125" s="40" t="s">
        <v>19</v>
      </c>
      <c r="CG1125" s="9" t="str">
        <f t="shared" si="17"/>
        <v/>
      </c>
      <c r="CH1125" s="17">
        <f>G1125</f>
        <v>0</v>
      </c>
      <c r="CJ1125" s="47">
        <v>6</v>
      </c>
      <c r="CL1125" s="42"/>
      <c r="CM1125" s="42"/>
      <c r="CN1125" s="57"/>
      <c r="CO1125" s="57"/>
      <c r="CP1125" s="57"/>
      <c r="CQ1125" s="23"/>
      <c r="CR1125" s="1" t="s">
        <v>19</v>
      </c>
    </row>
    <row r="1126" spans="1:97">
      <c r="A1126" s="13" t="s">
        <v>420</v>
      </c>
      <c r="B1126" s="13">
        <v>982115</v>
      </c>
      <c r="E1126" s="31">
        <v>381</v>
      </c>
      <c r="F1126" s="34">
        <v>878</v>
      </c>
      <c r="X1126" s="13"/>
      <c r="Y1126" s="13"/>
      <c r="AD1126" s="1"/>
      <c r="AE1126" s="1"/>
      <c r="AJ1126" s="40"/>
      <c r="AK1126" s="40"/>
      <c r="AP1126" s="40">
        <v>39</v>
      </c>
      <c r="AQ1126" s="40">
        <v>3</v>
      </c>
      <c r="AR1126" s="1">
        <f>AP1126+AQ1126</f>
        <v>42</v>
      </c>
      <c r="AS1126" s="32">
        <v>4</v>
      </c>
      <c r="AT1126" s="32">
        <v>0</v>
      </c>
      <c r="AU1126" s="1">
        <f>AS1126+AT1126</f>
        <v>4</v>
      </c>
      <c r="AW1126" s="1" t="s">
        <v>19</v>
      </c>
      <c r="AY1126" s="8">
        <f>(K1126/30)*60</f>
        <v>0</v>
      </c>
      <c r="AZ1126" s="8">
        <f>(I1126/30)*60</f>
        <v>0</v>
      </c>
      <c r="BA1126" s="8">
        <f>(K1126+N1126)/61*30</f>
        <v>0</v>
      </c>
      <c r="BB1126" s="8">
        <f>(I1126+L1126)/61*30</f>
        <v>0</v>
      </c>
      <c r="BC1126" s="8">
        <f>(N1126/31)*14</f>
        <v>0</v>
      </c>
      <c r="BD1126" s="8">
        <f>(L1126/31)*14</f>
        <v>0</v>
      </c>
      <c r="BE1126" s="8">
        <f>(N1126+Q1126)/61*5</f>
        <v>0</v>
      </c>
      <c r="BF1126" s="8">
        <f>(L1126+O1126)/61*5</f>
        <v>0</v>
      </c>
      <c r="BG1126" s="8">
        <f>(Q1126+T1126)/59*7</f>
        <v>0</v>
      </c>
      <c r="BH1126" s="8">
        <f>(O1126+R1126)/60*7</f>
        <v>0</v>
      </c>
      <c r="BI1126" s="8">
        <f>(T1126+W1126)/62*5</f>
        <v>0</v>
      </c>
      <c r="BJ1126" s="8">
        <f>(R1126+U1126)/62*5</f>
        <v>0</v>
      </c>
      <c r="BK1126" s="8">
        <f>(W1126+Z1126)/61*7</f>
        <v>0</v>
      </c>
      <c r="BL1126" s="8">
        <f>(U1126+X1126)/61*7</f>
        <v>0</v>
      </c>
      <c r="BM1126" s="8">
        <f>(Z1126+AC1126)/61*7</f>
        <v>0</v>
      </c>
      <c r="BN1126" s="8">
        <f>(X1126+AA1126)/61*7</f>
        <v>0</v>
      </c>
      <c r="BO1126" s="39">
        <f>(AF1126+AC1126)/61*7</f>
        <v>0</v>
      </c>
      <c r="BP1126" s="39">
        <f>(AD1126+AA1126)/61*7</f>
        <v>0</v>
      </c>
      <c r="BQ1126" s="39">
        <f>(AF1126+AI1126)/50*10</f>
        <v>0</v>
      </c>
      <c r="BR1126" s="39">
        <f>(AD1126+AG1126)/50*10</f>
        <v>0</v>
      </c>
      <c r="BS1126" s="39">
        <f>(AI1126+AL1126)/62*7</f>
        <v>0</v>
      </c>
      <c r="BT1126" s="39">
        <f>(AG1126+AJ1126)/62*7</f>
        <v>0</v>
      </c>
      <c r="BU1126" s="39">
        <f>(AL1126+AO1126)/59*7</f>
        <v>0</v>
      </c>
      <c r="BV1126" s="39">
        <f>(AJ1126+AM1126)/59*7</f>
        <v>0</v>
      </c>
      <c r="BW1126" s="39">
        <f>(AO1126+AR1126)/59*7</f>
        <v>4.9830508474576272</v>
      </c>
      <c r="BX1126" s="39">
        <f>(AM1126+AP1126)/59*7</f>
        <v>4.6271186440677967</v>
      </c>
      <c r="BY1126" s="69">
        <f>(AR1126+AU1126)/30*7</f>
        <v>10.733333333333334</v>
      </c>
      <c r="BZ1126" s="69">
        <f>(AP1126+AS1126)/30*7</f>
        <v>10.033333333333333</v>
      </c>
      <c r="CA1126" s="10">
        <f>E1126</f>
        <v>381</v>
      </c>
      <c r="CB1126" s="10">
        <f>F1126</f>
        <v>878</v>
      </c>
      <c r="CC1126" s="8">
        <f>IF(BY1126-CA1126&lt;0,0,BY1126-CA1126)</f>
        <v>0</v>
      </c>
      <c r="CD1126" s="8">
        <f>IF(BZ1126-CA1126&lt;0,0,BZ1126-CA1126)</f>
        <v>0</v>
      </c>
      <c r="CE1126" s="40" t="s">
        <v>19</v>
      </c>
      <c r="CG1126" s="9" t="str">
        <f t="shared" si="17"/>
        <v/>
      </c>
      <c r="CH1126" s="17">
        <f>G1126</f>
        <v>0</v>
      </c>
      <c r="CJ1126" s="47">
        <v>0</v>
      </c>
      <c r="CL1126" s="42"/>
      <c r="CM1126" s="42"/>
      <c r="CN1126" s="57"/>
      <c r="CO1126" s="57"/>
      <c r="CP1126" s="57"/>
      <c r="CQ1126" s="23"/>
      <c r="CR1126" s="1" t="s">
        <v>19</v>
      </c>
    </row>
    <row r="1127" spans="1:97">
      <c r="A1127" s="13" t="s">
        <v>1578</v>
      </c>
      <c r="B1127" s="13">
        <v>55060</v>
      </c>
      <c r="E1127" s="31">
        <v>855</v>
      </c>
      <c r="F1127" s="34">
        <v>0</v>
      </c>
      <c r="X1127" s="13"/>
      <c r="Y1127" s="13"/>
      <c r="AD1127" s="1"/>
      <c r="AE1127" s="1"/>
      <c r="AJ1127" s="40"/>
      <c r="AK1127" s="40"/>
      <c r="AP1127" s="40">
        <v>18</v>
      </c>
      <c r="AQ1127" s="40">
        <v>87</v>
      </c>
      <c r="AR1127" s="1">
        <f>AP1127+AQ1127</f>
        <v>105</v>
      </c>
      <c r="AS1127" s="32">
        <v>0</v>
      </c>
      <c r="AT1127" s="32">
        <v>0</v>
      </c>
      <c r="AU1127" s="1">
        <f>AS1127+AT1127</f>
        <v>0</v>
      </c>
      <c r="AV1127" s="1" t="s">
        <v>19</v>
      </c>
      <c r="AW1127" s="1" t="s">
        <v>19</v>
      </c>
      <c r="AY1127" s="8">
        <f>(K1127/30)*7</f>
        <v>0</v>
      </c>
      <c r="AZ1127" s="8">
        <f>(I1127/30)*7</f>
        <v>0</v>
      </c>
      <c r="BA1127" s="8">
        <f>(K1127+N1127)/61*30</f>
        <v>0</v>
      </c>
      <c r="BB1127" s="8">
        <f>(I1127+L1127)/61*30</f>
        <v>0</v>
      </c>
      <c r="BC1127" s="8">
        <f>(N1127/31)*14</f>
        <v>0</v>
      </c>
      <c r="BD1127" s="8">
        <f>(L1127/31)*14</f>
        <v>0</v>
      </c>
      <c r="BE1127" s="8">
        <f>(N1127+Q1127)/61*5</f>
        <v>0</v>
      </c>
      <c r="BF1127" s="8">
        <f>(L1127+O1127)/61*5</f>
        <v>0</v>
      </c>
      <c r="BG1127" s="8">
        <f>(Q1127+T1127)/59*7</f>
        <v>0</v>
      </c>
      <c r="BH1127" s="8">
        <f>(O1127+R1127)/60*7</f>
        <v>0</v>
      </c>
      <c r="BI1127" s="8">
        <f>(T1127+W1127)/62*5</f>
        <v>0</v>
      </c>
      <c r="BJ1127" s="8">
        <f>(R1127+U1127)/62*5</f>
        <v>0</v>
      </c>
      <c r="BK1127" s="8">
        <f>(W1127+Z1127)/61*7</f>
        <v>0</v>
      </c>
      <c r="BL1127" s="8">
        <f>(U1127+X1127)/61*7</f>
        <v>0</v>
      </c>
      <c r="BM1127" s="8">
        <f>(Z1127+AC1127)/61*7</f>
        <v>0</v>
      </c>
      <c r="BN1127" s="8">
        <f>(X1127+AA1127)/61*7</f>
        <v>0</v>
      </c>
      <c r="BO1127" s="39">
        <f>(AF1127+AC1127)/61*7</f>
        <v>0</v>
      </c>
      <c r="BP1127" s="39">
        <f>(AD1127+AA1127)/61*7</f>
        <v>0</v>
      </c>
      <c r="BQ1127" s="39">
        <f>(AF1127+AI1127)/50*10</f>
        <v>0</v>
      </c>
      <c r="BR1127" s="39">
        <f>(AD1127+AG1127)/50*10</f>
        <v>0</v>
      </c>
      <c r="BS1127" s="39">
        <f>(AI1127+AL1127)/62*7</f>
        <v>0</v>
      </c>
      <c r="BT1127" s="39">
        <f>(AG1127+AJ1127)/62*7</f>
        <v>0</v>
      </c>
      <c r="BU1127" s="39">
        <f>(AL1127+AO1127)/59*7</f>
        <v>0</v>
      </c>
      <c r="BV1127" s="39">
        <f>(AJ1127+AM1127)/59*7</f>
        <v>0</v>
      </c>
      <c r="BW1127" s="39">
        <f>(AO1127+AR1127)/59*7</f>
        <v>12.457627118644067</v>
      </c>
      <c r="BX1127" s="39">
        <f>(AM1127+AP1127)/59*7</f>
        <v>2.1355932203389831</v>
      </c>
      <c r="BY1127" s="69">
        <f>(AR1127+AU1127)/30*7</f>
        <v>24.5</v>
      </c>
      <c r="BZ1127" s="69">
        <f>(AP1127+AS1127)/30*7</f>
        <v>4.2</v>
      </c>
      <c r="CA1127" s="10">
        <f>E1127</f>
        <v>855</v>
      </c>
      <c r="CB1127" s="10">
        <f>F1127</f>
        <v>0</v>
      </c>
      <c r="CC1127" s="8">
        <f>IF(BY1127-CA1127&lt;0,0,BY1127-CA1127)</f>
        <v>0</v>
      </c>
      <c r="CD1127" s="8">
        <f>IF(BZ1127-CA1127&lt;0,0,BZ1127-CA1127)</f>
        <v>0</v>
      </c>
      <c r="CE1127" s="40">
        <v>2</v>
      </c>
      <c r="CG1127" s="9" t="str">
        <f t="shared" si="17"/>
        <v/>
      </c>
      <c r="CH1127" s="17">
        <f>G1127</f>
        <v>0</v>
      </c>
      <c r="CJ1127" s="47">
        <v>0</v>
      </c>
      <c r="CL1127" s="42"/>
      <c r="CM1127" s="42"/>
      <c r="CN1127" s="57"/>
      <c r="CO1127" s="57"/>
      <c r="CP1127" s="57"/>
      <c r="CQ1127" s="23"/>
      <c r="CR1127" s="53"/>
      <c r="CS1127" s="53"/>
    </row>
    <row r="1128" spans="1:97">
      <c r="A1128" s="13" t="s">
        <v>1573</v>
      </c>
      <c r="B1128" s="13">
        <v>31431</v>
      </c>
      <c r="E1128" s="31">
        <v>546</v>
      </c>
      <c r="F1128" s="34">
        <v>0</v>
      </c>
      <c r="X1128" s="13"/>
      <c r="Y1128" s="13"/>
      <c r="AD1128" s="1"/>
      <c r="AE1128" s="1"/>
      <c r="AJ1128" s="40"/>
      <c r="AK1128" s="40"/>
      <c r="AP1128" s="40">
        <v>59</v>
      </c>
      <c r="AQ1128" s="40">
        <v>26</v>
      </c>
      <c r="AR1128" s="1">
        <f>AP1128+AQ1128</f>
        <v>85</v>
      </c>
      <c r="AS1128" s="32">
        <v>79</v>
      </c>
      <c r="AT1128" s="32">
        <v>0</v>
      </c>
      <c r="AU1128" s="1">
        <f>AS1128+AT1128</f>
        <v>79</v>
      </c>
      <c r="AV1128" s="1" t="s">
        <v>19</v>
      </c>
      <c r="AW1128" s="1" t="s">
        <v>19</v>
      </c>
      <c r="AY1128" s="8">
        <f>(K1128/30)*7</f>
        <v>0</v>
      </c>
      <c r="AZ1128" s="8">
        <f>(I1128/30)*7</f>
        <v>0</v>
      </c>
      <c r="BA1128" s="8">
        <f>(K1128+N1128)/61*30</f>
        <v>0</v>
      </c>
      <c r="BB1128" s="8">
        <f>(I1128+L1128)/61*30</f>
        <v>0</v>
      </c>
      <c r="BC1128" s="8">
        <f>(N1128/31)*14</f>
        <v>0</v>
      </c>
      <c r="BD1128" s="8">
        <f>(L1128/31)*14</f>
        <v>0</v>
      </c>
      <c r="BE1128" s="8">
        <f>(N1128+Q1128)/61*5</f>
        <v>0</v>
      </c>
      <c r="BF1128" s="8">
        <f>(L1128+O1128)/61*5</f>
        <v>0</v>
      </c>
      <c r="BG1128" s="8">
        <f>(Q1128+T1128)/59*7</f>
        <v>0</v>
      </c>
      <c r="BH1128" s="8">
        <f>(O1128+R1128)/60*7</f>
        <v>0</v>
      </c>
      <c r="BI1128" s="8">
        <f>(T1128+W1128)/62*5</f>
        <v>0</v>
      </c>
      <c r="BJ1128" s="8">
        <f>(R1128+U1128)/62*5</f>
        <v>0</v>
      </c>
      <c r="BK1128" s="8">
        <f>(W1128+Z1128)/61*7</f>
        <v>0</v>
      </c>
      <c r="BL1128" s="8">
        <f>(U1128+X1128)/61*7</f>
        <v>0</v>
      </c>
      <c r="BM1128" s="8">
        <f>(Z1128+AC1128)/61*7</f>
        <v>0</v>
      </c>
      <c r="BN1128" s="8">
        <f>(X1128+AA1128)/61*7</f>
        <v>0</v>
      </c>
      <c r="BO1128" s="39">
        <f>(AF1128+AC1128)/61*7</f>
        <v>0</v>
      </c>
      <c r="BP1128" s="39">
        <f>(AD1128+AA1128)/61*7</f>
        <v>0</v>
      </c>
      <c r="BQ1128" s="39">
        <f>(AF1128+AI1128)/50*10</f>
        <v>0</v>
      </c>
      <c r="BR1128" s="39">
        <f>(AD1128+AG1128)/50*10</f>
        <v>0</v>
      </c>
      <c r="BS1128" s="39">
        <f>(AI1128+AL1128)/62*7</f>
        <v>0</v>
      </c>
      <c r="BT1128" s="39">
        <f>(AG1128+AJ1128)/62*7</f>
        <v>0</v>
      </c>
      <c r="BU1128" s="39">
        <f>(AL1128+AO1128)/59*7</f>
        <v>0</v>
      </c>
      <c r="BV1128" s="39">
        <f>(AJ1128+AM1128)/59*7</f>
        <v>0</v>
      </c>
      <c r="BW1128" s="39">
        <f>(AO1128+AR1128)/59*7</f>
        <v>10.084745762711863</v>
      </c>
      <c r="BX1128" s="39">
        <f>(AM1128+AP1128)/59*7</f>
        <v>7</v>
      </c>
      <c r="BY1128" s="69">
        <f>(AR1128+AU1128)/30*7</f>
        <v>38.266666666666666</v>
      </c>
      <c r="BZ1128" s="69">
        <f>(AP1128+AS1128)/30*7</f>
        <v>32.199999999999996</v>
      </c>
      <c r="CA1128" s="10">
        <f>E1128</f>
        <v>546</v>
      </c>
      <c r="CB1128" s="10">
        <f>F1128</f>
        <v>0</v>
      </c>
      <c r="CC1128" s="8">
        <f>IF(BY1128-CA1128&lt;0,0,BY1128-CA1128)</f>
        <v>0</v>
      </c>
      <c r="CD1128" s="8">
        <f>IF(BZ1128-CA1128&lt;0,0,BZ1128-CA1128)</f>
        <v>0</v>
      </c>
      <c r="CE1128" s="40">
        <v>0</v>
      </c>
      <c r="CG1128" s="9" t="str">
        <f t="shared" si="17"/>
        <v/>
      </c>
      <c r="CH1128" s="17">
        <f>G1128</f>
        <v>0</v>
      </c>
      <c r="CJ1128" s="47">
        <v>0</v>
      </c>
      <c r="CL1128" s="42"/>
      <c r="CM1128" s="42"/>
      <c r="CN1128" s="57"/>
      <c r="CO1128" s="57"/>
      <c r="CP1128" s="57"/>
      <c r="CQ1128" s="23"/>
      <c r="CR1128" s="1" t="s">
        <v>19</v>
      </c>
    </row>
    <row r="1129" spans="1:97">
      <c r="A1129" s="13" t="s">
        <v>40</v>
      </c>
      <c r="B1129" s="13">
        <v>582061</v>
      </c>
      <c r="E1129" s="31">
        <v>221</v>
      </c>
      <c r="F1129" s="34">
        <v>0</v>
      </c>
      <c r="X1129" s="13"/>
      <c r="Y1129" s="13"/>
      <c r="AD1129" s="1"/>
      <c r="AE1129" s="1"/>
      <c r="AJ1129" s="40"/>
      <c r="AK1129" s="40"/>
      <c r="AP1129" s="40">
        <v>72</v>
      </c>
      <c r="AQ1129" s="40">
        <v>17</v>
      </c>
      <c r="AR1129" s="1">
        <f>AP1129+AQ1129</f>
        <v>89</v>
      </c>
      <c r="AS1129" s="32">
        <v>14</v>
      </c>
      <c r="AT1129" s="32">
        <v>17</v>
      </c>
      <c r="AU1129" s="1">
        <f>AS1129+AT1129</f>
        <v>31</v>
      </c>
      <c r="AW1129" s="1" t="s">
        <v>19</v>
      </c>
      <c r="AY1129" s="8">
        <f>(K1129/30)*60</f>
        <v>0</v>
      </c>
      <c r="AZ1129" s="8">
        <f>(I1129/30)*60</f>
        <v>0</v>
      </c>
      <c r="BA1129" s="8">
        <f>(K1129+N1129)/61*30</f>
        <v>0</v>
      </c>
      <c r="BB1129" s="8">
        <f>(I1129+L1129)/61*30</f>
        <v>0</v>
      </c>
      <c r="BC1129" s="8">
        <f>(N1129/31)*14</f>
        <v>0</v>
      </c>
      <c r="BD1129" s="8">
        <f>(L1129/31)*14</f>
        <v>0</v>
      </c>
      <c r="BE1129" s="8">
        <f>(N1129+Q1129)/61*5</f>
        <v>0</v>
      </c>
      <c r="BF1129" s="8">
        <f>(L1129+O1129)/61*5</f>
        <v>0</v>
      </c>
      <c r="BG1129" s="8">
        <f>(Q1129+T1129)/59*7</f>
        <v>0</v>
      </c>
      <c r="BH1129" s="8">
        <f>(O1129+R1129)/60*7</f>
        <v>0</v>
      </c>
      <c r="BI1129" s="8">
        <f>(T1129+W1129)/62*5</f>
        <v>0</v>
      </c>
      <c r="BJ1129" s="8">
        <f>(R1129+U1129)/62*5</f>
        <v>0</v>
      </c>
      <c r="BK1129" s="8">
        <f>(W1129+Z1129)/61*7</f>
        <v>0</v>
      </c>
      <c r="BL1129" s="8">
        <f>(U1129+X1129)/61*7</f>
        <v>0</v>
      </c>
      <c r="BM1129" s="8">
        <f>(Z1129+AC1129)/61*7</f>
        <v>0</v>
      </c>
      <c r="BN1129" s="8">
        <f>(X1129+AA1129)/61*7</f>
        <v>0</v>
      </c>
      <c r="BO1129" s="39">
        <f>(AF1129+AC1129)/61*7</f>
        <v>0</v>
      </c>
      <c r="BP1129" s="39">
        <f>(AD1129+AA1129)/61*7</f>
        <v>0</v>
      </c>
      <c r="BQ1129" s="39">
        <f>(AF1129+AI1129)/50*10</f>
        <v>0</v>
      </c>
      <c r="BR1129" s="39">
        <f>(AD1129+AG1129)/50*10</f>
        <v>0</v>
      </c>
      <c r="BS1129" s="39">
        <f>(AI1129+AL1129)/62*7</f>
        <v>0</v>
      </c>
      <c r="BT1129" s="39">
        <f>(AG1129+AJ1129)/62*7</f>
        <v>0</v>
      </c>
      <c r="BU1129" s="39">
        <f>(AL1129+AO1129)/59*7</f>
        <v>0</v>
      </c>
      <c r="BV1129" s="39">
        <f>(AJ1129+AM1129)/59*7</f>
        <v>0</v>
      </c>
      <c r="BW1129" s="39">
        <f>(AO1129+AR1129)/59*7</f>
        <v>10.559322033898304</v>
      </c>
      <c r="BX1129" s="39">
        <f>(AM1129+AP1129)/59*7</f>
        <v>8.5423728813559325</v>
      </c>
      <c r="BY1129" s="69">
        <f>(AR1129+AU1129)/30*7</f>
        <v>28</v>
      </c>
      <c r="BZ1129" s="69">
        <f>(AP1129+AS1129)/30*7</f>
        <v>20.066666666666666</v>
      </c>
      <c r="CA1129" s="10">
        <f>E1129</f>
        <v>221</v>
      </c>
      <c r="CB1129" s="10">
        <f>F1129</f>
        <v>0</v>
      </c>
      <c r="CC1129" s="8">
        <f>IF(BY1129-CA1129&lt;0,0,BY1129-CA1129)</f>
        <v>0</v>
      </c>
      <c r="CD1129" s="8">
        <f>IF(BZ1129-CA1129&lt;0,0,BZ1129-CA1129)</f>
        <v>0</v>
      </c>
      <c r="CE1129" s="40" t="s">
        <v>19</v>
      </c>
      <c r="CG1129" s="9" t="str">
        <f t="shared" si="17"/>
        <v/>
      </c>
      <c r="CH1129" s="17">
        <f>G1129</f>
        <v>0</v>
      </c>
      <c r="CJ1129" s="47">
        <v>0</v>
      </c>
      <c r="CL1129" s="42"/>
      <c r="CM1129" s="42"/>
      <c r="CN1129" s="57"/>
      <c r="CO1129" s="57"/>
      <c r="CP1129" s="57"/>
      <c r="CQ1129" s="23"/>
      <c r="CR1129" s="1" t="s">
        <v>19</v>
      </c>
    </row>
    <row r="1130" spans="1:97">
      <c r="A1130" s="13" t="s">
        <v>232</v>
      </c>
      <c r="B1130" s="13">
        <v>31356</v>
      </c>
      <c r="E1130" s="31">
        <v>958</v>
      </c>
      <c r="F1130" s="34">
        <v>0</v>
      </c>
      <c r="X1130" s="13"/>
      <c r="Y1130" s="13"/>
      <c r="AD1130" s="1"/>
      <c r="AE1130" s="1"/>
      <c r="AJ1130" s="40"/>
      <c r="AK1130" s="40"/>
      <c r="AP1130" s="40">
        <v>100</v>
      </c>
      <c r="AQ1130" s="40">
        <v>18</v>
      </c>
      <c r="AR1130" s="1">
        <f>AP1130+AQ1130</f>
        <v>118</v>
      </c>
      <c r="AS1130" s="32">
        <v>66</v>
      </c>
      <c r="AT1130" s="32">
        <v>3</v>
      </c>
      <c r="AU1130" s="1">
        <f>AS1130+AT1130</f>
        <v>69</v>
      </c>
      <c r="AV1130" s="1" t="s">
        <v>19</v>
      </c>
      <c r="AW1130" s="1" t="s">
        <v>19</v>
      </c>
      <c r="AY1130" s="8">
        <f>(K1130/30)*7</f>
        <v>0</v>
      </c>
      <c r="AZ1130" s="8">
        <f>(I1130/30)*7</f>
        <v>0</v>
      </c>
      <c r="BA1130" s="8">
        <f>(K1130+N1130)/61*30</f>
        <v>0</v>
      </c>
      <c r="BB1130" s="8">
        <f>(I1130+L1130)/61*30</f>
        <v>0</v>
      </c>
      <c r="BC1130" s="8">
        <f>(N1130/31)*14</f>
        <v>0</v>
      </c>
      <c r="BD1130" s="8">
        <f>(L1130/31)*14</f>
        <v>0</v>
      </c>
      <c r="BE1130" s="8">
        <f>(N1130+Q1130)/61*5</f>
        <v>0</v>
      </c>
      <c r="BF1130" s="8">
        <f>(L1130+O1130)/61*5</f>
        <v>0</v>
      </c>
      <c r="BG1130" s="8">
        <f>(Q1130+T1130)/59*7</f>
        <v>0</v>
      </c>
      <c r="BH1130" s="8">
        <f>(O1130+R1130)/60*7</f>
        <v>0</v>
      </c>
      <c r="BI1130" s="8">
        <f>(T1130+W1130)/62*5</f>
        <v>0</v>
      </c>
      <c r="BJ1130" s="8">
        <f>(R1130+U1130)/62*5</f>
        <v>0</v>
      </c>
      <c r="BK1130" s="8">
        <f>(W1130+Z1130)/61*7</f>
        <v>0</v>
      </c>
      <c r="BL1130" s="8">
        <f>(U1130+X1130)/61*7</f>
        <v>0</v>
      </c>
      <c r="BM1130" s="8">
        <f>(Z1130+AC1130)/61*7</f>
        <v>0</v>
      </c>
      <c r="BN1130" s="8">
        <f>(X1130+AA1130)/61*7</f>
        <v>0</v>
      </c>
      <c r="BO1130" s="39">
        <f>(AF1130+AC1130)/61*7</f>
        <v>0</v>
      </c>
      <c r="BP1130" s="39">
        <f>(AD1130+AA1130)/61*7</f>
        <v>0</v>
      </c>
      <c r="BQ1130" s="39">
        <f>(AF1130+AI1130)/50*10</f>
        <v>0</v>
      </c>
      <c r="BR1130" s="39">
        <f>(AD1130+AG1130)/50*10</f>
        <v>0</v>
      </c>
      <c r="BS1130" s="39">
        <f>(AI1130+AL1130)/62*7</f>
        <v>0</v>
      </c>
      <c r="BT1130" s="39">
        <f>(AG1130+AJ1130)/62*7</f>
        <v>0</v>
      </c>
      <c r="BU1130" s="39">
        <f>(AL1130+AO1130)/59*7</f>
        <v>0</v>
      </c>
      <c r="BV1130" s="39">
        <f>(AJ1130+AM1130)/59*7</f>
        <v>0</v>
      </c>
      <c r="BW1130" s="39">
        <f>(AO1130+AR1130)/59*7</f>
        <v>14</v>
      </c>
      <c r="BX1130" s="39">
        <f>(AM1130+AP1130)/59*7</f>
        <v>11.864406779661017</v>
      </c>
      <c r="BY1130" s="69">
        <f>(AR1130+AU1130)/30*7</f>
        <v>43.633333333333333</v>
      </c>
      <c r="BZ1130" s="69">
        <f>(AP1130+AS1130)/30*7</f>
        <v>38.733333333333334</v>
      </c>
      <c r="CA1130" s="10">
        <f>E1130</f>
        <v>958</v>
      </c>
      <c r="CB1130" s="10">
        <f>F1130</f>
        <v>0</v>
      </c>
      <c r="CC1130" s="8">
        <f>IF(BY1130-CA1130&lt;0,0,BY1130-CA1130)</f>
        <v>0</v>
      </c>
      <c r="CD1130" s="8">
        <f>IF(BZ1130-CA1130&lt;0,0,BZ1130-CA1130)</f>
        <v>0</v>
      </c>
      <c r="CE1130" s="40" t="s">
        <v>19</v>
      </c>
      <c r="CG1130" s="9" t="str">
        <f t="shared" si="17"/>
        <v/>
      </c>
      <c r="CH1130" s="17">
        <f>G1130</f>
        <v>0</v>
      </c>
      <c r="CJ1130" s="47">
        <v>0</v>
      </c>
      <c r="CL1130" s="42"/>
      <c r="CM1130" s="42"/>
      <c r="CN1130" s="57"/>
      <c r="CO1130" s="57"/>
      <c r="CP1130" s="57"/>
      <c r="CQ1130" s="23"/>
      <c r="CR1130" s="1" t="s">
        <v>19</v>
      </c>
    </row>
    <row r="1131" spans="1:97">
      <c r="A1131" s="13" t="s">
        <v>1673</v>
      </c>
      <c r="B1131" s="13">
        <v>54132</v>
      </c>
      <c r="E1131" s="31">
        <v>904</v>
      </c>
      <c r="F1131" s="34">
        <v>0</v>
      </c>
      <c r="X1131" s="13"/>
      <c r="Y1131" s="13"/>
      <c r="AD1131" s="1"/>
      <c r="AE1131" s="1"/>
      <c r="AJ1131" s="40"/>
      <c r="AK1131" s="40"/>
      <c r="AP1131" s="40">
        <v>98</v>
      </c>
      <c r="AQ1131" s="40">
        <v>2</v>
      </c>
      <c r="AR1131" s="1">
        <f>AP1131+AQ1131</f>
        <v>100</v>
      </c>
      <c r="AS1131" s="32">
        <v>37</v>
      </c>
      <c r="AT1131" s="32">
        <v>0</v>
      </c>
      <c r="AU1131" s="1">
        <f>AS1131+AT1131</f>
        <v>37</v>
      </c>
      <c r="AV1131" s="1" t="s">
        <v>19</v>
      </c>
      <c r="AW1131" s="1" t="s">
        <v>19</v>
      </c>
      <c r="AY1131" s="8">
        <f>(K1131/30)*60</f>
        <v>0</v>
      </c>
      <c r="AZ1131" s="8">
        <f>(I1131/30)*60</f>
        <v>0</v>
      </c>
      <c r="BA1131" s="8">
        <f>(K1131+N1131)/61*30</f>
        <v>0</v>
      </c>
      <c r="BB1131" s="8">
        <f>(I1131+L1131)/61*30</f>
        <v>0</v>
      </c>
      <c r="BC1131" s="8">
        <f>(N1131/31)*14</f>
        <v>0</v>
      </c>
      <c r="BD1131" s="8">
        <f>(L1131/31)*14</f>
        <v>0</v>
      </c>
      <c r="BE1131" s="8">
        <f>(N1131+Q1131)/61*5</f>
        <v>0</v>
      </c>
      <c r="BF1131" s="8">
        <f>(L1131+O1131)/61*5</f>
        <v>0</v>
      </c>
      <c r="BG1131" s="8">
        <f>(Q1131+T1131)/59*7</f>
        <v>0</v>
      </c>
      <c r="BH1131" s="8">
        <f>(O1131+R1131)/60*7</f>
        <v>0</v>
      </c>
      <c r="BI1131" s="8">
        <f>(T1131+W1131)/62*5</f>
        <v>0</v>
      </c>
      <c r="BJ1131" s="8">
        <f>(R1131+U1131)/62*5</f>
        <v>0</v>
      </c>
      <c r="BK1131" s="8">
        <f>(W1131+Z1131)/61*7</f>
        <v>0</v>
      </c>
      <c r="BL1131" s="8">
        <f>(U1131+X1131)/61*7</f>
        <v>0</v>
      </c>
      <c r="BM1131" s="8">
        <f>(Z1131+AC1131)/61*7</f>
        <v>0</v>
      </c>
      <c r="BN1131" s="8">
        <f>(X1131+AA1131)/61*7</f>
        <v>0</v>
      </c>
      <c r="BO1131" s="39">
        <f>(AF1131+AC1131)/61*7</f>
        <v>0</v>
      </c>
      <c r="BP1131" s="39">
        <f>(AD1131+AA1131)/61*7</f>
        <v>0</v>
      </c>
      <c r="BQ1131" s="39">
        <f>(AF1131+AI1131)/50*10</f>
        <v>0</v>
      </c>
      <c r="BR1131" s="39">
        <f>(AD1131+AG1131)/50*10</f>
        <v>0</v>
      </c>
      <c r="BS1131" s="39">
        <f>(AI1131+AL1131)/62*7</f>
        <v>0</v>
      </c>
      <c r="BT1131" s="39">
        <f>(AG1131+AJ1131)/62*7</f>
        <v>0</v>
      </c>
      <c r="BU1131" s="39">
        <f>(AL1131+AO1131)/59*7</f>
        <v>0</v>
      </c>
      <c r="BV1131" s="39">
        <f>(AJ1131+AM1131)/59*7</f>
        <v>0</v>
      </c>
      <c r="BW1131" s="39">
        <f>(AO1131+AR1131)/59*7</f>
        <v>11.864406779661017</v>
      </c>
      <c r="BX1131" s="39">
        <f>(AM1131+AP1131)/59*7</f>
        <v>11.627118644067796</v>
      </c>
      <c r="BY1131" s="69">
        <f>(AR1131+AU1131)/30*7</f>
        <v>31.966666666666665</v>
      </c>
      <c r="BZ1131" s="69">
        <f>(AP1131+AS1131)/30*7</f>
        <v>31.5</v>
      </c>
      <c r="CA1131" s="10">
        <f>E1131</f>
        <v>904</v>
      </c>
      <c r="CB1131" s="10">
        <f>F1131</f>
        <v>0</v>
      </c>
      <c r="CC1131" s="8">
        <f>IF(BY1131-CA1131&lt;0,0,BY1131-CA1131)</f>
        <v>0</v>
      </c>
      <c r="CD1131" s="8">
        <f>IF(BZ1131-CA1131&lt;0,0,BZ1131-CA1131)</f>
        <v>0</v>
      </c>
      <c r="CE1131" s="40" t="s">
        <v>19</v>
      </c>
      <c r="CG1131" s="9" t="str">
        <f t="shared" si="17"/>
        <v/>
      </c>
      <c r="CH1131" s="17">
        <f>G1131</f>
        <v>0</v>
      </c>
      <c r="CJ1131" s="47">
        <v>0</v>
      </c>
      <c r="CL1131" s="42"/>
      <c r="CM1131" s="42"/>
      <c r="CN1131" s="57"/>
      <c r="CO1131" s="57"/>
      <c r="CP1131" s="57"/>
      <c r="CQ1131" s="23"/>
      <c r="CR1131" s="1" t="s">
        <v>19</v>
      </c>
    </row>
    <row r="1132" spans="1:97">
      <c r="A1132" s="13" t="s">
        <v>1637</v>
      </c>
      <c r="B1132" s="13">
        <v>55097</v>
      </c>
      <c r="E1132" s="31">
        <v>207</v>
      </c>
      <c r="F1132" s="34">
        <v>313</v>
      </c>
      <c r="X1132" s="13"/>
      <c r="Y1132" s="13"/>
      <c r="AD1132" s="1"/>
      <c r="AE1132" s="1"/>
      <c r="AJ1132" s="40"/>
      <c r="AK1132" s="40"/>
      <c r="AP1132" s="40">
        <v>53</v>
      </c>
      <c r="AQ1132" s="40">
        <v>89</v>
      </c>
      <c r="AR1132" s="1">
        <f>AP1132+AQ1132</f>
        <v>142</v>
      </c>
      <c r="AS1132" s="32">
        <v>212</v>
      </c>
      <c r="AT1132" s="32">
        <v>71</v>
      </c>
      <c r="AU1132" s="1">
        <f>AS1132+AT1132</f>
        <v>283</v>
      </c>
      <c r="AV1132" s="1" t="s">
        <v>19</v>
      </c>
      <c r="AW1132" s="1" t="s">
        <v>19</v>
      </c>
      <c r="AY1132" s="8">
        <f>(K1132/30)*7</f>
        <v>0</v>
      </c>
      <c r="AZ1132" s="8">
        <f>(I1132/30)*7</f>
        <v>0</v>
      </c>
      <c r="BA1132" s="8">
        <f>(K1132+N1132)/61*30</f>
        <v>0</v>
      </c>
      <c r="BB1132" s="8">
        <f>(I1132+L1132)/61*30</f>
        <v>0</v>
      </c>
      <c r="BC1132" s="8">
        <f>(N1132/31)*14</f>
        <v>0</v>
      </c>
      <c r="BD1132" s="8">
        <f>(L1132/31)*14</f>
        <v>0</v>
      </c>
      <c r="BE1132" s="8">
        <f>(N1132+Q1132)/61*5</f>
        <v>0</v>
      </c>
      <c r="BF1132" s="8">
        <f>(L1132+O1132)/61*5</f>
        <v>0</v>
      </c>
      <c r="BG1132" s="8">
        <f>(Q1132+T1132)/59*7</f>
        <v>0</v>
      </c>
      <c r="BH1132" s="8">
        <f>(O1132+R1132)/60*7</f>
        <v>0</v>
      </c>
      <c r="BI1132" s="8">
        <f>(T1132+W1132)/62*5</f>
        <v>0</v>
      </c>
      <c r="BJ1132" s="8">
        <f>(R1132+U1132)/62*5</f>
        <v>0</v>
      </c>
      <c r="BK1132" s="8">
        <f>(W1132+Z1132)/61*7</f>
        <v>0</v>
      </c>
      <c r="BL1132" s="8">
        <f>(U1132+X1132)/61*7</f>
        <v>0</v>
      </c>
      <c r="BM1132" s="8">
        <f>(Z1132+AC1132)/61*7</f>
        <v>0</v>
      </c>
      <c r="BN1132" s="8">
        <f>(X1132+AA1132)/61*7</f>
        <v>0</v>
      </c>
      <c r="BO1132" s="39">
        <f>(AF1132+AC1132)/61*7</f>
        <v>0</v>
      </c>
      <c r="BP1132" s="39">
        <f>(AD1132+AA1132)/61*7</f>
        <v>0</v>
      </c>
      <c r="BQ1132" s="39">
        <f>(AF1132+AI1132)/50*10</f>
        <v>0</v>
      </c>
      <c r="BR1132" s="39">
        <f>(AD1132+AG1132)/50*10</f>
        <v>0</v>
      </c>
      <c r="BS1132" s="39">
        <f>(AI1132+AL1132)/62*7</f>
        <v>0</v>
      </c>
      <c r="BT1132" s="39">
        <f>(AG1132+AJ1132)/62*7</f>
        <v>0</v>
      </c>
      <c r="BU1132" s="39">
        <f>(AL1132+AO1132)/59*7</f>
        <v>0</v>
      </c>
      <c r="BV1132" s="39">
        <f>(AJ1132+AM1132)/59*7</f>
        <v>0</v>
      </c>
      <c r="BW1132" s="39">
        <f>(AO1132+AR1132)/59*7</f>
        <v>16.847457627118644</v>
      </c>
      <c r="BX1132" s="39">
        <f>(AM1132+AP1132)/59*7</f>
        <v>6.2881355932203391</v>
      </c>
      <c r="BY1132" s="69">
        <f>(AR1132+AU1132)/30*7</f>
        <v>99.166666666666657</v>
      </c>
      <c r="BZ1132" s="69">
        <f>(AP1132+AS1132)/30*7</f>
        <v>61.833333333333336</v>
      </c>
      <c r="CA1132" s="10">
        <f>E1132</f>
        <v>207</v>
      </c>
      <c r="CB1132" s="10">
        <f>F1132</f>
        <v>313</v>
      </c>
      <c r="CC1132" s="8">
        <f>IF(BY1132-CA1132&lt;0,0,BY1132-CA1132)</f>
        <v>0</v>
      </c>
      <c r="CD1132" s="8">
        <f>IF(BZ1132-CA1132&lt;0,0,BZ1132-CA1132)</f>
        <v>0</v>
      </c>
      <c r="CE1132" s="40" t="s">
        <v>19</v>
      </c>
      <c r="CG1132" s="9" t="str">
        <f t="shared" si="17"/>
        <v/>
      </c>
      <c r="CH1132" s="17">
        <f>G1132</f>
        <v>0</v>
      </c>
      <c r="CJ1132" s="47">
        <v>0</v>
      </c>
      <c r="CL1132" s="42"/>
      <c r="CM1132" s="42"/>
      <c r="CN1132" s="57"/>
      <c r="CO1132" s="57"/>
      <c r="CP1132" s="57"/>
      <c r="CQ1132" s="23"/>
      <c r="CR1132" s="1" t="s">
        <v>19</v>
      </c>
    </row>
    <row r="1133" spans="1:97">
      <c r="A1133" s="13" t="s">
        <v>1647</v>
      </c>
      <c r="B1133" s="13">
        <v>34303</v>
      </c>
      <c r="E1133" s="31">
        <v>212</v>
      </c>
      <c r="F1133" s="34">
        <v>966</v>
      </c>
      <c r="X1133" s="13"/>
      <c r="Y1133" s="13"/>
      <c r="AD1133" s="1"/>
      <c r="AE1133" s="1"/>
      <c r="AJ1133" s="40"/>
      <c r="AK1133" s="40"/>
      <c r="AP1133" s="40">
        <v>94</v>
      </c>
      <c r="AQ1133" s="40">
        <v>35</v>
      </c>
      <c r="AR1133" s="1">
        <f>AP1133+AQ1133</f>
        <v>129</v>
      </c>
      <c r="AS1133" s="32">
        <v>179</v>
      </c>
      <c r="AT1133" s="32">
        <v>35</v>
      </c>
      <c r="AU1133" s="1">
        <f>AS1133+AT1133</f>
        <v>214</v>
      </c>
      <c r="AV1133" s="1" t="s">
        <v>19</v>
      </c>
      <c r="AW1133" s="1" t="s">
        <v>19</v>
      </c>
      <c r="AY1133" s="8">
        <f>(K1133/30)*7</f>
        <v>0</v>
      </c>
      <c r="AZ1133" s="8">
        <f>(I1133/30)*7</f>
        <v>0</v>
      </c>
      <c r="BA1133" s="8">
        <f>(K1133+N1133)/61*30</f>
        <v>0</v>
      </c>
      <c r="BB1133" s="8">
        <f>(I1133+L1133)/61*30</f>
        <v>0</v>
      </c>
      <c r="BC1133" s="8">
        <f>(N1133/31)*14</f>
        <v>0</v>
      </c>
      <c r="BD1133" s="8">
        <f>(L1133/31)*14</f>
        <v>0</v>
      </c>
      <c r="BE1133" s="8">
        <f>(N1133+Q1133)/61*5</f>
        <v>0</v>
      </c>
      <c r="BF1133" s="8">
        <f>(L1133+O1133)/61*5</f>
        <v>0</v>
      </c>
      <c r="BG1133" s="8">
        <f>(Q1133+T1133)/59*7</f>
        <v>0</v>
      </c>
      <c r="BH1133" s="8">
        <f>(O1133+R1133)/60*7</f>
        <v>0</v>
      </c>
      <c r="BI1133" s="8">
        <f>(T1133+W1133)/62*5</f>
        <v>0</v>
      </c>
      <c r="BJ1133" s="8">
        <f>(R1133+U1133)/62*5</f>
        <v>0</v>
      </c>
      <c r="BK1133" s="8">
        <f>(W1133+Z1133)/61*7</f>
        <v>0</v>
      </c>
      <c r="BL1133" s="8">
        <f>(U1133+X1133)/61*7</f>
        <v>0</v>
      </c>
      <c r="BM1133" s="8">
        <f>(Z1133+AC1133)/61*7</f>
        <v>0</v>
      </c>
      <c r="BN1133" s="8">
        <f>(X1133+AA1133)/61*7</f>
        <v>0</v>
      </c>
      <c r="BO1133" s="39">
        <f>(AF1133+AC1133)/61*7</f>
        <v>0</v>
      </c>
      <c r="BP1133" s="39">
        <f>(AD1133+AA1133)/61*7</f>
        <v>0</v>
      </c>
      <c r="BQ1133" s="39">
        <f>(AF1133+AI1133)/50*10</f>
        <v>0</v>
      </c>
      <c r="BR1133" s="39">
        <f>(AD1133+AG1133)/50*10</f>
        <v>0</v>
      </c>
      <c r="BS1133" s="39">
        <f>(AI1133+AL1133)/62*7</f>
        <v>0</v>
      </c>
      <c r="BT1133" s="39">
        <f>(AG1133+AJ1133)/62*7</f>
        <v>0</v>
      </c>
      <c r="BU1133" s="39">
        <f>(AL1133+AO1133)/59*7</f>
        <v>0</v>
      </c>
      <c r="BV1133" s="39">
        <f>(AJ1133+AM1133)/59*7</f>
        <v>0</v>
      </c>
      <c r="BW1133" s="39">
        <f>(AO1133+AR1133)/59*7</f>
        <v>15.305084745762711</v>
      </c>
      <c r="BX1133" s="39">
        <f>(AM1133+AP1133)/59*7</f>
        <v>11.152542372881356</v>
      </c>
      <c r="BY1133" s="69">
        <f>(AR1133+AU1133)/30*7</f>
        <v>80.033333333333331</v>
      </c>
      <c r="BZ1133" s="69">
        <f>(AP1133+AS1133)/30*7</f>
        <v>63.699999999999996</v>
      </c>
      <c r="CA1133" s="10">
        <f>E1133</f>
        <v>212</v>
      </c>
      <c r="CB1133" s="10">
        <f>F1133</f>
        <v>966</v>
      </c>
      <c r="CC1133" s="8">
        <f>IF(BY1133-CA1133&lt;0,0,BY1133-CA1133)</f>
        <v>0</v>
      </c>
      <c r="CD1133" s="8">
        <f>IF(BZ1133-CA1133&lt;0,0,BZ1133-CA1133)</f>
        <v>0</v>
      </c>
      <c r="CE1133" s="40" t="s">
        <v>19</v>
      </c>
      <c r="CG1133" s="9" t="str">
        <f t="shared" si="17"/>
        <v/>
      </c>
      <c r="CH1133" s="17">
        <f>G1133</f>
        <v>0</v>
      </c>
      <c r="CJ1133" s="47">
        <v>0</v>
      </c>
      <c r="CL1133" s="42"/>
      <c r="CM1133" s="42"/>
      <c r="CN1133" s="57"/>
      <c r="CO1133" s="57"/>
      <c r="CP1133" s="57"/>
      <c r="CQ1133" s="23"/>
      <c r="CR1133" s="1" t="s">
        <v>19</v>
      </c>
    </row>
    <row r="1134" spans="1:97">
      <c r="A1134" s="13" t="s">
        <v>1612</v>
      </c>
      <c r="B1134" s="13">
        <v>31311</v>
      </c>
      <c r="E1134" s="31">
        <v>889</v>
      </c>
      <c r="F1134" s="34">
        <v>586</v>
      </c>
      <c r="X1134" s="13"/>
      <c r="Y1134" s="13"/>
      <c r="AD1134" s="1"/>
      <c r="AE1134" s="1"/>
      <c r="AJ1134" s="40"/>
      <c r="AK1134" s="40"/>
      <c r="AP1134" s="40">
        <v>22</v>
      </c>
      <c r="AQ1134" s="40">
        <v>50</v>
      </c>
      <c r="AR1134" s="1">
        <f>AP1134+AQ1134</f>
        <v>72</v>
      </c>
      <c r="AS1134" s="32">
        <v>184</v>
      </c>
      <c r="AT1134" s="32">
        <v>38</v>
      </c>
      <c r="AU1134" s="1">
        <f>AS1134+AT1134</f>
        <v>222</v>
      </c>
      <c r="AV1134" s="1" t="s">
        <v>19</v>
      </c>
      <c r="AW1134" s="1" t="s">
        <v>19</v>
      </c>
      <c r="AY1134" s="8">
        <f>(K1134/30)*7</f>
        <v>0</v>
      </c>
      <c r="AZ1134" s="8">
        <f>(I1134/30)*7</f>
        <v>0</v>
      </c>
      <c r="BA1134" s="8">
        <f>(K1134+N1134)/61*30</f>
        <v>0</v>
      </c>
      <c r="BB1134" s="8">
        <f>(I1134+L1134)/61*30</f>
        <v>0</v>
      </c>
      <c r="BC1134" s="8">
        <f>(N1134/31)*14</f>
        <v>0</v>
      </c>
      <c r="BD1134" s="8">
        <f>(L1134/31)*14</f>
        <v>0</v>
      </c>
      <c r="BE1134" s="8">
        <f>(N1134+Q1134)/61*5</f>
        <v>0</v>
      </c>
      <c r="BF1134" s="8">
        <f>(L1134+O1134)/61*5</f>
        <v>0</v>
      </c>
      <c r="BG1134" s="8">
        <f>(Q1134+T1134)/59*7</f>
        <v>0</v>
      </c>
      <c r="BH1134" s="8">
        <f>(O1134+R1134)/60*7</f>
        <v>0</v>
      </c>
      <c r="BI1134" s="8">
        <f>(T1134+W1134)/62*5</f>
        <v>0</v>
      </c>
      <c r="BJ1134" s="8">
        <f>(R1134+U1134)/62*5</f>
        <v>0</v>
      </c>
      <c r="BK1134" s="8">
        <f>(W1134+Z1134)/61*7</f>
        <v>0</v>
      </c>
      <c r="BL1134" s="8">
        <f>(U1134+X1134)/61*7</f>
        <v>0</v>
      </c>
      <c r="BM1134" s="8">
        <f>(Z1134+AC1134)/61*7</f>
        <v>0</v>
      </c>
      <c r="BN1134" s="8">
        <f>(X1134+AA1134)/61*7</f>
        <v>0</v>
      </c>
      <c r="BO1134" s="39">
        <f>(AF1134+AC1134)/61*7</f>
        <v>0</v>
      </c>
      <c r="BP1134" s="39">
        <f>(AD1134+AA1134)/61*7</f>
        <v>0</v>
      </c>
      <c r="BQ1134" s="39">
        <f>(AF1134+AI1134)/50*10</f>
        <v>0</v>
      </c>
      <c r="BR1134" s="39">
        <f>(AD1134+AG1134)/50*10</f>
        <v>0</v>
      </c>
      <c r="BS1134" s="39">
        <f>(AI1134+AL1134)/62*7</f>
        <v>0</v>
      </c>
      <c r="BT1134" s="39">
        <f>(AG1134+AJ1134)/62*7</f>
        <v>0</v>
      </c>
      <c r="BU1134" s="39">
        <f>(AL1134+AO1134)/59*7</f>
        <v>0</v>
      </c>
      <c r="BV1134" s="39">
        <f>(AJ1134+AM1134)/59*7</f>
        <v>0</v>
      </c>
      <c r="BW1134" s="39">
        <f>(AO1134+AR1134)/59*7</f>
        <v>8.5423728813559325</v>
      </c>
      <c r="BX1134" s="39">
        <f>(AM1134+AP1134)/59*7</f>
        <v>2.6101694915254239</v>
      </c>
      <c r="BY1134" s="69">
        <f>(AR1134+AU1134)/30*7</f>
        <v>68.600000000000009</v>
      </c>
      <c r="BZ1134" s="69">
        <f>(AP1134+AS1134)/30*7</f>
        <v>48.066666666666663</v>
      </c>
      <c r="CA1134" s="10">
        <f>E1134</f>
        <v>889</v>
      </c>
      <c r="CB1134" s="10">
        <f>F1134</f>
        <v>586</v>
      </c>
      <c r="CC1134" s="8">
        <f>IF(BY1134-CA1134&lt;0,0,BY1134-CA1134)</f>
        <v>0</v>
      </c>
      <c r="CD1134" s="8">
        <f>IF(BZ1134-CA1134&lt;0,0,BZ1134-CA1134)</f>
        <v>0</v>
      </c>
      <c r="CE1134" s="40" t="s">
        <v>19</v>
      </c>
      <c r="CG1134" s="9" t="str">
        <f t="shared" si="17"/>
        <v/>
      </c>
      <c r="CH1134" s="17">
        <f>G1134</f>
        <v>0</v>
      </c>
      <c r="CJ1134" s="47">
        <v>0</v>
      </c>
      <c r="CL1134" s="42"/>
      <c r="CM1134" s="42"/>
      <c r="CN1134" s="57"/>
      <c r="CO1134" s="57"/>
      <c r="CP1134" s="57"/>
      <c r="CQ1134" s="23"/>
      <c r="CR1134" s="1" t="s">
        <v>19</v>
      </c>
    </row>
    <row r="1135" spans="1:97">
      <c r="A1135" s="13" t="s">
        <v>1630</v>
      </c>
      <c r="B1135" s="13">
        <v>55133</v>
      </c>
      <c r="E1135" s="31">
        <v>242</v>
      </c>
      <c r="F1135" s="34">
        <v>914</v>
      </c>
      <c r="X1135" s="13"/>
      <c r="Y1135" s="13"/>
      <c r="AD1135" s="1"/>
      <c r="AE1135" s="1"/>
      <c r="AJ1135" s="40"/>
      <c r="AK1135" s="40"/>
      <c r="AP1135" s="40">
        <v>3</v>
      </c>
      <c r="AQ1135" s="40">
        <v>90</v>
      </c>
      <c r="AR1135" s="1">
        <f>AP1135+AQ1135</f>
        <v>93</v>
      </c>
      <c r="AS1135" s="32">
        <v>153</v>
      </c>
      <c r="AT1135" s="32">
        <v>62</v>
      </c>
      <c r="AU1135" s="1">
        <f>AS1135+AT1135</f>
        <v>215</v>
      </c>
      <c r="AV1135" s="1" t="s">
        <v>19</v>
      </c>
      <c r="AW1135" s="1" t="s">
        <v>19</v>
      </c>
      <c r="AY1135" s="8">
        <f>(K1135/30)*7</f>
        <v>0</v>
      </c>
      <c r="AZ1135" s="8">
        <f>(I1135/30)*7</f>
        <v>0</v>
      </c>
      <c r="BA1135" s="8">
        <f>(K1135+N1135)/61*30</f>
        <v>0</v>
      </c>
      <c r="BB1135" s="8">
        <f>(I1135+L1135)/61*30</f>
        <v>0</v>
      </c>
      <c r="BC1135" s="8">
        <f>(N1135/31)*14</f>
        <v>0</v>
      </c>
      <c r="BD1135" s="8">
        <f>(L1135/31)*14</f>
        <v>0</v>
      </c>
      <c r="BE1135" s="8">
        <f>(N1135+Q1135)/61*5</f>
        <v>0</v>
      </c>
      <c r="BF1135" s="8">
        <f>(L1135+O1135)/61*5</f>
        <v>0</v>
      </c>
      <c r="BG1135" s="8">
        <f>(Q1135+T1135)/59*7</f>
        <v>0</v>
      </c>
      <c r="BH1135" s="8">
        <f>(O1135+R1135)/60*7</f>
        <v>0</v>
      </c>
      <c r="BI1135" s="8">
        <f>(T1135+W1135)/62*5</f>
        <v>0</v>
      </c>
      <c r="BJ1135" s="8">
        <f>(R1135+U1135)/62*5</f>
        <v>0</v>
      </c>
      <c r="BK1135" s="8">
        <f>(W1135+Z1135)/61*7</f>
        <v>0</v>
      </c>
      <c r="BL1135" s="8">
        <f>(U1135+X1135)/61*7</f>
        <v>0</v>
      </c>
      <c r="BM1135" s="8">
        <f>(Z1135+AC1135)/61*7</f>
        <v>0</v>
      </c>
      <c r="BN1135" s="8">
        <f>(X1135+AA1135)/61*7</f>
        <v>0</v>
      </c>
      <c r="BO1135" s="39">
        <f>(AF1135+AC1135)/61*7</f>
        <v>0</v>
      </c>
      <c r="BP1135" s="39">
        <f>(AD1135+AA1135)/61*7</f>
        <v>0</v>
      </c>
      <c r="BQ1135" s="39">
        <f>(AF1135+AI1135)/50*10</f>
        <v>0</v>
      </c>
      <c r="BR1135" s="39">
        <f>(AD1135+AG1135)/50*10</f>
        <v>0</v>
      </c>
      <c r="BS1135" s="39">
        <f>(AI1135+AL1135)/62*7</f>
        <v>0</v>
      </c>
      <c r="BT1135" s="39">
        <f>(AG1135+AJ1135)/62*7</f>
        <v>0</v>
      </c>
      <c r="BU1135" s="39">
        <f>(AL1135+AO1135)/59*7</f>
        <v>0</v>
      </c>
      <c r="BV1135" s="39">
        <f>(AJ1135+AM1135)/59*7</f>
        <v>0</v>
      </c>
      <c r="BW1135" s="39">
        <f>(AO1135+AR1135)/59*7</f>
        <v>11.033898305084746</v>
      </c>
      <c r="BX1135" s="39">
        <f>(AM1135+AP1135)/59*7</f>
        <v>0.35593220338983056</v>
      </c>
      <c r="BY1135" s="69">
        <f>(AR1135+AU1135)/30*7</f>
        <v>71.866666666666674</v>
      </c>
      <c r="BZ1135" s="69">
        <f>(AP1135+AS1135)/30*7</f>
        <v>36.4</v>
      </c>
      <c r="CA1135" s="10">
        <f>E1135</f>
        <v>242</v>
      </c>
      <c r="CB1135" s="10">
        <f>F1135</f>
        <v>914</v>
      </c>
      <c r="CC1135" s="8">
        <f>IF(BY1135-CA1135&lt;0,0,BY1135-CA1135)</f>
        <v>0</v>
      </c>
      <c r="CD1135" s="8">
        <f>IF(BZ1135-CA1135&lt;0,0,BZ1135-CA1135)</f>
        <v>0</v>
      </c>
      <c r="CE1135" s="40" t="s">
        <v>19</v>
      </c>
      <c r="CG1135" s="9" t="str">
        <f t="shared" si="17"/>
        <v/>
      </c>
      <c r="CH1135" s="17">
        <f>G1135</f>
        <v>0</v>
      </c>
      <c r="CJ1135" s="47">
        <v>0</v>
      </c>
      <c r="CL1135" s="42"/>
      <c r="CM1135" s="42"/>
      <c r="CN1135" s="57"/>
      <c r="CO1135" s="57"/>
      <c r="CP1135" s="57"/>
      <c r="CQ1135" s="23"/>
      <c r="CR1135" s="1" t="s">
        <v>19</v>
      </c>
    </row>
    <row r="1136" spans="1:97">
      <c r="A1136" s="13" t="s">
        <v>1690</v>
      </c>
      <c r="B1136" s="13">
        <v>981503</v>
      </c>
      <c r="E1136" s="31">
        <v>637</v>
      </c>
      <c r="F1136" s="34">
        <v>212</v>
      </c>
      <c r="X1136" s="13"/>
      <c r="Y1136" s="13"/>
      <c r="AD1136" s="1"/>
      <c r="AE1136" s="1"/>
      <c r="AJ1136" s="40"/>
      <c r="AK1136" s="40"/>
      <c r="AP1136" s="40">
        <v>57</v>
      </c>
      <c r="AQ1136" s="40">
        <v>4</v>
      </c>
      <c r="AR1136" s="1">
        <f>AP1136+AQ1136</f>
        <v>61</v>
      </c>
      <c r="AS1136" s="32">
        <v>141</v>
      </c>
      <c r="AT1136" s="32">
        <v>45</v>
      </c>
      <c r="AU1136" s="1">
        <f>AS1136+AT1136</f>
        <v>186</v>
      </c>
      <c r="AW1136" s="1" t="s">
        <v>19</v>
      </c>
      <c r="AY1136" s="8">
        <f>(K1136/30)*7</f>
        <v>0</v>
      </c>
      <c r="AZ1136" s="8">
        <f>(I1136/30)*7</f>
        <v>0</v>
      </c>
      <c r="BA1136" s="8">
        <f>(K1136+N1136)/61*30</f>
        <v>0</v>
      </c>
      <c r="BB1136" s="8">
        <f>(I1136+L1136)/61*30</f>
        <v>0</v>
      </c>
      <c r="BC1136" s="8">
        <f>(N1136/31)*14</f>
        <v>0</v>
      </c>
      <c r="BD1136" s="8">
        <f>(L1136/31)*14</f>
        <v>0</v>
      </c>
      <c r="BE1136" s="8">
        <f>(N1136+Q1136)/61*5</f>
        <v>0</v>
      </c>
      <c r="BF1136" s="8">
        <f>(L1136+O1136)/61*5</f>
        <v>0</v>
      </c>
      <c r="BG1136" s="8">
        <f>(Q1136+T1136)/59*7</f>
        <v>0</v>
      </c>
      <c r="BH1136" s="8">
        <f>(O1136+R1136)/60*7</f>
        <v>0</v>
      </c>
      <c r="BI1136" s="8">
        <f>(T1136+W1136)/62*5</f>
        <v>0</v>
      </c>
      <c r="BJ1136" s="8">
        <f>(R1136+U1136)/62*5</f>
        <v>0</v>
      </c>
      <c r="BK1136" s="8">
        <f>(W1136+Z1136)/61*7</f>
        <v>0</v>
      </c>
      <c r="BL1136" s="8">
        <f>(U1136+X1136)/61*7</f>
        <v>0</v>
      </c>
      <c r="BM1136" s="8">
        <f>(Z1136+AC1136)/61*7</f>
        <v>0</v>
      </c>
      <c r="BN1136" s="8">
        <f>(X1136+AA1136)/61*7</f>
        <v>0</v>
      </c>
      <c r="BO1136" s="39">
        <f>(AF1136+AC1136)/61*7</f>
        <v>0</v>
      </c>
      <c r="BP1136" s="39">
        <f>(AD1136+AA1136)/61*7</f>
        <v>0</v>
      </c>
      <c r="BQ1136" s="39">
        <f>(AF1136+AI1136)/50*10</f>
        <v>0</v>
      </c>
      <c r="BR1136" s="39">
        <f>(AD1136+AG1136)/50*10</f>
        <v>0</v>
      </c>
      <c r="BS1136" s="39">
        <f>(AI1136+AL1136)/62*7</f>
        <v>0</v>
      </c>
      <c r="BT1136" s="39">
        <f>(AG1136+AJ1136)/62*7</f>
        <v>0</v>
      </c>
      <c r="BU1136" s="39">
        <f>(AL1136+AO1136)/59*7</f>
        <v>0</v>
      </c>
      <c r="BV1136" s="39">
        <f>(AJ1136+AM1136)/59*7</f>
        <v>0</v>
      </c>
      <c r="BW1136" s="39">
        <f>(AO1136+AR1136)/59*7</f>
        <v>7.2372881355932197</v>
      </c>
      <c r="BX1136" s="39">
        <f>(AM1136+AP1136)/59*7</f>
        <v>6.7627118644067794</v>
      </c>
      <c r="BY1136" s="69">
        <f>(AR1136+AU1136)/30*7</f>
        <v>57.633333333333326</v>
      </c>
      <c r="BZ1136" s="69">
        <f>(AP1136+AS1136)/30*7</f>
        <v>46.199999999999996</v>
      </c>
      <c r="CA1136" s="10">
        <f>E1136</f>
        <v>637</v>
      </c>
      <c r="CB1136" s="10">
        <f>F1136</f>
        <v>212</v>
      </c>
      <c r="CC1136" s="8">
        <f>IF(BY1136-CA1136&lt;0,0,BY1136-CA1136)</f>
        <v>0</v>
      </c>
      <c r="CD1136" s="8">
        <f>IF(BZ1136-CA1136&lt;0,0,BZ1136-CA1136)</f>
        <v>0</v>
      </c>
      <c r="CE1136" s="40" t="s">
        <v>19</v>
      </c>
      <c r="CG1136" s="9" t="str">
        <f t="shared" si="17"/>
        <v/>
      </c>
      <c r="CH1136" s="17">
        <f>G1136</f>
        <v>0</v>
      </c>
      <c r="CJ1136" s="47">
        <v>0</v>
      </c>
      <c r="CL1136" s="42"/>
      <c r="CM1136" s="42"/>
      <c r="CN1136" s="57"/>
      <c r="CO1136" s="57"/>
      <c r="CP1136" s="57"/>
      <c r="CQ1136" s="23"/>
      <c r="CR1136" s="1" t="s">
        <v>19</v>
      </c>
    </row>
    <row r="1137" spans="1:96">
      <c r="A1137" s="13" t="s">
        <v>1694</v>
      </c>
      <c r="B1137" s="13">
        <v>31337</v>
      </c>
      <c r="E1137" s="31">
        <v>696</v>
      </c>
      <c r="F1137" s="34">
        <v>695</v>
      </c>
      <c r="X1137" s="13"/>
      <c r="Y1137" s="13"/>
      <c r="AD1137" s="1"/>
      <c r="AE1137" s="1"/>
      <c r="AJ1137" s="40"/>
      <c r="AK1137" s="40"/>
      <c r="AP1137" s="40">
        <v>57</v>
      </c>
      <c r="AQ1137" s="40">
        <v>66</v>
      </c>
      <c r="AR1137" s="1">
        <f>AP1137+AQ1137</f>
        <v>123</v>
      </c>
      <c r="AS1137" s="32">
        <v>123</v>
      </c>
      <c r="AT1137" s="32">
        <v>12</v>
      </c>
      <c r="AU1137" s="1">
        <f>AS1137+AT1137</f>
        <v>135</v>
      </c>
      <c r="AV1137" s="1" t="s">
        <v>19</v>
      </c>
      <c r="AW1137" s="1" t="s">
        <v>19</v>
      </c>
      <c r="AY1137" s="8">
        <f>(K1137/30)*7</f>
        <v>0</v>
      </c>
      <c r="AZ1137" s="8">
        <f>(I1137/30)*7</f>
        <v>0</v>
      </c>
      <c r="BA1137" s="8">
        <f>(K1137+N1137)/61*30</f>
        <v>0</v>
      </c>
      <c r="BB1137" s="8">
        <f>(I1137+L1137)/61*30</f>
        <v>0</v>
      </c>
      <c r="BC1137" s="8">
        <f>(N1137/31)*14</f>
        <v>0</v>
      </c>
      <c r="BD1137" s="8">
        <f>(L1137/31)*14</f>
        <v>0</v>
      </c>
      <c r="BE1137" s="8">
        <f>(N1137+Q1137)/61*5</f>
        <v>0</v>
      </c>
      <c r="BF1137" s="8">
        <f>(L1137+O1137)/61*5</f>
        <v>0</v>
      </c>
      <c r="BG1137" s="8">
        <f>(Q1137+T1137)/59*7</f>
        <v>0</v>
      </c>
      <c r="BH1137" s="8">
        <f>(O1137+R1137)/60*7</f>
        <v>0</v>
      </c>
      <c r="BI1137" s="8">
        <f>(T1137+W1137)/62*5</f>
        <v>0</v>
      </c>
      <c r="BJ1137" s="8">
        <f>(R1137+U1137)/62*5</f>
        <v>0</v>
      </c>
      <c r="BK1137" s="8">
        <f>(W1137+Z1137)/61*7</f>
        <v>0</v>
      </c>
      <c r="BL1137" s="8">
        <f>(U1137+X1137)/61*7</f>
        <v>0</v>
      </c>
      <c r="BM1137" s="8">
        <f>(Z1137+AC1137)/61*7</f>
        <v>0</v>
      </c>
      <c r="BN1137" s="8">
        <f>(X1137+AA1137)/61*7</f>
        <v>0</v>
      </c>
      <c r="BO1137" s="39">
        <f>(AF1137+AC1137)/61*7</f>
        <v>0</v>
      </c>
      <c r="BP1137" s="39">
        <f>(AD1137+AA1137)/61*7</f>
        <v>0</v>
      </c>
      <c r="BQ1137" s="39">
        <f>(AF1137+AI1137)/50*10</f>
        <v>0</v>
      </c>
      <c r="BR1137" s="39">
        <f>(AD1137+AG1137)/50*10</f>
        <v>0</v>
      </c>
      <c r="BS1137" s="39">
        <f>(AI1137+AL1137)/62*7</f>
        <v>0</v>
      </c>
      <c r="BT1137" s="39">
        <f>(AG1137+AJ1137)/62*7</f>
        <v>0</v>
      </c>
      <c r="BU1137" s="39">
        <f>(AL1137+AO1137)/59*7</f>
        <v>0</v>
      </c>
      <c r="BV1137" s="39">
        <f>(AJ1137+AM1137)/59*7</f>
        <v>0</v>
      </c>
      <c r="BW1137" s="39">
        <f>(AO1137+AR1137)/59*7</f>
        <v>14.593220338983052</v>
      </c>
      <c r="BX1137" s="39">
        <f>(AM1137+AP1137)/59*7</f>
        <v>6.7627118644067794</v>
      </c>
      <c r="BY1137" s="69">
        <f>(AR1137+AU1137)/30*7</f>
        <v>60.199999999999996</v>
      </c>
      <c r="BZ1137" s="69">
        <f>(AP1137+AS1137)/30*7</f>
        <v>42</v>
      </c>
      <c r="CA1137" s="10">
        <f>E1137</f>
        <v>696</v>
      </c>
      <c r="CB1137" s="10">
        <f>F1137</f>
        <v>695</v>
      </c>
      <c r="CC1137" s="8">
        <f>IF(BY1137-CA1137&lt;0,0,BY1137-CA1137)</f>
        <v>0</v>
      </c>
      <c r="CD1137" s="8">
        <f>IF(BZ1137-CA1137&lt;0,0,BZ1137-CA1137)</f>
        <v>0</v>
      </c>
      <c r="CE1137" s="40" t="s">
        <v>19</v>
      </c>
      <c r="CG1137" s="9" t="str">
        <f t="shared" si="17"/>
        <v/>
      </c>
      <c r="CH1137" s="17">
        <f>G1137</f>
        <v>0</v>
      </c>
      <c r="CJ1137" s="47">
        <v>0</v>
      </c>
      <c r="CL1137" s="42"/>
      <c r="CM1137" s="42"/>
      <c r="CN1137" s="57"/>
      <c r="CO1137" s="57"/>
      <c r="CP1137" s="57"/>
      <c r="CQ1137" s="23"/>
      <c r="CR1137" s="1" t="s">
        <v>19</v>
      </c>
    </row>
    <row r="1138" spans="1:96">
      <c r="A1138" s="13" t="s">
        <v>192</v>
      </c>
      <c r="B1138" s="13">
        <v>53071</v>
      </c>
      <c r="E1138" s="31">
        <v>909</v>
      </c>
      <c r="F1138" s="34">
        <v>283</v>
      </c>
      <c r="X1138" s="13"/>
      <c r="Y1138" s="13"/>
      <c r="AD1138" s="1"/>
      <c r="AE1138" s="1"/>
      <c r="AJ1138" s="40"/>
      <c r="AK1138" s="40"/>
      <c r="AP1138" s="40">
        <v>55</v>
      </c>
      <c r="AQ1138" s="40">
        <v>22</v>
      </c>
      <c r="AR1138" s="1">
        <f>AP1138+AQ1138</f>
        <v>77</v>
      </c>
      <c r="AS1138" s="32">
        <v>112</v>
      </c>
      <c r="AT1138" s="32">
        <v>25</v>
      </c>
      <c r="AU1138" s="1">
        <f>AS1138+AT1138</f>
        <v>137</v>
      </c>
      <c r="AV1138" s="1" t="s">
        <v>19</v>
      </c>
      <c r="AW1138" s="1" t="s">
        <v>19</v>
      </c>
      <c r="AY1138" s="8">
        <f>(K1138/30)*60</f>
        <v>0</v>
      </c>
      <c r="AZ1138" s="8">
        <f>(I1138/30)*60</f>
        <v>0</v>
      </c>
      <c r="BA1138" s="8">
        <f>(K1138+N1138)/61*30</f>
        <v>0</v>
      </c>
      <c r="BB1138" s="8">
        <f>(I1138+L1138)/61*30</f>
        <v>0</v>
      </c>
      <c r="BC1138" s="8">
        <f>(N1138/31)*14</f>
        <v>0</v>
      </c>
      <c r="BD1138" s="8">
        <f>(L1138/31)*14</f>
        <v>0</v>
      </c>
      <c r="BE1138" s="8">
        <f>(N1138+Q1138)/61*5</f>
        <v>0</v>
      </c>
      <c r="BF1138" s="8">
        <f>(L1138+O1138)/61*5</f>
        <v>0</v>
      </c>
      <c r="BG1138" s="8">
        <f>(Q1138+T1138)/59*7</f>
        <v>0</v>
      </c>
      <c r="BH1138" s="8">
        <f>(O1138+R1138)/60*7</f>
        <v>0</v>
      </c>
      <c r="BI1138" s="8">
        <f>(T1138+W1138)/62*5</f>
        <v>0</v>
      </c>
      <c r="BJ1138" s="8">
        <f>(R1138+U1138)/62*5</f>
        <v>0</v>
      </c>
      <c r="BK1138" s="8">
        <f>(W1138+Z1138)/61*7</f>
        <v>0</v>
      </c>
      <c r="BL1138" s="8">
        <f>(U1138+X1138)/61*7</f>
        <v>0</v>
      </c>
      <c r="BM1138" s="8">
        <f>(Z1138+AC1138)/61*7</f>
        <v>0</v>
      </c>
      <c r="BN1138" s="8">
        <f>(X1138+AA1138)/61*7</f>
        <v>0</v>
      </c>
      <c r="BO1138" s="39">
        <f>(AF1138+AC1138)/61*7</f>
        <v>0</v>
      </c>
      <c r="BP1138" s="39">
        <f>(AD1138+AA1138)/61*7</f>
        <v>0</v>
      </c>
      <c r="BQ1138" s="39">
        <f>(AF1138+AI1138)/50*10</f>
        <v>0</v>
      </c>
      <c r="BR1138" s="39">
        <f>(AD1138+AG1138)/50*10</f>
        <v>0</v>
      </c>
      <c r="BS1138" s="39">
        <f>(AI1138+AL1138)/62*7</f>
        <v>0</v>
      </c>
      <c r="BT1138" s="39">
        <f>(AG1138+AJ1138)/62*7</f>
        <v>0</v>
      </c>
      <c r="BU1138" s="39">
        <f>(AL1138+AO1138)/59*7</f>
        <v>0</v>
      </c>
      <c r="BV1138" s="39">
        <f>(AJ1138+AM1138)/59*7</f>
        <v>0</v>
      </c>
      <c r="BW1138" s="39">
        <f>(AO1138+AR1138)/59*7</f>
        <v>9.1355932203389827</v>
      </c>
      <c r="BX1138" s="39">
        <f>(AM1138+AP1138)/59*7</f>
        <v>6.5254237288135588</v>
      </c>
      <c r="BY1138" s="69">
        <f>(AR1138+AU1138)/30*7</f>
        <v>49.933333333333337</v>
      </c>
      <c r="BZ1138" s="69">
        <f>(AP1138+AS1138)/30*7</f>
        <v>38.966666666666669</v>
      </c>
      <c r="CA1138" s="10">
        <f>E1138</f>
        <v>909</v>
      </c>
      <c r="CB1138" s="10">
        <f>F1138</f>
        <v>283</v>
      </c>
      <c r="CC1138" s="8">
        <f>IF(BY1138-CA1138&lt;0,0,BY1138-CA1138)</f>
        <v>0</v>
      </c>
      <c r="CD1138" s="8">
        <f>IF(BZ1138-CA1138&lt;0,0,BZ1138-CA1138)</f>
        <v>0</v>
      </c>
      <c r="CE1138" s="40" t="s">
        <v>19</v>
      </c>
      <c r="CG1138" s="9" t="str">
        <f t="shared" si="17"/>
        <v/>
      </c>
      <c r="CH1138" s="17">
        <f>G1138</f>
        <v>0</v>
      </c>
      <c r="CJ1138" s="47">
        <v>6</v>
      </c>
      <c r="CL1138" s="42"/>
      <c r="CM1138" s="42"/>
      <c r="CN1138" s="57"/>
      <c r="CO1138" s="57"/>
      <c r="CP1138" s="57"/>
      <c r="CQ1138" s="23"/>
      <c r="CR1138" s="1" t="s">
        <v>19</v>
      </c>
    </row>
    <row r="1139" spans="1:96">
      <c r="A1139" s="13" t="s">
        <v>1720</v>
      </c>
      <c r="B1139" s="13">
        <v>34294</v>
      </c>
      <c r="E1139" s="31">
        <v>227</v>
      </c>
      <c r="F1139" s="34">
        <v>856</v>
      </c>
      <c r="X1139" s="13"/>
      <c r="Y1139" s="13"/>
      <c r="AD1139" s="1"/>
      <c r="AE1139" s="1"/>
      <c r="AJ1139" s="40"/>
      <c r="AK1139" s="40"/>
      <c r="AP1139" s="40">
        <v>92</v>
      </c>
      <c r="AQ1139" s="40">
        <v>51</v>
      </c>
      <c r="AR1139" s="1">
        <f>AP1139+AQ1139</f>
        <v>143</v>
      </c>
      <c r="AS1139" s="32">
        <v>93</v>
      </c>
      <c r="AT1139" s="32">
        <v>13</v>
      </c>
      <c r="AU1139" s="1">
        <f>AS1139+AT1139</f>
        <v>106</v>
      </c>
      <c r="AV1139" s="1" t="s">
        <v>19</v>
      </c>
      <c r="AW1139" s="1" t="s">
        <v>19</v>
      </c>
      <c r="AY1139" s="8">
        <f>(K1139/30)*7</f>
        <v>0</v>
      </c>
      <c r="AZ1139" s="8">
        <f>(I1139/30)*7</f>
        <v>0</v>
      </c>
      <c r="BA1139" s="8">
        <f>(K1139+N1139)/61*30</f>
        <v>0</v>
      </c>
      <c r="BB1139" s="8">
        <f>(I1139+L1139)/61*30</f>
        <v>0</v>
      </c>
      <c r="BC1139" s="8">
        <f>(N1139/31)*14</f>
        <v>0</v>
      </c>
      <c r="BD1139" s="8">
        <f>(L1139/31)*14</f>
        <v>0</v>
      </c>
      <c r="BE1139" s="8">
        <f>(N1139+Q1139)/61*5</f>
        <v>0</v>
      </c>
      <c r="BF1139" s="8">
        <f>(L1139+O1139)/61*5</f>
        <v>0</v>
      </c>
      <c r="BG1139" s="8">
        <f>(Q1139+T1139)/59*7</f>
        <v>0</v>
      </c>
      <c r="BH1139" s="8">
        <f>(O1139+R1139)/60*7</f>
        <v>0</v>
      </c>
      <c r="BI1139" s="8">
        <f>(T1139+W1139)/62*5</f>
        <v>0</v>
      </c>
      <c r="BJ1139" s="8">
        <f>(R1139+U1139)/62*5</f>
        <v>0</v>
      </c>
      <c r="BK1139" s="8">
        <f>(W1139+Z1139)/61*7</f>
        <v>0</v>
      </c>
      <c r="BL1139" s="8">
        <f>(U1139+X1139)/61*7</f>
        <v>0</v>
      </c>
      <c r="BM1139" s="8">
        <f>(Z1139+AC1139)/61*7</f>
        <v>0</v>
      </c>
      <c r="BN1139" s="8">
        <f>(X1139+AA1139)/61*7</f>
        <v>0</v>
      </c>
      <c r="BO1139" s="39">
        <f>(AF1139+AC1139)/61*7</f>
        <v>0</v>
      </c>
      <c r="BP1139" s="39">
        <f>(AD1139+AA1139)/61*7</f>
        <v>0</v>
      </c>
      <c r="BQ1139" s="39">
        <f>(AF1139+AI1139)/50*10</f>
        <v>0</v>
      </c>
      <c r="BR1139" s="39">
        <f>(AD1139+AG1139)/50*10</f>
        <v>0</v>
      </c>
      <c r="BS1139" s="39">
        <f>(AI1139+AL1139)/62*7</f>
        <v>0</v>
      </c>
      <c r="BT1139" s="39">
        <f>(AG1139+AJ1139)/62*7</f>
        <v>0</v>
      </c>
      <c r="BU1139" s="39">
        <f>(AL1139+AO1139)/59*7</f>
        <v>0</v>
      </c>
      <c r="BV1139" s="39">
        <f>(AJ1139+AM1139)/59*7</f>
        <v>0</v>
      </c>
      <c r="BW1139" s="39">
        <f>(AO1139+AR1139)/59*7</f>
        <v>16.966101694915256</v>
      </c>
      <c r="BX1139" s="39">
        <f>(AM1139+AP1139)/59*7</f>
        <v>10.915254237288137</v>
      </c>
      <c r="BY1139" s="69">
        <f>(AR1139+AU1139)/30*7</f>
        <v>58.100000000000009</v>
      </c>
      <c r="BZ1139" s="69">
        <f>(AP1139+AS1139)/30*7</f>
        <v>43.166666666666671</v>
      </c>
      <c r="CA1139" s="10">
        <f>E1139</f>
        <v>227</v>
      </c>
      <c r="CB1139" s="10">
        <f>F1139</f>
        <v>856</v>
      </c>
      <c r="CC1139" s="8">
        <f>IF(BY1139-CA1139&lt;0,0,BY1139-CA1139)</f>
        <v>0</v>
      </c>
      <c r="CD1139" s="8">
        <f>IF(BZ1139-CA1139&lt;0,0,BZ1139-CA1139)</f>
        <v>0</v>
      </c>
      <c r="CE1139" s="40" t="s">
        <v>19</v>
      </c>
      <c r="CG1139" s="9" t="str">
        <f t="shared" si="17"/>
        <v/>
      </c>
      <c r="CH1139" s="17">
        <f>G1139</f>
        <v>0</v>
      </c>
      <c r="CJ1139" s="47">
        <v>0</v>
      </c>
      <c r="CL1139" s="42"/>
      <c r="CM1139" s="42"/>
      <c r="CN1139" s="57"/>
      <c r="CO1139" s="57"/>
      <c r="CP1139" s="57"/>
      <c r="CQ1139" s="23"/>
      <c r="CR1139" s="1" t="s">
        <v>19</v>
      </c>
    </row>
    <row r="1140" spans="1:96">
      <c r="A1140" s="13" t="s">
        <v>1702</v>
      </c>
      <c r="B1140" s="13">
        <v>31583</v>
      </c>
      <c r="E1140" s="31">
        <v>394</v>
      </c>
      <c r="F1140" s="34">
        <v>809</v>
      </c>
      <c r="X1140" s="13"/>
      <c r="Y1140" s="13"/>
      <c r="AD1140" s="1"/>
      <c r="AE1140" s="1"/>
      <c r="AJ1140" s="40"/>
      <c r="AK1140" s="40"/>
      <c r="AP1140" s="40">
        <v>69</v>
      </c>
      <c r="AQ1140" s="40">
        <v>17</v>
      </c>
      <c r="AR1140" s="1">
        <f>AP1140+AQ1140</f>
        <v>86</v>
      </c>
      <c r="AS1140" s="32">
        <v>107</v>
      </c>
      <c r="AT1140" s="32">
        <v>6</v>
      </c>
      <c r="AU1140" s="1">
        <f>AS1140+AT1140</f>
        <v>113</v>
      </c>
      <c r="AV1140" s="1" t="s">
        <v>19</v>
      </c>
      <c r="AW1140" s="1" t="s">
        <v>19</v>
      </c>
      <c r="AY1140" s="8">
        <f>(K1140/30)*7</f>
        <v>0</v>
      </c>
      <c r="AZ1140" s="8">
        <f>(I1140/30)*7</f>
        <v>0</v>
      </c>
      <c r="BA1140" s="8">
        <f>(K1140+N1140)/61*30</f>
        <v>0</v>
      </c>
      <c r="BB1140" s="8">
        <f>(I1140+L1140)/61*30</f>
        <v>0</v>
      </c>
      <c r="BC1140" s="8">
        <f>(N1140/31)*14</f>
        <v>0</v>
      </c>
      <c r="BD1140" s="8">
        <f>(L1140/31)*14</f>
        <v>0</v>
      </c>
      <c r="BE1140" s="8">
        <f>(N1140+Q1140)/61*5</f>
        <v>0</v>
      </c>
      <c r="BF1140" s="8">
        <f>(L1140+O1140)/61*5</f>
        <v>0</v>
      </c>
      <c r="BG1140" s="8">
        <f>(Q1140+T1140)/59*7</f>
        <v>0</v>
      </c>
      <c r="BH1140" s="8">
        <f>(O1140+R1140)/60*7</f>
        <v>0</v>
      </c>
      <c r="BI1140" s="8">
        <f>(T1140+W1140)/62*5</f>
        <v>0</v>
      </c>
      <c r="BJ1140" s="8">
        <f>(R1140+U1140)/62*5</f>
        <v>0</v>
      </c>
      <c r="BK1140" s="8">
        <f>(W1140+Z1140)/61*7</f>
        <v>0</v>
      </c>
      <c r="BL1140" s="8">
        <f>(U1140+X1140)/61*7</f>
        <v>0</v>
      </c>
      <c r="BM1140" s="8">
        <f>(Z1140+AC1140)/61*7</f>
        <v>0</v>
      </c>
      <c r="BN1140" s="8">
        <f>(X1140+AA1140)/61*7</f>
        <v>0</v>
      </c>
      <c r="BO1140" s="39">
        <f>(AF1140+AC1140)/61*7</f>
        <v>0</v>
      </c>
      <c r="BP1140" s="39">
        <f>(AD1140+AA1140)/61*7</f>
        <v>0</v>
      </c>
      <c r="BQ1140" s="39">
        <f>(AF1140+AI1140)/50*10</f>
        <v>0</v>
      </c>
      <c r="BR1140" s="39">
        <f>(AD1140+AG1140)/50*10</f>
        <v>0</v>
      </c>
      <c r="BS1140" s="39">
        <f>(AI1140+AL1140)/62*7</f>
        <v>0</v>
      </c>
      <c r="BT1140" s="39">
        <f>(AG1140+AJ1140)/62*7</f>
        <v>0</v>
      </c>
      <c r="BU1140" s="39">
        <f>(AL1140+AO1140)/59*7</f>
        <v>0</v>
      </c>
      <c r="BV1140" s="39">
        <f>(AJ1140+AM1140)/59*7</f>
        <v>0</v>
      </c>
      <c r="BW1140" s="39">
        <f>(AO1140+AR1140)/59*7</f>
        <v>10.203389830508474</v>
      </c>
      <c r="BX1140" s="39">
        <f>(AM1140+AP1140)/59*7</f>
        <v>8.1864406779661021</v>
      </c>
      <c r="BY1140" s="69">
        <f>(AR1140+AU1140)/30*7</f>
        <v>46.433333333333337</v>
      </c>
      <c r="BZ1140" s="69">
        <f>(AP1140+AS1140)/30*7</f>
        <v>41.066666666666663</v>
      </c>
      <c r="CA1140" s="10">
        <f>E1140</f>
        <v>394</v>
      </c>
      <c r="CB1140" s="10">
        <f>F1140</f>
        <v>809</v>
      </c>
      <c r="CC1140" s="8">
        <f>IF(BY1140-CA1140&lt;0,0,BY1140-CA1140)</f>
        <v>0</v>
      </c>
      <c r="CD1140" s="8">
        <f>IF(BZ1140-CA1140&lt;0,0,BZ1140-CA1140)</f>
        <v>0</v>
      </c>
      <c r="CE1140" s="40" t="s">
        <v>19</v>
      </c>
      <c r="CG1140" s="9" t="str">
        <f t="shared" si="17"/>
        <v/>
      </c>
      <c r="CH1140" s="17">
        <f>G1140</f>
        <v>0</v>
      </c>
      <c r="CJ1140" s="47">
        <v>0</v>
      </c>
      <c r="CL1140" s="42"/>
      <c r="CM1140" s="42"/>
      <c r="CN1140" s="57"/>
      <c r="CO1140" s="57"/>
      <c r="CP1140" s="57"/>
      <c r="CQ1140" s="23"/>
      <c r="CR1140" s="1" t="s">
        <v>19</v>
      </c>
    </row>
    <row r="1141" spans="1:96">
      <c r="A1141" s="13" t="s">
        <v>401</v>
      </c>
      <c r="B1141" s="13">
        <v>682263</v>
      </c>
      <c r="E1141" s="31">
        <v>692</v>
      </c>
      <c r="F1141" s="34">
        <v>453</v>
      </c>
      <c r="X1141" s="13"/>
      <c r="Y1141" s="13"/>
      <c r="AD1141" s="1"/>
      <c r="AE1141" s="1"/>
      <c r="AJ1141" s="40"/>
      <c r="AK1141" s="40"/>
      <c r="AP1141" s="40">
        <v>99</v>
      </c>
      <c r="AQ1141" s="40">
        <v>92</v>
      </c>
      <c r="AR1141" s="1">
        <f>AP1141+AQ1141</f>
        <v>191</v>
      </c>
      <c r="AS1141" s="32">
        <v>155</v>
      </c>
      <c r="AT1141" s="32">
        <v>48</v>
      </c>
      <c r="AU1141" s="1">
        <f>AS1141+AT1141</f>
        <v>203</v>
      </c>
      <c r="AW1141" s="1" t="s">
        <v>19</v>
      </c>
      <c r="AY1141" s="8">
        <f>(K1141/30)*7</f>
        <v>0</v>
      </c>
      <c r="AZ1141" s="8">
        <f>(I1141/30)*7</f>
        <v>0</v>
      </c>
      <c r="BA1141" s="8">
        <f>(K1141+N1141)/61*30</f>
        <v>0</v>
      </c>
      <c r="BB1141" s="8">
        <f>(I1141+L1141)/61*30</f>
        <v>0</v>
      </c>
      <c r="BC1141" s="8">
        <f>(N1141/31)*14</f>
        <v>0</v>
      </c>
      <c r="BD1141" s="8">
        <f>(L1141/31)*14</f>
        <v>0</v>
      </c>
      <c r="BE1141" s="8">
        <f>(N1141+Q1141)/61*5</f>
        <v>0</v>
      </c>
      <c r="BF1141" s="8">
        <f>(L1141+O1141)/61*5</f>
        <v>0</v>
      </c>
      <c r="BG1141" s="8">
        <f>(Q1141+T1141)/59*7</f>
        <v>0</v>
      </c>
      <c r="BH1141" s="8">
        <f>(O1141+R1141)/60*7</f>
        <v>0</v>
      </c>
      <c r="BI1141" s="8">
        <f>(T1141+W1141)/62*5</f>
        <v>0</v>
      </c>
      <c r="BJ1141" s="8">
        <f>(R1141+U1141)/62*5</f>
        <v>0</v>
      </c>
      <c r="BK1141" s="8">
        <f>(W1141+Z1141)/61*7</f>
        <v>0</v>
      </c>
      <c r="BL1141" s="8">
        <f>(U1141+X1141)/61*7</f>
        <v>0</v>
      </c>
      <c r="BM1141" s="8">
        <f>(Z1141+AC1141)/61*7</f>
        <v>0</v>
      </c>
      <c r="BN1141" s="8">
        <f>(X1141+AA1141)/61*7</f>
        <v>0</v>
      </c>
      <c r="BO1141" s="39">
        <f>(AF1141+AC1141)/61*7</f>
        <v>0</v>
      </c>
      <c r="BP1141" s="39">
        <f>(AD1141+AA1141)/61*7</f>
        <v>0</v>
      </c>
      <c r="BQ1141" s="39">
        <f>(AF1141+AI1141)/50*10</f>
        <v>0</v>
      </c>
      <c r="BR1141" s="39">
        <f>(AD1141+AG1141)/50*10</f>
        <v>0</v>
      </c>
      <c r="BS1141" s="39">
        <f>(AI1141+AL1141)/62*7</f>
        <v>0</v>
      </c>
      <c r="BT1141" s="39">
        <f>(AG1141+AJ1141)/62*7</f>
        <v>0</v>
      </c>
      <c r="BU1141" s="39">
        <f>(AL1141+AO1141)/59*7</f>
        <v>0</v>
      </c>
      <c r="BV1141" s="39">
        <f>(AJ1141+AM1141)/59*7</f>
        <v>0</v>
      </c>
      <c r="BW1141" s="39">
        <f>(AO1141+AR1141)/59*7</f>
        <v>22.66101694915254</v>
      </c>
      <c r="BX1141" s="39">
        <f>(AM1141+AP1141)/59*7</f>
        <v>11.745762711864407</v>
      </c>
      <c r="BY1141" s="69">
        <f>(AR1141+AU1141)/30*7</f>
        <v>91.933333333333337</v>
      </c>
      <c r="BZ1141" s="69">
        <f>(AP1141+AS1141)/30*7</f>
        <v>59.266666666666666</v>
      </c>
      <c r="CA1141" s="10">
        <f>E1141</f>
        <v>692</v>
      </c>
      <c r="CB1141" s="10">
        <f>F1141</f>
        <v>453</v>
      </c>
      <c r="CC1141" s="8">
        <f>IF(BY1141-CA1141&lt;0,0,BY1141-CA1141)</f>
        <v>0</v>
      </c>
      <c r="CD1141" s="8">
        <f>IF(BZ1141-CA1141&lt;0,0,BZ1141-CA1141)</f>
        <v>0</v>
      </c>
      <c r="CE1141" s="40" t="s">
        <v>19</v>
      </c>
      <c r="CG1141" s="9" t="str">
        <f t="shared" si="17"/>
        <v/>
      </c>
      <c r="CH1141" s="17">
        <f>G1141</f>
        <v>0</v>
      </c>
      <c r="CJ1141" s="47">
        <v>0</v>
      </c>
      <c r="CL1141" s="42"/>
      <c r="CM1141" s="42"/>
      <c r="CN1141" s="57"/>
      <c r="CO1141" s="57"/>
      <c r="CP1141" s="57"/>
      <c r="CQ1141" s="23"/>
      <c r="CR1141" s="1" t="s">
        <v>19</v>
      </c>
    </row>
    <row r="1142" spans="1:96">
      <c r="A1142" s="13" t="s">
        <v>210</v>
      </c>
      <c r="B1142" s="13">
        <v>53040</v>
      </c>
      <c r="E1142" s="31">
        <v>968</v>
      </c>
      <c r="F1142" s="34">
        <v>827</v>
      </c>
      <c r="X1142" s="13"/>
      <c r="Y1142" s="13"/>
      <c r="AD1142" s="1"/>
      <c r="AE1142" s="1"/>
      <c r="AJ1142" s="40"/>
      <c r="AK1142" s="40"/>
      <c r="AP1142" s="40">
        <v>1</v>
      </c>
      <c r="AQ1142" s="40">
        <v>89</v>
      </c>
      <c r="AR1142" s="1">
        <f>AP1142+AQ1142</f>
        <v>90</v>
      </c>
      <c r="AS1142" s="32">
        <v>96</v>
      </c>
      <c r="AT1142" s="32">
        <v>27</v>
      </c>
      <c r="AU1142" s="1">
        <f>AS1142+AT1142</f>
        <v>123</v>
      </c>
      <c r="AV1142" s="1" t="s">
        <v>19</v>
      </c>
      <c r="AW1142" s="1" t="s">
        <v>19</v>
      </c>
      <c r="AY1142" s="8">
        <f>(K1142/30)*7</f>
        <v>0</v>
      </c>
      <c r="AZ1142" s="8">
        <f>(I1142/30)*7</f>
        <v>0</v>
      </c>
      <c r="BA1142" s="8">
        <f>(K1142+N1142)/61*30</f>
        <v>0</v>
      </c>
      <c r="BB1142" s="8">
        <f>(I1142+L1142)/61*30</f>
        <v>0</v>
      </c>
      <c r="BC1142" s="8">
        <f>(N1142/31)*14</f>
        <v>0</v>
      </c>
      <c r="BD1142" s="8">
        <f>(L1142/31)*14</f>
        <v>0</v>
      </c>
      <c r="BE1142" s="8">
        <f>(N1142+Q1142)/61*5</f>
        <v>0</v>
      </c>
      <c r="BF1142" s="8">
        <f>(L1142+O1142)/61*5</f>
        <v>0</v>
      </c>
      <c r="BG1142" s="8">
        <f>(Q1142+T1142)/59*7</f>
        <v>0</v>
      </c>
      <c r="BH1142" s="8">
        <f>(O1142+R1142)/60*7</f>
        <v>0</v>
      </c>
      <c r="BI1142" s="8">
        <f>(T1142+W1142)/62*5</f>
        <v>0</v>
      </c>
      <c r="BJ1142" s="8">
        <f>(R1142+U1142)/62*5</f>
        <v>0</v>
      </c>
      <c r="BK1142" s="8">
        <f>(W1142+Z1142)/61*7</f>
        <v>0</v>
      </c>
      <c r="BL1142" s="8">
        <f>(U1142+X1142)/61*7</f>
        <v>0</v>
      </c>
      <c r="BM1142" s="8">
        <f>(Z1142+AC1142)/61*7</f>
        <v>0</v>
      </c>
      <c r="BN1142" s="8">
        <f>(X1142+AA1142)/61*7</f>
        <v>0</v>
      </c>
      <c r="BO1142" s="39">
        <f>(AF1142+AC1142)/61*7</f>
        <v>0</v>
      </c>
      <c r="BP1142" s="39">
        <f>(AD1142+AA1142)/61*7</f>
        <v>0</v>
      </c>
      <c r="BQ1142" s="39">
        <f>(AF1142+AI1142)/50*10</f>
        <v>0</v>
      </c>
      <c r="BR1142" s="39">
        <f>(AD1142+AG1142)/50*10</f>
        <v>0</v>
      </c>
      <c r="BS1142" s="39">
        <f>(AI1142+AL1142)/62*7</f>
        <v>0</v>
      </c>
      <c r="BT1142" s="39">
        <f>(AG1142+AJ1142)/62*7</f>
        <v>0</v>
      </c>
      <c r="BU1142" s="39">
        <f>(AL1142+AO1142)/59*7</f>
        <v>0</v>
      </c>
      <c r="BV1142" s="39">
        <f>(AJ1142+AM1142)/59*7</f>
        <v>0</v>
      </c>
      <c r="BW1142" s="39">
        <f>(AO1142+AR1142)/59*7</f>
        <v>10.677966101694915</v>
      </c>
      <c r="BX1142" s="39">
        <f>(AM1142+AP1142)/59*7</f>
        <v>0.11864406779661017</v>
      </c>
      <c r="BY1142" s="69">
        <f>(AR1142+AU1142)/30*7</f>
        <v>49.699999999999996</v>
      </c>
      <c r="BZ1142" s="69">
        <f>(AP1142+AS1142)/30*7</f>
        <v>22.633333333333333</v>
      </c>
      <c r="CA1142" s="10">
        <f>E1142</f>
        <v>968</v>
      </c>
      <c r="CB1142" s="10">
        <f>F1142</f>
        <v>827</v>
      </c>
      <c r="CC1142" s="8">
        <f>IF(BY1142-CA1142&lt;0,0,BY1142-CA1142)</f>
        <v>0</v>
      </c>
      <c r="CD1142" s="8">
        <f>IF(BZ1142-CA1142&lt;0,0,BZ1142-CA1142)</f>
        <v>0</v>
      </c>
      <c r="CE1142" s="40" t="s">
        <v>19</v>
      </c>
      <c r="CG1142" s="9" t="str">
        <f t="shared" si="17"/>
        <v/>
      </c>
      <c r="CH1142" s="17">
        <f>G1142</f>
        <v>0</v>
      </c>
      <c r="CJ1142" s="47">
        <v>0</v>
      </c>
      <c r="CL1142" s="42"/>
      <c r="CM1142" s="42"/>
      <c r="CN1142" s="57"/>
      <c r="CO1142" s="57"/>
      <c r="CP1142" s="57"/>
      <c r="CQ1142" s="23"/>
      <c r="CR1142" s="1" t="s">
        <v>19</v>
      </c>
    </row>
    <row r="1143" spans="1:96">
      <c r="A1143" s="13" t="s">
        <v>1701</v>
      </c>
      <c r="B1143" s="13">
        <v>31318</v>
      </c>
      <c r="E1143" s="31">
        <v>810</v>
      </c>
      <c r="F1143" s="34">
        <v>985</v>
      </c>
      <c r="X1143" s="13"/>
      <c r="Y1143" s="13"/>
      <c r="AD1143" s="1"/>
      <c r="AE1143" s="1"/>
      <c r="AJ1143" s="40"/>
      <c r="AK1143" s="40"/>
      <c r="AP1143" s="40">
        <v>34</v>
      </c>
      <c r="AQ1143" s="40">
        <v>2</v>
      </c>
      <c r="AR1143" s="1">
        <f>AP1143+AQ1143</f>
        <v>36</v>
      </c>
      <c r="AS1143" s="32">
        <v>99</v>
      </c>
      <c r="AT1143" s="32">
        <v>7</v>
      </c>
      <c r="AU1143" s="1">
        <f>AS1143+AT1143</f>
        <v>106</v>
      </c>
      <c r="AV1143" s="1" t="s">
        <v>19</v>
      </c>
      <c r="AW1143" s="1" t="s">
        <v>19</v>
      </c>
      <c r="AY1143" s="8">
        <f>(K1143/30)*7</f>
        <v>0</v>
      </c>
      <c r="AZ1143" s="8">
        <f>(I1143/30)*7</f>
        <v>0</v>
      </c>
      <c r="BA1143" s="8">
        <f>(K1143+N1143)/61*30</f>
        <v>0</v>
      </c>
      <c r="BB1143" s="8">
        <f>(I1143+L1143)/61*30</f>
        <v>0</v>
      </c>
      <c r="BC1143" s="8">
        <f>(N1143/31)*14</f>
        <v>0</v>
      </c>
      <c r="BD1143" s="8">
        <f>(L1143/31)*14</f>
        <v>0</v>
      </c>
      <c r="BE1143" s="8">
        <f>(N1143+Q1143)/61*5</f>
        <v>0</v>
      </c>
      <c r="BF1143" s="8">
        <f>(L1143+O1143)/61*5</f>
        <v>0</v>
      </c>
      <c r="BG1143" s="8">
        <f>(Q1143+T1143)/59*7</f>
        <v>0</v>
      </c>
      <c r="BH1143" s="8">
        <f>(O1143+R1143)/60*7</f>
        <v>0</v>
      </c>
      <c r="BI1143" s="8">
        <f>(T1143+W1143)/62*5</f>
        <v>0</v>
      </c>
      <c r="BJ1143" s="8">
        <f>(R1143+U1143)/62*5</f>
        <v>0</v>
      </c>
      <c r="BK1143" s="8">
        <f>(W1143+Z1143)/61*7</f>
        <v>0</v>
      </c>
      <c r="BL1143" s="8">
        <f>(U1143+X1143)/61*7</f>
        <v>0</v>
      </c>
      <c r="BM1143" s="8">
        <f>(Z1143+AC1143)/61*7</f>
        <v>0</v>
      </c>
      <c r="BN1143" s="8">
        <f>(X1143+AA1143)/61*7</f>
        <v>0</v>
      </c>
      <c r="BO1143" s="39">
        <f>(AF1143+AC1143)/61*7</f>
        <v>0</v>
      </c>
      <c r="BP1143" s="39">
        <f>(AD1143+AA1143)/61*7</f>
        <v>0</v>
      </c>
      <c r="BQ1143" s="39">
        <f>(AF1143+AI1143)/50*10</f>
        <v>0</v>
      </c>
      <c r="BR1143" s="39">
        <f>(AD1143+AG1143)/50*10</f>
        <v>0</v>
      </c>
      <c r="BS1143" s="39">
        <f>(AI1143+AL1143)/62*7</f>
        <v>0</v>
      </c>
      <c r="BT1143" s="39">
        <f>(AG1143+AJ1143)/62*7</f>
        <v>0</v>
      </c>
      <c r="BU1143" s="39">
        <f>(AL1143+AO1143)/59*7</f>
        <v>0</v>
      </c>
      <c r="BV1143" s="39">
        <f>(AJ1143+AM1143)/59*7</f>
        <v>0</v>
      </c>
      <c r="BW1143" s="39">
        <f>(AO1143+AR1143)/59*7</f>
        <v>4.2711864406779663</v>
      </c>
      <c r="BX1143" s="39">
        <f>(AM1143+AP1143)/59*7</f>
        <v>4.0338983050847457</v>
      </c>
      <c r="BY1143" s="69">
        <f>(AR1143+AU1143)/30*7</f>
        <v>33.133333333333333</v>
      </c>
      <c r="BZ1143" s="69">
        <f>(AP1143+AS1143)/30*7</f>
        <v>31.033333333333335</v>
      </c>
      <c r="CA1143" s="10">
        <f>E1143</f>
        <v>810</v>
      </c>
      <c r="CB1143" s="10">
        <f>F1143</f>
        <v>985</v>
      </c>
      <c r="CC1143" s="8">
        <f>IF(BY1143-CA1143&lt;0,0,BY1143-CA1143)</f>
        <v>0</v>
      </c>
      <c r="CD1143" s="8">
        <f>IF(BZ1143-CA1143&lt;0,0,BZ1143-CA1143)</f>
        <v>0</v>
      </c>
      <c r="CE1143" s="40" t="s">
        <v>19</v>
      </c>
      <c r="CG1143" s="9" t="str">
        <f t="shared" si="17"/>
        <v/>
      </c>
      <c r="CH1143" s="17">
        <f>G1143</f>
        <v>0</v>
      </c>
      <c r="CJ1143" s="47">
        <v>0</v>
      </c>
      <c r="CL1143" s="42"/>
      <c r="CM1143" s="42"/>
      <c r="CN1143" s="57"/>
      <c r="CO1143" s="57"/>
      <c r="CP1143" s="57"/>
      <c r="CQ1143" s="23"/>
      <c r="CR1143" s="1" t="s">
        <v>19</v>
      </c>
    </row>
    <row r="1144" spans="1:96">
      <c r="A1144" s="13" t="s">
        <v>474</v>
      </c>
      <c r="B1144" s="13">
        <v>31339</v>
      </c>
      <c r="E1144" s="31">
        <v>862</v>
      </c>
      <c r="F1144" s="34">
        <v>0</v>
      </c>
      <c r="X1144" s="13"/>
      <c r="Y1144" s="13"/>
      <c r="AD1144" s="1"/>
      <c r="AE1144" s="1"/>
      <c r="AJ1144" s="40"/>
      <c r="AK1144" s="40"/>
      <c r="AP1144" s="40">
        <v>69</v>
      </c>
      <c r="AQ1144" s="40">
        <v>64</v>
      </c>
      <c r="AR1144" s="1">
        <f>AP1144+AQ1144</f>
        <v>133</v>
      </c>
      <c r="AS1144" s="32">
        <v>49</v>
      </c>
      <c r="AT1144" s="32">
        <v>11</v>
      </c>
      <c r="AU1144" s="1">
        <f>AS1144+AT1144</f>
        <v>60</v>
      </c>
      <c r="AV1144" s="1" t="s">
        <v>19</v>
      </c>
      <c r="AW1144" s="1" t="s">
        <v>19</v>
      </c>
      <c r="AY1144" s="8">
        <f>(K1144/30)*7</f>
        <v>0</v>
      </c>
      <c r="AZ1144" s="8">
        <f>(I1144/30)*7</f>
        <v>0</v>
      </c>
      <c r="BA1144" s="8">
        <f>(K1144+N1144)/61*30</f>
        <v>0</v>
      </c>
      <c r="BB1144" s="8">
        <f>(I1144+L1144)/61*30</f>
        <v>0</v>
      </c>
      <c r="BC1144" s="8">
        <f>(N1144/31)*14</f>
        <v>0</v>
      </c>
      <c r="BD1144" s="8">
        <f>(L1144/31)*14</f>
        <v>0</v>
      </c>
      <c r="BE1144" s="8">
        <f>(N1144+Q1144)/61*5</f>
        <v>0</v>
      </c>
      <c r="BF1144" s="8">
        <f>(L1144+O1144)/61*5</f>
        <v>0</v>
      </c>
      <c r="BG1144" s="8">
        <f>(Q1144+T1144)/59*7</f>
        <v>0</v>
      </c>
      <c r="BH1144" s="8">
        <f>(O1144+R1144)/60*7</f>
        <v>0</v>
      </c>
      <c r="BI1144" s="8">
        <f>(T1144+W1144)/62*5</f>
        <v>0</v>
      </c>
      <c r="BJ1144" s="8">
        <f>(R1144+U1144)/62*5</f>
        <v>0</v>
      </c>
      <c r="BK1144" s="8">
        <f>(W1144+Z1144)/61*7</f>
        <v>0</v>
      </c>
      <c r="BL1144" s="8">
        <f>(U1144+X1144)/61*7</f>
        <v>0</v>
      </c>
      <c r="BM1144" s="8">
        <f>(Z1144+AC1144)/61*7</f>
        <v>0</v>
      </c>
      <c r="BN1144" s="8">
        <f>(X1144+AA1144)/61*7</f>
        <v>0</v>
      </c>
      <c r="BO1144" s="39">
        <f>(AF1144+AC1144)/61*7</f>
        <v>0</v>
      </c>
      <c r="BP1144" s="39">
        <f>(AD1144+AA1144)/61*7</f>
        <v>0</v>
      </c>
      <c r="BQ1144" s="39">
        <f>(AF1144+AI1144)/50*10</f>
        <v>0</v>
      </c>
      <c r="BR1144" s="39">
        <f>(AD1144+AG1144)/50*10</f>
        <v>0</v>
      </c>
      <c r="BS1144" s="39">
        <f>(AI1144+AL1144)/62*7</f>
        <v>0</v>
      </c>
      <c r="BT1144" s="39">
        <f>(AG1144+AJ1144)/62*7</f>
        <v>0</v>
      </c>
      <c r="BU1144" s="39">
        <f>(AL1144+AO1144)/59*7</f>
        <v>0</v>
      </c>
      <c r="BV1144" s="39">
        <f>(AJ1144+AM1144)/59*7</f>
        <v>0</v>
      </c>
      <c r="BW1144" s="39">
        <f>(AO1144+AR1144)/59*7</f>
        <v>15.779661016949154</v>
      </c>
      <c r="BX1144" s="39">
        <f>(AM1144+AP1144)/59*7</f>
        <v>8.1864406779661021</v>
      </c>
      <c r="BY1144" s="69">
        <f>(AR1144+AU1144)/30*7</f>
        <v>45.033333333333331</v>
      </c>
      <c r="BZ1144" s="69">
        <f>(AP1144+AS1144)/30*7</f>
        <v>27.533333333333331</v>
      </c>
      <c r="CA1144" s="10">
        <f>E1144</f>
        <v>862</v>
      </c>
      <c r="CB1144" s="10">
        <f>F1144</f>
        <v>0</v>
      </c>
      <c r="CC1144" s="8">
        <f>IF(BY1144-CA1144&lt;0,0,BY1144-CA1144)</f>
        <v>0</v>
      </c>
      <c r="CD1144" s="8">
        <f>IF(BZ1144-CA1144&lt;0,0,BZ1144-CA1144)</f>
        <v>0</v>
      </c>
      <c r="CE1144" s="40" t="s">
        <v>19</v>
      </c>
      <c r="CG1144" s="9" t="str">
        <f t="shared" si="17"/>
        <v/>
      </c>
      <c r="CH1144" s="17">
        <f>G1144</f>
        <v>0</v>
      </c>
      <c r="CJ1144" s="47">
        <v>0</v>
      </c>
      <c r="CL1144" s="42"/>
      <c r="CM1144" s="42"/>
      <c r="CN1144" s="57"/>
      <c r="CO1144" s="57"/>
      <c r="CP1144" s="57"/>
      <c r="CQ1144" s="23"/>
      <c r="CR1144" s="1" t="s">
        <v>19</v>
      </c>
    </row>
    <row r="1145" spans="1:96">
      <c r="A1145" s="13" t="s">
        <v>468</v>
      </c>
      <c r="B1145" s="13">
        <v>31392</v>
      </c>
      <c r="E1145" s="31">
        <v>341</v>
      </c>
      <c r="F1145" s="34">
        <v>0</v>
      </c>
      <c r="X1145" s="13"/>
      <c r="Y1145" s="13"/>
      <c r="AD1145" s="1"/>
      <c r="AE1145" s="1"/>
      <c r="AJ1145" s="40"/>
      <c r="AK1145" s="40"/>
      <c r="AP1145" s="40">
        <v>83</v>
      </c>
      <c r="AQ1145" s="40">
        <v>85</v>
      </c>
      <c r="AR1145" s="1">
        <f>AP1145+AQ1145</f>
        <v>168</v>
      </c>
      <c r="AS1145" s="32">
        <v>39</v>
      </c>
      <c r="AT1145" s="32">
        <v>6</v>
      </c>
      <c r="AU1145" s="1">
        <f>AS1145+AT1145</f>
        <v>45</v>
      </c>
      <c r="AV1145" s="1" t="s">
        <v>19</v>
      </c>
      <c r="AW1145" s="1" t="s">
        <v>19</v>
      </c>
      <c r="AY1145" s="8">
        <f>(K1145/30)*7</f>
        <v>0</v>
      </c>
      <c r="AZ1145" s="8">
        <f>(I1145/30)*7</f>
        <v>0</v>
      </c>
      <c r="BA1145" s="8">
        <f>(K1145+N1145)/61*30</f>
        <v>0</v>
      </c>
      <c r="BB1145" s="8">
        <f>(I1145+L1145)/61*30</f>
        <v>0</v>
      </c>
      <c r="BC1145" s="8">
        <f>(N1145/31)*14</f>
        <v>0</v>
      </c>
      <c r="BD1145" s="8">
        <f>(L1145/31)*14</f>
        <v>0</v>
      </c>
      <c r="BE1145" s="8">
        <f>(N1145+Q1145)/61*5</f>
        <v>0</v>
      </c>
      <c r="BF1145" s="8">
        <f>(L1145+O1145)/61*5</f>
        <v>0</v>
      </c>
      <c r="BG1145" s="8">
        <f>(Q1145+T1145)/59*7</f>
        <v>0</v>
      </c>
      <c r="BH1145" s="8">
        <f>(O1145+R1145)/60*7</f>
        <v>0</v>
      </c>
      <c r="BI1145" s="8">
        <f>(T1145+W1145)/62*5</f>
        <v>0</v>
      </c>
      <c r="BJ1145" s="8">
        <f>(R1145+U1145)/62*5</f>
        <v>0</v>
      </c>
      <c r="BK1145" s="8">
        <f>(W1145+Z1145)/61*7</f>
        <v>0</v>
      </c>
      <c r="BL1145" s="8">
        <f>(U1145+X1145)/61*7</f>
        <v>0</v>
      </c>
      <c r="BM1145" s="8">
        <f>(Z1145+AC1145)/61*7</f>
        <v>0</v>
      </c>
      <c r="BN1145" s="8">
        <f>(X1145+AA1145)/61*7</f>
        <v>0</v>
      </c>
      <c r="BO1145" s="39">
        <f>(AF1145+AC1145)/61*7</f>
        <v>0</v>
      </c>
      <c r="BP1145" s="39">
        <f>(AD1145+AA1145)/61*7</f>
        <v>0</v>
      </c>
      <c r="BQ1145" s="39">
        <f>(AF1145+AI1145)/50*10</f>
        <v>0</v>
      </c>
      <c r="BR1145" s="39">
        <f>(AD1145+AG1145)/50*10</f>
        <v>0</v>
      </c>
      <c r="BS1145" s="39">
        <f>(AI1145+AL1145)/62*7</f>
        <v>0</v>
      </c>
      <c r="BT1145" s="39">
        <f>(AG1145+AJ1145)/62*7</f>
        <v>0</v>
      </c>
      <c r="BU1145" s="39">
        <f>(AL1145+AO1145)/59*7</f>
        <v>0</v>
      </c>
      <c r="BV1145" s="39">
        <f>(AJ1145+AM1145)/59*7</f>
        <v>0</v>
      </c>
      <c r="BW1145" s="39">
        <f>(AO1145+AR1145)/59*7</f>
        <v>19.932203389830509</v>
      </c>
      <c r="BX1145" s="39">
        <f>(AM1145+AP1145)/59*7</f>
        <v>9.8474576271186436</v>
      </c>
      <c r="BY1145" s="69">
        <f>(AR1145+AU1145)/30*7</f>
        <v>49.699999999999996</v>
      </c>
      <c r="BZ1145" s="69">
        <f>(AP1145+AS1145)/30*7</f>
        <v>28.466666666666665</v>
      </c>
      <c r="CA1145" s="10">
        <f>E1145</f>
        <v>341</v>
      </c>
      <c r="CB1145" s="10">
        <f>F1145</f>
        <v>0</v>
      </c>
      <c r="CC1145" s="8">
        <f>IF(BY1145-CA1145&lt;0,0,BY1145-CA1145)</f>
        <v>0</v>
      </c>
      <c r="CD1145" s="8">
        <f>IF(BZ1145-CA1145&lt;0,0,BZ1145-CA1145)</f>
        <v>0</v>
      </c>
      <c r="CE1145" s="40" t="s">
        <v>19</v>
      </c>
      <c r="CG1145" s="9" t="str">
        <f t="shared" si="17"/>
        <v/>
      </c>
      <c r="CH1145" s="17">
        <f>G1145</f>
        <v>0</v>
      </c>
      <c r="CJ1145" s="47">
        <v>0</v>
      </c>
      <c r="CL1145" s="42"/>
      <c r="CM1145" s="42"/>
      <c r="CN1145" s="57"/>
      <c r="CO1145" s="57"/>
      <c r="CP1145" s="57"/>
      <c r="CQ1145" s="23"/>
      <c r="CR1145" s="1" t="s">
        <v>19</v>
      </c>
    </row>
    <row r="1146" spans="1:96">
      <c r="A1146" s="13" t="s">
        <v>228</v>
      </c>
      <c r="B1146" s="13">
        <v>31488</v>
      </c>
      <c r="E1146" s="31">
        <v>798</v>
      </c>
      <c r="F1146" s="34">
        <v>346</v>
      </c>
      <c r="X1146" s="13"/>
      <c r="Y1146" s="13"/>
      <c r="AD1146" s="1"/>
      <c r="AE1146" s="1"/>
      <c r="AJ1146" s="40"/>
      <c r="AK1146" s="40"/>
      <c r="AP1146" s="40">
        <v>81</v>
      </c>
      <c r="AQ1146" s="40">
        <v>10</v>
      </c>
      <c r="AR1146" s="1">
        <f>AP1146+AQ1146</f>
        <v>91</v>
      </c>
      <c r="AS1146" s="32">
        <v>116</v>
      </c>
      <c r="AT1146" s="32">
        <v>12</v>
      </c>
      <c r="AU1146" s="1">
        <f>AS1146+AT1146</f>
        <v>128</v>
      </c>
      <c r="AV1146" s="1" t="s">
        <v>19</v>
      </c>
      <c r="AW1146" s="1" t="s">
        <v>19</v>
      </c>
      <c r="AY1146" s="8">
        <f>(K1146/30)*7</f>
        <v>0</v>
      </c>
      <c r="AZ1146" s="8">
        <f>(I1146/30)*7</f>
        <v>0</v>
      </c>
      <c r="BA1146" s="8">
        <f>(K1146+N1146)/61*30</f>
        <v>0</v>
      </c>
      <c r="BB1146" s="8">
        <f>(I1146+L1146)/61*30</f>
        <v>0</v>
      </c>
      <c r="BC1146" s="8">
        <f>(N1146/31)*14</f>
        <v>0</v>
      </c>
      <c r="BD1146" s="8">
        <f>(L1146/31)*14</f>
        <v>0</v>
      </c>
      <c r="BE1146" s="8">
        <f>(N1146+Q1146)/61*5</f>
        <v>0</v>
      </c>
      <c r="BF1146" s="8">
        <f>(L1146+O1146)/61*5</f>
        <v>0</v>
      </c>
      <c r="BG1146" s="8">
        <f>(Q1146+T1146)/59*7</f>
        <v>0</v>
      </c>
      <c r="BH1146" s="8">
        <f>(O1146+R1146)/60*7</f>
        <v>0</v>
      </c>
      <c r="BI1146" s="8">
        <f>(T1146+W1146)/62*5</f>
        <v>0</v>
      </c>
      <c r="BJ1146" s="8">
        <f>(R1146+U1146)/62*5</f>
        <v>0</v>
      </c>
      <c r="BK1146" s="8">
        <f>(W1146+Z1146)/61*7</f>
        <v>0</v>
      </c>
      <c r="BL1146" s="8">
        <f>(U1146+X1146)/61*7</f>
        <v>0</v>
      </c>
      <c r="BM1146" s="8">
        <f>(Z1146+AC1146)/61*7</f>
        <v>0</v>
      </c>
      <c r="BN1146" s="8">
        <f>(X1146+AA1146)/61*7</f>
        <v>0</v>
      </c>
      <c r="BO1146" s="39">
        <f>(AF1146+AC1146)/61*7</f>
        <v>0</v>
      </c>
      <c r="BP1146" s="39">
        <f>(AD1146+AA1146)/61*7</f>
        <v>0</v>
      </c>
      <c r="BQ1146" s="39">
        <f>(AF1146+AI1146)/50*10</f>
        <v>0</v>
      </c>
      <c r="BR1146" s="39">
        <f>(AD1146+AG1146)/50*10</f>
        <v>0</v>
      </c>
      <c r="BS1146" s="39">
        <f>(AI1146+AL1146)/62*7</f>
        <v>0</v>
      </c>
      <c r="BT1146" s="39">
        <f>(AG1146+AJ1146)/62*7</f>
        <v>0</v>
      </c>
      <c r="BU1146" s="39">
        <f>(AL1146+AO1146)/59*7</f>
        <v>0</v>
      </c>
      <c r="BV1146" s="39">
        <f>(AJ1146+AM1146)/59*7</f>
        <v>0</v>
      </c>
      <c r="BW1146" s="39">
        <f>(AO1146+AR1146)/59*7</f>
        <v>10.796610169491526</v>
      </c>
      <c r="BX1146" s="39">
        <f>(AM1146+AP1146)/59*7</f>
        <v>9.6101694915254221</v>
      </c>
      <c r="BY1146" s="69">
        <f>(AR1146+AU1146)/30*7</f>
        <v>51.1</v>
      </c>
      <c r="BZ1146" s="69">
        <f>(AP1146+AS1146)/30*7</f>
        <v>45.966666666666669</v>
      </c>
      <c r="CA1146" s="10">
        <f>E1146</f>
        <v>798</v>
      </c>
      <c r="CB1146" s="10">
        <f>F1146</f>
        <v>346</v>
      </c>
      <c r="CC1146" s="8">
        <f>IF(BY1146-CA1146&lt;0,0,BY1146-CA1146)</f>
        <v>0</v>
      </c>
      <c r="CD1146" s="8">
        <f>IF(BZ1146-CA1146&lt;0,0,BZ1146-CA1146)</f>
        <v>0</v>
      </c>
      <c r="CE1146" s="40" t="s">
        <v>19</v>
      </c>
      <c r="CG1146" s="9" t="str">
        <f t="shared" si="17"/>
        <v/>
      </c>
      <c r="CH1146" s="17">
        <f>G1146</f>
        <v>0</v>
      </c>
      <c r="CJ1146" s="47">
        <v>0</v>
      </c>
      <c r="CL1146" s="42"/>
      <c r="CM1146" s="42"/>
      <c r="CN1146" s="57"/>
      <c r="CO1146" s="57"/>
      <c r="CP1146" s="57"/>
      <c r="CQ1146" s="23"/>
      <c r="CR1146" s="1" t="s">
        <v>19</v>
      </c>
    </row>
    <row r="1147" spans="1:96">
      <c r="A1147" s="13" t="s">
        <v>260</v>
      </c>
      <c r="B1147" s="13">
        <v>31554</v>
      </c>
      <c r="E1147" s="31">
        <v>828</v>
      </c>
      <c r="F1147" s="34">
        <v>921</v>
      </c>
      <c r="X1147" s="13"/>
      <c r="Y1147" s="13"/>
      <c r="AD1147" s="1"/>
      <c r="AE1147" s="1"/>
      <c r="AJ1147" s="40"/>
      <c r="AK1147" s="40"/>
      <c r="AP1147" s="40">
        <v>48</v>
      </c>
      <c r="AQ1147" s="40">
        <v>58</v>
      </c>
      <c r="AR1147" s="1">
        <f>AP1147+AQ1147</f>
        <v>106</v>
      </c>
      <c r="AS1147" s="32">
        <v>38</v>
      </c>
      <c r="AT1147" s="32">
        <v>6</v>
      </c>
      <c r="AU1147" s="1">
        <f>AS1147+AT1147</f>
        <v>44</v>
      </c>
      <c r="AV1147" s="1" t="s">
        <v>19</v>
      </c>
      <c r="AW1147" s="1" t="s">
        <v>19</v>
      </c>
      <c r="AY1147" s="8">
        <f>(K1147/30)*7</f>
        <v>0</v>
      </c>
      <c r="AZ1147" s="8">
        <f>(I1147/30)*7</f>
        <v>0</v>
      </c>
      <c r="BA1147" s="8">
        <f>(K1147+N1147)/61*30</f>
        <v>0</v>
      </c>
      <c r="BB1147" s="8">
        <f>(I1147+L1147)/61*30</f>
        <v>0</v>
      </c>
      <c r="BC1147" s="8">
        <f>(N1147/31)*14</f>
        <v>0</v>
      </c>
      <c r="BD1147" s="8">
        <f>(L1147/31)*14</f>
        <v>0</v>
      </c>
      <c r="BE1147" s="8">
        <f>(N1147+Q1147)/61*5</f>
        <v>0</v>
      </c>
      <c r="BF1147" s="8">
        <f>(L1147+O1147)/61*5</f>
        <v>0</v>
      </c>
      <c r="BG1147" s="8">
        <f>(Q1147+T1147)/59*7</f>
        <v>0</v>
      </c>
      <c r="BH1147" s="8">
        <f>(O1147+R1147)/60*7</f>
        <v>0</v>
      </c>
      <c r="BI1147" s="8">
        <f>(T1147+W1147)/62*5</f>
        <v>0</v>
      </c>
      <c r="BJ1147" s="8">
        <f>(R1147+U1147)/62*5</f>
        <v>0</v>
      </c>
      <c r="BK1147" s="8">
        <f>(W1147+Z1147)/61*7</f>
        <v>0</v>
      </c>
      <c r="BL1147" s="8">
        <f>(U1147+X1147)/61*7</f>
        <v>0</v>
      </c>
      <c r="BM1147" s="8">
        <f>(Z1147+AC1147)/61*7</f>
        <v>0</v>
      </c>
      <c r="BN1147" s="8">
        <f>(X1147+AA1147)/61*7</f>
        <v>0</v>
      </c>
      <c r="BO1147" s="39">
        <f>(AF1147+AC1147)/61*7</f>
        <v>0</v>
      </c>
      <c r="BP1147" s="39">
        <f>(AD1147+AA1147)/61*7</f>
        <v>0</v>
      </c>
      <c r="BQ1147" s="39">
        <f>(AF1147+AI1147)/50*10</f>
        <v>0</v>
      </c>
      <c r="BR1147" s="39">
        <f>(AD1147+AG1147)/50*10</f>
        <v>0</v>
      </c>
      <c r="BS1147" s="39">
        <f>(AI1147+AL1147)/62*7</f>
        <v>0</v>
      </c>
      <c r="BT1147" s="39">
        <f>(AG1147+AJ1147)/62*7</f>
        <v>0</v>
      </c>
      <c r="BU1147" s="39">
        <f>(AL1147+AO1147)/59*7</f>
        <v>0</v>
      </c>
      <c r="BV1147" s="39">
        <f>(AJ1147+AM1147)/59*7</f>
        <v>0</v>
      </c>
      <c r="BW1147" s="39">
        <f>(AO1147+AR1147)/59*7</f>
        <v>12.576271186440678</v>
      </c>
      <c r="BX1147" s="39">
        <f>(AM1147+AP1147)/59*7</f>
        <v>5.6949152542372889</v>
      </c>
      <c r="BY1147" s="69">
        <f>(AR1147+AU1147)/30*7</f>
        <v>35</v>
      </c>
      <c r="BZ1147" s="69">
        <f>(AP1147+AS1147)/30*7</f>
        <v>20.066666666666666</v>
      </c>
      <c r="CA1147" s="10">
        <f>E1147</f>
        <v>828</v>
      </c>
      <c r="CB1147" s="10">
        <f>F1147</f>
        <v>921</v>
      </c>
      <c r="CC1147" s="8">
        <f>IF(BY1147-CA1147&lt;0,0,BY1147-CA1147)</f>
        <v>0</v>
      </c>
      <c r="CD1147" s="8">
        <f>IF(BZ1147-CA1147&lt;0,0,BZ1147-CA1147)</f>
        <v>0</v>
      </c>
      <c r="CE1147" s="40" t="s">
        <v>19</v>
      </c>
      <c r="CG1147" s="9" t="str">
        <f t="shared" si="17"/>
        <v/>
      </c>
      <c r="CH1147" s="17">
        <f>G1147</f>
        <v>0</v>
      </c>
      <c r="CJ1147" s="47">
        <v>0</v>
      </c>
      <c r="CL1147" s="42"/>
      <c r="CM1147" s="42"/>
      <c r="CN1147" s="57"/>
      <c r="CO1147" s="57"/>
      <c r="CP1147" s="57"/>
      <c r="CQ1147" s="23"/>
      <c r="CR1147" s="1" t="s">
        <v>19</v>
      </c>
    </row>
    <row r="1148" spans="1:96">
      <c r="A1148" s="13" t="s">
        <v>56</v>
      </c>
      <c r="B1148" s="13">
        <v>31601</v>
      </c>
      <c r="E1148" s="31">
        <v>907</v>
      </c>
      <c r="F1148" s="34">
        <v>279</v>
      </c>
      <c r="X1148" s="13"/>
      <c r="Y1148" s="13"/>
      <c r="AD1148" s="1"/>
      <c r="AE1148" s="1"/>
      <c r="AJ1148" s="40"/>
      <c r="AK1148" s="40"/>
      <c r="AP1148" s="40">
        <v>60</v>
      </c>
      <c r="AQ1148" s="40">
        <v>88</v>
      </c>
      <c r="AR1148" s="1">
        <f>AP1148+AQ1148</f>
        <v>148</v>
      </c>
      <c r="AS1148" s="32">
        <v>128</v>
      </c>
      <c r="AT1148" s="32">
        <v>5</v>
      </c>
      <c r="AU1148" s="1">
        <f>AS1148+AT1148</f>
        <v>133</v>
      </c>
      <c r="AV1148" s="1" t="s">
        <v>19</v>
      </c>
      <c r="AW1148" s="1" t="s">
        <v>19</v>
      </c>
      <c r="AY1148" s="8">
        <f>(K1148/30)*7</f>
        <v>0</v>
      </c>
      <c r="AZ1148" s="8">
        <f>(I1148/30)*7</f>
        <v>0</v>
      </c>
      <c r="BA1148" s="8">
        <f>(K1148+N1148)/61*30</f>
        <v>0</v>
      </c>
      <c r="BB1148" s="8">
        <f>(I1148+L1148)/61*30</f>
        <v>0</v>
      </c>
      <c r="BC1148" s="8">
        <f>(N1148/31)*14</f>
        <v>0</v>
      </c>
      <c r="BD1148" s="8">
        <f>(L1148/31)*14</f>
        <v>0</v>
      </c>
      <c r="BE1148" s="8">
        <f>(N1148+Q1148)/61*5</f>
        <v>0</v>
      </c>
      <c r="BF1148" s="8">
        <f>(L1148+O1148)/61*5</f>
        <v>0</v>
      </c>
      <c r="BG1148" s="8">
        <f>(Q1148+T1148)/59*7</f>
        <v>0</v>
      </c>
      <c r="BH1148" s="8">
        <f>(O1148+R1148)/60*7</f>
        <v>0</v>
      </c>
      <c r="BI1148" s="8">
        <f>(T1148+W1148)/62*5</f>
        <v>0</v>
      </c>
      <c r="BJ1148" s="8">
        <f>(R1148+U1148)/62*5</f>
        <v>0</v>
      </c>
      <c r="BK1148" s="8">
        <f>(W1148+Z1148)/61*7</f>
        <v>0</v>
      </c>
      <c r="BL1148" s="8">
        <f>(U1148+X1148)/61*7</f>
        <v>0</v>
      </c>
      <c r="BM1148" s="8">
        <f>(Z1148+AC1148)/61*7</f>
        <v>0</v>
      </c>
      <c r="BN1148" s="8">
        <f>(X1148+AA1148)/61*7</f>
        <v>0</v>
      </c>
      <c r="BO1148" s="39">
        <f>(AF1148+AC1148)/61*7</f>
        <v>0</v>
      </c>
      <c r="BP1148" s="39">
        <f>(AD1148+AA1148)/61*7</f>
        <v>0</v>
      </c>
      <c r="BQ1148" s="39">
        <f>(AF1148+AI1148)/50*10</f>
        <v>0</v>
      </c>
      <c r="BR1148" s="39">
        <f>(AD1148+AG1148)/50*10</f>
        <v>0</v>
      </c>
      <c r="BS1148" s="39">
        <f>(AI1148+AL1148)/62*7</f>
        <v>0</v>
      </c>
      <c r="BT1148" s="39">
        <f>(AG1148+AJ1148)/62*7</f>
        <v>0</v>
      </c>
      <c r="BU1148" s="39">
        <f>(AL1148+AO1148)/59*7</f>
        <v>0</v>
      </c>
      <c r="BV1148" s="39">
        <f>(AJ1148+AM1148)/59*7</f>
        <v>0</v>
      </c>
      <c r="BW1148" s="39">
        <f>(AO1148+AR1148)/59*7</f>
        <v>17.559322033898304</v>
      </c>
      <c r="BX1148" s="39">
        <f>(AM1148+AP1148)/59*7</f>
        <v>7.1186440677966099</v>
      </c>
      <c r="BY1148" s="69">
        <f>(AR1148+AU1148)/30*7</f>
        <v>65.566666666666663</v>
      </c>
      <c r="BZ1148" s="69">
        <f>(AP1148+AS1148)/30*7</f>
        <v>43.866666666666667</v>
      </c>
      <c r="CA1148" s="10">
        <f>E1148</f>
        <v>907</v>
      </c>
      <c r="CB1148" s="10">
        <f>F1148</f>
        <v>279</v>
      </c>
      <c r="CC1148" s="8">
        <f>IF(BY1148-CA1148&lt;0,0,BY1148-CA1148)</f>
        <v>0</v>
      </c>
      <c r="CD1148" s="8">
        <f>IF(BZ1148-CA1148&lt;0,0,BZ1148-CA1148)</f>
        <v>0</v>
      </c>
      <c r="CE1148" s="40" t="s">
        <v>19</v>
      </c>
      <c r="CG1148" s="9" t="str">
        <f t="shared" si="17"/>
        <v/>
      </c>
      <c r="CH1148" s="17">
        <f>G1148</f>
        <v>0</v>
      </c>
      <c r="CJ1148" s="47">
        <v>0</v>
      </c>
      <c r="CL1148" s="42"/>
      <c r="CM1148" s="42"/>
      <c r="CN1148" s="57"/>
      <c r="CO1148" s="57"/>
      <c r="CP1148" s="57"/>
      <c r="CQ1148" s="23"/>
      <c r="CR1148" s="1" t="s">
        <v>19</v>
      </c>
    </row>
    <row r="1149" spans="1:96">
      <c r="A1149" s="13" t="s">
        <v>208</v>
      </c>
      <c r="B1149" s="13">
        <v>34390</v>
      </c>
      <c r="E1149" s="31">
        <v>565</v>
      </c>
      <c r="F1149" s="34">
        <v>772</v>
      </c>
      <c r="X1149" s="13"/>
      <c r="Y1149" s="13"/>
      <c r="AD1149" s="1"/>
      <c r="AE1149" s="1"/>
      <c r="AJ1149" s="40"/>
      <c r="AK1149" s="40"/>
      <c r="AP1149" s="40">
        <v>3</v>
      </c>
      <c r="AQ1149" s="40">
        <v>38</v>
      </c>
      <c r="AR1149" s="1">
        <f>AP1149+AQ1149</f>
        <v>41</v>
      </c>
      <c r="AS1149" s="32">
        <v>68</v>
      </c>
      <c r="AT1149" s="32">
        <v>9</v>
      </c>
      <c r="AU1149" s="1">
        <f>AS1149+AT1149</f>
        <v>77</v>
      </c>
      <c r="AV1149" s="1" t="s">
        <v>19</v>
      </c>
      <c r="AW1149" s="1" t="s">
        <v>19</v>
      </c>
      <c r="AY1149" s="8">
        <f>(K1149/30)*7</f>
        <v>0</v>
      </c>
      <c r="AZ1149" s="8">
        <f>(I1149/30)*7</f>
        <v>0</v>
      </c>
      <c r="BA1149" s="8">
        <f>(K1149+N1149)/61*30</f>
        <v>0</v>
      </c>
      <c r="BB1149" s="8">
        <f>(I1149+L1149)/61*30</f>
        <v>0</v>
      </c>
      <c r="BC1149" s="8">
        <f>(N1149/31)*14</f>
        <v>0</v>
      </c>
      <c r="BD1149" s="8">
        <f>(L1149/31)*14</f>
        <v>0</v>
      </c>
      <c r="BE1149" s="8">
        <f>(N1149+Q1149)/61*5</f>
        <v>0</v>
      </c>
      <c r="BF1149" s="8">
        <f>(L1149+O1149)/61*5</f>
        <v>0</v>
      </c>
      <c r="BG1149" s="8">
        <f>(Q1149+T1149)/59*7</f>
        <v>0</v>
      </c>
      <c r="BH1149" s="8">
        <f>(O1149+R1149)/60*7</f>
        <v>0</v>
      </c>
      <c r="BI1149" s="8">
        <f>(T1149+W1149)/62*5</f>
        <v>0</v>
      </c>
      <c r="BJ1149" s="8">
        <f>(R1149+U1149)/62*5</f>
        <v>0</v>
      </c>
      <c r="BK1149" s="8">
        <f>(W1149+Z1149)/61*7</f>
        <v>0</v>
      </c>
      <c r="BL1149" s="8">
        <f>(U1149+X1149)/61*7</f>
        <v>0</v>
      </c>
      <c r="BM1149" s="8">
        <f>(Z1149+AC1149)/61*7</f>
        <v>0</v>
      </c>
      <c r="BN1149" s="8">
        <f>(X1149+AA1149)/61*7</f>
        <v>0</v>
      </c>
      <c r="BO1149" s="39">
        <f>(AF1149+AC1149)/61*7</f>
        <v>0</v>
      </c>
      <c r="BP1149" s="39">
        <f>(AD1149+AA1149)/61*7</f>
        <v>0</v>
      </c>
      <c r="BQ1149" s="39">
        <f>(AF1149+AI1149)/50*10</f>
        <v>0</v>
      </c>
      <c r="BR1149" s="39">
        <f>(AD1149+AG1149)/50*10</f>
        <v>0</v>
      </c>
      <c r="BS1149" s="39">
        <f>(AI1149+AL1149)/62*7</f>
        <v>0</v>
      </c>
      <c r="BT1149" s="39">
        <f>(AG1149+AJ1149)/62*7</f>
        <v>0</v>
      </c>
      <c r="BU1149" s="39">
        <f>(AL1149+AO1149)/59*7</f>
        <v>0</v>
      </c>
      <c r="BV1149" s="39">
        <f>(AJ1149+AM1149)/59*7</f>
        <v>0</v>
      </c>
      <c r="BW1149" s="39">
        <f>(AO1149+AR1149)/59*7</f>
        <v>4.8644067796610173</v>
      </c>
      <c r="BX1149" s="39">
        <f>(AM1149+AP1149)/59*7</f>
        <v>0.35593220338983056</v>
      </c>
      <c r="BY1149" s="69">
        <f>(AR1149+AU1149)/30*7</f>
        <v>27.533333333333331</v>
      </c>
      <c r="BZ1149" s="69">
        <f>(AP1149+AS1149)/30*7</f>
        <v>16.566666666666666</v>
      </c>
      <c r="CA1149" s="10">
        <f>E1149</f>
        <v>565</v>
      </c>
      <c r="CB1149" s="10">
        <f>F1149</f>
        <v>772</v>
      </c>
      <c r="CC1149" s="8">
        <f>IF(BY1149-CA1149&lt;0,0,BY1149-CA1149)</f>
        <v>0</v>
      </c>
      <c r="CD1149" s="8">
        <f>IF(BZ1149-CA1149&lt;0,0,BZ1149-CA1149)</f>
        <v>0</v>
      </c>
      <c r="CE1149" s="40" t="s">
        <v>19</v>
      </c>
      <c r="CG1149" s="9" t="str">
        <f t="shared" si="17"/>
        <v/>
      </c>
      <c r="CH1149" s="17">
        <f>G1149</f>
        <v>0</v>
      </c>
      <c r="CJ1149" s="47">
        <v>0</v>
      </c>
      <c r="CL1149" s="42"/>
      <c r="CM1149" s="42"/>
      <c r="CN1149" s="57"/>
      <c r="CO1149" s="57"/>
      <c r="CP1149" s="57"/>
      <c r="CQ1149" s="23"/>
      <c r="CR1149" s="1" t="s">
        <v>19</v>
      </c>
    </row>
    <row r="1150" spans="1:96">
      <c r="A1150" s="13" t="s">
        <v>1699</v>
      </c>
      <c r="B1150" s="13">
        <v>55054</v>
      </c>
      <c r="E1150" s="31">
        <v>863</v>
      </c>
      <c r="F1150" s="34">
        <v>436</v>
      </c>
      <c r="X1150" s="13"/>
      <c r="Y1150" s="13"/>
      <c r="AD1150" s="1"/>
      <c r="AE1150" s="1"/>
      <c r="AJ1150" s="40"/>
      <c r="AK1150" s="40"/>
      <c r="AP1150" s="40">
        <v>1</v>
      </c>
      <c r="AQ1150" s="40">
        <v>13</v>
      </c>
      <c r="AR1150" s="1">
        <f>AP1150+AQ1150</f>
        <v>14</v>
      </c>
      <c r="AS1150" s="32">
        <v>80</v>
      </c>
      <c r="AT1150" s="32">
        <v>2</v>
      </c>
      <c r="AU1150" s="1">
        <f>AS1150+AT1150</f>
        <v>82</v>
      </c>
      <c r="AV1150" s="1" t="s">
        <v>19</v>
      </c>
      <c r="AW1150" s="1" t="s">
        <v>19</v>
      </c>
      <c r="AY1150" s="8">
        <f>(K1150/30)*7</f>
        <v>0</v>
      </c>
      <c r="AZ1150" s="8">
        <f>(I1150/30)*7</f>
        <v>0</v>
      </c>
      <c r="BA1150" s="8">
        <f>(K1150+N1150)/61*30</f>
        <v>0</v>
      </c>
      <c r="BB1150" s="8">
        <f>(I1150+L1150)/61*30</f>
        <v>0</v>
      </c>
      <c r="BC1150" s="8">
        <f>(N1150/31)*14</f>
        <v>0</v>
      </c>
      <c r="BD1150" s="8">
        <f>(L1150/31)*14</f>
        <v>0</v>
      </c>
      <c r="BE1150" s="8">
        <f>(N1150+Q1150)/61*5</f>
        <v>0</v>
      </c>
      <c r="BF1150" s="8">
        <f>(L1150+O1150)/61*5</f>
        <v>0</v>
      </c>
      <c r="BG1150" s="8">
        <f>(Q1150+T1150)/59*7</f>
        <v>0</v>
      </c>
      <c r="BH1150" s="8">
        <f>(O1150+R1150)/60*7</f>
        <v>0</v>
      </c>
      <c r="BI1150" s="8">
        <f>(T1150+W1150)/62*5</f>
        <v>0</v>
      </c>
      <c r="BJ1150" s="8">
        <f>(R1150+U1150)/62*5</f>
        <v>0</v>
      </c>
      <c r="BK1150" s="8">
        <f>(W1150+Z1150)/61*7</f>
        <v>0</v>
      </c>
      <c r="BL1150" s="8">
        <f>(U1150+X1150)/61*7</f>
        <v>0</v>
      </c>
      <c r="BM1150" s="8">
        <f>(Z1150+AC1150)/61*7</f>
        <v>0</v>
      </c>
      <c r="BN1150" s="8">
        <f>(X1150+AA1150)/61*7</f>
        <v>0</v>
      </c>
      <c r="BO1150" s="39">
        <f>(AF1150+AC1150)/61*7</f>
        <v>0</v>
      </c>
      <c r="BP1150" s="39">
        <f>(AD1150+AA1150)/61*7</f>
        <v>0</v>
      </c>
      <c r="BQ1150" s="39">
        <f>(AF1150+AI1150)/50*10</f>
        <v>0</v>
      </c>
      <c r="BR1150" s="39">
        <f>(AD1150+AG1150)/50*10</f>
        <v>0</v>
      </c>
      <c r="BS1150" s="39">
        <f>(AI1150+AL1150)/62*7</f>
        <v>0</v>
      </c>
      <c r="BT1150" s="39">
        <f>(AG1150+AJ1150)/62*7</f>
        <v>0</v>
      </c>
      <c r="BU1150" s="39">
        <f>(AL1150+AO1150)/59*7</f>
        <v>0</v>
      </c>
      <c r="BV1150" s="39">
        <f>(AJ1150+AM1150)/59*7</f>
        <v>0</v>
      </c>
      <c r="BW1150" s="39">
        <f>(AO1150+AR1150)/59*7</f>
        <v>1.6610169491525424</v>
      </c>
      <c r="BX1150" s="39">
        <f>(AM1150+AP1150)/59*7</f>
        <v>0.11864406779661017</v>
      </c>
      <c r="BY1150" s="69">
        <f>(AR1150+AU1150)/30*7</f>
        <v>22.400000000000002</v>
      </c>
      <c r="BZ1150" s="69">
        <f>(AP1150+AS1150)/30*7</f>
        <v>18.900000000000002</v>
      </c>
      <c r="CA1150" s="10">
        <f>E1150</f>
        <v>863</v>
      </c>
      <c r="CB1150" s="10">
        <f>F1150</f>
        <v>436</v>
      </c>
      <c r="CC1150" s="8">
        <f>IF(BY1150-CA1150&lt;0,0,BY1150-CA1150)</f>
        <v>0</v>
      </c>
      <c r="CD1150" s="8">
        <f>IF(BZ1150-CA1150&lt;0,0,BZ1150-CA1150)</f>
        <v>0</v>
      </c>
      <c r="CE1150" s="40" t="s">
        <v>19</v>
      </c>
      <c r="CG1150" s="9" t="str">
        <f t="shared" si="17"/>
        <v/>
      </c>
      <c r="CH1150" s="17">
        <f>G1150</f>
        <v>0</v>
      </c>
      <c r="CJ1150" s="47">
        <v>0</v>
      </c>
      <c r="CL1150" s="42"/>
      <c r="CM1150" s="42"/>
      <c r="CN1150" s="57"/>
      <c r="CO1150" s="57"/>
      <c r="CP1150" s="57"/>
      <c r="CQ1150" s="23"/>
      <c r="CR1150" s="1" t="s">
        <v>19</v>
      </c>
    </row>
    <row r="1151" spans="1:96">
      <c r="A1151" s="13" t="s">
        <v>79</v>
      </c>
      <c r="B1151" s="13">
        <v>34491</v>
      </c>
      <c r="E1151" s="31">
        <v>492</v>
      </c>
      <c r="F1151" s="34">
        <v>0</v>
      </c>
      <c r="X1151" s="13"/>
      <c r="Y1151" s="13"/>
      <c r="AD1151" s="1"/>
      <c r="AE1151" s="1"/>
      <c r="AJ1151" s="40"/>
      <c r="AK1151" s="40"/>
      <c r="AP1151" s="40">
        <v>23</v>
      </c>
      <c r="AQ1151" s="40">
        <v>62</v>
      </c>
      <c r="AR1151" s="1">
        <f>AP1151+AQ1151</f>
        <v>85</v>
      </c>
      <c r="AS1151" s="32">
        <v>24</v>
      </c>
      <c r="AT1151" s="32">
        <v>0</v>
      </c>
      <c r="AU1151" s="1">
        <f>AS1151+AT1151</f>
        <v>24</v>
      </c>
      <c r="AV1151" s="1" t="s">
        <v>19</v>
      </c>
      <c r="AW1151" s="1" t="s">
        <v>19</v>
      </c>
      <c r="AY1151" s="8">
        <f>(K1151/30)*7</f>
        <v>0</v>
      </c>
      <c r="AZ1151" s="8">
        <f>(I1151/30)*7</f>
        <v>0</v>
      </c>
      <c r="BA1151" s="8">
        <f>(K1151+N1151)/61*30</f>
        <v>0</v>
      </c>
      <c r="BB1151" s="8">
        <f>(I1151+L1151)/61*30</f>
        <v>0</v>
      </c>
      <c r="BC1151" s="8">
        <f>(N1151/31)*14</f>
        <v>0</v>
      </c>
      <c r="BD1151" s="8">
        <f>(L1151/31)*14</f>
        <v>0</v>
      </c>
      <c r="BE1151" s="8">
        <f>(N1151+Q1151)/61*5</f>
        <v>0</v>
      </c>
      <c r="BF1151" s="8">
        <f>(L1151+O1151)/61*5</f>
        <v>0</v>
      </c>
      <c r="BG1151" s="8">
        <f>(Q1151+T1151)/59*7</f>
        <v>0</v>
      </c>
      <c r="BH1151" s="8">
        <f>(O1151+R1151)/60*7</f>
        <v>0</v>
      </c>
      <c r="BI1151" s="8">
        <f>(T1151+W1151)/62*5</f>
        <v>0</v>
      </c>
      <c r="BJ1151" s="8">
        <f>(R1151+U1151)/62*5</f>
        <v>0</v>
      </c>
      <c r="BK1151" s="8">
        <f>(W1151+Z1151)/61*7</f>
        <v>0</v>
      </c>
      <c r="BL1151" s="8">
        <f>(U1151+X1151)/61*7</f>
        <v>0</v>
      </c>
      <c r="BM1151" s="8">
        <f>(Z1151+AC1151)/61*7</f>
        <v>0</v>
      </c>
      <c r="BN1151" s="8">
        <f>(X1151+AA1151)/61*7</f>
        <v>0</v>
      </c>
      <c r="BO1151" s="39">
        <f>(AF1151+AC1151)/61*7</f>
        <v>0</v>
      </c>
      <c r="BP1151" s="39">
        <f>(AD1151+AA1151)/61*7</f>
        <v>0</v>
      </c>
      <c r="BQ1151" s="39">
        <f>(AF1151+AI1151)/50*10</f>
        <v>0</v>
      </c>
      <c r="BR1151" s="39">
        <f>(AD1151+AG1151)/50*10</f>
        <v>0</v>
      </c>
      <c r="BS1151" s="39">
        <f>(AI1151+AL1151)/62*7</f>
        <v>0</v>
      </c>
      <c r="BT1151" s="39">
        <f>(AG1151+AJ1151)/62*7</f>
        <v>0</v>
      </c>
      <c r="BU1151" s="39">
        <f>(AL1151+AO1151)/59*7</f>
        <v>0</v>
      </c>
      <c r="BV1151" s="39">
        <f>(AJ1151+AM1151)/59*7</f>
        <v>0</v>
      </c>
      <c r="BW1151" s="39">
        <f>(AO1151+AR1151)/59*7</f>
        <v>10.084745762711863</v>
      </c>
      <c r="BX1151" s="39">
        <f>(AM1151+AP1151)/59*7</f>
        <v>2.7288135593220342</v>
      </c>
      <c r="BY1151" s="69">
        <f>(AR1151+AU1151)/30*7</f>
        <v>25.433333333333334</v>
      </c>
      <c r="BZ1151" s="69">
        <f>(AP1151+AS1151)/30*7</f>
        <v>10.966666666666667</v>
      </c>
      <c r="CA1151" s="10">
        <f>E1151</f>
        <v>492</v>
      </c>
      <c r="CB1151" s="10">
        <f>F1151</f>
        <v>0</v>
      </c>
      <c r="CC1151" s="8">
        <f>IF(BY1151-CA1151&lt;0,0,BY1151-CA1151)</f>
        <v>0</v>
      </c>
      <c r="CD1151" s="8">
        <f>IF(BZ1151-CA1151&lt;0,0,BZ1151-CA1151)</f>
        <v>0</v>
      </c>
      <c r="CE1151" s="40" t="s">
        <v>19</v>
      </c>
      <c r="CG1151" s="9" t="str">
        <f t="shared" si="17"/>
        <v/>
      </c>
      <c r="CH1151" s="17">
        <f>G1151</f>
        <v>0</v>
      </c>
      <c r="CJ1151" s="47">
        <v>0</v>
      </c>
      <c r="CL1151" s="42"/>
      <c r="CM1151" s="42"/>
      <c r="CN1151" s="57"/>
      <c r="CO1151" s="57"/>
      <c r="CP1151" s="57"/>
      <c r="CQ1151" s="23"/>
      <c r="CR1151" s="1" t="s">
        <v>19</v>
      </c>
    </row>
    <row r="1152" spans="1:96">
      <c r="A1152" s="13" t="s">
        <v>1609</v>
      </c>
      <c r="B1152" s="13">
        <v>54161</v>
      </c>
      <c r="E1152" s="31">
        <v>658</v>
      </c>
      <c r="F1152" s="34">
        <v>0</v>
      </c>
      <c r="X1152" s="13"/>
      <c r="Y1152" s="13"/>
      <c r="AD1152" s="1"/>
      <c r="AE1152" s="1"/>
      <c r="AJ1152" s="40"/>
      <c r="AK1152" s="40"/>
      <c r="AP1152" s="40">
        <v>64</v>
      </c>
      <c r="AQ1152" s="40">
        <v>98</v>
      </c>
      <c r="AR1152" s="1">
        <f>AP1152+AQ1152</f>
        <v>162</v>
      </c>
      <c r="AS1152" s="32">
        <v>63</v>
      </c>
      <c r="AT1152" s="32">
        <v>0</v>
      </c>
      <c r="AU1152" s="1">
        <f>AS1152+AT1152</f>
        <v>63</v>
      </c>
      <c r="AV1152" s="1" t="s">
        <v>19</v>
      </c>
      <c r="AW1152" s="1" t="s">
        <v>19</v>
      </c>
      <c r="AY1152" s="8">
        <f>(K1152/30)*7</f>
        <v>0</v>
      </c>
      <c r="AZ1152" s="8">
        <f>(I1152/30)*7</f>
        <v>0</v>
      </c>
      <c r="BA1152" s="8">
        <f>(K1152+N1152)/61*30</f>
        <v>0</v>
      </c>
      <c r="BB1152" s="8">
        <f>(I1152+L1152)/61*30</f>
        <v>0</v>
      </c>
      <c r="BC1152" s="8">
        <f>(N1152/31)*14</f>
        <v>0</v>
      </c>
      <c r="BD1152" s="8">
        <f>(L1152/31)*14</f>
        <v>0</v>
      </c>
      <c r="BE1152" s="8">
        <f>(N1152+Q1152)/61*5</f>
        <v>0</v>
      </c>
      <c r="BF1152" s="8">
        <f>(L1152+O1152)/61*5</f>
        <v>0</v>
      </c>
      <c r="BG1152" s="8">
        <f>(Q1152+T1152)/59*7</f>
        <v>0</v>
      </c>
      <c r="BH1152" s="8">
        <f>(O1152+R1152)/60*7</f>
        <v>0</v>
      </c>
      <c r="BI1152" s="8">
        <f>(T1152+W1152)/62*5</f>
        <v>0</v>
      </c>
      <c r="BJ1152" s="8">
        <f>(R1152+U1152)/62*5</f>
        <v>0</v>
      </c>
      <c r="BK1152" s="8">
        <f>(W1152+Z1152)/61*7</f>
        <v>0</v>
      </c>
      <c r="BL1152" s="8">
        <f>(U1152+X1152)/61*7</f>
        <v>0</v>
      </c>
      <c r="BM1152" s="8">
        <f>(Z1152+AC1152)/61*7</f>
        <v>0</v>
      </c>
      <c r="BN1152" s="8">
        <f>(X1152+AA1152)/61*7</f>
        <v>0</v>
      </c>
      <c r="BO1152" s="39">
        <f>(AF1152+AC1152)/61*7</f>
        <v>0</v>
      </c>
      <c r="BP1152" s="39">
        <f>(AD1152+AA1152)/61*7</f>
        <v>0</v>
      </c>
      <c r="BQ1152" s="39">
        <f>(AF1152+AI1152)/50*10</f>
        <v>0</v>
      </c>
      <c r="BR1152" s="39">
        <f>(AD1152+AG1152)/50*10</f>
        <v>0</v>
      </c>
      <c r="BS1152" s="39">
        <f>(AI1152+AL1152)/62*7</f>
        <v>0</v>
      </c>
      <c r="BT1152" s="39">
        <f>(AG1152+AJ1152)/62*7</f>
        <v>0</v>
      </c>
      <c r="BU1152" s="39">
        <f>(AL1152+AO1152)/59*7</f>
        <v>0</v>
      </c>
      <c r="BV1152" s="39">
        <f>(AJ1152+AM1152)/59*7</f>
        <v>0</v>
      </c>
      <c r="BW1152" s="39">
        <f>(AO1152+AR1152)/59*7</f>
        <v>19.220338983050844</v>
      </c>
      <c r="BX1152" s="39">
        <f>(AM1152+AP1152)/59*7</f>
        <v>7.593220338983051</v>
      </c>
      <c r="BY1152" s="69">
        <f>(AR1152+AU1152)/30*7</f>
        <v>52.5</v>
      </c>
      <c r="BZ1152" s="69">
        <f>(AP1152+AS1152)/30*7</f>
        <v>29.633333333333333</v>
      </c>
      <c r="CA1152" s="10">
        <f>E1152</f>
        <v>658</v>
      </c>
      <c r="CB1152" s="10">
        <f>F1152</f>
        <v>0</v>
      </c>
      <c r="CC1152" s="8">
        <f>IF(BY1152-CA1152&lt;0,0,BY1152-CA1152)</f>
        <v>0</v>
      </c>
      <c r="CD1152" s="8">
        <f>IF(BZ1152-CA1152&lt;0,0,BZ1152-CA1152)</f>
        <v>0</v>
      </c>
      <c r="CE1152" s="40">
        <v>101</v>
      </c>
      <c r="CG1152" s="9" t="str">
        <f t="shared" si="17"/>
        <v/>
      </c>
      <c r="CH1152" s="17">
        <f>G1152</f>
        <v>0</v>
      </c>
      <c r="CJ1152" s="47">
        <v>0</v>
      </c>
      <c r="CL1152" s="42"/>
      <c r="CM1152" s="42"/>
      <c r="CN1152" s="57"/>
      <c r="CO1152" s="57"/>
      <c r="CP1152" s="57"/>
      <c r="CQ1152" s="23"/>
      <c r="CR1152" s="1" t="s">
        <v>19</v>
      </c>
    </row>
    <row r="1153" spans="1:96">
      <c r="A1153" s="13" t="s">
        <v>164</v>
      </c>
      <c r="B1153" s="13">
        <v>31389</v>
      </c>
      <c r="E1153" s="31">
        <v>631</v>
      </c>
      <c r="F1153" s="34">
        <v>0</v>
      </c>
      <c r="X1153" s="13"/>
      <c r="Y1153" s="13"/>
      <c r="AD1153" s="1"/>
      <c r="AE1153" s="1"/>
      <c r="AJ1153" s="40"/>
      <c r="AK1153" s="40"/>
      <c r="AP1153" s="40">
        <v>100</v>
      </c>
      <c r="AQ1153" s="40">
        <v>82</v>
      </c>
      <c r="AR1153" s="1">
        <f>AP1153+AQ1153</f>
        <v>182</v>
      </c>
      <c r="AS1153" s="32">
        <v>50</v>
      </c>
      <c r="AT1153" s="32">
        <v>6</v>
      </c>
      <c r="AU1153" s="1">
        <f>AS1153+AT1153</f>
        <v>56</v>
      </c>
      <c r="AV1153" s="1" t="s">
        <v>19</v>
      </c>
      <c r="AW1153" s="1" t="s">
        <v>19</v>
      </c>
      <c r="AY1153" s="8">
        <f>(K1153/30)*7</f>
        <v>0</v>
      </c>
      <c r="AZ1153" s="8">
        <f>(I1153/30)*7</f>
        <v>0</v>
      </c>
      <c r="BA1153" s="8">
        <f>(K1153+N1153)/61*30</f>
        <v>0</v>
      </c>
      <c r="BB1153" s="8">
        <f>(I1153+L1153)/61*30</f>
        <v>0</v>
      </c>
      <c r="BC1153" s="8">
        <f>(N1153/31)*14</f>
        <v>0</v>
      </c>
      <c r="BD1153" s="8">
        <f>(L1153/31)*14</f>
        <v>0</v>
      </c>
      <c r="BE1153" s="8">
        <f>(N1153+Q1153)/61*5</f>
        <v>0</v>
      </c>
      <c r="BF1153" s="8">
        <f>(L1153+O1153)/61*5</f>
        <v>0</v>
      </c>
      <c r="BG1153" s="8">
        <f>(Q1153+T1153)/59*7</f>
        <v>0</v>
      </c>
      <c r="BH1153" s="8">
        <f>(O1153+R1153)/60*7</f>
        <v>0</v>
      </c>
      <c r="BI1153" s="8">
        <f>(T1153+W1153)/62*5</f>
        <v>0</v>
      </c>
      <c r="BJ1153" s="8">
        <f>(R1153+U1153)/62*5</f>
        <v>0</v>
      </c>
      <c r="BK1153" s="8">
        <f>(W1153+Z1153)/61*7</f>
        <v>0</v>
      </c>
      <c r="BL1153" s="8">
        <f>(U1153+X1153)/61*7</f>
        <v>0</v>
      </c>
      <c r="BM1153" s="8">
        <f>(Z1153+AC1153)/61*7</f>
        <v>0</v>
      </c>
      <c r="BN1153" s="8">
        <f>(X1153+AA1153)/61*7</f>
        <v>0</v>
      </c>
      <c r="BO1153" s="39">
        <f>(AF1153+AC1153)/61*7</f>
        <v>0</v>
      </c>
      <c r="BP1153" s="39">
        <f>(AD1153+AA1153)/61*7</f>
        <v>0</v>
      </c>
      <c r="BQ1153" s="39">
        <f>(AF1153+AI1153)/50*10</f>
        <v>0</v>
      </c>
      <c r="BR1153" s="39">
        <f>(AD1153+AG1153)/50*10</f>
        <v>0</v>
      </c>
      <c r="BS1153" s="39">
        <f>(AI1153+AL1153)/62*7</f>
        <v>0</v>
      </c>
      <c r="BT1153" s="39">
        <f>(AG1153+AJ1153)/62*7</f>
        <v>0</v>
      </c>
      <c r="BU1153" s="39">
        <f>(AL1153+AO1153)/59*7</f>
        <v>0</v>
      </c>
      <c r="BV1153" s="39">
        <f>(AJ1153+AM1153)/59*7</f>
        <v>0</v>
      </c>
      <c r="BW1153" s="39">
        <f>(AO1153+AR1153)/59*7</f>
        <v>21.593220338983052</v>
      </c>
      <c r="BX1153" s="39">
        <f>(AM1153+AP1153)/59*7</f>
        <v>11.864406779661017</v>
      </c>
      <c r="BY1153" s="69">
        <f>(AR1153+AU1153)/30*7</f>
        <v>55.533333333333331</v>
      </c>
      <c r="BZ1153" s="69">
        <f>(AP1153+AS1153)/30*7</f>
        <v>35</v>
      </c>
      <c r="CA1153" s="10">
        <f>E1153</f>
        <v>631</v>
      </c>
      <c r="CB1153" s="10">
        <f>F1153</f>
        <v>0</v>
      </c>
      <c r="CC1153" s="8">
        <f>IF(BY1153-CA1153&lt;0,0,BY1153-CA1153)</f>
        <v>0</v>
      </c>
      <c r="CD1153" s="8">
        <f>IF(BZ1153-CA1153&lt;0,0,BZ1153-CA1153)</f>
        <v>0</v>
      </c>
      <c r="CE1153" s="40" t="s">
        <v>19</v>
      </c>
      <c r="CG1153" s="9" t="str">
        <f t="shared" si="17"/>
        <v/>
      </c>
      <c r="CH1153" s="17">
        <f>G1153</f>
        <v>0</v>
      </c>
      <c r="CJ1153" s="47">
        <v>0</v>
      </c>
      <c r="CL1153" s="42"/>
      <c r="CM1153" s="42"/>
      <c r="CN1153" s="57"/>
      <c r="CO1153" s="57"/>
      <c r="CP1153" s="57"/>
      <c r="CQ1153" s="23"/>
      <c r="CR1153" s="1" t="s">
        <v>19</v>
      </c>
    </row>
    <row r="1154" spans="1:96">
      <c r="A1154" s="13" t="s">
        <v>241</v>
      </c>
      <c r="B1154" s="13">
        <v>53010</v>
      </c>
      <c r="E1154" s="31">
        <v>781</v>
      </c>
      <c r="F1154" s="34">
        <v>0</v>
      </c>
      <c r="X1154" s="13"/>
      <c r="Y1154" s="13"/>
      <c r="AD1154" s="1"/>
      <c r="AE1154" s="1"/>
      <c r="AJ1154" s="40"/>
      <c r="AK1154" s="40"/>
      <c r="AP1154" s="40">
        <v>86</v>
      </c>
      <c r="AQ1154" s="40">
        <v>78</v>
      </c>
      <c r="AR1154" s="1">
        <f>AP1154+AQ1154</f>
        <v>164</v>
      </c>
      <c r="AS1154" s="32">
        <v>74</v>
      </c>
      <c r="AT1154" s="32">
        <v>0</v>
      </c>
      <c r="AU1154" s="1">
        <f>AS1154+AT1154</f>
        <v>74</v>
      </c>
      <c r="AV1154" s="1" t="s">
        <v>19</v>
      </c>
      <c r="AW1154" s="1" t="s">
        <v>19</v>
      </c>
      <c r="AY1154" s="8">
        <f>(K1154/30)*7</f>
        <v>0</v>
      </c>
      <c r="AZ1154" s="8">
        <f>(I1154/30)*7</f>
        <v>0</v>
      </c>
      <c r="BA1154" s="8">
        <f>(K1154+N1154)/61*30</f>
        <v>0</v>
      </c>
      <c r="BB1154" s="8">
        <f>(I1154+L1154)/61*30</f>
        <v>0</v>
      </c>
      <c r="BC1154" s="8">
        <f>(N1154/31)*14</f>
        <v>0</v>
      </c>
      <c r="BD1154" s="8">
        <f>(L1154/31)*14</f>
        <v>0</v>
      </c>
      <c r="BE1154" s="8">
        <f>(N1154+Q1154)/61*5</f>
        <v>0</v>
      </c>
      <c r="BF1154" s="8">
        <f>(L1154+O1154)/61*5</f>
        <v>0</v>
      </c>
      <c r="BG1154" s="8">
        <f>(Q1154+T1154)/59*7</f>
        <v>0</v>
      </c>
      <c r="BH1154" s="8">
        <f>(O1154+R1154)/60*7</f>
        <v>0</v>
      </c>
      <c r="BI1154" s="8">
        <f>(T1154+W1154)/62*5</f>
        <v>0</v>
      </c>
      <c r="BJ1154" s="8">
        <f>(R1154+U1154)/62*5</f>
        <v>0</v>
      </c>
      <c r="BK1154" s="8">
        <f>(W1154+Z1154)/61*7</f>
        <v>0</v>
      </c>
      <c r="BL1154" s="8">
        <f>(U1154+X1154)/61*7</f>
        <v>0</v>
      </c>
      <c r="BM1154" s="8">
        <f>(Z1154+AC1154)/61*7</f>
        <v>0</v>
      </c>
      <c r="BN1154" s="8">
        <f>(X1154+AA1154)/61*7</f>
        <v>0</v>
      </c>
      <c r="BO1154" s="39">
        <f>(AF1154+AC1154)/61*7</f>
        <v>0</v>
      </c>
      <c r="BP1154" s="39">
        <f>(AD1154+AA1154)/61*7</f>
        <v>0</v>
      </c>
      <c r="BQ1154" s="39">
        <f>(AF1154+AI1154)/50*10</f>
        <v>0</v>
      </c>
      <c r="BR1154" s="39">
        <f>(AD1154+AG1154)/50*10</f>
        <v>0</v>
      </c>
      <c r="BS1154" s="39">
        <f>(AI1154+AL1154)/62*7</f>
        <v>0</v>
      </c>
      <c r="BT1154" s="39">
        <f>(AG1154+AJ1154)/62*7</f>
        <v>0</v>
      </c>
      <c r="BU1154" s="39">
        <f>(AL1154+AO1154)/59*7</f>
        <v>0</v>
      </c>
      <c r="BV1154" s="39">
        <f>(AJ1154+AM1154)/59*7</f>
        <v>0</v>
      </c>
      <c r="BW1154" s="39">
        <f>(AO1154+AR1154)/59*7</f>
        <v>19.457627118644069</v>
      </c>
      <c r="BX1154" s="39">
        <f>(AM1154+AP1154)/59*7</f>
        <v>10.203389830508474</v>
      </c>
      <c r="BY1154" s="69">
        <f>(AR1154+AU1154)/30*7</f>
        <v>55.533333333333331</v>
      </c>
      <c r="BZ1154" s="69">
        <f>(AP1154+AS1154)/30*7</f>
        <v>37.333333333333329</v>
      </c>
      <c r="CA1154" s="10">
        <f>E1154</f>
        <v>781</v>
      </c>
      <c r="CB1154" s="10">
        <f>F1154</f>
        <v>0</v>
      </c>
      <c r="CC1154" s="8">
        <f>IF(BY1154-CA1154&lt;0,0,BY1154-CA1154)</f>
        <v>0</v>
      </c>
      <c r="CD1154" s="8">
        <f>IF(BZ1154-CA1154&lt;0,0,BZ1154-CA1154)</f>
        <v>0</v>
      </c>
      <c r="CE1154" s="40">
        <v>0</v>
      </c>
      <c r="CG1154" s="9" t="str">
        <f t="shared" si="17"/>
        <v/>
      </c>
      <c r="CH1154" s="17">
        <f>G1154</f>
        <v>0</v>
      </c>
      <c r="CJ1154" s="47">
        <v>8</v>
      </c>
      <c r="CL1154" s="42"/>
      <c r="CM1154" s="42"/>
      <c r="CN1154" s="57"/>
      <c r="CO1154" s="57"/>
      <c r="CP1154" s="57"/>
      <c r="CQ1154" s="23"/>
      <c r="CR1154" s="1" t="s">
        <v>19</v>
      </c>
    </row>
    <row r="1155" spans="1:96">
      <c r="A1155" s="13" t="s">
        <v>1629</v>
      </c>
      <c r="B1155" s="13">
        <v>55036</v>
      </c>
      <c r="E1155" s="31">
        <v>343</v>
      </c>
      <c r="F1155" s="34">
        <v>0</v>
      </c>
      <c r="X1155" s="13"/>
      <c r="Y1155" s="13"/>
      <c r="AD1155" s="1"/>
      <c r="AE1155" s="1"/>
      <c r="AJ1155" s="40"/>
      <c r="AK1155" s="40"/>
      <c r="AP1155" s="40">
        <v>60</v>
      </c>
      <c r="AQ1155" s="40">
        <v>68</v>
      </c>
      <c r="AR1155" s="1">
        <f>AP1155+AQ1155</f>
        <v>128</v>
      </c>
      <c r="AS1155" s="32">
        <v>19</v>
      </c>
      <c r="AT1155" s="32">
        <v>5</v>
      </c>
      <c r="AU1155" s="1">
        <f>AS1155+AT1155</f>
        <v>24</v>
      </c>
      <c r="AV1155" s="1" t="s">
        <v>19</v>
      </c>
      <c r="AW1155" s="1" t="s">
        <v>19</v>
      </c>
      <c r="AY1155" s="8">
        <f>(K1155/30)*60</f>
        <v>0</v>
      </c>
      <c r="AZ1155" s="8">
        <f>(I1155/30)*60</f>
        <v>0</v>
      </c>
      <c r="BA1155" s="8">
        <f>(K1155+N1155)/61*30</f>
        <v>0</v>
      </c>
      <c r="BB1155" s="8">
        <f>(I1155+L1155)/61*30</f>
        <v>0</v>
      </c>
      <c r="BC1155" s="8">
        <f>(N1155/31)*14</f>
        <v>0</v>
      </c>
      <c r="BD1155" s="8">
        <f>(L1155/31)*14</f>
        <v>0</v>
      </c>
      <c r="BE1155" s="8">
        <f>(N1155+Q1155)/61*5</f>
        <v>0</v>
      </c>
      <c r="BF1155" s="8">
        <f>(L1155+O1155)/61*5</f>
        <v>0</v>
      </c>
      <c r="BG1155" s="8">
        <f>(Q1155+T1155)/59*7</f>
        <v>0</v>
      </c>
      <c r="BH1155" s="8">
        <f>(O1155+R1155)/60*7</f>
        <v>0</v>
      </c>
      <c r="BI1155" s="8">
        <f>(T1155+W1155)/62*5</f>
        <v>0</v>
      </c>
      <c r="BJ1155" s="8">
        <f>(R1155+U1155)/62*5</f>
        <v>0</v>
      </c>
      <c r="BK1155" s="8">
        <f>(W1155+Z1155)/61*7</f>
        <v>0</v>
      </c>
      <c r="BL1155" s="8">
        <f>(U1155+X1155)/61*7</f>
        <v>0</v>
      </c>
      <c r="BM1155" s="8">
        <f>(Z1155+AC1155)/61*7</f>
        <v>0</v>
      </c>
      <c r="BN1155" s="8">
        <f>(X1155+AA1155)/61*7</f>
        <v>0</v>
      </c>
      <c r="BO1155" s="39">
        <f>(AF1155+AC1155)/61*7</f>
        <v>0</v>
      </c>
      <c r="BP1155" s="39">
        <f>(AD1155+AA1155)/61*7</f>
        <v>0</v>
      </c>
      <c r="BQ1155" s="39">
        <f>(AF1155+AI1155)/50*10</f>
        <v>0</v>
      </c>
      <c r="BR1155" s="39">
        <f>(AD1155+AG1155)/50*10</f>
        <v>0</v>
      </c>
      <c r="BS1155" s="39">
        <f>(AI1155+AL1155)/62*7</f>
        <v>0</v>
      </c>
      <c r="BT1155" s="39">
        <f>(AG1155+AJ1155)/62*7</f>
        <v>0</v>
      </c>
      <c r="BU1155" s="39">
        <f>(AL1155+AO1155)/59*7</f>
        <v>0</v>
      </c>
      <c r="BV1155" s="39">
        <f>(AJ1155+AM1155)/59*7</f>
        <v>0</v>
      </c>
      <c r="BW1155" s="39">
        <f>(AO1155+AR1155)/59*7</f>
        <v>15.186440677966102</v>
      </c>
      <c r="BX1155" s="39">
        <f>(AM1155+AP1155)/59*7</f>
        <v>7.1186440677966099</v>
      </c>
      <c r="BY1155" s="69">
        <f>(AR1155+AU1155)/30*7</f>
        <v>35.466666666666669</v>
      </c>
      <c r="BZ1155" s="69">
        <f>(AP1155+AS1155)/30*7</f>
        <v>18.433333333333334</v>
      </c>
      <c r="CA1155" s="10">
        <f>E1155</f>
        <v>343</v>
      </c>
      <c r="CB1155" s="10">
        <f>F1155</f>
        <v>0</v>
      </c>
      <c r="CC1155" s="8">
        <f>IF(BY1155-CA1155&lt;0,0,BY1155-CA1155)</f>
        <v>0</v>
      </c>
      <c r="CD1155" s="8">
        <f>IF(BZ1155-CA1155&lt;0,0,BZ1155-CA1155)</f>
        <v>0</v>
      </c>
      <c r="CE1155" s="40">
        <v>88</v>
      </c>
      <c r="CG1155" s="9" t="str">
        <f t="shared" si="17"/>
        <v/>
      </c>
      <c r="CH1155" s="17">
        <f>G1155</f>
        <v>0</v>
      </c>
      <c r="CJ1155" s="47">
        <v>0</v>
      </c>
      <c r="CL1155" s="42"/>
      <c r="CM1155" s="42"/>
      <c r="CN1155" s="57"/>
      <c r="CO1155" s="57"/>
      <c r="CP1155" s="57"/>
      <c r="CQ1155" s="23"/>
      <c r="CR1155" s="1" t="s">
        <v>19</v>
      </c>
    </row>
    <row r="1156" spans="1:96">
      <c r="A1156" s="13" t="s">
        <v>1726</v>
      </c>
      <c r="B1156" s="13">
        <v>781087</v>
      </c>
      <c r="E1156" s="31">
        <v>254</v>
      </c>
      <c r="F1156" s="34">
        <v>285</v>
      </c>
      <c r="X1156" s="13"/>
      <c r="Y1156" s="13"/>
      <c r="AD1156" s="1"/>
      <c r="AE1156" s="1"/>
      <c r="AJ1156" s="40"/>
      <c r="AK1156" s="40"/>
      <c r="AP1156" s="40">
        <v>49</v>
      </c>
      <c r="AQ1156" s="40">
        <v>68</v>
      </c>
      <c r="AR1156" s="1">
        <f>AP1156+AQ1156</f>
        <v>117</v>
      </c>
      <c r="AS1156" s="32">
        <v>27</v>
      </c>
      <c r="AT1156" s="32">
        <v>9</v>
      </c>
      <c r="AU1156" s="1">
        <f>AS1156+AT1156</f>
        <v>36</v>
      </c>
      <c r="AW1156" s="1" t="s">
        <v>19</v>
      </c>
      <c r="AY1156" s="8">
        <f>(K1156/30)*60</f>
        <v>0</v>
      </c>
      <c r="AZ1156" s="8">
        <f>(I1156/30)*60</f>
        <v>0</v>
      </c>
      <c r="BA1156" s="8">
        <f>(K1156+N1156)/61*30</f>
        <v>0</v>
      </c>
      <c r="BB1156" s="8">
        <f>(I1156+L1156)/61*30</f>
        <v>0</v>
      </c>
      <c r="BC1156" s="8">
        <f>(N1156/31)*14</f>
        <v>0</v>
      </c>
      <c r="BD1156" s="8">
        <f>(L1156/31)*14</f>
        <v>0</v>
      </c>
      <c r="BE1156" s="8">
        <f>(N1156+Q1156)/61*5</f>
        <v>0</v>
      </c>
      <c r="BF1156" s="8">
        <f>(L1156+O1156)/61*5</f>
        <v>0</v>
      </c>
      <c r="BG1156" s="8">
        <f>(Q1156+T1156)/59*7</f>
        <v>0</v>
      </c>
      <c r="BH1156" s="8">
        <f>(O1156+R1156)/60*7</f>
        <v>0</v>
      </c>
      <c r="BI1156" s="8">
        <f>(T1156+W1156)/62*5</f>
        <v>0</v>
      </c>
      <c r="BJ1156" s="8">
        <f>(R1156+U1156)/62*5</f>
        <v>0</v>
      </c>
      <c r="BK1156" s="8">
        <f>(W1156+Z1156)/61*7</f>
        <v>0</v>
      </c>
      <c r="BL1156" s="8">
        <f>(U1156+X1156)/61*7</f>
        <v>0</v>
      </c>
      <c r="BM1156" s="8">
        <f>(Z1156+AC1156)/61*7</f>
        <v>0</v>
      </c>
      <c r="BN1156" s="8">
        <f>(X1156+AA1156)/61*7</f>
        <v>0</v>
      </c>
      <c r="BO1156" s="39">
        <f>(AF1156+AC1156)/61*7</f>
        <v>0</v>
      </c>
      <c r="BP1156" s="39">
        <f>(AD1156+AA1156)/61*7</f>
        <v>0</v>
      </c>
      <c r="BQ1156" s="39">
        <f>(AF1156+AI1156)/50*10</f>
        <v>0</v>
      </c>
      <c r="BR1156" s="39">
        <f>(AD1156+AG1156)/50*10</f>
        <v>0</v>
      </c>
      <c r="BS1156" s="39">
        <f>(AI1156+AL1156)/62*7</f>
        <v>0</v>
      </c>
      <c r="BT1156" s="39">
        <f>(AG1156+AJ1156)/62*7</f>
        <v>0</v>
      </c>
      <c r="BU1156" s="39">
        <f>(AL1156+AO1156)/59*7</f>
        <v>0</v>
      </c>
      <c r="BV1156" s="39">
        <f>(AJ1156+AM1156)/59*7</f>
        <v>0</v>
      </c>
      <c r="BW1156" s="39">
        <f>(AO1156+AR1156)/59*7</f>
        <v>13.881355932203391</v>
      </c>
      <c r="BX1156" s="39">
        <f>(AM1156+AP1156)/59*7</f>
        <v>5.8135593220338979</v>
      </c>
      <c r="BY1156" s="69">
        <f>(AR1156+AU1156)/30*7</f>
        <v>35.699999999999996</v>
      </c>
      <c r="BZ1156" s="69">
        <f>(AP1156+AS1156)/30*7</f>
        <v>17.733333333333334</v>
      </c>
      <c r="CA1156" s="10">
        <f>E1156</f>
        <v>254</v>
      </c>
      <c r="CB1156" s="10">
        <f>F1156</f>
        <v>285</v>
      </c>
      <c r="CC1156" s="8">
        <f>IF(BY1156-CA1156&lt;0,0,BY1156-CA1156)</f>
        <v>0</v>
      </c>
      <c r="CD1156" s="8">
        <f>IF(BZ1156-CA1156&lt;0,0,BZ1156-CA1156)</f>
        <v>0</v>
      </c>
      <c r="CE1156" s="40" t="s">
        <v>19</v>
      </c>
      <c r="CG1156" s="9" t="str">
        <f t="shared" ref="CG1156:CG1219" si="18">IF(CA1156-BY1156&gt;=0,"",(IF(CA1156-BZ1156&gt;=0,IF(CB1156-BY1156+BZ1156&gt;=0,"",IF(BY1156-CA1156-CB1156-CJ1156&gt;1.5,EVEN(BY1156-CA1156-CB1156-CJ1156),"")),IF(CB1156-BY1156+BZ1156&gt;=0,IF(BZ1156-CA1156-CJ1156&gt;1.5,EVEN(BZ1156-CA1156-CJ1156),""),IF(BY1156-CA1156-CB1156-CJ1156&gt;1.5,EVEN(BY1156-CA1156-CB1156-CJ1156),"")))))</f>
        <v/>
      </c>
      <c r="CH1156" s="17">
        <f>G1156</f>
        <v>0</v>
      </c>
      <c r="CJ1156" s="47">
        <v>0</v>
      </c>
      <c r="CL1156" s="42"/>
      <c r="CM1156" s="42"/>
      <c r="CN1156" s="57"/>
      <c r="CO1156" s="57"/>
      <c r="CP1156" s="57"/>
      <c r="CQ1156" s="23"/>
      <c r="CR1156" s="1" t="s">
        <v>19</v>
      </c>
    </row>
    <row r="1157" spans="1:96">
      <c r="A1157" s="13" t="s">
        <v>1711</v>
      </c>
      <c r="B1157" s="13">
        <v>53022</v>
      </c>
      <c r="E1157" s="31">
        <v>996</v>
      </c>
      <c r="F1157" s="34">
        <v>682</v>
      </c>
      <c r="X1157" s="13"/>
      <c r="Y1157" s="13"/>
      <c r="AD1157" s="1"/>
      <c r="AE1157" s="1"/>
      <c r="AJ1157" s="40"/>
      <c r="AK1157" s="40"/>
      <c r="AP1157" s="40">
        <v>82</v>
      </c>
      <c r="AQ1157" s="40">
        <v>21</v>
      </c>
      <c r="AR1157" s="1">
        <f>AP1157+AQ1157</f>
        <v>103</v>
      </c>
      <c r="AS1157" s="32">
        <v>56</v>
      </c>
      <c r="AT1157" s="32">
        <v>7</v>
      </c>
      <c r="AU1157" s="1">
        <f>AS1157+AT1157</f>
        <v>63</v>
      </c>
      <c r="AV1157" s="1" t="s">
        <v>19</v>
      </c>
      <c r="AW1157" s="1" t="s">
        <v>19</v>
      </c>
      <c r="AY1157" s="8">
        <f>(K1157/30)*7</f>
        <v>0</v>
      </c>
      <c r="AZ1157" s="8">
        <f>(I1157/30)*7</f>
        <v>0</v>
      </c>
      <c r="BA1157" s="8">
        <f>(K1157+N1157)/61*30</f>
        <v>0</v>
      </c>
      <c r="BB1157" s="8">
        <f>(I1157+L1157)/61*30</f>
        <v>0</v>
      </c>
      <c r="BC1157" s="8">
        <f>(N1157/31)*14</f>
        <v>0</v>
      </c>
      <c r="BD1157" s="8">
        <f>(L1157/31)*14</f>
        <v>0</v>
      </c>
      <c r="BE1157" s="8">
        <f>(N1157+Q1157)/61*5</f>
        <v>0</v>
      </c>
      <c r="BF1157" s="8">
        <f>(L1157+O1157)/61*5</f>
        <v>0</v>
      </c>
      <c r="BG1157" s="8">
        <f>(Q1157+T1157)/59*7</f>
        <v>0</v>
      </c>
      <c r="BH1157" s="8">
        <f>(O1157+R1157)/60*7</f>
        <v>0</v>
      </c>
      <c r="BI1157" s="8">
        <f>(T1157+W1157)/62*5</f>
        <v>0</v>
      </c>
      <c r="BJ1157" s="8">
        <f>(R1157+U1157)/62*5</f>
        <v>0</v>
      </c>
      <c r="BK1157" s="8">
        <f>(W1157+Z1157)/61*7</f>
        <v>0</v>
      </c>
      <c r="BL1157" s="8">
        <f>(U1157+X1157)/61*7</f>
        <v>0</v>
      </c>
      <c r="BM1157" s="8">
        <f>(Z1157+AC1157)/61*7</f>
        <v>0</v>
      </c>
      <c r="BN1157" s="8">
        <f>(X1157+AA1157)/61*7</f>
        <v>0</v>
      </c>
      <c r="BO1157" s="39">
        <f>(AF1157+AC1157)/61*7</f>
        <v>0</v>
      </c>
      <c r="BP1157" s="39">
        <f>(AD1157+AA1157)/61*7</f>
        <v>0</v>
      </c>
      <c r="BQ1157" s="39">
        <f>(AF1157+AI1157)/50*10</f>
        <v>0</v>
      </c>
      <c r="BR1157" s="39">
        <f>(AD1157+AG1157)/50*10</f>
        <v>0</v>
      </c>
      <c r="BS1157" s="39">
        <f>(AI1157+AL1157)/62*7</f>
        <v>0</v>
      </c>
      <c r="BT1157" s="39">
        <f>(AG1157+AJ1157)/62*7</f>
        <v>0</v>
      </c>
      <c r="BU1157" s="39">
        <f>(AL1157+AO1157)/59*7</f>
        <v>0</v>
      </c>
      <c r="BV1157" s="39">
        <f>(AJ1157+AM1157)/59*7</f>
        <v>0</v>
      </c>
      <c r="BW1157" s="39">
        <f>(AO1157+AR1157)/59*7</f>
        <v>12.220338983050848</v>
      </c>
      <c r="BX1157" s="39">
        <f>(AM1157+AP1157)/59*7</f>
        <v>9.7288135593220346</v>
      </c>
      <c r="BY1157" s="69">
        <f>(AR1157+AU1157)/30*7</f>
        <v>38.733333333333334</v>
      </c>
      <c r="BZ1157" s="69">
        <f>(AP1157+AS1157)/30*7</f>
        <v>32.199999999999996</v>
      </c>
      <c r="CA1157" s="10">
        <f>E1157</f>
        <v>996</v>
      </c>
      <c r="CB1157" s="10">
        <f>F1157</f>
        <v>682</v>
      </c>
      <c r="CC1157" s="8">
        <f>IF(BY1157-CA1157&lt;0,0,BY1157-CA1157)</f>
        <v>0</v>
      </c>
      <c r="CD1157" s="8">
        <f>IF(BZ1157-CA1157&lt;0,0,BZ1157-CA1157)</f>
        <v>0</v>
      </c>
      <c r="CE1157" s="40" t="s">
        <v>19</v>
      </c>
      <c r="CG1157" s="9" t="str">
        <f t="shared" si="18"/>
        <v/>
      </c>
      <c r="CH1157" s="17">
        <f>G1157</f>
        <v>0</v>
      </c>
      <c r="CJ1157" s="47">
        <v>0</v>
      </c>
      <c r="CL1157" s="42"/>
      <c r="CM1157" s="42"/>
      <c r="CN1157" s="57"/>
      <c r="CO1157" s="57"/>
      <c r="CP1157" s="57"/>
      <c r="CQ1157" s="23"/>
      <c r="CR1157" s="1" t="s">
        <v>19</v>
      </c>
    </row>
    <row r="1158" spans="1:96">
      <c r="A1158" s="13" t="s">
        <v>1593</v>
      </c>
      <c r="B1158" s="13">
        <v>31277</v>
      </c>
      <c r="E1158" s="31">
        <v>867</v>
      </c>
      <c r="F1158" s="34">
        <v>0</v>
      </c>
      <c r="X1158" s="13"/>
      <c r="Y1158" s="13"/>
      <c r="AD1158" s="1"/>
      <c r="AE1158" s="1"/>
      <c r="AJ1158" s="40"/>
      <c r="AK1158" s="40"/>
      <c r="AP1158" s="40">
        <v>45</v>
      </c>
      <c r="AQ1158" s="40">
        <v>22</v>
      </c>
      <c r="AR1158" s="1">
        <f>AP1158+AQ1158</f>
        <v>67</v>
      </c>
      <c r="AS1158" s="32">
        <v>17</v>
      </c>
      <c r="AT1158" s="32">
        <v>0</v>
      </c>
      <c r="AU1158" s="1">
        <f>AS1158+AT1158</f>
        <v>17</v>
      </c>
      <c r="AV1158" s="1" t="s">
        <v>19</v>
      </c>
      <c r="AW1158" s="1" t="s">
        <v>19</v>
      </c>
      <c r="AY1158" s="8">
        <f>(K1158/30)*60</f>
        <v>0</v>
      </c>
      <c r="AZ1158" s="8">
        <f>(I1158/30)*60</f>
        <v>0</v>
      </c>
      <c r="BA1158" s="8">
        <f>(K1158+N1158)/61*30</f>
        <v>0</v>
      </c>
      <c r="BB1158" s="8">
        <f>(I1158+L1158)/61*30</f>
        <v>0</v>
      </c>
      <c r="BC1158" s="8">
        <f>(N1158/31)*14</f>
        <v>0</v>
      </c>
      <c r="BD1158" s="8">
        <f>(L1158/31)*14</f>
        <v>0</v>
      </c>
      <c r="BE1158" s="8">
        <f>(N1158+Q1158)/61*5</f>
        <v>0</v>
      </c>
      <c r="BF1158" s="8">
        <f>(L1158+O1158)/61*5</f>
        <v>0</v>
      </c>
      <c r="BG1158" s="8">
        <f>(Q1158+T1158)/59*7</f>
        <v>0</v>
      </c>
      <c r="BH1158" s="8">
        <f>(O1158+R1158)/60*7</f>
        <v>0</v>
      </c>
      <c r="BI1158" s="8">
        <f>(T1158+W1158)/62*5</f>
        <v>0</v>
      </c>
      <c r="BJ1158" s="8">
        <f>(R1158+U1158)/62*5</f>
        <v>0</v>
      </c>
      <c r="BK1158" s="8">
        <f>(W1158+Z1158)/61*7</f>
        <v>0</v>
      </c>
      <c r="BL1158" s="8">
        <f>(U1158+X1158)/61*7</f>
        <v>0</v>
      </c>
      <c r="BM1158" s="8">
        <f>(Z1158+AC1158)/61*7</f>
        <v>0</v>
      </c>
      <c r="BN1158" s="8">
        <f>(X1158+AA1158)/61*7</f>
        <v>0</v>
      </c>
      <c r="BO1158" s="39">
        <f>(AF1158+AC1158)/61*7</f>
        <v>0</v>
      </c>
      <c r="BP1158" s="39">
        <f>(AD1158+AA1158)/61*7</f>
        <v>0</v>
      </c>
      <c r="BQ1158" s="39">
        <f>(AF1158+AI1158)/50*10</f>
        <v>0</v>
      </c>
      <c r="BR1158" s="39">
        <f>(AD1158+AG1158)/50*10</f>
        <v>0</v>
      </c>
      <c r="BS1158" s="39">
        <f>(AI1158+AL1158)/62*7</f>
        <v>0</v>
      </c>
      <c r="BT1158" s="39">
        <f>(AG1158+AJ1158)/62*7</f>
        <v>0</v>
      </c>
      <c r="BU1158" s="39">
        <f>(AL1158+AO1158)/59*7</f>
        <v>0</v>
      </c>
      <c r="BV1158" s="39">
        <f>(AJ1158+AM1158)/59*7</f>
        <v>0</v>
      </c>
      <c r="BW1158" s="39">
        <f>(AO1158+AR1158)/59*7</f>
        <v>7.9491525423728824</v>
      </c>
      <c r="BX1158" s="39">
        <f>(AM1158+AP1158)/59*7</f>
        <v>5.3389830508474576</v>
      </c>
      <c r="BY1158" s="69">
        <f>(AR1158+AU1158)/30*7</f>
        <v>19.599999999999998</v>
      </c>
      <c r="BZ1158" s="69">
        <f>(AP1158+AS1158)/30*7</f>
        <v>14.466666666666669</v>
      </c>
      <c r="CA1158" s="10">
        <f>E1158</f>
        <v>867</v>
      </c>
      <c r="CB1158" s="10">
        <f>F1158</f>
        <v>0</v>
      </c>
      <c r="CC1158" s="8">
        <f>IF(BY1158-CA1158&lt;0,0,BY1158-CA1158)</f>
        <v>0</v>
      </c>
      <c r="CD1158" s="8">
        <f>IF(BZ1158-CA1158&lt;0,0,BZ1158-CA1158)</f>
        <v>0</v>
      </c>
      <c r="CE1158" s="40">
        <v>32</v>
      </c>
      <c r="CG1158" s="9" t="str">
        <f t="shared" si="18"/>
        <v/>
      </c>
      <c r="CH1158" s="17">
        <f>G1158</f>
        <v>0</v>
      </c>
      <c r="CJ1158" s="47">
        <v>0</v>
      </c>
      <c r="CL1158" s="42"/>
      <c r="CM1158" s="42"/>
      <c r="CN1158" s="57"/>
      <c r="CO1158" s="57"/>
      <c r="CP1158" s="57"/>
      <c r="CQ1158" s="23"/>
      <c r="CR1158" s="1" t="s">
        <v>19</v>
      </c>
    </row>
    <row r="1159" spans="1:96">
      <c r="A1159" s="13" t="s">
        <v>205</v>
      </c>
      <c r="B1159" s="13">
        <v>31430</v>
      </c>
      <c r="E1159" s="31">
        <v>687</v>
      </c>
      <c r="F1159" s="34">
        <v>0</v>
      </c>
      <c r="X1159" s="13"/>
      <c r="Y1159" s="13"/>
      <c r="AD1159" s="1"/>
      <c r="AE1159" s="1"/>
      <c r="AJ1159" s="40"/>
      <c r="AK1159" s="40"/>
      <c r="AP1159" s="40">
        <v>97</v>
      </c>
      <c r="AQ1159" s="40">
        <v>4</v>
      </c>
      <c r="AR1159" s="1">
        <f>AP1159+AQ1159</f>
        <v>101</v>
      </c>
      <c r="AS1159" s="32">
        <v>46</v>
      </c>
      <c r="AT1159" s="32">
        <v>0</v>
      </c>
      <c r="AU1159" s="1">
        <f>AS1159+AT1159</f>
        <v>46</v>
      </c>
      <c r="AV1159" s="1" t="s">
        <v>19</v>
      </c>
      <c r="AW1159" s="1" t="s">
        <v>19</v>
      </c>
      <c r="AY1159" s="8">
        <f>(K1159/30)*7</f>
        <v>0</v>
      </c>
      <c r="AZ1159" s="8">
        <f>(I1159/30)*7</f>
        <v>0</v>
      </c>
      <c r="BA1159" s="8">
        <f>(K1159+N1159)/61*30</f>
        <v>0</v>
      </c>
      <c r="BB1159" s="8">
        <f>(I1159+L1159)/61*30</f>
        <v>0</v>
      </c>
      <c r="BC1159" s="8">
        <f>(N1159/31)*14</f>
        <v>0</v>
      </c>
      <c r="BD1159" s="8">
        <f>(L1159/31)*14</f>
        <v>0</v>
      </c>
      <c r="BE1159" s="8">
        <f>(N1159+Q1159)/61*5</f>
        <v>0</v>
      </c>
      <c r="BF1159" s="8">
        <f>(L1159+O1159)/61*5</f>
        <v>0</v>
      </c>
      <c r="BG1159" s="8">
        <f>(Q1159+T1159)/59*7</f>
        <v>0</v>
      </c>
      <c r="BH1159" s="8">
        <f>(O1159+R1159)/60*7</f>
        <v>0</v>
      </c>
      <c r="BI1159" s="8">
        <f>(T1159+W1159)/62*5</f>
        <v>0</v>
      </c>
      <c r="BJ1159" s="8">
        <f>(R1159+U1159)/62*5</f>
        <v>0</v>
      </c>
      <c r="BK1159" s="8">
        <f>(W1159+Z1159)/61*7</f>
        <v>0</v>
      </c>
      <c r="BL1159" s="8">
        <f>(U1159+X1159)/61*7</f>
        <v>0</v>
      </c>
      <c r="BM1159" s="8">
        <f>(Z1159+AC1159)/61*7</f>
        <v>0</v>
      </c>
      <c r="BN1159" s="8">
        <f>(X1159+AA1159)/61*7</f>
        <v>0</v>
      </c>
      <c r="BO1159" s="39">
        <f>(AF1159+AC1159)/61*7</f>
        <v>0</v>
      </c>
      <c r="BP1159" s="39">
        <f>(AD1159+AA1159)/61*7</f>
        <v>0</v>
      </c>
      <c r="BQ1159" s="39">
        <f>(AF1159+AI1159)/50*10</f>
        <v>0</v>
      </c>
      <c r="BR1159" s="39">
        <f>(AD1159+AG1159)/50*10</f>
        <v>0</v>
      </c>
      <c r="BS1159" s="39">
        <f>(AI1159+AL1159)/62*7</f>
        <v>0</v>
      </c>
      <c r="BT1159" s="39">
        <f>(AG1159+AJ1159)/62*7</f>
        <v>0</v>
      </c>
      <c r="BU1159" s="39">
        <f>(AL1159+AO1159)/59*7</f>
        <v>0</v>
      </c>
      <c r="BV1159" s="39">
        <f>(AJ1159+AM1159)/59*7</f>
        <v>0</v>
      </c>
      <c r="BW1159" s="39">
        <f>(AO1159+AR1159)/59*7</f>
        <v>11.983050847457628</v>
      </c>
      <c r="BX1159" s="39">
        <f>(AM1159+AP1159)/59*7</f>
        <v>11.508474576271187</v>
      </c>
      <c r="BY1159" s="69">
        <f>(AR1159+AU1159)/30*7</f>
        <v>34.300000000000004</v>
      </c>
      <c r="BZ1159" s="69">
        <f>(AP1159+AS1159)/30*7</f>
        <v>33.366666666666667</v>
      </c>
      <c r="CA1159" s="10">
        <f>E1159</f>
        <v>687</v>
      </c>
      <c r="CB1159" s="10">
        <f>F1159</f>
        <v>0</v>
      </c>
      <c r="CC1159" s="8">
        <f>IF(BY1159-CA1159&lt;0,0,BY1159-CA1159)</f>
        <v>0</v>
      </c>
      <c r="CD1159" s="8">
        <f>IF(BZ1159-CA1159&lt;0,0,BZ1159-CA1159)</f>
        <v>0</v>
      </c>
      <c r="CE1159" s="40">
        <v>0</v>
      </c>
      <c r="CG1159" s="9" t="str">
        <f t="shared" si="18"/>
        <v/>
      </c>
      <c r="CH1159" s="17">
        <f>G1159</f>
        <v>0</v>
      </c>
      <c r="CJ1159" s="47">
        <v>0</v>
      </c>
      <c r="CL1159" s="42"/>
      <c r="CM1159" s="42"/>
      <c r="CN1159" s="57"/>
      <c r="CO1159" s="57"/>
      <c r="CP1159" s="57"/>
      <c r="CQ1159" s="23"/>
      <c r="CR1159" s="1" t="s">
        <v>19</v>
      </c>
    </row>
    <row r="1160" spans="1:96">
      <c r="A1160" s="13" t="s">
        <v>1715</v>
      </c>
      <c r="B1160" s="13">
        <v>53021</v>
      </c>
      <c r="E1160" s="31">
        <v>510</v>
      </c>
      <c r="F1160" s="34">
        <v>773</v>
      </c>
      <c r="X1160" s="13"/>
      <c r="Y1160" s="13"/>
      <c r="AD1160" s="1"/>
      <c r="AE1160" s="1"/>
      <c r="AJ1160" s="40"/>
      <c r="AK1160" s="40"/>
      <c r="AP1160" s="40">
        <v>29</v>
      </c>
      <c r="AQ1160" s="40">
        <v>98</v>
      </c>
      <c r="AR1160" s="1">
        <f>AP1160+AQ1160</f>
        <v>127</v>
      </c>
      <c r="AS1160" s="32">
        <v>36</v>
      </c>
      <c r="AT1160" s="32">
        <v>8</v>
      </c>
      <c r="AU1160" s="1">
        <f>AS1160+AT1160</f>
        <v>44</v>
      </c>
      <c r="AV1160" s="1" t="s">
        <v>19</v>
      </c>
      <c r="AW1160" s="1" t="s">
        <v>19</v>
      </c>
      <c r="AY1160" s="8">
        <f>(K1160/30)*7</f>
        <v>0</v>
      </c>
      <c r="AZ1160" s="8">
        <f>(I1160/30)*7</f>
        <v>0</v>
      </c>
      <c r="BA1160" s="8">
        <f>(K1160+N1160)/61*30</f>
        <v>0</v>
      </c>
      <c r="BB1160" s="8">
        <f>(I1160+L1160)/61*30</f>
        <v>0</v>
      </c>
      <c r="BC1160" s="8">
        <f>(N1160/31)*14</f>
        <v>0</v>
      </c>
      <c r="BD1160" s="8">
        <f>(L1160/31)*14</f>
        <v>0</v>
      </c>
      <c r="BE1160" s="8">
        <f>(N1160+Q1160)/61*5</f>
        <v>0</v>
      </c>
      <c r="BF1160" s="8">
        <f>(L1160+O1160)/61*5</f>
        <v>0</v>
      </c>
      <c r="BG1160" s="8">
        <f>(Q1160+T1160)/59*7</f>
        <v>0</v>
      </c>
      <c r="BH1160" s="8">
        <f>(O1160+R1160)/60*7</f>
        <v>0</v>
      </c>
      <c r="BI1160" s="8">
        <f>(T1160+W1160)/62*5</f>
        <v>0</v>
      </c>
      <c r="BJ1160" s="8">
        <f>(R1160+U1160)/62*5</f>
        <v>0</v>
      </c>
      <c r="BK1160" s="8">
        <f>(W1160+Z1160)/61*7</f>
        <v>0</v>
      </c>
      <c r="BL1160" s="8">
        <f>(U1160+X1160)/61*7</f>
        <v>0</v>
      </c>
      <c r="BM1160" s="8">
        <f>(Z1160+AC1160)/61*7</f>
        <v>0</v>
      </c>
      <c r="BN1160" s="8">
        <f>(X1160+AA1160)/61*7</f>
        <v>0</v>
      </c>
      <c r="BO1160" s="39">
        <f>(AF1160+AC1160)/61*7</f>
        <v>0</v>
      </c>
      <c r="BP1160" s="39">
        <f>(AD1160+AA1160)/61*7</f>
        <v>0</v>
      </c>
      <c r="BQ1160" s="39">
        <f>(AF1160+AI1160)/50*10</f>
        <v>0</v>
      </c>
      <c r="BR1160" s="39">
        <f>(AD1160+AG1160)/50*10</f>
        <v>0</v>
      </c>
      <c r="BS1160" s="39">
        <f>(AI1160+AL1160)/62*7</f>
        <v>0</v>
      </c>
      <c r="BT1160" s="39">
        <f>(AG1160+AJ1160)/62*7</f>
        <v>0</v>
      </c>
      <c r="BU1160" s="39">
        <f>(AL1160+AO1160)/59*7</f>
        <v>0</v>
      </c>
      <c r="BV1160" s="39">
        <f>(AJ1160+AM1160)/59*7</f>
        <v>0</v>
      </c>
      <c r="BW1160" s="39">
        <f>(AO1160+AR1160)/59*7</f>
        <v>15.067796610169491</v>
      </c>
      <c r="BX1160" s="39">
        <f>(AM1160+AP1160)/59*7</f>
        <v>3.4406779661016951</v>
      </c>
      <c r="BY1160" s="69">
        <f>(AR1160+AU1160)/30*7</f>
        <v>39.9</v>
      </c>
      <c r="BZ1160" s="69">
        <f>(AP1160+AS1160)/30*7</f>
        <v>15.166666666666666</v>
      </c>
      <c r="CA1160" s="10">
        <f>E1160</f>
        <v>510</v>
      </c>
      <c r="CB1160" s="10">
        <f>F1160</f>
        <v>773</v>
      </c>
      <c r="CC1160" s="8">
        <f>IF(BY1160-CA1160&lt;0,0,BY1160-CA1160)</f>
        <v>0</v>
      </c>
      <c r="CD1160" s="8">
        <f>IF(BZ1160-CA1160&lt;0,0,BZ1160-CA1160)</f>
        <v>0</v>
      </c>
      <c r="CE1160" s="40" t="s">
        <v>19</v>
      </c>
      <c r="CG1160" s="9" t="str">
        <f t="shared" si="18"/>
        <v/>
      </c>
      <c r="CH1160" s="17">
        <f>G1160</f>
        <v>0</v>
      </c>
      <c r="CJ1160" s="47">
        <v>0</v>
      </c>
      <c r="CL1160" s="42"/>
      <c r="CM1160" s="42"/>
      <c r="CN1160" s="57"/>
      <c r="CO1160" s="57"/>
      <c r="CP1160" s="57"/>
      <c r="CQ1160" s="23"/>
      <c r="CR1160" s="1" t="s">
        <v>19</v>
      </c>
    </row>
    <row r="1161" spans="1:96">
      <c r="A1161" s="13" t="s">
        <v>344</v>
      </c>
      <c r="B1161" s="13">
        <v>54030</v>
      </c>
      <c r="E1161" s="31">
        <v>571</v>
      </c>
      <c r="F1161" s="34">
        <v>0</v>
      </c>
      <c r="X1161" s="13"/>
      <c r="Y1161" s="13"/>
      <c r="AD1161" s="1"/>
      <c r="AE1161" s="1"/>
      <c r="AJ1161" s="40"/>
      <c r="AK1161" s="40"/>
      <c r="AP1161" s="40">
        <v>93</v>
      </c>
      <c r="AQ1161" s="40">
        <v>41</v>
      </c>
      <c r="AR1161" s="1">
        <f>AP1161+AQ1161</f>
        <v>134</v>
      </c>
      <c r="AS1161" s="32">
        <v>74</v>
      </c>
      <c r="AT1161" s="32">
        <v>3</v>
      </c>
      <c r="AU1161" s="1">
        <f>AS1161+AT1161</f>
        <v>77</v>
      </c>
      <c r="AV1161" s="1" t="s">
        <v>19</v>
      </c>
      <c r="AW1161" s="1" t="s">
        <v>19</v>
      </c>
      <c r="AY1161" s="8">
        <f>(K1161/30)*60</f>
        <v>0</v>
      </c>
      <c r="AZ1161" s="8">
        <f>(I1161/30)*60</f>
        <v>0</v>
      </c>
      <c r="BA1161" s="8">
        <f>(K1161+N1161)/61*30</f>
        <v>0</v>
      </c>
      <c r="BB1161" s="8">
        <f>(I1161+L1161)/61*30</f>
        <v>0</v>
      </c>
      <c r="BC1161" s="8">
        <f>(N1161/31)*14</f>
        <v>0</v>
      </c>
      <c r="BD1161" s="8">
        <f>(L1161/31)*14</f>
        <v>0</v>
      </c>
      <c r="BE1161" s="8">
        <f>(N1161+Q1161)/61*5</f>
        <v>0</v>
      </c>
      <c r="BF1161" s="8">
        <f>(L1161+O1161)/61*5</f>
        <v>0</v>
      </c>
      <c r="BG1161" s="8">
        <f>(Q1161+T1161)/59*7</f>
        <v>0</v>
      </c>
      <c r="BH1161" s="8">
        <f>(O1161+R1161)/60*7</f>
        <v>0</v>
      </c>
      <c r="BI1161" s="8">
        <f>(T1161+W1161)/62*5</f>
        <v>0</v>
      </c>
      <c r="BJ1161" s="8">
        <f>(R1161+U1161)/62*5</f>
        <v>0</v>
      </c>
      <c r="BK1161" s="8">
        <f>(W1161+Z1161)/61*7</f>
        <v>0</v>
      </c>
      <c r="BL1161" s="8">
        <f>(U1161+X1161)/61*7</f>
        <v>0</v>
      </c>
      <c r="BM1161" s="8">
        <f>(Z1161+AC1161)/61*7</f>
        <v>0</v>
      </c>
      <c r="BN1161" s="8">
        <f>(X1161+AA1161)/61*7</f>
        <v>0</v>
      </c>
      <c r="BO1161" s="39">
        <f>(AF1161+AC1161)/61*7</f>
        <v>0</v>
      </c>
      <c r="BP1161" s="39">
        <f>(AD1161+AA1161)/61*7</f>
        <v>0</v>
      </c>
      <c r="BQ1161" s="39">
        <f>(AF1161+AI1161)/50*10</f>
        <v>0</v>
      </c>
      <c r="BR1161" s="39">
        <f>(AD1161+AG1161)/50*10</f>
        <v>0</v>
      </c>
      <c r="BS1161" s="39">
        <f>(AI1161+AL1161)/62*7</f>
        <v>0</v>
      </c>
      <c r="BT1161" s="39">
        <f>(AG1161+AJ1161)/62*7</f>
        <v>0</v>
      </c>
      <c r="BU1161" s="39">
        <f>(AL1161+AO1161)/59*7</f>
        <v>0</v>
      </c>
      <c r="BV1161" s="39">
        <f>(AJ1161+AM1161)/59*7</f>
        <v>0</v>
      </c>
      <c r="BW1161" s="39">
        <f>(AO1161+AR1161)/59*7</f>
        <v>15.898305084745765</v>
      </c>
      <c r="BX1161" s="39">
        <f>(AM1161+AP1161)/59*7</f>
        <v>11.033898305084746</v>
      </c>
      <c r="BY1161" s="69">
        <f>(AR1161+AU1161)/30*7</f>
        <v>49.233333333333334</v>
      </c>
      <c r="BZ1161" s="69">
        <f>(AP1161+AS1161)/30*7</f>
        <v>38.966666666666669</v>
      </c>
      <c r="CA1161" s="10">
        <f>E1161</f>
        <v>571</v>
      </c>
      <c r="CB1161" s="10">
        <f>F1161</f>
        <v>0</v>
      </c>
      <c r="CC1161" s="8">
        <f>IF(BY1161-CA1161&lt;0,0,BY1161-CA1161)</f>
        <v>0</v>
      </c>
      <c r="CD1161" s="8">
        <f>IF(BZ1161-CA1161&lt;0,0,BZ1161-CA1161)</f>
        <v>0</v>
      </c>
      <c r="CE1161" s="40">
        <v>36</v>
      </c>
      <c r="CG1161" s="9" t="str">
        <f t="shared" si="18"/>
        <v/>
      </c>
      <c r="CH1161" s="17">
        <f>G1161</f>
        <v>0</v>
      </c>
      <c r="CJ1161" s="47">
        <v>0</v>
      </c>
      <c r="CL1161" s="42"/>
      <c r="CM1161" s="42"/>
      <c r="CN1161" s="57"/>
      <c r="CO1161" s="57"/>
      <c r="CP1161" s="57"/>
      <c r="CQ1161" s="23"/>
      <c r="CR1161" s="1" t="s">
        <v>19</v>
      </c>
    </row>
    <row r="1162" spans="1:96">
      <c r="A1162" s="13" t="s">
        <v>64</v>
      </c>
      <c r="B1162" s="13">
        <v>31410</v>
      </c>
      <c r="E1162" s="31">
        <v>468</v>
      </c>
      <c r="F1162" s="34">
        <v>951</v>
      </c>
      <c r="X1162" s="13"/>
      <c r="Y1162" s="13"/>
      <c r="AD1162" s="1"/>
      <c r="AE1162" s="1"/>
      <c r="AJ1162" s="40"/>
      <c r="AK1162" s="40"/>
      <c r="AP1162" s="40">
        <v>22</v>
      </c>
      <c r="AQ1162" s="40">
        <v>12</v>
      </c>
      <c r="AR1162" s="1">
        <f>AP1162+AQ1162</f>
        <v>34</v>
      </c>
      <c r="AS1162" s="32">
        <v>18</v>
      </c>
      <c r="AT1162" s="32">
        <v>7</v>
      </c>
      <c r="AU1162" s="1">
        <f>AS1162+AT1162</f>
        <v>25</v>
      </c>
      <c r="AV1162" s="1" t="s">
        <v>19</v>
      </c>
      <c r="AW1162" s="1" t="s">
        <v>19</v>
      </c>
      <c r="AY1162" s="8">
        <f>(K1162/30)*60</f>
        <v>0</v>
      </c>
      <c r="AZ1162" s="8">
        <f>(I1162/30)*60</f>
        <v>0</v>
      </c>
      <c r="BA1162" s="8">
        <f>(K1162+N1162)/61*30</f>
        <v>0</v>
      </c>
      <c r="BB1162" s="8">
        <f>(I1162+L1162)/61*30</f>
        <v>0</v>
      </c>
      <c r="BC1162" s="8">
        <f>(N1162/31)*14</f>
        <v>0</v>
      </c>
      <c r="BD1162" s="8">
        <f>(L1162/31)*14</f>
        <v>0</v>
      </c>
      <c r="BE1162" s="8">
        <f>(N1162+Q1162)/61*5</f>
        <v>0</v>
      </c>
      <c r="BF1162" s="8">
        <f>(L1162+O1162)/61*5</f>
        <v>0</v>
      </c>
      <c r="BG1162" s="8">
        <f>(Q1162+T1162)/59*7</f>
        <v>0</v>
      </c>
      <c r="BH1162" s="8">
        <f>(O1162+R1162)/60*7</f>
        <v>0</v>
      </c>
      <c r="BI1162" s="8">
        <f>(T1162+W1162)/62*5</f>
        <v>0</v>
      </c>
      <c r="BJ1162" s="8">
        <f>(R1162+U1162)/62*5</f>
        <v>0</v>
      </c>
      <c r="BK1162" s="8">
        <f>(W1162+Z1162)/61*7</f>
        <v>0</v>
      </c>
      <c r="BL1162" s="8">
        <f>(U1162+X1162)/61*7</f>
        <v>0</v>
      </c>
      <c r="BM1162" s="8">
        <f>(Z1162+AC1162)/61*7</f>
        <v>0</v>
      </c>
      <c r="BN1162" s="8">
        <f>(X1162+AA1162)/61*7</f>
        <v>0</v>
      </c>
      <c r="BO1162" s="39">
        <f>(AF1162+AC1162)/61*7</f>
        <v>0</v>
      </c>
      <c r="BP1162" s="39">
        <f>(AD1162+AA1162)/61*7</f>
        <v>0</v>
      </c>
      <c r="BQ1162" s="39">
        <f>(AF1162+AI1162)/50*10</f>
        <v>0</v>
      </c>
      <c r="BR1162" s="39">
        <f>(AD1162+AG1162)/50*10</f>
        <v>0</v>
      </c>
      <c r="BS1162" s="39">
        <f>(AI1162+AL1162)/62*7</f>
        <v>0</v>
      </c>
      <c r="BT1162" s="39">
        <f>(AG1162+AJ1162)/62*7</f>
        <v>0</v>
      </c>
      <c r="BU1162" s="39">
        <f>(AL1162+AO1162)/59*7</f>
        <v>0</v>
      </c>
      <c r="BV1162" s="39">
        <f>(AJ1162+AM1162)/59*7</f>
        <v>0</v>
      </c>
      <c r="BW1162" s="39">
        <f>(AO1162+AR1162)/59*7</f>
        <v>4.0338983050847457</v>
      </c>
      <c r="BX1162" s="39">
        <f>(AM1162+AP1162)/59*7</f>
        <v>2.6101694915254239</v>
      </c>
      <c r="BY1162" s="69">
        <f>(AR1162+AU1162)/30*7</f>
        <v>13.766666666666666</v>
      </c>
      <c r="BZ1162" s="69">
        <f>(AP1162+AS1162)/30*7</f>
        <v>9.3333333333333321</v>
      </c>
      <c r="CA1162" s="10">
        <f>E1162</f>
        <v>468</v>
      </c>
      <c r="CB1162" s="10">
        <f>F1162</f>
        <v>951</v>
      </c>
      <c r="CC1162" s="8">
        <f>IF(BY1162-CA1162&lt;0,0,BY1162-CA1162)</f>
        <v>0</v>
      </c>
      <c r="CD1162" s="8">
        <f>IF(BZ1162-CA1162&lt;0,0,BZ1162-CA1162)</f>
        <v>0</v>
      </c>
      <c r="CE1162" s="40" t="s">
        <v>19</v>
      </c>
      <c r="CG1162" s="9" t="str">
        <f t="shared" si="18"/>
        <v/>
      </c>
      <c r="CH1162" s="17">
        <f>G1162</f>
        <v>0</v>
      </c>
      <c r="CJ1162" s="47">
        <v>0</v>
      </c>
      <c r="CL1162" s="42"/>
      <c r="CM1162" s="42"/>
      <c r="CN1162" s="57"/>
      <c r="CO1162" s="57"/>
      <c r="CP1162" s="57"/>
      <c r="CQ1162" s="23"/>
      <c r="CR1162" s="1" t="s">
        <v>19</v>
      </c>
    </row>
    <row r="1163" spans="1:96">
      <c r="A1163" s="13" t="s">
        <v>245</v>
      </c>
      <c r="B1163" s="13">
        <v>31454</v>
      </c>
      <c r="E1163" s="31">
        <v>816</v>
      </c>
      <c r="F1163" s="34">
        <v>0</v>
      </c>
      <c r="X1163" s="13"/>
      <c r="Y1163" s="13"/>
      <c r="AD1163" s="1"/>
      <c r="AE1163" s="1"/>
      <c r="AJ1163" s="40"/>
      <c r="AK1163" s="40"/>
      <c r="AP1163" s="40">
        <v>16</v>
      </c>
      <c r="AQ1163" s="40">
        <v>61</v>
      </c>
      <c r="AR1163" s="1">
        <f>AP1163+AQ1163</f>
        <v>77</v>
      </c>
      <c r="AS1163" s="32">
        <v>51</v>
      </c>
      <c r="AT1163" s="32">
        <v>4</v>
      </c>
      <c r="AU1163" s="1">
        <f>AS1163+AT1163</f>
        <v>55</v>
      </c>
      <c r="AV1163" s="1" t="s">
        <v>19</v>
      </c>
      <c r="AW1163" s="1" t="s">
        <v>19</v>
      </c>
      <c r="AY1163" s="8">
        <f>(K1163/30)*7</f>
        <v>0</v>
      </c>
      <c r="AZ1163" s="8">
        <f>(I1163/30)*7</f>
        <v>0</v>
      </c>
      <c r="BA1163" s="8">
        <f>(K1163+N1163)/61*30</f>
        <v>0</v>
      </c>
      <c r="BB1163" s="8">
        <f>(I1163+L1163)/61*30</f>
        <v>0</v>
      </c>
      <c r="BC1163" s="8">
        <f>(N1163/31)*14</f>
        <v>0</v>
      </c>
      <c r="BD1163" s="8">
        <f>(L1163/31)*14</f>
        <v>0</v>
      </c>
      <c r="BE1163" s="8">
        <f>(N1163+Q1163)/61*5</f>
        <v>0</v>
      </c>
      <c r="BF1163" s="8">
        <f>(L1163+O1163)/61*5</f>
        <v>0</v>
      </c>
      <c r="BG1163" s="8">
        <f>(Q1163+T1163)/59*7</f>
        <v>0</v>
      </c>
      <c r="BH1163" s="8">
        <f>(O1163+R1163)/60*7</f>
        <v>0</v>
      </c>
      <c r="BI1163" s="8">
        <f>(T1163+W1163)/62*5</f>
        <v>0</v>
      </c>
      <c r="BJ1163" s="8">
        <f>(R1163+U1163)/62*5</f>
        <v>0</v>
      </c>
      <c r="BK1163" s="8">
        <f>(W1163+Z1163)/61*7</f>
        <v>0</v>
      </c>
      <c r="BL1163" s="8">
        <f>(U1163+X1163)/61*7</f>
        <v>0</v>
      </c>
      <c r="BM1163" s="8">
        <f>(Z1163+AC1163)/61*7</f>
        <v>0</v>
      </c>
      <c r="BN1163" s="8">
        <f>(X1163+AA1163)/61*7</f>
        <v>0</v>
      </c>
      <c r="BO1163" s="39">
        <f>(AF1163+AC1163)/61*7</f>
        <v>0</v>
      </c>
      <c r="BP1163" s="39">
        <f>(AD1163+AA1163)/61*7</f>
        <v>0</v>
      </c>
      <c r="BQ1163" s="39">
        <f>(AF1163+AI1163)/50*10</f>
        <v>0</v>
      </c>
      <c r="BR1163" s="39">
        <f>(AD1163+AG1163)/50*10</f>
        <v>0</v>
      </c>
      <c r="BS1163" s="39">
        <f>(AI1163+AL1163)/62*7</f>
        <v>0</v>
      </c>
      <c r="BT1163" s="39">
        <f>(AG1163+AJ1163)/62*7</f>
        <v>0</v>
      </c>
      <c r="BU1163" s="39">
        <f>(AL1163+AO1163)/59*7</f>
        <v>0</v>
      </c>
      <c r="BV1163" s="39">
        <f>(AJ1163+AM1163)/59*7</f>
        <v>0</v>
      </c>
      <c r="BW1163" s="39">
        <f>(AO1163+AR1163)/59*7</f>
        <v>9.1355932203389827</v>
      </c>
      <c r="BX1163" s="39">
        <f>(AM1163+AP1163)/59*7</f>
        <v>1.8983050847457628</v>
      </c>
      <c r="BY1163" s="69">
        <f>(AR1163+AU1163)/30*7</f>
        <v>30.800000000000004</v>
      </c>
      <c r="BZ1163" s="69">
        <f>(AP1163+AS1163)/30*7</f>
        <v>15.633333333333333</v>
      </c>
      <c r="CA1163" s="10">
        <f>E1163</f>
        <v>816</v>
      </c>
      <c r="CB1163" s="10">
        <f>F1163</f>
        <v>0</v>
      </c>
      <c r="CC1163" s="8">
        <f>IF(BY1163-CA1163&lt;0,0,BY1163-CA1163)</f>
        <v>0</v>
      </c>
      <c r="CD1163" s="8">
        <f>IF(BZ1163-CA1163&lt;0,0,BZ1163-CA1163)</f>
        <v>0</v>
      </c>
      <c r="CE1163" s="40">
        <v>0</v>
      </c>
      <c r="CG1163" s="9" t="str">
        <f t="shared" si="18"/>
        <v/>
      </c>
      <c r="CH1163" s="17">
        <f>G1163</f>
        <v>0</v>
      </c>
      <c r="CJ1163" s="47">
        <v>0</v>
      </c>
      <c r="CL1163" s="42"/>
      <c r="CM1163" s="42"/>
      <c r="CN1163" s="57"/>
      <c r="CO1163" s="57"/>
      <c r="CP1163" s="57"/>
      <c r="CQ1163" s="23"/>
      <c r="CR1163" s="1" t="s">
        <v>19</v>
      </c>
    </row>
    <row r="1164" spans="1:96">
      <c r="A1164" s="13" t="s">
        <v>1710</v>
      </c>
      <c r="B1164" s="13">
        <v>54196</v>
      </c>
      <c r="E1164" s="31">
        <v>596</v>
      </c>
      <c r="F1164" s="34">
        <v>778</v>
      </c>
      <c r="X1164" s="13"/>
      <c r="Y1164" s="13"/>
      <c r="AD1164" s="1"/>
      <c r="AE1164" s="1"/>
      <c r="AJ1164" s="40"/>
      <c r="AK1164" s="40"/>
      <c r="AP1164" s="40">
        <v>85</v>
      </c>
      <c r="AQ1164" s="40">
        <v>52</v>
      </c>
      <c r="AR1164" s="1">
        <f>AP1164+AQ1164</f>
        <v>137</v>
      </c>
      <c r="AS1164" s="32">
        <v>57</v>
      </c>
      <c r="AT1164" s="32">
        <v>3</v>
      </c>
      <c r="AU1164" s="1">
        <f>AS1164+AT1164</f>
        <v>60</v>
      </c>
      <c r="AV1164" s="1" t="s">
        <v>19</v>
      </c>
      <c r="AW1164" s="1" t="s">
        <v>19</v>
      </c>
      <c r="AY1164" s="8">
        <f>(K1164/30)*60</f>
        <v>0</v>
      </c>
      <c r="AZ1164" s="8">
        <f>(I1164/30)*60</f>
        <v>0</v>
      </c>
      <c r="BA1164" s="8">
        <f>(K1164+N1164)/61*30</f>
        <v>0</v>
      </c>
      <c r="BB1164" s="8">
        <f>(I1164+L1164)/61*30</f>
        <v>0</v>
      </c>
      <c r="BC1164" s="8">
        <f>(N1164/31)*14</f>
        <v>0</v>
      </c>
      <c r="BD1164" s="8">
        <f>(L1164/31)*14</f>
        <v>0</v>
      </c>
      <c r="BE1164" s="8">
        <f>(N1164+Q1164)/61*5</f>
        <v>0</v>
      </c>
      <c r="BF1164" s="8">
        <f>(L1164+O1164)/61*5</f>
        <v>0</v>
      </c>
      <c r="BG1164" s="8">
        <f>(Q1164+T1164)/59*7</f>
        <v>0</v>
      </c>
      <c r="BH1164" s="8">
        <f>(O1164+R1164)/60*7</f>
        <v>0</v>
      </c>
      <c r="BI1164" s="8">
        <f>(T1164+W1164)/62*5</f>
        <v>0</v>
      </c>
      <c r="BJ1164" s="8">
        <f>(R1164+U1164)/62*5</f>
        <v>0</v>
      </c>
      <c r="BK1164" s="8">
        <f>(W1164+Z1164)/61*7</f>
        <v>0</v>
      </c>
      <c r="BL1164" s="8">
        <f>(U1164+X1164)/61*7</f>
        <v>0</v>
      </c>
      <c r="BM1164" s="8">
        <f>(Z1164+AC1164)/61*7</f>
        <v>0</v>
      </c>
      <c r="BN1164" s="8">
        <f>(X1164+AA1164)/61*7</f>
        <v>0</v>
      </c>
      <c r="BO1164" s="39">
        <f>(AF1164+AC1164)/61*7</f>
        <v>0</v>
      </c>
      <c r="BP1164" s="39">
        <f>(AD1164+AA1164)/61*7</f>
        <v>0</v>
      </c>
      <c r="BQ1164" s="39">
        <f>(AF1164+AI1164)/50*10</f>
        <v>0</v>
      </c>
      <c r="BR1164" s="39">
        <f>(AD1164+AG1164)/50*10</f>
        <v>0</v>
      </c>
      <c r="BS1164" s="39">
        <f>(AI1164+AL1164)/62*7</f>
        <v>0</v>
      </c>
      <c r="BT1164" s="39">
        <f>(AG1164+AJ1164)/62*7</f>
        <v>0</v>
      </c>
      <c r="BU1164" s="39">
        <f>(AL1164+AO1164)/59*7</f>
        <v>0</v>
      </c>
      <c r="BV1164" s="39">
        <f>(AJ1164+AM1164)/59*7</f>
        <v>0</v>
      </c>
      <c r="BW1164" s="39">
        <f>(AO1164+AR1164)/59*7</f>
        <v>16.254237288135592</v>
      </c>
      <c r="BX1164" s="39">
        <f>(AM1164+AP1164)/59*7</f>
        <v>10.084745762711863</v>
      </c>
      <c r="BY1164" s="69">
        <f>(AR1164+AU1164)/30*7</f>
        <v>45.966666666666669</v>
      </c>
      <c r="BZ1164" s="69">
        <f>(AP1164+AS1164)/30*7</f>
        <v>33.133333333333333</v>
      </c>
      <c r="CA1164" s="10">
        <f>E1164</f>
        <v>596</v>
      </c>
      <c r="CB1164" s="10">
        <f>F1164</f>
        <v>778</v>
      </c>
      <c r="CC1164" s="8">
        <f>IF(BY1164-CA1164&lt;0,0,BY1164-CA1164)</f>
        <v>0</v>
      </c>
      <c r="CD1164" s="8">
        <f>IF(BZ1164-CA1164&lt;0,0,BZ1164-CA1164)</f>
        <v>0</v>
      </c>
      <c r="CE1164" s="40" t="s">
        <v>19</v>
      </c>
      <c r="CG1164" s="9" t="str">
        <f t="shared" si="18"/>
        <v/>
      </c>
      <c r="CH1164" s="17">
        <f>G1164</f>
        <v>0</v>
      </c>
      <c r="CJ1164" s="47">
        <v>0</v>
      </c>
      <c r="CL1164" s="42"/>
      <c r="CM1164" s="42"/>
      <c r="CN1164" s="57"/>
      <c r="CO1164" s="57"/>
      <c r="CP1164" s="57"/>
      <c r="CQ1164" s="23"/>
      <c r="CR1164" s="1" t="s">
        <v>19</v>
      </c>
    </row>
    <row r="1165" spans="1:96">
      <c r="A1165" s="13" t="s">
        <v>1576</v>
      </c>
      <c r="B1165" s="13">
        <v>34206</v>
      </c>
      <c r="E1165" s="31">
        <v>859</v>
      </c>
      <c r="F1165" s="34">
        <v>0</v>
      </c>
      <c r="X1165" s="13"/>
      <c r="Y1165" s="13"/>
      <c r="AD1165" s="1"/>
      <c r="AE1165" s="1"/>
      <c r="AJ1165" s="40"/>
      <c r="AK1165" s="40"/>
      <c r="AP1165" s="40">
        <v>95</v>
      </c>
      <c r="AQ1165" s="40">
        <v>92</v>
      </c>
      <c r="AR1165" s="1">
        <f>AP1165+AQ1165</f>
        <v>187</v>
      </c>
      <c r="AS1165" s="32">
        <v>54</v>
      </c>
      <c r="AT1165" s="32">
        <v>4</v>
      </c>
      <c r="AU1165" s="1">
        <f>AS1165+AT1165</f>
        <v>58</v>
      </c>
      <c r="AV1165" s="1" t="s">
        <v>19</v>
      </c>
      <c r="AW1165" s="1" t="s">
        <v>19</v>
      </c>
      <c r="AY1165" s="8">
        <f>(K1165/30)*7</f>
        <v>0</v>
      </c>
      <c r="AZ1165" s="8">
        <f>(I1165/30)*7</f>
        <v>0</v>
      </c>
      <c r="BA1165" s="8">
        <f>(K1165+N1165)/61*30</f>
        <v>0</v>
      </c>
      <c r="BB1165" s="8">
        <f>(I1165+L1165)/61*30</f>
        <v>0</v>
      </c>
      <c r="BC1165" s="8">
        <f>(N1165/31)*14</f>
        <v>0</v>
      </c>
      <c r="BD1165" s="8">
        <f>(L1165/31)*14</f>
        <v>0</v>
      </c>
      <c r="BE1165" s="8">
        <f>(N1165+Q1165)/61*5</f>
        <v>0</v>
      </c>
      <c r="BF1165" s="8">
        <f>(L1165+O1165)/61*5</f>
        <v>0</v>
      </c>
      <c r="BG1165" s="8">
        <f>(Q1165+T1165)/59*7</f>
        <v>0</v>
      </c>
      <c r="BH1165" s="8">
        <f>(O1165+R1165)/60*7</f>
        <v>0</v>
      </c>
      <c r="BI1165" s="8">
        <f>(T1165+W1165)/62*5</f>
        <v>0</v>
      </c>
      <c r="BJ1165" s="8">
        <f>(R1165+U1165)/62*5</f>
        <v>0</v>
      </c>
      <c r="BK1165" s="8">
        <f>(W1165+Z1165)/61*7</f>
        <v>0</v>
      </c>
      <c r="BL1165" s="8">
        <f>(U1165+X1165)/61*7</f>
        <v>0</v>
      </c>
      <c r="BM1165" s="8">
        <f>(Z1165+AC1165)/61*7</f>
        <v>0</v>
      </c>
      <c r="BN1165" s="8">
        <f>(X1165+AA1165)/61*7</f>
        <v>0</v>
      </c>
      <c r="BO1165" s="39">
        <f>(AF1165+AC1165)/61*7</f>
        <v>0</v>
      </c>
      <c r="BP1165" s="39">
        <f>(AD1165+AA1165)/61*7</f>
        <v>0</v>
      </c>
      <c r="BQ1165" s="39">
        <f>(AF1165+AI1165)/50*10</f>
        <v>0</v>
      </c>
      <c r="BR1165" s="39">
        <f>(AD1165+AG1165)/50*10</f>
        <v>0</v>
      </c>
      <c r="BS1165" s="39">
        <f>(AI1165+AL1165)/62*7</f>
        <v>0</v>
      </c>
      <c r="BT1165" s="39">
        <f>(AG1165+AJ1165)/62*7</f>
        <v>0</v>
      </c>
      <c r="BU1165" s="39">
        <f>(AL1165+AO1165)/59*7</f>
        <v>0</v>
      </c>
      <c r="BV1165" s="39">
        <f>(AJ1165+AM1165)/59*7</f>
        <v>0</v>
      </c>
      <c r="BW1165" s="39">
        <f>(AO1165+AR1165)/59*7</f>
        <v>22.1864406779661</v>
      </c>
      <c r="BX1165" s="39">
        <f>(AM1165+AP1165)/59*7</f>
        <v>11.271186440677965</v>
      </c>
      <c r="BY1165" s="69">
        <f>(AR1165+AU1165)/30*7</f>
        <v>57.166666666666664</v>
      </c>
      <c r="BZ1165" s="69">
        <f>(AP1165+AS1165)/30*7</f>
        <v>34.766666666666666</v>
      </c>
      <c r="CA1165" s="10">
        <f>E1165</f>
        <v>859</v>
      </c>
      <c r="CB1165" s="10">
        <f>F1165</f>
        <v>0</v>
      </c>
      <c r="CC1165" s="8">
        <f>IF(BY1165-CA1165&lt;0,0,BY1165-CA1165)</f>
        <v>0</v>
      </c>
      <c r="CD1165" s="8">
        <f>IF(BZ1165-CA1165&lt;0,0,BZ1165-CA1165)</f>
        <v>0</v>
      </c>
      <c r="CE1165" s="40">
        <v>8</v>
      </c>
      <c r="CG1165" s="9" t="str">
        <f t="shared" si="18"/>
        <v/>
      </c>
      <c r="CH1165" s="17">
        <f>G1165</f>
        <v>0</v>
      </c>
      <c r="CJ1165" s="47">
        <v>10</v>
      </c>
      <c r="CL1165" s="42"/>
      <c r="CM1165" s="42"/>
      <c r="CN1165" s="57"/>
      <c r="CO1165" s="57"/>
      <c r="CP1165" s="57"/>
      <c r="CQ1165" s="23"/>
      <c r="CR1165" s="1" t="s">
        <v>19</v>
      </c>
    </row>
    <row r="1166" spans="1:96">
      <c r="A1166" s="13" t="s">
        <v>67</v>
      </c>
      <c r="B1166" s="13">
        <v>34207</v>
      </c>
      <c r="E1166" s="31">
        <v>252</v>
      </c>
      <c r="F1166" s="34">
        <v>0</v>
      </c>
      <c r="X1166" s="13"/>
      <c r="Y1166" s="13"/>
      <c r="AD1166" s="1"/>
      <c r="AE1166" s="1"/>
      <c r="AJ1166" s="40"/>
      <c r="AK1166" s="40"/>
      <c r="AP1166" s="40">
        <v>41</v>
      </c>
      <c r="AQ1166" s="40">
        <v>11</v>
      </c>
      <c r="AR1166" s="1">
        <f>AP1166+AQ1166</f>
        <v>52</v>
      </c>
      <c r="AS1166" s="32">
        <v>48</v>
      </c>
      <c r="AT1166" s="32">
        <v>0</v>
      </c>
      <c r="AU1166" s="1">
        <f>AS1166+AT1166</f>
        <v>48</v>
      </c>
      <c r="AV1166" s="1" t="s">
        <v>19</v>
      </c>
      <c r="AW1166" s="1" t="s">
        <v>19</v>
      </c>
      <c r="AY1166" s="8">
        <f>(K1166/30)*60</f>
        <v>0</v>
      </c>
      <c r="AZ1166" s="8">
        <f>(I1166/30)*60</f>
        <v>0</v>
      </c>
      <c r="BA1166" s="8">
        <f>(K1166+N1166)/61*30</f>
        <v>0</v>
      </c>
      <c r="BB1166" s="8">
        <f>(I1166+L1166)/61*30</f>
        <v>0</v>
      </c>
      <c r="BC1166" s="8">
        <f>(N1166/31)*14</f>
        <v>0</v>
      </c>
      <c r="BD1166" s="8">
        <f>(L1166/31)*14</f>
        <v>0</v>
      </c>
      <c r="BE1166" s="8">
        <f>(N1166+Q1166)/61*5</f>
        <v>0</v>
      </c>
      <c r="BF1166" s="8">
        <f>(L1166+O1166)/61*5</f>
        <v>0</v>
      </c>
      <c r="BG1166" s="8">
        <f>(Q1166+T1166)/59*7</f>
        <v>0</v>
      </c>
      <c r="BH1166" s="8">
        <f>(O1166+R1166)/60*7</f>
        <v>0</v>
      </c>
      <c r="BI1166" s="8">
        <f>(T1166+W1166)/62*5</f>
        <v>0</v>
      </c>
      <c r="BJ1166" s="8">
        <f>(R1166+U1166)/62*5</f>
        <v>0</v>
      </c>
      <c r="BK1166" s="8">
        <f>(W1166+Z1166)/61*7</f>
        <v>0</v>
      </c>
      <c r="BL1166" s="8">
        <f>(U1166+X1166)/61*7</f>
        <v>0</v>
      </c>
      <c r="BM1166" s="8">
        <f>(Z1166+AC1166)/61*7</f>
        <v>0</v>
      </c>
      <c r="BN1166" s="8">
        <f>(X1166+AA1166)/61*7</f>
        <v>0</v>
      </c>
      <c r="BO1166" s="39">
        <f>(AF1166+AC1166)/61*7</f>
        <v>0</v>
      </c>
      <c r="BP1166" s="39">
        <f>(AD1166+AA1166)/61*7</f>
        <v>0</v>
      </c>
      <c r="BQ1166" s="39">
        <f>(AF1166+AI1166)/50*10</f>
        <v>0</v>
      </c>
      <c r="BR1166" s="39">
        <f>(AD1166+AG1166)/50*10</f>
        <v>0</v>
      </c>
      <c r="BS1166" s="39">
        <f>(AI1166+AL1166)/62*7</f>
        <v>0</v>
      </c>
      <c r="BT1166" s="39">
        <f>(AG1166+AJ1166)/62*7</f>
        <v>0</v>
      </c>
      <c r="BU1166" s="39">
        <f>(AL1166+AO1166)/59*7</f>
        <v>0</v>
      </c>
      <c r="BV1166" s="39">
        <f>(AJ1166+AM1166)/59*7</f>
        <v>0</v>
      </c>
      <c r="BW1166" s="39">
        <f>(AO1166+AR1166)/59*7</f>
        <v>6.1694915254237284</v>
      </c>
      <c r="BX1166" s="39">
        <f>(AM1166+AP1166)/59*7</f>
        <v>4.8644067796610173</v>
      </c>
      <c r="BY1166" s="69">
        <f>(AR1166+AU1166)/30*7</f>
        <v>23.333333333333336</v>
      </c>
      <c r="BZ1166" s="69">
        <f>(AP1166+AS1166)/30*7</f>
        <v>20.766666666666666</v>
      </c>
      <c r="CA1166" s="10">
        <f>E1166</f>
        <v>252</v>
      </c>
      <c r="CB1166" s="10">
        <f>F1166</f>
        <v>0</v>
      </c>
      <c r="CC1166" s="8">
        <f>IF(BY1166-CA1166&lt;0,0,BY1166-CA1166)</f>
        <v>0</v>
      </c>
      <c r="CD1166" s="8">
        <f>IF(BZ1166-CA1166&lt;0,0,BZ1166-CA1166)</f>
        <v>0</v>
      </c>
      <c r="CE1166" s="40">
        <v>0</v>
      </c>
      <c r="CG1166" s="9" t="str">
        <f t="shared" si="18"/>
        <v/>
      </c>
      <c r="CH1166" s="17">
        <f>G1166</f>
        <v>0</v>
      </c>
      <c r="CJ1166" s="47">
        <v>0</v>
      </c>
      <c r="CL1166" s="42"/>
      <c r="CM1166" s="42"/>
      <c r="CN1166" s="57"/>
      <c r="CO1166" s="57"/>
      <c r="CP1166" s="57"/>
      <c r="CQ1166" s="23"/>
      <c r="CR1166" s="1" t="s">
        <v>19</v>
      </c>
    </row>
    <row r="1167" spans="1:96">
      <c r="A1167" s="13" t="s">
        <v>171</v>
      </c>
      <c r="B1167" s="13">
        <v>31480</v>
      </c>
      <c r="E1167" s="31">
        <v>794</v>
      </c>
      <c r="F1167" s="34">
        <v>0</v>
      </c>
      <c r="X1167" s="13"/>
      <c r="Y1167" s="13"/>
      <c r="AD1167" s="1"/>
      <c r="AE1167" s="1"/>
      <c r="AJ1167" s="40"/>
      <c r="AK1167" s="40"/>
      <c r="AP1167" s="40">
        <v>63</v>
      </c>
      <c r="AQ1167" s="40">
        <v>87</v>
      </c>
      <c r="AR1167" s="1">
        <f>AP1167+AQ1167</f>
        <v>150</v>
      </c>
      <c r="AS1167" s="32">
        <v>36</v>
      </c>
      <c r="AT1167" s="32">
        <v>12</v>
      </c>
      <c r="AU1167" s="1">
        <f>AS1167+AT1167</f>
        <v>48</v>
      </c>
      <c r="AV1167" s="1" t="s">
        <v>19</v>
      </c>
      <c r="AW1167" s="1" t="s">
        <v>19</v>
      </c>
      <c r="AY1167" s="8">
        <f>(K1167/30)*60</f>
        <v>0</v>
      </c>
      <c r="AZ1167" s="8">
        <f>(I1167/30)*60</f>
        <v>0</v>
      </c>
      <c r="BA1167" s="8">
        <f>(K1167+N1167)/61*30</f>
        <v>0</v>
      </c>
      <c r="BB1167" s="8">
        <f>(I1167+L1167)/61*30</f>
        <v>0</v>
      </c>
      <c r="BC1167" s="8">
        <f>(N1167/31)*14</f>
        <v>0</v>
      </c>
      <c r="BD1167" s="8">
        <f>(L1167/31)*14</f>
        <v>0</v>
      </c>
      <c r="BE1167" s="8">
        <f>(N1167+Q1167)/61*5</f>
        <v>0</v>
      </c>
      <c r="BF1167" s="8">
        <f>(L1167+O1167)/61*5</f>
        <v>0</v>
      </c>
      <c r="BG1167" s="8">
        <f>(Q1167+T1167)/59*7</f>
        <v>0</v>
      </c>
      <c r="BH1167" s="8">
        <f>(O1167+R1167)/60*7</f>
        <v>0</v>
      </c>
      <c r="BI1167" s="8">
        <f>(T1167+W1167)/62*5</f>
        <v>0</v>
      </c>
      <c r="BJ1167" s="8">
        <f>(R1167+U1167)/62*5</f>
        <v>0</v>
      </c>
      <c r="BK1167" s="8">
        <f>(W1167+Z1167)/61*7</f>
        <v>0</v>
      </c>
      <c r="BL1167" s="8">
        <f>(U1167+X1167)/61*7</f>
        <v>0</v>
      </c>
      <c r="BM1167" s="8">
        <f>(Z1167+AC1167)/61*7</f>
        <v>0</v>
      </c>
      <c r="BN1167" s="8">
        <f>(X1167+AA1167)/61*7</f>
        <v>0</v>
      </c>
      <c r="BO1167" s="39">
        <f>(AF1167+AC1167)/61*7</f>
        <v>0</v>
      </c>
      <c r="BP1167" s="39">
        <f>(AD1167+AA1167)/61*7</f>
        <v>0</v>
      </c>
      <c r="BQ1167" s="39">
        <f>(AF1167+AI1167)/50*10</f>
        <v>0</v>
      </c>
      <c r="BR1167" s="39">
        <f>(AD1167+AG1167)/50*10</f>
        <v>0</v>
      </c>
      <c r="BS1167" s="39">
        <f>(AI1167+AL1167)/62*7</f>
        <v>0</v>
      </c>
      <c r="BT1167" s="39">
        <f>(AG1167+AJ1167)/62*7</f>
        <v>0</v>
      </c>
      <c r="BU1167" s="39">
        <f>(AL1167+AO1167)/59*7</f>
        <v>0</v>
      </c>
      <c r="BV1167" s="39">
        <f>(AJ1167+AM1167)/59*7</f>
        <v>0</v>
      </c>
      <c r="BW1167" s="39">
        <f>(AO1167+AR1167)/59*7</f>
        <v>17.796610169491526</v>
      </c>
      <c r="BX1167" s="39">
        <f>(AM1167+AP1167)/59*7</f>
        <v>7.4745762711864412</v>
      </c>
      <c r="BY1167" s="69">
        <f>(AR1167+AU1167)/30*7</f>
        <v>46.199999999999996</v>
      </c>
      <c r="BZ1167" s="69">
        <f>(AP1167+AS1167)/30*7</f>
        <v>23.099999999999998</v>
      </c>
      <c r="CA1167" s="10">
        <f>E1167</f>
        <v>794</v>
      </c>
      <c r="CB1167" s="10">
        <f>F1167</f>
        <v>0</v>
      </c>
      <c r="CC1167" s="8">
        <f>IF(BY1167-CA1167&lt;0,0,BY1167-CA1167)</f>
        <v>0</v>
      </c>
      <c r="CD1167" s="8">
        <f>IF(BZ1167-CA1167&lt;0,0,BZ1167-CA1167)</f>
        <v>0</v>
      </c>
      <c r="CE1167" s="40" t="s">
        <v>19</v>
      </c>
      <c r="CG1167" s="9" t="str">
        <f t="shared" si="18"/>
        <v/>
      </c>
      <c r="CH1167" s="17">
        <f>G1167</f>
        <v>0</v>
      </c>
      <c r="CJ1167" s="47">
        <v>0</v>
      </c>
      <c r="CL1167" s="42"/>
      <c r="CM1167" s="42"/>
      <c r="CN1167" s="57"/>
      <c r="CO1167" s="57"/>
      <c r="CP1167" s="57"/>
      <c r="CQ1167" s="23"/>
      <c r="CR1167" s="1" t="s">
        <v>19</v>
      </c>
    </row>
    <row r="1168" spans="1:96">
      <c r="A1168" s="13" t="s">
        <v>59</v>
      </c>
      <c r="B1168" s="13">
        <v>55177</v>
      </c>
      <c r="E1168" s="31">
        <v>578</v>
      </c>
      <c r="F1168" s="34">
        <v>523</v>
      </c>
      <c r="X1168" s="13"/>
      <c r="Y1168" s="13"/>
      <c r="AD1168" s="1"/>
      <c r="AE1168" s="1"/>
      <c r="AJ1168" s="40"/>
      <c r="AK1168" s="40"/>
      <c r="AP1168" s="40">
        <v>57</v>
      </c>
      <c r="AQ1168" s="40">
        <v>85</v>
      </c>
      <c r="AR1168" s="1">
        <f>AP1168+AQ1168</f>
        <v>142</v>
      </c>
      <c r="AS1168" s="32">
        <v>48</v>
      </c>
      <c r="AT1168" s="32">
        <v>6</v>
      </c>
      <c r="AU1168" s="1">
        <f>AS1168+AT1168</f>
        <v>54</v>
      </c>
      <c r="AV1168" s="1" t="s">
        <v>19</v>
      </c>
      <c r="AW1168" s="1" t="s">
        <v>19</v>
      </c>
      <c r="AY1168" s="8">
        <f>(K1168/30)*60</f>
        <v>0</v>
      </c>
      <c r="AZ1168" s="8">
        <f>(I1168/30)*60</f>
        <v>0</v>
      </c>
      <c r="BA1168" s="8">
        <f>(K1168+N1168)/61*30</f>
        <v>0</v>
      </c>
      <c r="BB1168" s="8">
        <f>(I1168+L1168)/61*30</f>
        <v>0</v>
      </c>
      <c r="BC1168" s="8">
        <f>(N1168/31)*14</f>
        <v>0</v>
      </c>
      <c r="BD1168" s="8">
        <f>(L1168/31)*14</f>
        <v>0</v>
      </c>
      <c r="BE1168" s="8">
        <f>(N1168+Q1168)/61*5</f>
        <v>0</v>
      </c>
      <c r="BF1168" s="8">
        <f>(L1168+O1168)/61*5</f>
        <v>0</v>
      </c>
      <c r="BG1168" s="8">
        <f>(Q1168+T1168)/59*7</f>
        <v>0</v>
      </c>
      <c r="BH1168" s="8">
        <f>(O1168+R1168)/60*7</f>
        <v>0</v>
      </c>
      <c r="BI1168" s="8">
        <f>(T1168+W1168)/62*5</f>
        <v>0</v>
      </c>
      <c r="BJ1168" s="8">
        <f>(R1168+U1168)/62*5</f>
        <v>0</v>
      </c>
      <c r="BK1168" s="8">
        <f>(W1168+Z1168)/61*7</f>
        <v>0</v>
      </c>
      <c r="BL1168" s="8">
        <f>(U1168+X1168)/61*7</f>
        <v>0</v>
      </c>
      <c r="BM1168" s="8">
        <f>(Z1168+AC1168)/61*7</f>
        <v>0</v>
      </c>
      <c r="BN1168" s="8">
        <f>(X1168+AA1168)/61*7</f>
        <v>0</v>
      </c>
      <c r="BO1168" s="39">
        <f>(AF1168+AC1168)/61*7</f>
        <v>0</v>
      </c>
      <c r="BP1168" s="39">
        <f>(AD1168+AA1168)/61*7</f>
        <v>0</v>
      </c>
      <c r="BQ1168" s="39">
        <f>(AF1168+AI1168)/50*10</f>
        <v>0</v>
      </c>
      <c r="BR1168" s="39">
        <f>(AD1168+AG1168)/50*10</f>
        <v>0</v>
      </c>
      <c r="BS1168" s="39">
        <f>(AI1168+AL1168)/62*7</f>
        <v>0</v>
      </c>
      <c r="BT1168" s="39">
        <f>(AG1168+AJ1168)/62*7</f>
        <v>0</v>
      </c>
      <c r="BU1168" s="39">
        <f>(AL1168+AO1168)/59*7</f>
        <v>0</v>
      </c>
      <c r="BV1168" s="39">
        <f>(AJ1168+AM1168)/59*7</f>
        <v>0</v>
      </c>
      <c r="BW1168" s="39">
        <f>(AO1168+AR1168)/59*7</f>
        <v>16.847457627118644</v>
      </c>
      <c r="BX1168" s="39">
        <f>(AM1168+AP1168)/59*7</f>
        <v>6.7627118644067794</v>
      </c>
      <c r="BY1168" s="69">
        <f>(AR1168+AU1168)/30*7</f>
        <v>45.733333333333334</v>
      </c>
      <c r="BZ1168" s="69">
        <f>(AP1168+AS1168)/30*7</f>
        <v>24.5</v>
      </c>
      <c r="CA1168" s="10">
        <f>E1168</f>
        <v>578</v>
      </c>
      <c r="CB1168" s="10">
        <f>F1168</f>
        <v>523</v>
      </c>
      <c r="CC1168" s="8">
        <f>IF(BY1168-CA1168&lt;0,0,BY1168-CA1168)</f>
        <v>0</v>
      </c>
      <c r="CD1168" s="8">
        <f>IF(BZ1168-CA1168&lt;0,0,BZ1168-CA1168)</f>
        <v>0</v>
      </c>
      <c r="CE1168" s="40" t="s">
        <v>19</v>
      </c>
      <c r="CG1168" s="9" t="str">
        <f t="shared" si="18"/>
        <v/>
      </c>
      <c r="CH1168" s="17">
        <f>G1168</f>
        <v>0</v>
      </c>
      <c r="CJ1168" s="47">
        <v>0</v>
      </c>
      <c r="CL1168" s="42"/>
      <c r="CM1168" s="42"/>
      <c r="CN1168" s="57"/>
      <c r="CO1168" s="57"/>
      <c r="CP1168" s="57"/>
      <c r="CQ1168" s="23"/>
      <c r="CR1168" s="1" t="s">
        <v>19</v>
      </c>
    </row>
    <row r="1169" spans="1:96">
      <c r="A1169" s="13" t="s">
        <v>403</v>
      </c>
      <c r="B1169" s="13">
        <v>31289</v>
      </c>
      <c r="E1169" s="31">
        <v>774</v>
      </c>
      <c r="F1169" s="34">
        <v>535</v>
      </c>
      <c r="X1169" s="13"/>
      <c r="Y1169" s="13"/>
      <c r="AD1169" s="1"/>
      <c r="AE1169" s="1"/>
      <c r="AJ1169" s="40"/>
      <c r="AK1169" s="40"/>
      <c r="AP1169" s="40">
        <v>84</v>
      </c>
      <c r="AQ1169" s="40">
        <v>53</v>
      </c>
      <c r="AR1169" s="1">
        <f>AP1169+AQ1169</f>
        <v>137</v>
      </c>
      <c r="AS1169" s="32">
        <v>23</v>
      </c>
      <c r="AT1169" s="32">
        <v>0</v>
      </c>
      <c r="AU1169" s="1">
        <f>AS1169+AT1169</f>
        <v>23</v>
      </c>
      <c r="AV1169" s="1" t="s">
        <v>19</v>
      </c>
      <c r="AW1169" s="1" t="s">
        <v>19</v>
      </c>
      <c r="AY1169" s="8">
        <f>(K1169/30)*60</f>
        <v>0</v>
      </c>
      <c r="AZ1169" s="8">
        <f>(I1169/30)*60</f>
        <v>0</v>
      </c>
      <c r="BA1169" s="8">
        <f>(K1169+N1169)/61*30</f>
        <v>0</v>
      </c>
      <c r="BB1169" s="8">
        <f>(I1169+L1169)/61*30</f>
        <v>0</v>
      </c>
      <c r="BC1169" s="8">
        <f>(N1169/31)*14</f>
        <v>0</v>
      </c>
      <c r="BD1169" s="8">
        <f>(L1169/31)*14</f>
        <v>0</v>
      </c>
      <c r="BE1169" s="8">
        <f>(N1169+Q1169)/61*5</f>
        <v>0</v>
      </c>
      <c r="BF1169" s="8">
        <f>(L1169+O1169)/61*5</f>
        <v>0</v>
      </c>
      <c r="BG1169" s="8">
        <f>(Q1169+T1169)/59*7</f>
        <v>0</v>
      </c>
      <c r="BH1169" s="8">
        <f>(O1169+R1169)/60*7</f>
        <v>0</v>
      </c>
      <c r="BI1169" s="8">
        <f>(T1169+W1169)/62*5</f>
        <v>0</v>
      </c>
      <c r="BJ1169" s="8">
        <f>(R1169+U1169)/62*5</f>
        <v>0</v>
      </c>
      <c r="BK1169" s="8">
        <f>(W1169+Z1169)/61*7</f>
        <v>0</v>
      </c>
      <c r="BL1169" s="8">
        <f>(U1169+X1169)/61*7</f>
        <v>0</v>
      </c>
      <c r="BM1169" s="8">
        <f>(Z1169+AC1169)/61*7</f>
        <v>0</v>
      </c>
      <c r="BN1169" s="8">
        <f>(X1169+AA1169)/61*7</f>
        <v>0</v>
      </c>
      <c r="BO1169" s="39">
        <f>(AF1169+AC1169)/61*7</f>
        <v>0</v>
      </c>
      <c r="BP1169" s="39">
        <f>(AD1169+AA1169)/61*7</f>
        <v>0</v>
      </c>
      <c r="BQ1169" s="39">
        <f>(AF1169+AI1169)/50*10</f>
        <v>0</v>
      </c>
      <c r="BR1169" s="39">
        <f>(AD1169+AG1169)/50*10</f>
        <v>0</v>
      </c>
      <c r="BS1169" s="39">
        <f>(AI1169+AL1169)/62*7</f>
        <v>0</v>
      </c>
      <c r="BT1169" s="39">
        <f>(AG1169+AJ1169)/62*7</f>
        <v>0</v>
      </c>
      <c r="BU1169" s="39">
        <f>(AL1169+AO1169)/59*7</f>
        <v>0</v>
      </c>
      <c r="BV1169" s="39">
        <f>(AJ1169+AM1169)/59*7</f>
        <v>0</v>
      </c>
      <c r="BW1169" s="39">
        <f>(AO1169+AR1169)/59*7</f>
        <v>16.254237288135592</v>
      </c>
      <c r="BX1169" s="39">
        <f>(AM1169+AP1169)/59*7</f>
        <v>9.9661016949152543</v>
      </c>
      <c r="BY1169" s="69">
        <f>(AR1169+AU1169)/30*7</f>
        <v>37.333333333333329</v>
      </c>
      <c r="BZ1169" s="69">
        <f>(AP1169+AS1169)/30*7</f>
        <v>24.966666666666669</v>
      </c>
      <c r="CA1169" s="10">
        <f>E1169</f>
        <v>774</v>
      </c>
      <c r="CB1169" s="10">
        <f>F1169</f>
        <v>535</v>
      </c>
      <c r="CC1169" s="8">
        <f>IF(BY1169-CA1169&lt;0,0,BY1169-CA1169)</f>
        <v>0</v>
      </c>
      <c r="CD1169" s="8">
        <f>IF(BZ1169-CA1169&lt;0,0,BZ1169-CA1169)</f>
        <v>0</v>
      </c>
      <c r="CE1169" s="40" t="s">
        <v>19</v>
      </c>
      <c r="CG1169" s="9" t="str">
        <f t="shared" si="18"/>
        <v/>
      </c>
      <c r="CH1169" s="17">
        <f>G1169</f>
        <v>0</v>
      </c>
      <c r="CJ1169" s="47">
        <v>0</v>
      </c>
      <c r="CL1169" s="42"/>
      <c r="CM1169" s="42"/>
      <c r="CN1169" s="57"/>
      <c r="CO1169" s="57"/>
      <c r="CP1169" s="57"/>
      <c r="CQ1169" s="23"/>
      <c r="CR1169" s="1" t="s">
        <v>19</v>
      </c>
    </row>
    <row r="1170" spans="1:96">
      <c r="A1170" s="13" t="s">
        <v>1725</v>
      </c>
      <c r="B1170" s="13">
        <v>54109</v>
      </c>
      <c r="E1170" s="31">
        <v>779</v>
      </c>
      <c r="F1170" s="34">
        <v>350</v>
      </c>
      <c r="X1170" s="13"/>
      <c r="Y1170" s="13"/>
      <c r="AD1170" s="1"/>
      <c r="AE1170" s="1"/>
      <c r="AJ1170" s="40"/>
      <c r="AK1170" s="40"/>
      <c r="AP1170" s="40">
        <v>84</v>
      </c>
      <c r="AQ1170" s="40">
        <v>50</v>
      </c>
      <c r="AR1170" s="1">
        <f>AP1170+AQ1170</f>
        <v>134</v>
      </c>
      <c r="AS1170" s="32">
        <v>47</v>
      </c>
      <c r="AT1170" s="32">
        <v>3</v>
      </c>
      <c r="AU1170" s="1">
        <f>AS1170+AT1170</f>
        <v>50</v>
      </c>
      <c r="AV1170" s="1" t="s">
        <v>19</v>
      </c>
      <c r="AW1170" s="1" t="s">
        <v>19</v>
      </c>
      <c r="AY1170" s="8">
        <f>(K1170/30)*7</f>
        <v>0</v>
      </c>
      <c r="AZ1170" s="8">
        <f>(I1170/30)*7</f>
        <v>0</v>
      </c>
      <c r="BA1170" s="8">
        <f>(K1170+N1170)/61*30</f>
        <v>0</v>
      </c>
      <c r="BB1170" s="8">
        <f>(I1170+L1170)/61*30</f>
        <v>0</v>
      </c>
      <c r="BC1170" s="8">
        <f>(N1170/31)*14</f>
        <v>0</v>
      </c>
      <c r="BD1170" s="8">
        <f>(L1170/31)*14</f>
        <v>0</v>
      </c>
      <c r="BE1170" s="8">
        <f>(N1170+Q1170)/61*5</f>
        <v>0</v>
      </c>
      <c r="BF1170" s="8">
        <f>(L1170+O1170)/61*5</f>
        <v>0</v>
      </c>
      <c r="BG1170" s="8">
        <f>(Q1170+T1170)/59*7</f>
        <v>0</v>
      </c>
      <c r="BH1170" s="8">
        <f>(O1170+R1170)/60*7</f>
        <v>0</v>
      </c>
      <c r="BI1170" s="8">
        <f>(T1170+W1170)/62*5</f>
        <v>0</v>
      </c>
      <c r="BJ1170" s="8">
        <f>(R1170+U1170)/62*5</f>
        <v>0</v>
      </c>
      <c r="BK1170" s="8">
        <f>(W1170+Z1170)/61*7</f>
        <v>0</v>
      </c>
      <c r="BL1170" s="8">
        <f>(U1170+X1170)/61*7</f>
        <v>0</v>
      </c>
      <c r="BM1170" s="8">
        <f>(Z1170+AC1170)/61*7</f>
        <v>0</v>
      </c>
      <c r="BN1170" s="8">
        <f>(X1170+AA1170)/61*7</f>
        <v>0</v>
      </c>
      <c r="BO1170" s="39">
        <f>(AF1170+AC1170)/61*7</f>
        <v>0</v>
      </c>
      <c r="BP1170" s="39">
        <f>(AD1170+AA1170)/61*7</f>
        <v>0</v>
      </c>
      <c r="BQ1170" s="39">
        <f>(AF1170+AI1170)/50*10</f>
        <v>0</v>
      </c>
      <c r="BR1170" s="39">
        <f>(AD1170+AG1170)/50*10</f>
        <v>0</v>
      </c>
      <c r="BS1170" s="39">
        <f>(AI1170+AL1170)/62*7</f>
        <v>0</v>
      </c>
      <c r="BT1170" s="39">
        <f>(AG1170+AJ1170)/62*7</f>
        <v>0</v>
      </c>
      <c r="BU1170" s="39">
        <f>(AL1170+AO1170)/59*7</f>
        <v>0</v>
      </c>
      <c r="BV1170" s="39">
        <f>(AJ1170+AM1170)/59*7</f>
        <v>0</v>
      </c>
      <c r="BW1170" s="39">
        <f>(AO1170+AR1170)/59*7</f>
        <v>15.898305084745765</v>
      </c>
      <c r="BX1170" s="39">
        <f>(AM1170+AP1170)/59*7</f>
        <v>9.9661016949152543</v>
      </c>
      <c r="BY1170" s="69">
        <f>(AR1170+AU1170)/30*7</f>
        <v>42.933333333333337</v>
      </c>
      <c r="BZ1170" s="69">
        <f>(AP1170+AS1170)/30*7</f>
        <v>30.566666666666663</v>
      </c>
      <c r="CA1170" s="10">
        <f>E1170</f>
        <v>779</v>
      </c>
      <c r="CB1170" s="10">
        <f>F1170</f>
        <v>350</v>
      </c>
      <c r="CC1170" s="8">
        <f>IF(BY1170-CA1170&lt;0,0,BY1170-CA1170)</f>
        <v>0</v>
      </c>
      <c r="CD1170" s="8">
        <f>IF(BZ1170-CA1170&lt;0,0,BZ1170-CA1170)</f>
        <v>0</v>
      </c>
      <c r="CE1170" s="40" t="s">
        <v>19</v>
      </c>
      <c r="CG1170" s="9" t="str">
        <f t="shared" si="18"/>
        <v/>
      </c>
      <c r="CH1170" s="17">
        <f>G1170</f>
        <v>0</v>
      </c>
      <c r="CJ1170" s="47">
        <v>0</v>
      </c>
      <c r="CL1170" s="42"/>
      <c r="CM1170" s="42"/>
      <c r="CN1170" s="57"/>
      <c r="CO1170" s="57"/>
      <c r="CP1170" s="57"/>
      <c r="CQ1170" s="23"/>
      <c r="CR1170" s="1" t="s">
        <v>19</v>
      </c>
    </row>
    <row r="1171" spans="1:96">
      <c r="A1171" s="13" t="s">
        <v>306</v>
      </c>
      <c r="B1171" s="13">
        <v>34401</v>
      </c>
      <c r="E1171" s="31">
        <v>652</v>
      </c>
      <c r="F1171" s="34">
        <v>613</v>
      </c>
      <c r="X1171" s="13"/>
      <c r="Y1171" s="13"/>
      <c r="AD1171" s="1"/>
      <c r="AE1171" s="1"/>
      <c r="AJ1171" s="40"/>
      <c r="AK1171" s="40"/>
      <c r="AP1171" s="40">
        <v>48</v>
      </c>
      <c r="AQ1171" s="40">
        <v>54</v>
      </c>
      <c r="AR1171" s="1">
        <f>AP1171+AQ1171</f>
        <v>102</v>
      </c>
      <c r="AS1171" s="32">
        <v>0</v>
      </c>
      <c r="AT1171" s="32">
        <v>29</v>
      </c>
      <c r="AU1171" s="1">
        <f>AS1171+AT1171</f>
        <v>29</v>
      </c>
      <c r="AV1171" s="1" t="s">
        <v>19</v>
      </c>
      <c r="AW1171" s="1" t="s">
        <v>19</v>
      </c>
      <c r="AY1171" s="8">
        <f>(K1171/30)*60</f>
        <v>0</v>
      </c>
      <c r="AZ1171" s="8">
        <f>(I1171/30)*60</f>
        <v>0</v>
      </c>
      <c r="BA1171" s="8">
        <f>(K1171+N1171)/61*30</f>
        <v>0</v>
      </c>
      <c r="BB1171" s="8">
        <f>(I1171+L1171)/61*30</f>
        <v>0</v>
      </c>
      <c r="BC1171" s="8">
        <f>(N1171/31)*14</f>
        <v>0</v>
      </c>
      <c r="BD1171" s="8">
        <f>(L1171/31)*14</f>
        <v>0</v>
      </c>
      <c r="BE1171" s="8">
        <f>(N1171+Q1171)/61*5</f>
        <v>0</v>
      </c>
      <c r="BF1171" s="8">
        <f>(L1171+O1171)/61*5</f>
        <v>0</v>
      </c>
      <c r="BG1171" s="8">
        <f>(Q1171+T1171)/59*7</f>
        <v>0</v>
      </c>
      <c r="BH1171" s="8">
        <f>(O1171+R1171)/60*7</f>
        <v>0</v>
      </c>
      <c r="BI1171" s="8">
        <f>(T1171+W1171)/62*5</f>
        <v>0</v>
      </c>
      <c r="BJ1171" s="8">
        <f>(R1171+U1171)/62*5</f>
        <v>0</v>
      </c>
      <c r="BK1171" s="8">
        <f>(W1171+Z1171)/61*7</f>
        <v>0</v>
      </c>
      <c r="BL1171" s="8">
        <f>(U1171+X1171)/61*7</f>
        <v>0</v>
      </c>
      <c r="BM1171" s="8">
        <f>(Z1171+AC1171)/61*7</f>
        <v>0</v>
      </c>
      <c r="BN1171" s="8">
        <f>(X1171+AA1171)/61*7</f>
        <v>0</v>
      </c>
      <c r="BO1171" s="39">
        <f>(AF1171+AC1171)/61*7</f>
        <v>0</v>
      </c>
      <c r="BP1171" s="39">
        <f>(AD1171+AA1171)/61*7</f>
        <v>0</v>
      </c>
      <c r="BQ1171" s="39">
        <f>(AF1171+AI1171)/50*10</f>
        <v>0</v>
      </c>
      <c r="BR1171" s="39">
        <f>(AD1171+AG1171)/50*10</f>
        <v>0</v>
      </c>
      <c r="BS1171" s="39">
        <f>(AI1171+AL1171)/62*7</f>
        <v>0</v>
      </c>
      <c r="BT1171" s="39">
        <f>(AG1171+AJ1171)/62*7</f>
        <v>0</v>
      </c>
      <c r="BU1171" s="39">
        <f>(AL1171+AO1171)/59*7</f>
        <v>0</v>
      </c>
      <c r="BV1171" s="39">
        <f>(AJ1171+AM1171)/59*7</f>
        <v>0</v>
      </c>
      <c r="BW1171" s="39">
        <f>(AO1171+AR1171)/59*7</f>
        <v>12.101694915254237</v>
      </c>
      <c r="BX1171" s="39">
        <f>(AM1171+AP1171)/59*7</f>
        <v>5.6949152542372889</v>
      </c>
      <c r="BY1171" s="69">
        <f>(AR1171+AU1171)/30*7</f>
        <v>30.566666666666663</v>
      </c>
      <c r="BZ1171" s="69">
        <f>(AP1171+AS1171)/30*7</f>
        <v>11.200000000000001</v>
      </c>
      <c r="CA1171" s="10">
        <f>E1171</f>
        <v>652</v>
      </c>
      <c r="CB1171" s="10">
        <f>F1171</f>
        <v>613</v>
      </c>
      <c r="CC1171" s="8">
        <f>IF(BY1171-CA1171&lt;0,0,BY1171-CA1171)</f>
        <v>0</v>
      </c>
      <c r="CD1171" s="8">
        <f>IF(BZ1171-CA1171&lt;0,0,BZ1171-CA1171)</f>
        <v>0</v>
      </c>
      <c r="CE1171" s="40">
        <v>16</v>
      </c>
      <c r="CG1171" s="9" t="str">
        <f t="shared" si="18"/>
        <v/>
      </c>
      <c r="CH1171" s="17">
        <f>G1171</f>
        <v>0</v>
      </c>
      <c r="CJ1171" s="47">
        <v>0</v>
      </c>
      <c r="CL1171" s="42"/>
      <c r="CM1171" s="42"/>
      <c r="CN1171" s="57"/>
      <c r="CO1171" s="57"/>
      <c r="CP1171" s="57"/>
      <c r="CQ1171" s="23"/>
      <c r="CR1171" s="1" t="s">
        <v>19</v>
      </c>
    </row>
    <row r="1172" spans="1:96">
      <c r="A1172" s="13" t="s">
        <v>1591</v>
      </c>
      <c r="B1172" s="13">
        <v>54103</v>
      </c>
      <c r="E1172" s="31">
        <v>968</v>
      </c>
      <c r="F1172" s="34">
        <v>0</v>
      </c>
      <c r="X1172" s="13"/>
      <c r="Y1172" s="13"/>
      <c r="AD1172" s="1"/>
      <c r="AE1172" s="1"/>
      <c r="AJ1172" s="40"/>
      <c r="AK1172" s="40"/>
      <c r="AP1172" s="40">
        <v>18</v>
      </c>
      <c r="AQ1172" s="40">
        <v>94</v>
      </c>
      <c r="AR1172" s="1">
        <f>AP1172+AQ1172</f>
        <v>112</v>
      </c>
      <c r="AS1172" s="32">
        <v>12</v>
      </c>
      <c r="AT1172" s="32">
        <v>0</v>
      </c>
      <c r="AU1172" s="1">
        <f>AS1172+AT1172</f>
        <v>12</v>
      </c>
      <c r="AV1172" s="1" t="s">
        <v>19</v>
      </c>
      <c r="AW1172" s="1" t="s">
        <v>19</v>
      </c>
      <c r="AY1172" s="8">
        <f>(K1172/30)*60</f>
        <v>0</v>
      </c>
      <c r="AZ1172" s="8">
        <f>(I1172/30)*60</f>
        <v>0</v>
      </c>
      <c r="BA1172" s="8">
        <f>(K1172+N1172)/61*30</f>
        <v>0</v>
      </c>
      <c r="BB1172" s="8">
        <f>(I1172+L1172)/61*30</f>
        <v>0</v>
      </c>
      <c r="BC1172" s="8">
        <f>(N1172/31)*14</f>
        <v>0</v>
      </c>
      <c r="BD1172" s="8">
        <f>(L1172/31)*14</f>
        <v>0</v>
      </c>
      <c r="BE1172" s="8">
        <f>(N1172+Q1172)/61*5</f>
        <v>0</v>
      </c>
      <c r="BF1172" s="8">
        <f>(L1172+O1172)/61*5</f>
        <v>0</v>
      </c>
      <c r="BG1172" s="8">
        <f>(Q1172+T1172)/59*7</f>
        <v>0</v>
      </c>
      <c r="BH1172" s="8">
        <f>(O1172+R1172)/60*7</f>
        <v>0</v>
      </c>
      <c r="BI1172" s="8">
        <f>(T1172+W1172)/62*5</f>
        <v>0</v>
      </c>
      <c r="BJ1172" s="8">
        <f>(R1172+U1172)/62*5</f>
        <v>0</v>
      </c>
      <c r="BK1172" s="8">
        <f>(W1172+Z1172)/61*7</f>
        <v>0</v>
      </c>
      <c r="BL1172" s="8">
        <f>(U1172+X1172)/61*7</f>
        <v>0</v>
      </c>
      <c r="BM1172" s="8">
        <f>(Z1172+AC1172)/61*7</f>
        <v>0</v>
      </c>
      <c r="BN1172" s="8">
        <f>(X1172+AA1172)/61*7</f>
        <v>0</v>
      </c>
      <c r="BO1172" s="39">
        <f>(AF1172+AC1172)/61*7</f>
        <v>0</v>
      </c>
      <c r="BP1172" s="39">
        <f>(AD1172+AA1172)/61*7</f>
        <v>0</v>
      </c>
      <c r="BQ1172" s="39">
        <f>(AF1172+AI1172)/50*10</f>
        <v>0</v>
      </c>
      <c r="BR1172" s="39">
        <f>(AD1172+AG1172)/50*10</f>
        <v>0</v>
      </c>
      <c r="BS1172" s="39">
        <f>(AI1172+AL1172)/62*7</f>
        <v>0</v>
      </c>
      <c r="BT1172" s="39">
        <f>(AG1172+AJ1172)/62*7</f>
        <v>0</v>
      </c>
      <c r="BU1172" s="39">
        <f>(AL1172+AO1172)/59*7</f>
        <v>0</v>
      </c>
      <c r="BV1172" s="39">
        <f>(AJ1172+AM1172)/59*7</f>
        <v>0</v>
      </c>
      <c r="BW1172" s="39">
        <f>(AO1172+AR1172)/59*7</f>
        <v>13.288135593220339</v>
      </c>
      <c r="BX1172" s="39">
        <f>(AM1172+AP1172)/59*7</f>
        <v>2.1355932203389831</v>
      </c>
      <c r="BY1172" s="69">
        <f>(AR1172+AU1172)/30*7</f>
        <v>28.933333333333337</v>
      </c>
      <c r="BZ1172" s="69">
        <f>(AP1172+AS1172)/30*7</f>
        <v>7</v>
      </c>
      <c r="CA1172" s="10">
        <f>E1172</f>
        <v>968</v>
      </c>
      <c r="CB1172" s="10">
        <f>F1172</f>
        <v>0</v>
      </c>
      <c r="CC1172" s="8">
        <f>IF(BY1172-CA1172&lt;0,0,BY1172-CA1172)</f>
        <v>0</v>
      </c>
      <c r="CD1172" s="8">
        <f>IF(BZ1172-CA1172&lt;0,0,BZ1172-CA1172)</f>
        <v>0</v>
      </c>
      <c r="CE1172" s="40">
        <v>24</v>
      </c>
      <c r="CG1172" s="9" t="str">
        <f t="shared" si="18"/>
        <v/>
      </c>
      <c r="CH1172" s="17">
        <f>G1172</f>
        <v>0</v>
      </c>
      <c r="CJ1172" s="47">
        <v>0</v>
      </c>
      <c r="CL1172" s="42"/>
      <c r="CM1172" s="42"/>
      <c r="CN1172" s="57"/>
      <c r="CO1172" s="57"/>
      <c r="CP1172" s="57"/>
      <c r="CQ1172" s="23"/>
      <c r="CR1172" s="1" t="s">
        <v>19</v>
      </c>
    </row>
    <row r="1173" spans="1:96">
      <c r="A1173" s="13" t="s">
        <v>526</v>
      </c>
      <c r="B1173" s="13">
        <v>34369</v>
      </c>
      <c r="E1173" s="31">
        <v>667</v>
      </c>
      <c r="F1173" s="34">
        <v>0</v>
      </c>
      <c r="X1173" s="13"/>
      <c r="Y1173" s="13"/>
      <c r="AD1173" s="1"/>
      <c r="AE1173" s="1"/>
      <c r="AJ1173" s="40"/>
      <c r="AK1173" s="40"/>
      <c r="AP1173" s="40">
        <v>38</v>
      </c>
      <c r="AQ1173" s="40">
        <v>65</v>
      </c>
      <c r="AR1173" s="1">
        <f>AP1173+AQ1173</f>
        <v>103</v>
      </c>
      <c r="AS1173" s="32">
        <v>45</v>
      </c>
      <c r="AT1173" s="32">
        <v>2</v>
      </c>
      <c r="AU1173" s="1">
        <f>AS1173+AT1173</f>
        <v>47</v>
      </c>
      <c r="AV1173" s="1" t="s">
        <v>19</v>
      </c>
      <c r="AW1173" s="1" t="s">
        <v>19</v>
      </c>
      <c r="AY1173" s="8">
        <f>(K1173/30)*60</f>
        <v>0</v>
      </c>
      <c r="AZ1173" s="8">
        <f>(I1173/30)*60</f>
        <v>0</v>
      </c>
      <c r="BA1173" s="8">
        <f>(K1173+N1173)/61*30</f>
        <v>0</v>
      </c>
      <c r="BB1173" s="8">
        <f>(I1173+L1173)/61*30</f>
        <v>0</v>
      </c>
      <c r="BC1173" s="8">
        <f>(N1173/31)*14</f>
        <v>0</v>
      </c>
      <c r="BD1173" s="8">
        <f>(L1173/31)*14</f>
        <v>0</v>
      </c>
      <c r="BE1173" s="8">
        <f>(N1173+Q1173)/61*5</f>
        <v>0</v>
      </c>
      <c r="BF1173" s="8">
        <f>(L1173+O1173)/61*5</f>
        <v>0</v>
      </c>
      <c r="BG1173" s="8">
        <f>(Q1173+T1173)/59*7</f>
        <v>0</v>
      </c>
      <c r="BH1173" s="8">
        <f>(O1173+R1173)/60*7</f>
        <v>0</v>
      </c>
      <c r="BI1173" s="8">
        <f>(T1173+W1173)/62*5</f>
        <v>0</v>
      </c>
      <c r="BJ1173" s="8">
        <f>(R1173+U1173)/62*5</f>
        <v>0</v>
      </c>
      <c r="BK1173" s="8">
        <f>(W1173+Z1173)/61*7</f>
        <v>0</v>
      </c>
      <c r="BL1173" s="8">
        <f>(U1173+X1173)/61*7</f>
        <v>0</v>
      </c>
      <c r="BM1173" s="8">
        <f>(Z1173+AC1173)/61*7</f>
        <v>0</v>
      </c>
      <c r="BN1173" s="8">
        <f>(X1173+AA1173)/61*7</f>
        <v>0</v>
      </c>
      <c r="BO1173" s="39">
        <f>(AF1173+AC1173)/61*7</f>
        <v>0</v>
      </c>
      <c r="BP1173" s="39">
        <f>(AD1173+AA1173)/61*7</f>
        <v>0</v>
      </c>
      <c r="BQ1173" s="39">
        <f>(AF1173+AI1173)/50*10</f>
        <v>0</v>
      </c>
      <c r="BR1173" s="39">
        <f>(AD1173+AG1173)/50*10</f>
        <v>0</v>
      </c>
      <c r="BS1173" s="39">
        <f>(AI1173+AL1173)/62*7</f>
        <v>0</v>
      </c>
      <c r="BT1173" s="39">
        <f>(AG1173+AJ1173)/62*7</f>
        <v>0</v>
      </c>
      <c r="BU1173" s="39">
        <f>(AL1173+AO1173)/59*7</f>
        <v>0</v>
      </c>
      <c r="BV1173" s="39">
        <f>(AJ1173+AM1173)/59*7</f>
        <v>0</v>
      </c>
      <c r="BW1173" s="39">
        <f>(AO1173+AR1173)/59*7</f>
        <v>12.220338983050848</v>
      </c>
      <c r="BX1173" s="39">
        <f>(AM1173+AP1173)/59*7</f>
        <v>4.508474576271186</v>
      </c>
      <c r="BY1173" s="69">
        <f>(AR1173+AU1173)/30*7</f>
        <v>35</v>
      </c>
      <c r="BZ1173" s="69">
        <f>(AP1173+AS1173)/30*7</f>
        <v>19.366666666666667</v>
      </c>
      <c r="CA1173" s="10">
        <f>E1173</f>
        <v>667</v>
      </c>
      <c r="CB1173" s="10">
        <f>F1173</f>
        <v>0</v>
      </c>
      <c r="CC1173" s="8">
        <f>IF(BY1173-CA1173&lt;0,0,BY1173-CA1173)</f>
        <v>0</v>
      </c>
      <c r="CD1173" s="8">
        <f>IF(BZ1173-CA1173&lt;0,0,BZ1173-CA1173)</f>
        <v>0</v>
      </c>
      <c r="CE1173" s="40" t="s">
        <v>19</v>
      </c>
      <c r="CG1173" s="9" t="str">
        <f t="shared" si="18"/>
        <v/>
      </c>
      <c r="CH1173" s="17">
        <f>G1173</f>
        <v>0</v>
      </c>
      <c r="CJ1173" s="47">
        <v>0</v>
      </c>
      <c r="CL1173" s="42"/>
      <c r="CM1173" s="42"/>
      <c r="CN1173" s="57"/>
      <c r="CO1173" s="57"/>
      <c r="CP1173" s="57"/>
      <c r="CQ1173" s="23"/>
      <c r="CR1173" s="1" t="s">
        <v>19</v>
      </c>
    </row>
    <row r="1174" spans="1:96">
      <c r="A1174" s="13" t="s">
        <v>1676</v>
      </c>
      <c r="B1174" s="13">
        <v>53056</v>
      </c>
      <c r="E1174" s="31">
        <v>759</v>
      </c>
      <c r="F1174" s="34">
        <v>384</v>
      </c>
      <c r="X1174" s="13"/>
      <c r="Y1174" s="13"/>
      <c r="AD1174" s="1"/>
      <c r="AE1174" s="1"/>
      <c r="AJ1174" s="40"/>
      <c r="AK1174" s="40"/>
      <c r="AP1174" s="40">
        <v>60</v>
      </c>
      <c r="AQ1174" s="40">
        <v>81</v>
      </c>
      <c r="AR1174" s="1">
        <f>AP1174+AQ1174</f>
        <v>141</v>
      </c>
      <c r="AS1174" s="32">
        <v>43</v>
      </c>
      <c r="AT1174" s="32">
        <v>5</v>
      </c>
      <c r="AU1174" s="1">
        <f>AS1174+AT1174</f>
        <v>48</v>
      </c>
      <c r="AV1174" s="1" t="s">
        <v>19</v>
      </c>
      <c r="AW1174" s="1" t="s">
        <v>19</v>
      </c>
      <c r="AY1174" s="8">
        <f>(K1174/30)*60</f>
        <v>0</v>
      </c>
      <c r="AZ1174" s="8">
        <f>(I1174/30)*60</f>
        <v>0</v>
      </c>
      <c r="BA1174" s="8">
        <f>(K1174+N1174)/61*30</f>
        <v>0</v>
      </c>
      <c r="BB1174" s="8">
        <f>(I1174+L1174)/61*30</f>
        <v>0</v>
      </c>
      <c r="BC1174" s="8">
        <f>(N1174/31)*14</f>
        <v>0</v>
      </c>
      <c r="BD1174" s="8">
        <f>(L1174/31)*14</f>
        <v>0</v>
      </c>
      <c r="BE1174" s="8">
        <f>(N1174+Q1174)/61*5</f>
        <v>0</v>
      </c>
      <c r="BF1174" s="8">
        <f>(L1174+O1174)/61*5</f>
        <v>0</v>
      </c>
      <c r="BG1174" s="8">
        <f>(Q1174+T1174)/59*7</f>
        <v>0</v>
      </c>
      <c r="BH1174" s="8">
        <f>(O1174+R1174)/60*7</f>
        <v>0</v>
      </c>
      <c r="BI1174" s="8">
        <f>(T1174+W1174)/62*5</f>
        <v>0</v>
      </c>
      <c r="BJ1174" s="8">
        <f>(R1174+U1174)/62*5</f>
        <v>0</v>
      </c>
      <c r="BK1174" s="8">
        <f>(W1174+Z1174)/61*7</f>
        <v>0</v>
      </c>
      <c r="BL1174" s="8">
        <f>(U1174+X1174)/61*7</f>
        <v>0</v>
      </c>
      <c r="BM1174" s="8">
        <f>(Z1174+AC1174)/61*7</f>
        <v>0</v>
      </c>
      <c r="BN1174" s="8">
        <f>(X1174+AA1174)/61*7</f>
        <v>0</v>
      </c>
      <c r="BO1174" s="39">
        <f>(AF1174+AC1174)/61*7</f>
        <v>0</v>
      </c>
      <c r="BP1174" s="39">
        <f>(AD1174+AA1174)/61*7</f>
        <v>0</v>
      </c>
      <c r="BQ1174" s="39">
        <f>(AF1174+AI1174)/50*10</f>
        <v>0</v>
      </c>
      <c r="BR1174" s="39">
        <f>(AD1174+AG1174)/50*10</f>
        <v>0</v>
      </c>
      <c r="BS1174" s="39">
        <f>(AI1174+AL1174)/62*7</f>
        <v>0</v>
      </c>
      <c r="BT1174" s="39">
        <f>(AG1174+AJ1174)/62*7</f>
        <v>0</v>
      </c>
      <c r="BU1174" s="39">
        <f>(AL1174+AO1174)/59*7</f>
        <v>0</v>
      </c>
      <c r="BV1174" s="39">
        <f>(AJ1174+AM1174)/59*7</f>
        <v>0</v>
      </c>
      <c r="BW1174" s="39">
        <f>(AO1174+AR1174)/59*7</f>
        <v>16.728813559322035</v>
      </c>
      <c r="BX1174" s="39">
        <f>(AM1174+AP1174)/59*7</f>
        <v>7.1186440677966099</v>
      </c>
      <c r="BY1174" s="69">
        <f>(AR1174+AU1174)/30*7</f>
        <v>44.1</v>
      </c>
      <c r="BZ1174" s="69">
        <f>(AP1174+AS1174)/30*7</f>
        <v>24.033333333333331</v>
      </c>
      <c r="CA1174" s="10">
        <f>E1174</f>
        <v>759</v>
      </c>
      <c r="CB1174" s="10">
        <f>F1174</f>
        <v>384</v>
      </c>
      <c r="CC1174" s="8">
        <f>IF(BY1174-CA1174&lt;0,0,BY1174-CA1174)</f>
        <v>0</v>
      </c>
      <c r="CD1174" s="8">
        <f>IF(BZ1174-CA1174&lt;0,0,BZ1174-CA1174)</f>
        <v>0</v>
      </c>
      <c r="CE1174" s="40" t="s">
        <v>19</v>
      </c>
      <c r="CG1174" s="9" t="str">
        <f t="shared" si="18"/>
        <v/>
      </c>
      <c r="CH1174" s="17">
        <f>G1174</f>
        <v>0</v>
      </c>
      <c r="CJ1174" s="47">
        <v>0</v>
      </c>
      <c r="CL1174" s="42"/>
      <c r="CM1174" s="42"/>
      <c r="CN1174" s="57"/>
      <c r="CO1174" s="57"/>
      <c r="CP1174" s="57"/>
      <c r="CQ1174" s="23"/>
      <c r="CR1174" s="1" t="s">
        <v>19</v>
      </c>
    </row>
    <row r="1175" spans="1:96">
      <c r="A1175" s="13" t="s">
        <v>477</v>
      </c>
      <c r="B1175" s="13">
        <v>34168</v>
      </c>
      <c r="E1175" s="31">
        <v>758</v>
      </c>
      <c r="F1175" s="34">
        <v>775</v>
      </c>
      <c r="X1175" s="13"/>
      <c r="Y1175" s="13"/>
      <c r="AD1175" s="1"/>
      <c r="AE1175" s="1"/>
      <c r="AJ1175" s="40"/>
      <c r="AK1175" s="40"/>
      <c r="AP1175" s="40">
        <v>85</v>
      </c>
      <c r="AQ1175" s="40">
        <v>55</v>
      </c>
      <c r="AR1175" s="1">
        <f>AP1175+AQ1175</f>
        <v>140</v>
      </c>
      <c r="AS1175" s="32">
        <v>38</v>
      </c>
      <c r="AT1175" s="32">
        <v>0</v>
      </c>
      <c r="AU1175" s="1">
        <f>AS1175+AT1175</f>
        <v>38</v>
      </c>
      <c r="AV1175" s="1" t="s">
        <v>19</v>
      </c>
      <c r="AW1175" s="1" t="s">
        <v>19</v>
      </c>
      <c r="AY1175" s="8">
        <f>(K1175/30)*60</f>
        <v>0</v>
      </c>
      <c r="AZ1175" s="8">
        <f>(I1175/30)*60</f>
        <v>0</v>
      </c>
      <c r="BA1175" s="8">
        <f>(K1175+N1175)/61*30</f>
        <v>0</v>
      </c>
      <c r="BB1175" s="8">
        <f>(I1175+L1175)/61*30</f>
        <v>0</v>
      </c>
      <c r="BC1175" s="8">
        <f>(N1175/31)*14</f>
        <v>0</v>
      </c>
      <c r="BD1175" s="8">
        <f>(L1175/31)*14</f>
        <v>0</v>
      </c>
      <c r="BE1175" s="8">
        <f>(N1175+Q1175)/61*5</f>
        <v>0</v>
      </c>
      <c r="BF1175" s="8">
        <f>(L1175+O1175)/61*5</f>
        <v>0</v>
      </c>
      <c r="BG1175" s="8">
        <f>(Q1175+T1175)/59*7</f>
        <v>0</v>
      </c>
      <c r="BH1175" s="8">
        <f>(O1175+R1175)/60*7</f>
        <v>0</v>
      </c>
      <c r="BI1175" s="8">
        <f>(T1175+W1175)/62*5</f>
        <v>0</v>
      </c>
      <c r="BJ1175" s="8">
        <f>(R1175+U1175)/62*5</f>
        <v>0</v>
      </c>
      <c r="BK1175" s="8">
        <f>(W1175+Z1175)/61*7</f>
        <v>0</v>
      </c>
      <c r="BL1175" s="8">
        <f>(U1175+X1175)/61*7</f>
        <v>0</v>
      </c>
      <c r="BM1175" s="8">
        <f>(Z1175+AC1175)/61*7</f>
        <v>0</v>
      </c>
      <c r="BN1175" s="8">
        <f>(X1175+AA1175)/61*7</f>
        <v>0</v>
      </c>
      <c r="BO1175" s="39">
        <f>(AF1175+AC1175)/61*7</f>
        <v>0</v>
      </c>
      <c r="BP1175" s="39">
        <f>(AD1175+AA1175)/61*7</f>
        <v>0</v>
      </c>
      <c r="BQ1175" s="39">
        <f>(AF1175+AI1175)/50*10</f>
        <v>0</v>
      </c>
      <c r="BR1175" s="39">
        <f>(AD1175+AG1175)/50*10</f>
        <v>0</v>
      </c>
      <c r="BS1175" s="39">
        <f>(AI1175+AL1175)/62*7</f>
        <v>0</v>
      </c>
      <c r="BT1175" s="39">
        <f>(AG1175+AJ1175)/62*7</f>
        <v>0</v>
      </c>
      <c r="BU1175" s="39">
        <f>(AL1175+AO1175)/59*7</f>
        <v>0</v>
      </c>
      <c r="BV1175" s="39">
        <f>(AJ1175+AM1175)/59*7</f>
        <v>0</v>
      </c>
      <c r="BW1175" s="39">
        <f>(AO1175+AR1175)/59*7</f>
        <v>16.610169491525422</v>
      </c>
      <c r="BX1175" s="39">
        <f>(AM1175+AP1175)/59*7</f>
        <v>10.084745762711863</v>
      </c>
      <c r="BY1175" s="69">
        <f>(AR1175+AU1175)/30*7</f>
        <v>41.533333333333331</v>
      </c>
      <c r="BZ1175" s="69">
        <f>(AP1175+AS1175)/30*7</f>
        <v>28.699999999999996</v>
      </c>
      <c r="CA1175" s="10">
        <f>E1175</f>
        <v>758</v>
      </c>
      <c r="CB1175" s="10">
        <f>F1175</f>
        <v>775</v>
      </c>
      <c r="CC1175" s="8">
        <f>IF(BY1175-CA1175&lt;0,0,BY1175-CA1175)</f>
        <v>0</v>
      </c>
      <c r="CD1175" s="8">
        <f>IF(BZ1175-CA1175&lt;0,0,BZ1175-CA1175)</f>
        <v>0</v>
      </c>
      <c r="CE1175" s="40" t="s">
        <v>19</v>
      </c>
      <c r="CG1175" s="9" t="str">
        <f t="shared" si="18"/>
        <v/>
      </c>
      <c r="CH1175" s="17">
        <f>G1175</f>
        <v>0</v>
      </c>
      <c r="CJ1175" s="47">
        <v>6</v>
      </c>
      <c r="CL1175" s="42"/>
      <c r="CM1175" s="42"/>
      <c r="CN1175" s="57"/>
      <c r="CO1175" s="57"/>
      <c r="CP1175" s="57"/>
      <c r="CQ1175" s="23"/>
      <c r="CR1175" s="1" t="s">
        <v>19</v>
      </c>
    </row>
    <row r="1176" spans="1:96">
      <c r="A1176" s="13" t="s">
        <v>1619</v>
      </c>
      <c r="B1176" s="13">
        <v>53027</v>
      </c>
      <c r="E1176" s="31">
        <v>489</v>
      </c>
      <c r="F1176" s="34">
        <v>0</v>
      </c>
      <c r="X1176" s="13"/>
      <c r="Y1176" s="13"/>
      <c r="AD1176" s="1"/>
      <c r="AE1176" s="1"/>
      <c r="AJ1176" s="40"/>
      <c r="AK1176" s="40"/>
      <c r="AP1176" s="40">
        <v>86</v>
      </c>
      <c r="AQ1176" s="40">
        <v>1</v>
      </c>
      <c r="AR1176" s="1">
        <f>AP1176+AQ1176</f>
        <v>87</v>
      </c>
      <c r="AS1176" s="32">
        <v>86</v>
      </c>
      <c r="AT1176" s="32">
        <v>0</v>
      </c>
      <c r="AU1176" s="1">
        <f>AS1176+AT1176</f>
        <v>86</v>
      </c>
      <c r="AV1176" s="1" t="s">
        <v>19</v>
      </c>
      <c r="AW1176" s="1" t="s">
        <v>19</v>
      </c>
      <c r="AY1176" s="8">
        <f>(K1176/30)*7</f>
        <v>0</v>
      </c>
      <c r="AZ1176" s="8">
        <f>(I1176/30)*7</f>
        <v>0</v>
      </c>
      <c r="BA1176" s="8">
        <f>(K1176+N1176)/61*30</f>
        <v>0</v>
      </c>
      <c r="BB1176" s="8">
        <f>(I1176+L1176)/61*30</f>
        <v>0</v>
      </c>
      <c r="BC1176" s="8">
        <f>(N1176/31)*14</f>
        <v>0</v>
      </c>
      <c r="BD1176" s="8">
        <f>(L1176/31)*14</f>
        <v>0</v>
      </c>
      <c r="BE1176" s="8">
        <f>(N1176+Q1176)/61*5</f>
        <v>0</v>
      </c>
      <c r="BF1176" s="8">
        <f>(L1176+O1176)/61*5</f>
        <v>0</v>
      </c>
      <c r="BG1176" s="8">
        <f>(Q1176+T1176)/59*7</f>
        <v>0</v>
      </c>
      <c r="BH1176" s="8">
        <f>(O1176+R1176)/60*7</f>
        <v>0</v>
      </c>
      <c r="BI1176" s="8">
        <f>(T1176+W1176)/62*5</f>
        <v>0</v>
      </c>
      <c r="BJ1176" s="8">
        <f>(R1176+U1176)/62*5</f>
        <v>0</v>
      </c>
      <c r="BK1176" s="8">
        <f>(W1176+Z1176)/61*7</f>
        <v>0</v>
      </c>
      <c r="BL1176" s="8">
        <f>(U1176+X1176)/61*7</f>
        <v>0</v>
      </c>
      <c r="BM1176" s="8">
        <f>(Z1176+AC1176)/61*7</f>
        <v>0</v>
      </c>
      <c r="BN1176" s="8">
        <f>(X1176+AA1176)/61*7</f>
        <v>0</v>
      </c>
      <c r="BO1176" s="39">
        <f>(AF1176+AC1176)/61*7</f>
        <v>0</v>
      </c>
      <c r="BP1176" s="39">
        <f>(AD1176+AA1176)/61*7</f>
        <v>0</v>
      </c>
      <c r="BQ1176" s="39">
        <f>(AF1176+AI1176)/50*10</f>
        <v>0</v>
      </c>
      <c r="BR1176" s="39">
        <f>(AD1176+AG1176)/50*10</f>
        <v>0</v>
      </c>
      <c r="BS1176" s="39">
        <f>(AI1176+AL1176)/62*7</f>
        <v>0</v>
      </c>
      <c r="BT1176" s="39">
        <f>(AG1176+AJ1176)/62*7</f>
        <v>0</v>
      </c>
      <c r="BU1176" s="39">
        <f>(AL1176+AO1176)/59*7</f>
        <v>0</v>
      </c>
      <c r="BV1176" s="39">
        <f>(AJ1176+AM1176)/59*7</f>
        <v>0</v>
      </c>
      <c r="BW1176" s="39">
        <f>(AO1176+AR1176)/59*7</f>
        <v>10.322033898305085</v>
      </c>
      <c r="BX1176" s="39">
        <f>(AM1176+AP1176)/59*7</f>
        <v>10.203389830508474</v>
      </c>
      <c r="BY1176" s="69">
        <f>(AR1176+AU1176)/30*7</f>
        <v>40.366666666666667</v>
      </c>
      <c r="BZ1176" s="69">
        <f>(AP1176+AS1176)/30*7</f>
        <v>40.133333333333333</v>
      </c>
      <c r="CA1176" s="10">
        <f>E1176</f>
        <v>489</v>
      </c>
      <c r="CB1176" s="10">
        <f>F1176</f>
        <v>0</v>
      </c>
      <c r="CC1176" s="8">
        <f>IF(BY1176-CA1176&lt;0,0,BY1176-CA1176)</f>
        <v>0</v>
      </c>
      <c r="CD1176" s="8">
        <f>IF(BZ1176-CA1176&lt;0,0,BZ1176-CA1176)</f>
        <v>0</v>
      </c>
      <c r="CE1176" s="40" t="s">
        <v>19</v>
      </c>
      <c r="CG1176" s="9" t="str">
        <f t="shared" si="18"/>
        <v/>
      </c>
      <c r="CH1176" s="17">
        <f>G1176</f>
        <v>0</v>
      </c>
      <c r="CJ1176" s="47">
        <v>0</v>
      </c>
      <c r="CL1176" s="42"/>
      <c r="CM1176" s="42"/>
      <c r="CN1176" s="57"/>
      <c r="CO1176" s="57"/>
      <c r="CP1176" s="57"/>
      <c r="CQ1176" s="23"/>
      <c r="CR1176" s="1" t="s">
        <v>19</v>
      </c>
    </row>
    <row r="1177" spans="1:96">
      <c r="A1177" s="13" t="s">
        <v>1740</v>
      </c>
      <c r="B1177" s="13">
        <v>53026</v>
      </c>
      <c r="E1177" s="31">
        <v>554</v>
      </c>
      <c r="F1177" s="34">
        <v>0</v>
      </c>
      <c r="X1177" s="13"/>
      <c r="Y1177" s="13"/>
      <c r="AD1177" s="1"/>
      <c r="AE1177" s="1"/>
      <c r="AJ1177" s="40"/>
      <c r="AK1177" s="40"/>
      <c r="AP1177" s="40">
        <v>59</v>
      </c>
      <c r="AQ1177" s="40">
        <v>72</v>
      </c>
      <c r="AR1177" s="1">
        <f>AP1177+AQ1177</f>
        <v>131</v>
      </c>
      <c r="AS1177" s="32">
        <v>49</v>
      </c>
      <c r="AT1177" s="32">
        <v>5</v>
      </c>
      <c r="AU1177" s="1">
        <f>AS1177+AT1177</f>
        <v>54</v>
      </c>
      <c r="AV1177" s="1" t="s">
        <v>19</v>
      </c>
      <c r="AW1177" s="1" t="s">
        <v>19</v>
      </c>
      <c r="AY1177" s="8">
        <f>(K1177/30)*7</f>
        <v>0</v>
      </c>
      <c r="AZ1177" s="8">
        <f>(I1177/30)*7</f>
        <v>0</v>
      </c>
      <c r="BA1177" s="8">
        <f>(K1177+N1177)/61*30</f>
        <v>0</v>
      </c>
      <c r="BB1177" s="8">
        <f>(I1177+L1177)/61*30</f>
        <v>0</v>
      </c>
      <c r="BC1177" s="8">
        <f>(N1177/31)*14</f>
        <v>0</v>
      </c>
      <c r="BD1177" s="8">
        <f>(L1177/31)*14</f>
        <v>0</v>
      </c>
      <c r="BE1177" s="8">
        <f>(N1177+Q1177)/61*5</f>
        <v>0</v>
      </c>
      <c r="BF1177" s="8">
        <f>(L1177+O1177)/61*5</f>
        <v>0</v>
      </c>
      <c r="BG1177" s="8">
        <f>(Q1177+T1177)/59*7</f>
        <v>0</v>
      </c>
      <c r="BH1177" s="8">
        <f>(O1177+R1177)/60*7</f>
        <v>0</v>
      </c>
      <c r="BI1177" s="8">
        <f>(T1177+W1177)/62*5</f>
        <v>0</v>
      </c>
      <c r="BJ1177" s="8">
        <f>(R1177+U1177)/62*5</f>
        <v>0</v>
      </c>
      <c r="BK1177" s="8">
        <f>(W1177+Z1177)/61*7</f>
        <v>0</v>
      </c>
      <c r="BL1177" s="8">
        <f>(U1177+X1177)/61*7</f>
        <v>0</v>
      </c>
      <c r="BM1177" s="8">
        <f>(Z1177+AC1177)/61*7</f>
        <v>0</v>
      </c>
      <c r="BN1177" s="8">
        <f>(X1177+AA1177)/61*7</f>
        <v>0</v>
      </c>
      <c r="BO1177" s="39">
        <f>(AF1177+AC1177)/61*7</f>
        <v>0</v>
      </c>
      <c r="BP1177" s="39">
        <f>(AD1177+AA1177)/61*7</f>
        <v>0</v>
      </c>
      <c r="BQ1177" s="39">
        <f>(AF1177+AI1177)/50*10</f>
        <v>0</v>
      </c>
      <c r="BR1177" s="39">
        <f>(AD1177+AG1177)/50*10</f>
        <v>0</v>
      </c>
      <c r="BS1177" s="39">
        <f>(AI1177+AL1177)/62*7</f>
        <v>0</v>
      </c>
      <c r="BT1177" s="39">
        <f>(AG1177+AJ1177)/62*7</f>
        <v>0</v>
      </c>
      <c r="BU1177" s="39">
        <f>(AL1177+AO1177)/59*7</f>
        <v>0</v>
      </c>
      <c r="BV1177" s="39">
        <f>(AJ1177+AM1177)/59*7</f>
        <v>0</v>
      </c>
      <c r="BW1177" s="39">
        <f>(AO1177+AR1177)/59*7</f>
        <v>15.542372881355931</v>
      </c>
      <c r="BX1177" s="39">
        <f>(AM1177+AP1177)/59*7</f>
        <v>7</v>
      </c>
      <c r="BY1177" s="69">
        <f>(AR1177+AU1177)/30*7</f>
        <v>43.166666666666671</v>
      </c>
      <c r="BZ1177" s="69">
        <f>(AP1177+AS1177)/30*7</f>
        <v>25.2</v>
      </c>
      <c r="CA1177" s="10">
        <f>E1177</f>
        <v>554</v>
      </c>
      <c r="CB1177" s="10">
        <f>F1177</f>
        <v>0</v>
      </c>
      <c r="CC1177" s="8">
        <f>IF(BY1177-CA1177&lt;0,0,BY1177-CA1177)</f>
        <v>0</v>
      </c>
      <c r="CD1177" s="8">
        <f>IF(BZ1177-CA1177&lt;0,0,BZ1177-CA1177)</f>
        <v>0</v>
      </c>
      <c r="CE1177" s="40" t="s">
        <v>19</v>
      </c>
      <c r="CG1177" s="9" t="str">
        <f t="shared" si="18"/>
        <v/>
      </c>
      <c r="CH1177" s="17">
        <f>G1177</f>
        <v>0</v>
      </c>
      <c r="CJ1177" s="47">
        <v>0</v>
      </c>
      <c r="CL1177" s="42"/>
      <c r="CM1177" s="42"/>
      <c r="CN1177" s="57"/>
      <c r="CO1177" s="57"/>
      <c r="CP1177" s="57"/>
      <c r="CQ1177" s="23"/>
      <c r="CR1177" s="1" t="s">
        <v>19</v>
      </c>
    </row>
    <row r="1178" spans="1:96">
      <c r="A1178" s="13" t="s">
        <v>237</v>
      </c>
      <c r="B1178" s="13">
        <v>55191</v>
      </c>
      <c r="E1178" s="31">
        <v>708</v>
      </c>
      <c r="F1178" s="34">
        <v>0</v>
      </c>
      <c r="X1178" s="13"/>
      <c r="Y1178" s="13"/>
      <c r="AD1178" s="1"/>
      <c r="AE1178" s="1"/>
      <c r="AJ1178" s="40"/>
      <c r="AK1178" s="40"/>
      <c r="AP1178" s="40">
        <v>19</v>
      </c>
      <c r="AQ1178" s="40">
        <v>35</v>
      </c>
      <c r="AR1178" s="1">
        <f>AP1178+AQ1178</f>
        <v>54</v>
      </c>
      <c r="AS1178" s="32">
        <v>6</v>
      </c>
      <c r="AT1178" s="32">
        <v>1</v>
      </c>
      <c r="AU1178" s="1">
        <f>AS1178+AT1178</f>
        <v>7</v>
      </c>
      <c r="AV1178" s="1" t="s">
        <v>19</v>
      </c>
      <c r="AW1178" s="1" t="s">
        <v>19</v>
      </c>
      <c r="AY1178" s="8">
        <f>(K1178/30)*7</f>
        <v>0</v>
      </c>
      <c r="AZ1178" s="8">
        <f>(I1178/30)*7</f>
        <v>0</v>
      </c>
      <c r="BA1178" s="8">
        <f>(K1178+N1178)/61*30</f>
        <v>0</v>
      </c>
      <c r="BB1178" s="8">
        <f>(I1178+L1178)/61*30</f>
        <v>0</v>
      </c>
      <c r="BC1178" s="8">
        <f>(N1178/31)*14</f>
        <v>0</v>
      </c>
      <c r="BD1178" s="8">
        <f>(L1178/31)*14</f>
        <v>0</v>
      </c>
      <c r="BE1178" s="8">
        <f>(N1178+Q1178)/61*5</f>
        <v>0</v>
      </c>
      <c r="BF1178" s="8">
        <f>(L1178+O1178)/61*5</f>
        <v>0</v>
      </c>
      <c r="BG1178" s="8">
        <f>(Q1178+T1178)/59*7</f>
        <v>0</v>
      </c>
      <c r="BH1178" s="8">
        <f>(O1178+R1178)/60*7</f>
        <v>0</v>
      </c>
      <c r="BI1178" s="8">
        <f>(T1178+W1178)/62*5</f>
        <v>0</v>
      </c>
      <c r="BJ1178" s="8">
        <f>(R1178+U1178)/62*5</f>
        <v>0</v>
      </c>
      <c r="BK1178" s="8">
        <f>(W1178+Z1178)/61*7</f>
        <v>0</v>
      </c>
      <c r="BL1178" s="8">
        <f>(U1178+X1178)/61*7</f>
        <v>0</v>
      </c>
      <c r="BM1178" s="8">
        <f>(Z1178+AC1178)/61*7</f>
        <v>0</v>
      </c>
      <c r="BN1178" s="8">
        <f>(X1178+AA1178)/61*7</f>
        <v>0</v>
      </c>
      <c r="BO1178" s="39">
        <f>(AF1178+AC1178)/61*7</f>
        <v>0</v>
      </c>
      <c r="BP1178" s="39">
        <f>(AD1178+AA1178)/61*7</f>
        <v>0</v>
      </c>
      <c r="BQ1178" s="39">
        <f>(AF1178+AI1178)/50*10</f>
        <v>0</v>
      </c>
      <c r="BR1178" s="39">
        <f>(AD1178+AG1178)/50*10</f>
        <v>0</v>
      </c>
      <c r="BS1178" s="39">
        <f>(AI1178+AL1178)/62*7</f>
        <v>0</v>
      </c>
      <c r="BT1178" s="39">
        <f>(AG1178+AJ1178)/62*7</f>
        <v>0</v>
      </c>
      <c r="BU1178" s="39">
        <f>(AL1178+AO1178)/59*7</f>
        <v>0</v>
      </c>
      <c r="BV1178" s="39">
        <f>(AJ1178+AM1178)/59*7</f>
        <v>0</v>
      </c>
      <c r="BW1178" s="39">
        <f>(AO1178+AR1178)/59*7</f>
        <v>6.406779661016949</v>
      </c>
      <c r="BX1178" s="39">
        <f>(AM1178+AP1178)/59*7</f>
        <v>2.254237288135593</v>
      </c>
      <c r="BY1178" s="69">
        <f>(AR1178+AU1178)/30*7</f>
        <v>14.233333333333333</v>
      </c>
      <c r="BZ1178" s="69">
        <f>(AP1178+AS1178)/30*7</f>
        <v>5.8333333333333339</v>
      </c>
      <c r="CA1178" s="10">
        <f>E1178</f>
        <v>708</v>
      </c>
      <c r="CB1178" s="10">
        <f>F1178</f>
        <v>0</v>
      </c>
      <c r="CC1178" s="8">
        <f>IF(BY1178-CA1178&lt;0,0,BY1178-CA1178)</f>
        <v>0</v>
      </c>
      <c r="CD1178" s="8">
        <f>IF(BZ1178-CA1178&lt;0,0,BZ1178-CA1178)</f>
        <v>0</v>
      </c>
      <c r="CE1178" s="40" t="s">
        <v>19</v>
      </c>
      <c r="CG1178" s="9" t="str">
        <f t="shared" si="18"/>
        <v/>
      </c>
      <c r="CH1178" s="17">
        <f>G1178</f>
        <v>0</v>
      </c>
      <c r="CJ1178" s="47">
        <v>0</v>
      </c>
      <c r="CL1178" s="42"/>
      <c r="CM1178" s="42"/>
      <c r="CN1178" s="57"/>
      <c r="CO1178" s="57"/>
      <c r="CP1178" s="57"/>
      <c r="CQ1178" s="23"/>
      <c r="CR1178" s="1" t="s">
        <v>19</v>
      </c>
    </row>
    <row r="1179" spans="1:96">
      <c r="A1179" s="13" t="s">
        <v>51</v>
      </c>
      <c r="B1179" s="13">
        <v>55090</v>
      </c>
      <c r="E1179" s="31">
        <v>789</v>
      </c>
      <c r="F1179" s="34">
        <v>0</v>
      </c>
      <c r="X1179" s="13"/>
      <c r="Y1179" s="13"/>
      <c r="AD1179" s="1"/>
      <c r="AE1179" s="1"/>
      <c r="AJ1179" s="40"/>
      <c r="AK1179" s="40"/>
      <c r="AP1179" s="40">
        <v>17</v>
      </c>
      <c r="AQ1179" s="40">
        <v>39</v>
      </c>
      <c r="AR1179" s="1">
        <f>AP1179+AQ1179</f>
        <v>56</v>
      </c>
      <c r="AS1179" s="32">
        <v>13</v>
      </c>
      <c r="AT1179" s="32">
        <v>0</v>
      </c>
      <c r="AU1179" s="1">
        <f>AS1179+AT1179</f>
        <v>13</v>
      </c>
      <c r="AV1179" s="1" t="s">
        <v>19</v>
      </c>
      <c r="AW1179" s="1" t="s">
        <v>19</v>
      </c>
      <c r="AY1179" s="8">
        <f>(K1179/30)*60</f>
        <v>0</v>
      </c>
      <c r="AZ1179" s="8">
        <f>(I1179/30)*60</f>
        <v>0</v>
      </c>
      <c r="BA1179" s="8">
        <f>(K1179+N1179)/61*30</f>
        <v>0</v>
      </c>
      <c r="BB1179" s="8">
        <f>(I1179+L1179)/61*30</f>
        <v>0</v>
      </c>
      <c r="BC1179" s="8">
        <f>(N1179/31)*14</f>
        <v>0</v>
      </c>
      <c r="BD1179" s="8">
        <f>(L1179/31)*14</f>
        <v>0</v>
      </c>
      <c r="BE1179" s="8">
        <f>(N1179+Q1179)/61*5</f>
        <v>0</v>
      </c>
      <c r="BF1179" s="8">
        <f>(L1179+O1179)/61*5</f>
        <v>0</v>
      </c>
      <c r="BG1179" s="8">
        <f>(Q1179+T1179)/59*7</f>
        <v>0</v>
      </c>
      <c r="BH1179" s="8">
        <f>(O1179+R1179)/60*7</f>
        <v>0</v>
      </c>
      <c r="BI1179" s="8">
        <f>(T1179+W1179)/62*5</f>
        <v>0</v>
      </c>
      <c r="BJ1179" s="8">
        <f>(R1179+U1179)/62*5</f>
        <v>0</v>
      </c>
      <c r="BK1179" s="8">
        <f>(W1179+Z1179)/61*7</f>
        <v>0</v>
      </c>
      <c r="BL1179" s="8">
        <f>(U1179+X1179)/61*7</f>
        <v>0</v>
      </c>
      <c r="BM1179" s="8">
        <f>(Z1179+AC1179)/61*7</f>
        <v>0</v>
      </c>
      <c r="BN1179" s="8">
        <f>(X1179+AA1179)/61*7</f>
        <v>0</v>
      </c>
      <c r="BO1179" s="39">
        <f>(AF1179+AC1179)/61*7</f>
        <v>0</v>
      </c>
      <c r="BP1179" s="39">
        <f>(AD1179+AA1179)/61*7</f>
        <v>0</v>
      </c>
      <c r="BQ1179" s="39">
        <f>(AF1179+AI1179)/50*10</f>
        <v>0</v>
      </c>
      <c r="BR1179" s="39">
        <f>(AD1179+AG1179)/50*10</f>
        <v>0</v>
      </c>
      <c r="BS1179" s="39">
        <f>(AI1179+AL1179)/62*7</f>
        <v>0</v>
      </c>
      <c r="BT1179" s="39">
        <f>(AG1179+AJ1179)/62*7</f>
        <v>0</v>
      </c>
      <c r="BU1179" s="39">
        <f>(AL1179+AO1179)/59*7</f>
        <v>0</v>
      </c>
      <c r="BV1179" s="39">
        <f>(AJ1179+AM1179)/59*7</f>
        <v>0</v>
      </c>
      <c r="BW1179" s="39">
        <f>(AO1179+AR1179)/59*7</f>
        <v>6.6440677966101696</v>
      </c>
      <c r="BX1179" s="39">
        <f>(AM1179+AP1179)/59*7</f>
        <v>2.0169491525423728</v>
      </c>
      <c r="BY1179" s="69">
        <f>(AR1179+AU1179)/30*7</f>
        <v>16.099999999999998</v>
      </c>
      <c r="BZ1179" s="69">
        <f>(AP1179+AS1179)/30*7</f>
        <v>7</v>
      </c>
      <c r="CA1179" s="10">
        <f>E1179</f>
        <v>789</v>
      </c>
      <c r="CB1179" s="10">
        <f>F1179</f>
        <v>0</v>
      </c>
      <c r="CC1179" s="8">
        <f>IF(BY1179-CA1179&lt;0,0,BY1179-CA1179)</f>
        <v>0</v>
      </c>
      <c r="CD1179" s="8">
        <f>IF(BZ1179-CA1179&lt;0,0,BZ1179-CA1179)</f>
        <v>0</v>
      </c>
      <c r="CE1179" s="40">
        <v>0</v>
      </c>
      <c r="CG1179" s="9" t="str">
        <f t="shared" si="18"/>
        <v/>
      </c>
      <c r="CH1179" s="17">
        <f>G1179</f>
        <v>0</v>
      </c>
      <c r="CJ1179" s="47">
        <v>0</v>
      </c>
      <c r="CL1179" s="42"/>
      <c r="CM1179" s="42"/>
      <c r="CN1179" s="57"/>
      <c r="CO1179" s="57"/>
      <c r="CP1179" s="57"/>
      <c r="CQ1179" s="23"/>
      <c r="CR1179" s="1" t="s">
        <v>19</v>
      </c>
    </row>
    <row r="1180" spans="1:96">
      <c r="A1180" s="13" t="s">
        <v>387</v>
      </c>
      <c r="B1180" s="13">
        <v>53044</v>
      </c>
      <c r="E1180" s="31">
        <v>456</v>
      </c>
      <c r="F1180" s="34">
        <v>0</v>
      </c>
      <c r="X1180" s="13"/>
      <c r="Y1180" s="13"/>
      <c r="AD1180" s="1"/>
      <c r="AE1180" s="1"/>
      <c r="AJ1180" s="40"/>
      <c r="AK1180" s="40"/>
      <c r="AP1180" s="40">
        <v>22</v>
      </c>
      <c r="AQ1180" s="40">
        <v>42</v>
      </c>
      <c r="AR1180" s="1">
        <f>AP1180+AQ1180</f>
        <v>64</v>
      </c>
      <c r="AS1180" s="32">
        <v>5</v>
      </c>
      <c r="AT1180" s="32">
        <v>2</v>
      </c>
      <c r="AU1180" s="1">
        <f>AS1180+AT1180</f>
        <v>7</v>
      </c>
      <c r="AV1180" s="1" t="s">
        <v>19</v>
      </c>
      <c r="AW1180" s="1" t="s">
        <v>19</v>
      </c>
      <c r="AY1180" s="8">
        <f>(K1180/30)*60</f>
        <v>0</v>
      </c>
      <c r="AZ1180" s="8">
        <f>(I1180/30)*60</f>
        <v>0</v>
      </c>
      <c r="BA1180" s="8">
        <f>(K1180+N1180)/61*30</f>
        <v>0</v>
      </c>
      <c r="BB1180" s="8">
        <f>(I1180+L1180)/61*30</f>
        <v>0</v>
      </c>
      <c r="BC1180" s="8">
        <f>(N1180/31)*14</f>
        <v>0</v>
      </c>
      <c r="BD1180" s="8">
        <f>(L1180/31)*14</f>
        <v>0</v>
      </c>
      <c r="BE1180" s="8">
        <f>(N1180+Q1180)/61*5</f>
        <v>0</v>
      </c>
      <c r="BF1180" s="8">
        <f>(L1180+O1180)/61*5</f>
        <v>0</v>
      </c>
      <c r="BG1180" s="8">
        <f>(Q1180+T1180)/59*7</f>
        <v>0</v>
      </c>
      <c r="BH1180" s="8">
        <f>(O1180+R1180)/60*7</f>
        <v>0</v>
      </c>
      <c r="BI1180" s="8">
        <f>(T1180+W1180)/62*5</f>
        <v>0</v>
      </c>
      <c r="BJ1180" s="8">
        <f>(R1180+U1180)/62*5</f>
        <v>0</v>
      </c>
      <c r="BK1180" s="8">
        <f>(W1180+Z1180)/61*7</f>
        <v>0</v>
      </c>
      <c r="BL1180" s="8">
        <f>(U1180+X1180)/61*7</f>
        <v>0</v>
      </c>
      <c r="BM1180" s="8">
        <f>(Z1180+AC1180)/61*7</f>
        <v>0</v>
      </c>
      <c r="BN1180" s="8">
        <f>(X1180+AA1180)/61*7</f>
        <v>0</v>
      </c>
      <c r="BO1180" s="39">
        <f>(AF1180+AC1180)/61*7</f>
        <v>0</v>
      </c>
      <c r="BP1180" s="39">
        <f>(AD1180+AA1180)/61*7</f>
        <v>0</v>
      </c>
      <c r="BQ1180" s="39">
        <f>(AF1180+AI1180)/50*10</f>
        <v>0</v>
      </c>
      <c r="BR1180" s="39">
        <f>(AD1180+AG1180)/50*10</f>
        <v>0</v>
      </c>
      <c r="BS1180" s="39">
        <f>(AI1180+AL1180)/62*7</f>
        <v>0</v>
      </c>
      <c r="BT1180" s="39">
        <f>(AG1180+AJ1180)/62*7</f>
        <v>0</v>
      </c>
      <c r="BU1180" s="39">
        <f>(AL1180+AO1180)/59*7</f>
        <v>0</v>
      </c>
      <c r="BV1180" s="39">
        <f>(AJ1180+AM1180)/59*7</f>
        <v>0</v>
      </c>
      <c r="BW1180" s="39">
        <f>(AO1180+AR1180)/59*7</f>
        <v>7.593220338983051</v>
      </c>
      <c r="BX1180" s="39">
        <f>(AM1180+AP1180)/59*7</f>
        <v>2.6101694915254239</v>
      </c>
      <c r="BY1180" s="69">
        <f>(AR1180+AU1180)/30*7</f>
        <v>16.566666666666666</v>
      </c>
      <c r="BZ1180" s="69">
        <f>(AP1180+AS1180)/30*7</f>
        <v>6.3</v>
      </c>
      <c r="CA1180" s="10">
        <f>E1180</f>
        <v>456</v>
      </c>
      <c r="CB1180" s="10">
        <f>F1180</f>
        <v>0</v>
      </c>
      <c r="CC1180" s="8">
        <f>IF(BY1180-CA1180&lt;0,0,BY1180-CA1180)</f>
        <v>0</v>
      </c>
      <c r="CD1180" s="8">
        <f>IF(BZ1180-CA1180&lt;0,0,BZ1180-CA1180)</f>
        <v>0</v>
      </c>
      <c r="CE1180" s="40" t="s">
        <v>19</v>
      </c>
      <c r="CG1180" s="9" t="str">
        <f t="shared" si="18"/>
        <v/>
      </c>
      <c r="CH1180" s="17">
        <f>G1180</f>
        <v>0</v>
      </c>
      <c r="CJ1180" s="47">
        <v>0</v>
      </c>
      <c r="CL1180" s="42"/>
      <c r="CM1180" s="42"/>
      <c r="CN1180" s="57"/>
      <c r="CO1180" s="57"/>
      <c r="CP1180" s="57"/>
      <c r="CQ1180" s="23"/>
      <c r="CR1180" s="1" t="s">
        <v>19</v>
      </c>
    </row>
    <row r="1181" spans="1:96">
      <c r="A1181" s="13" t="s">
        <v>1039</v>
      </c>
      <c r="B1181" s="13">
        <v>34342</v>
      </c>
      <c r="E1181" s="31">
        <v>958</v>
      </c>
      <c r="F1181" s="34">
        <v>636</v>
      </c>
      <c r="X1181" s="13"/>
      <c r="Y1181" s="13"/>
      <c r="AD1181" s="1"/>
      <c r="AE1181" s="1"/>
      <c r="AJ1181" s="40"/>
      <c r="AK1181" s="40"/>
      <c r="AP1181" s="40">
        <v>97</v>
      </c>
      <c r="AQ1181" s="40">
        <v>45</v>
      </c>
      <c r="AR1181" s="1">
        <f>AP1181+AQ1181</f>
        <v>142</v>
      </c>
      <c r="AS1181" s="32">
        <v>17</v>
      </c>
      <c r="AT1181" s="32">
        <v>3</v>
      </c>
      <c r="AU1181" s="1">
        <f>AS1181+AT1181</f>
        <v>20</v>
      </c>
      <c r="AV1181" s="1" t="s">
        <v>19</v>
      </c>
      <c r="AW1181" s="1" t="s">
        <v>19</v>
      </c>
      <c r="AY1181" s="8">
        <f>(K1181/30)*7</f>
        <v>0</v>
      </c>
      <c r="AZ1181" s="8">
        <f>(I1181/30)*7</f>
        <v>0</v>
      </c>
      <c r="BA1181" s="8">
        <f>(K1181+N1181)/61*30</f>
        <v>0</v>
      </c>
      <c r="BB1181" s="8">
        <f>(I1181+L1181)/61*30</f>
        <v>0</v>
      </c>
      <c r="BC1181" s="8">
        <f>(N1181/31)*14</f>
        <v>0</v>
      </c>
      <c r="BD1181" s="8">
        <f>(L1181/31)*14</f>
        <v>0</v>
      </c>
      <c r="BE1181" s="8">
        <f>(N1181+Q1181)/61*5</f>
        <v>0</v>
      </c>
      <c r="BF1181" s="8">
        <f>(L1181+O1181)/61*5</f>
        <v>0</v>
      </c>
      <c r="BG1181" s="8">
        <f>(Q1181+T1181)/59*7</f>
        <v>0</v>
      </c>
      <c r="BH1181" s="8">
        <f>(O1181+R1181)/60*7</f>
        <v>0</v>
      </c>
      <c r="BI1181" s="8">
        <f>(T1181+W1181)/62*5</f>
        <v>0</v>
      </c>
      <c r="BJ1181" s="8">
        <f>(R1181+U1181)/62*5</f>
        <v>0</v>
      </c>
      <c r="BK1181" s="8">
        <f>(W1181+Z1181)/61*7</f>
        <v>0</v>
      </c>
      <c r="BL1181" s="8">
        <f>(U1181+X1181)/61*7</f>
        <v>0</v>
      </c>
      <c r="BM1181" s="8">
        <f>(Z1181+AC1181)/61*7</f>
        <v>0</v>
      </c>
      <c r="BN1181" s="8">
        <f>(X1181+AA1181)/61*7</f>
        <v>0</v>
      </c>
      <c r="BO1181" s="39">
        <f>(AF1181+AC1181)/61*7</f>
        <v>0</v>
      </c>
      <c r="BP1181" s="39">
        <f>(AD1181+AA1181)/61*7</f>
        <v>0</v>
      </c>
      <c r="BQ1181" s="39">
        <f>(AF1181+AI1181)/50*10</f>
        <v>0</v>
      </c>
      <c r="BR1181" s="39">
        <f>(AD1181+AG1181)/50*10</f>
        <v>0</v>
      </c>
      <c r="BS1181" s="39">
        <f>(AI1181+AL1181)/62*7</f>
        <v>0</v>
      </c>
      <c r="BT1181" s="39">
        <f>(AG1181+AJ1181)/62*7</f>
        <v>0</v>
      </c>
      <c r="BU1181" s="39">
        <f>(AL1181+AO1181)/59*7</f>
        <v>0</v>
      </c>
      <c r="BV1181" s="39">
        <f>(AJ1181+AM1181)/59*7</f>
        <v>0</v>
      </c>
      <c r="BW1181" s="39">
        <f>(AO1181+AR1181)/59*7</f>
        <v>16.847457627118644</v>
      </c>
      <c r="BX1181" s="39">
        <f>(AM1181+AP1181)/59*7</f>
        <v>11.508474576271187</v>
      </c>
      <c r="BY1181" s="69">
        <f>(AR1181+AU1181)/30*7</f>
        <v>37.800000000000004</v>
      </c>
      <c r="BZ1181" s="69">
        <f>(AP1181+AS1181)/30*7</f>
        <v>26.599999999999998</v>
      </c>
      <c r="CA1181" s="10">
        <f>E1181</f>
        <v>958</v>
      </c>
      <c r="CB1181" s="10">
        <f>F1181</f>
        <v>636</v>
      </c>
      <c r="CC1181" s="8">
        <f>IF(BY1181-CA1181&lt;0,0,BY1181-CA1181)</f>
        <v>0</v>
      </c>
      <c r="CD1181" s="8">
        <f>IF(BZ1181-CA1181&lt;0,0,BZ1181-CA1181)</f>
        <v>0</v>
      </c>
      <c r="CE1181" s="40" t="s">
        <v>19</v>
      </c>
      <c r="CG1181" s="9" t="str">
        <f t="shared" si="18"/>
        <v/>
      </c>
      <c r="CH1181" s="17">
        <f>G1181</f>
        <v>0</v>
      </c>
      <c r="CJ1181" s="47">
        <v>0</v>
      </c>
      <c r="CL1181" s="42"/>
      <c r="CM1181" s="42"/>
      <c r="CN1181" s="57"/>
      <c r="CO1181" s="57"/>
      <c r="CP1181" s="57"/>
      <c r="CQ1181" s="23"/>
      <c r="CR1181" s="1" t="s">
        <v>19</v>
      </c>
    </row>
    <row r="1182" spans="1:96">
      <c r="A1182" s="13" t="s">
        <v>488</v>
      </c>
      <c r="B1182" s="13">
        <v>34359</v>
      </c>
      <c r="E1182" s="31">
        <v>699</v>
      </c>
      <c r="F1182" s="34">
        <v>205</v>
      </c>
      <c r="X1182" s="13"/>
      <c r="Y1182" s="13"/>
      <c r="AD1182" s="1"/>
      <c r="AE1182" s="1"/>
      <c r="AJ1182" s="40"/>
      <c r="AK1182" s="40"/>
      <c r="AP1182" s="40">
        <v>34</v>
      </c>
      <c r="AQ1182" s="40">
        <v>72</v>
      </c>
      <c r="AR1182" s="1">
        <f>AP1182+AQ1182</f>
        <v>106</v>
      </c>
      <c r="AS1182" s="32">
        <v>26</v>
      </c>
      <c r="AT1182" s="32">
        <v>3</v>
      </c>
      <c r="AU1182" s="1">
        <f>AS1182+AT1182</f>
        <v>29</v>
      </c>
      <c r="AV1182" s="1" t="s">
        <v>19</v>
      </c>
      <c r="AW1182" s="1" t="s">
        <v>19</v>
      </c>
      <c r="AY1182" s="8">
        <f>(K1182/30)*7</f>
        <v>0</v>
      </c>
      <c r="AZ1182" s="8">
        <f>(I1182/30)*7</f>
        <v>0</v>
      </c>
      <c r="BA1182" s="8">
        <f>(K1182+N1182)/61*30</f>
        <v>0</v>
      </c>
      <c r="BB1182" s="8">
        <f>(I1182+L1182)/61*30</f>
        <v>0</v>
      </c>
      <c r="BC1182" s="8">
        <f>(N1182/31)*14</f>
        <v>0</v>
      </c>
      <c r="BD1182" s="8">
        <f>(L1182/31)*14</f>
        <v>0</v>
      </c>
      <c r="BE1182" s="8">
        <f>(N1182+Q1182)/61*5</f>
        <v>0</v>
      </c>
      <c r="BF1182" s="8">
        <f>(L1182+O1182)/61*5</f>
        <v>0</v>
      </c>
      <c r="BG1182" s="8">
        <f>(Q1182+T1182)/59*7</f>
        <v>0</v>
      </c>
      <c r="BH1182" s="8">
        <f>(O1182+R1182)/60*7</f>
        <v>0</v>
      </c>
      <c r="BI1182" s="8">
        <f>(T1182+W1182)/62*5</f>
        <v>0</v>
      </c>
      <c r="BJ1182" s="8">
        <f>(R1182+U1182)/62*5</f>
        <v>0</v>
      </c>
      <c r="BK1182" s="8">
        <f>(W1182+Z1182)/61*7</f>
        <v>0</v>
      </c>
      <c r="BL1182" s="8">
        <f>(U1182+X1182)/61*7</f>
        <v>0</v>
      </c>
      <c r="BM1182" s="8">
        <f>(Z1182+AC1182)/61*7</f>
        <v>0</v>
      </c>
      <c r="BN1182" s="8">
        <f>(X1182+AA1182)/61*7</f>
        <v>0</v>
      </c>
      <c r="BO1182" s="39">
        <f>(AF1182+AC1182)/61*7</f>
        <v>0</v>
      </c>
      <c r="BP1182" s="39">
        <f>(AD1182+AA1182)/61*7</f>
        <v>0</v>
      </c>
      <c r="BQ1182" s="39">
        <f>(AF1182+AI1182)/50*10</f>
        <v>0</v>
      </c>
      <c r="BR1182" s="39">
        <f>(AD1182+AG1182)/50*10</f>
        <v>0</v>
      </c>
      <c r="BS1182" s="39">
        <f>(AI1182+AL1182)/62*7</f>
        <v>0</v>
      </c>
      <c r="BT1182" s="39">
        <f>(AG1182+AJ1182)/62*7</f>
        <v>0</v>
      </c>
      <c r="BU1182" s="39">
        <f>(AL1182+AO1182)/59*7</f>
        <v>0</v>
      </c>
      <c r="BV1182" s="39">
        <f>(AJ1182+AM1182)/59*7</f>
        <v>0</v>
      </c>
      <c r="BW1182" s="39">
        <f>(AO1182+AR1182)/59*7</f>
        <v>12.576271186440678</v>
      </c>
      <c r="BX1182" s="39">
        <f>(AM1182+AP1182)/59*7</f>
        <v>4.0338983050847457</v>
      </c>
      <c r="BY1182" s="69">
        <f>(AR1182+AU1182)/30*7</f>
        <v>31.5</v>
      </c>
      <c r="BZ1182" s="69">
        <f>(AP1182+AS1182)/30*7</f>
        <v>14</v>
      </c>
      <c r="CA1182" s="10">
        <f>E1182</f>
        <v>699</v>
      </c>
      <c r="CB1182" s="10">
        <f>F1182</f>
        <v>205</v>
      </c>
      <c r="CC1182" s="8">
        <f>IF(BY1182-CA1182&lt;0,0,BY1182-CA1182)</f>
        <v>0</v>
      </c>
      <c r="CD1182" s="8">
        <f>IF(BZ1182-CA1182&lt;0,0,BZ1182-CA1182)</f>
        <v>0</v>
      </c>
      <c r="CE1182" s="40" t="s">
        <v>19</v>
      </c>
      <c r="CG1182" s="9" t="str">
        <f t="shared" si="18"/>
        <v/>
      </c>
      <c r="CH1182" s="17">
        <f>G1182</f>
        <v>0</v>
      </c>
      <c r="CJ1182" s="47">
        <v>0</v>
      </c>
      <c r="CL1182" s="42"/>
      <c r="CM1182" s="42"/>
      <c r="CN1182" s="57"/>
      <c r="CO1182" s="57"/>
      <c r="CP1182" s="57"/>
      <c r="CQ1182" s="23"/>
      <c r="CR1182" s="1" t="s">
        <v>19</v>
      </c>
    </row>
    <row r="1183" spans="1:96">
      <c r="A1183" s="13" t="s">
        <v>235</v>
      </c>
      <c r="B1183" s="13">
        <v>55183</v>
      </c>
      <c r="E1183" s="31">
        <v>924</v>
      </c>
      <c r="F1183" s="34">
        <v>222</v>
      </c>
      <c r="X1183" s="13"/>
      <c r="Y1183" s="13"/>
      <c r="AD1183" s="1"/>
      <c r="AE1183" s="1"/>
      <c r="AJ1183" s="40"/>
      <c r="AK1183" s="40"/>
      <c r="AP1183" s="40">
        <v>45</v>
      </c>
      <c r="AQ1183" s="40">
        <v>2</v>
      </c>
      <c r="AR1183" s="1">
        <f>AP1183+AQ1183</f>
        <v>47</v>
      </c>
      <c r="AS1183" s="32">
        <v>34</v>
      </c>
      <c r="AT1183" s="32">
        <v>0</v>
      </c>
      <c r="AU1183" s="1">
        <f>AS1183+AT1183</f>
        <v>34</v>
      </c>
      <c r="AV1183" s="1" t="s">
        <v>19</v>
      </c>
      <c r="AW1183" s="1" t="s">
        <v>19</v>
      </c>
      <c r="AY1183" s="8">
        <f>(K1183/30)*7</f>
        <v>0</v>
      </c>
      <c r="AZ1183" s="8">
        <f>(I1183/30)*7</f>
        <v>0</v>
      </c>
      <c r="BA1183" s="8">
        <f>(K1183+N1183)/61*30</f>
        <v>0</v>
      </c>
      <c r="BB1183" s="8">
        <f>(I1183+L1183)/61*30</f>
        <v>0</v>
      </c>
      <c r="BC1183" s="8">
        <f>(N1183/31)*14</f>
        <v>0</v>
      </c>
      <c r="BD1183" s="8">
        <f>(L1183/31)*14</f>
        <v>0</v>
      </c>
      <c r="BE1183" s="8">
        <f>(N1183+Q1183)/61*5</f>
        <v>0</v>
      </c>
      <c r="BF1183" s="8">
        <f>(L1183+O1183)/61*5</f>
        <v>0</v>
      </c>
      <c r="BG1183" s="8">
        <f>(Q1183+T1183)/59*7</f>
        <v>0</v>
      </c>
      <c r="BH1183" s="8">
        <f>(O1183+R1183)/60*7</f>
        <v>0</v>
      </c>
      <c r="BI1183" s="8">
        <f>(T1183+W1183)/62*5</f>
        <v>0</v>
      </c>
      <c r="BJ1183" s="8">
        <f>(R1183+U1183)/62*5</f>
        <v>0</v>
      </c>
      <c r="BK1183" s="8">
        <f>(W1183+Z1183)/61*7</f>
        <v>0</v>
      </c>
      <c r="BL1183" s="8">
        <f>(U1183+X1183)/61*7</f>
        <v>0</v>
      </c>
      <c r="BM1183" s="8">
        <f>(Z1183+AC1183)/61*7</f>
        <v>0</v>
      </c>
      <c r="BN1183" s="8">
        <f>(X1183+AA1183)/61*7</f>
        <v>0</v>
      </c>
      <c r="BO1183" s="39">
        <f>(AF1183+AC1183)/61*7</f>
        <v>0</v>
      </c>
      <c r="BP1183" s="39">
        <f>(AD1183+AA1183)/61*7</f>
        <v>0</v>
      </c>
      <c r="BQ1183" s="39">
        <f>(AF1183+AI1183)/50*10</f>
        <v>0</v>
      </c>
      <c r="BR1183" s="39">
        <f>(AD1183+AG1183)/50*10</f>
        <v>0</v>
      </c>
      <c r="BS1183" s="39">
        <f>(AI1183+AL1183)/62*7</f>
        <v>0</v>
      </c>
      <c r="BT1183" s="39">
        <f>(AG1183+AJ1183)/62*7</f>
        <v>0</v>
      </c>
      <c r="BU1183" s="39">
        <f>(AL1183+AO1183)/59*7</f>
        <v>0</v>
      </c>
      <c r="BV1183" s="39">
        <f>(AJ1183+AM1183)/59*7</f>
        <v>0</v>
      </c>
      <c r="BW1183" s="39">
        <f>(AO1183+AR1183)/59*7</f>
        <v>5.5762711864406782</v>
      </c>
      <c r="BX1183" s="39">
        <f>(AM1183+AP1183)/59*7</f>
        <v>5.3389830508474576</v>
      </c>
      <c r="BY1183" s="69">
        <f>(AR1183+AU1183)/30*7</f>
        <v>18.900000000000002</v>
      </c>
      <c r="BZ1183" s="69">
        <f>(AP1183+AS1183)/30*7</f>
        <v>18.433333333333334</v>
      </c>
      <c r="CA1183" s="10">
        <f>E1183</f>
        <v>924</v>
      </c>
      <c r="CB1183" s="10">
        <f>F1183</f>
        <v>222</v>
      </c>
      <c r="CC1183" s="8">
        <f>IF(BY1183-CA1183&lt;0,0,BY1183-CA1183)</f>
        <v>0</v>
      </c>
      <c r="CD1183" s="8">
        <f>IF(BZ1183-CA1183&lt;0,0,BZ1183-CA1183)</f>
        <v>0</v>
      </c>
      <c r="CE1183" s="40" t="s">
        <v>19</v>
      </c>
      <c r="CG1183" s="9" t="str">
        <f t="shared" si="18"/>
        <v/>
      </c>
      <c r="CH1183" s="17">
        <f>G1183</f>
        <v>0</v>
      </c>
      <c r="CJ1183" s="47">
        <v>0</v>
      </c>
      <c r="CL1183" s="42"/>
      <c r="CM1183" s="42"/>
      <c r="CN1183" s="57"/>
      <c r="CO1183" s="57"/>
      <c r="CP1183" s="57"/>
      <c r="CQ1183" s="23"/>
      <c r="CR1183" s="1" t="s">
        <v>19</v>
      </c>
    </row>
    <row r="1184" spans="1:96">
      <c r="A1184" s="13" t="s">
        <v>480</v>
      </c>
      <c r="B1184" s="13">
        <v>53057</v>
      </c>
      <c r="E1184" s="31">
        <v>818</v>
      </c>
      <c r="F1184" s="34">
        <v>587</v>
      </c>
      <c r="X1184" s="13"/>
      <c r="Y1184" s="13"/>
      <c r="AD1184" s="1"/>
      <c r="AE1184" s="1"/>
      <c r="AJ1184" s="40"/>
      <c r="AK1184" s="40"/>
      <c r="AP1184" s="40">
        <v>83</v>
      </c>
      <c r="AQ1184" s="40">
        <v>25</v>
      </c>
      <c r="AR1184" s="1">
        <f>AP1184+AQ1184</f>
        <v>108</v>
      </c>
      <c r="AS1184" s="32">
        <v>8</v>
      </c>
      <c r="AT1184" s="32">
        <v>11</v>
      </c>
      <c r="AU1184" s="1">
        <f>AS1184+AT1184</f>
        <v>19</v>
      </c>
      <c r="AV1184" s="1" t="s">
        <v>19</v>
      </c>
      <c r="AW1184" s="1" t="s">
        <v>19</v>
      </c>
      <c r="AY1184" s="8">
        <f>(K1184/30)*7</f>
        <v>0</v>
      </c>
      <c r="AZ1184" s="8">
        <f>(I1184/30)*7</f>
        <v>0</v>
      </c>
      <c r="BA1184" s="8">
        <f>(K1184+N1184)/61*30</f>
        <v>0</v>
      </c>
      <c r="BB1184" s="8">
        <f>(I1184+L1184)/61*30</f>
        <v>0</v>
      </c>
      <c r="BC1184" s="8">
        <f>(N1184/31)*14</f>
        <v>0</v>
      </c>
      <c r="BD1184" s="8">
        <f>(L1184/31)*14</f>
        <v>0</v>
      </c>
      <c r="BE1184" s="8">
        <f>(N1184+Q1184)/61*5</f>
        <v>0</v>
      </c>
      <c r="BF1184" s="8">
        <f>(L1184+O1184)/61*5</f>
        <v>0</v>
      </c>
      <c r="BG1184" s="8">
        <f>(Q1184+T1184)/59*7</f>
        <v>0</v>
      </c>
      <c r="BH1184" s="8">
        <f>(O1184+R1184)/60*7</f>
        <v>0</v>
      </c>
      <c r="BI1184" s="8">
        <f>(T1184+W1184)/62*5</f>
        <v>0</v>
      </c>
      <c r="BJ1184" s="8">
        <f>(R1184+U1184)/62*5</f>
        <v>0</v>
      </c>
      <c r="BK1184" s="8">
        <f>(W1184+Z1184)/61*7</f>
        <v>0</v>
      </c>
      <c r="BL1184" s="8">
        <f>(U1184+X1184)/61*7</f>
        <v>0</v>
      </c>
      <c r="BM1184" s="8">
        <f>(Z1184+AC1184)/61*7</f>
        <v>0</v>
      </c>
      <c r="BN1184" s="8">
        <f>(X1184+AA1184)/61*7</f>
        <v>0</v>
      </c>
      <c r="BO1184" s="39">
        <f>(AF1184+AC1184)/61*7</f>
        <v>0</v>
      </c>
      <c r="BP1184" s="39">
        <f>(AD1184+AA1184)/61*7</f>
        <v>0</v>
      </c>
      <c r="BQ1184" s="39">
        <f>(AF1184+AI1184)/50*10</f>
        <v>0</v>
      </c>
      <c r="BR1184" s="39">
        <f>(AD1184+AG1184)/50*10</f>
        <v>0</v>
      </c>
      <c r="BS1184" s="39">
        <f>(AI1184+AL1184)/62*7</f>
        <v>0</v>
      </c>
      <c r="BT1184" s="39">
        <f>(AG1184+AJ1184)/62*7</f>
        <v>0</v>
      </c>
      <c r="BU1184" s="39">
        <f>(AL1184+AO1184)/59*7</f>
        <v>0</v>
      </c>
      <c r="BV1184" s="39">
        <f>(AJ1184+AM1184)/59*7</f>
        <v>0</v>
      </c>
      <c r="BW1184" s="39">
        <f>(AO1184+AR1184)/59*7</f>
        <v>12.813559322033898</v>
      </c>
      <c r="BX1184" s="39">
        <f>(AM1184+AP1184)/59*7</f>
        <v>9.8474576271186436</v>
      </c>
      <c r="BY1184" s="69">
        <f>(AR1184+AU1184)/30*7</f>
        <v>29.633333333333333</v>
      </c>
      <c r="BZ1184" s="69">
        <f>(AP1184+AS1184)/30*7</f>
        <v>21.233333333333334</v>
      </c>
      <c r="CA1184" s="10">
        <f>E1184</f>
        <v>818</v>
      </c>
      <c r="CB1184" s="10">
        <f>F1184</f>
        <v>587</v>
      </c>
      <c r="CC1184" s="8">
        <f>IF(BY1184-CA1184&lt;0,0,BY1184-CA1184)</f>
        <v>0</v>
      </c>
      <c r="CD1184" s="8">
        <f>IF(BZ1184-CA1184&lt;0,0,BZ1184-CA1184)</f>
        <v>0</v>
      </c>
      <c r="CE1184" s="40" t="s">
        <v>19</v>
      </c>
      <c r="CG1184" s="9" t="str">
        <f t="shared" si="18"/>
        <v/>
      </c>
      <c r="CH1184" s="17">
        <f>G1184</f>
        <v>0</v>
      </c>
      <c r="CJ1184" s="47">
        <v>0</v>
      </c>
      <c r="CL1184" s="42"/>
      <c r="CM1184" s="42"/>
      <c r="CN1184" s="57"/>
      <c r="CO1184" s="57"/>
      <c r="CP1184" s="57"/>
      <c r="CQ1184" s="23"/>
      <c r="CR1184" s="1" t="s">
        <v>19</v>
      </c>
    </row>
    <row r="1185" spans="1:96">
      <c r="A1185" s="13" t="s">
        <v>1730</v>
      </c>
      <c r="B1185" s="13">
        <v>54029</v>
      </c>
      <c r="E1185" s="31">
        <v>903</v>
      </c>
      <c r="F1185" s="34">
        <v>925</v>
      </c>
      <c r="X1185" s="13"/>
      <c r="Y1185" s="13"/>
      <c r="AD1185" s="1"/>
      <c r="AE1185" s="1"/>
      <c r="AJ1185" s="40"/>
      <c r="AK1185" s="40"/>
      <c r="AP1185" s="40">
        <v>21</v>
      </c>
      <c r="AQ1185" s="40">
        <v>78</v>
      </c>
      <c r="AR1185" s="1">
        <f>AP1185+AQ1185</f>
        <v>99</v>
      </c>
      <c r="AS1185" s="32">
        <v>27</v>
      </c>
      <c r="AT1185" s="32">
        <v>5</v>
      </c>
      <c r="AU1185" s="1">
        <f>AS1185+AT1185</f>
        <v>32</v>
      </c>
      <c r="AV1185" s="1" t="s">
        <v>19</v>
      </c>
      <c r="AW1185" s="1" t="s">
        <v>19</v>
      </c>
      <c r="AY1185" s="8">
        <f>(K1185/30)*7</f>
        <v>0</v>
      </c>
      <c r="AZ1185" s="8">
        <f>(I1185/30)*7</f>
        <v>0</v>
      </c>
      <c r="BA1185" s="8">
        <f>(K1185+N1185)/61*30</f>
        <v>0</v>
      </c>
      <c r="BB1185" s="8">
        <f>(I1185+L1185)/61*30</f>
        <v>0</v>
      </c>
      <c r="BC1185" s="8">
        <f>(N1185/31)*14</f>
        <v>0</v>
      </c>
      <c r="BD1185" s="8">
        <f>(L1185/31)*14</f>
        <v>0</v>
      </c>
      <c r="BE1185" s="8">
        <f>(N1185+Q1185)/61*5</f>
        <v>0</v>
      </c>
      <c r="BF1185" s="8">
        <f>(L1185+O1185)/61*5</f>
        <v>0</v>
      </c>
      <c r="BG1185" s="8">
        <f>(Q1185+T1185)/59*7</f>
        <v>0</v>
      </c>
      <c r="BH1185" s="8">
        <f>(O1185+R1185)/60*7</f>
        <v>0</v>
      </c>
      <c r="BI1185" s="8">
        <f>(T1185+W1185)/62*5</f>
        <v>0</v>
      </c>
      <c r="BJ1185" s="8">
        <f>(R1185+U1185)/62*5</f>
        <v>0</v>
      </c>
      <c r="BK1185" s="8">
        <f>(W1185+Z1185)/61*7</f>
        <v>0</v>
      </c>
      <c r="BL1185" s="8">
        <f>(U1185+X1185)/61*7</f>
        <v>0</v>
      </c>
      <c r="BM1185" s="8">
        <f>(Z1185+AC1185)/61*7</f>
        <v>0</v>
      </c>
      <c r="BN1185" s="8">
        <f>(X1185+AA1185)/61*7</f>
        <v>0</v>
      </c>
      <c r="BO1185" s="39">
        <f>(AF1185+AC1185)/61*7</f>
        <v>0</v>
      </c>
      <c r="BP1185" s="39">
        <f>(AD1185+AA1185)/61*7</f>
        <v>0</v>
      </c>
      <c r="BQ1185" s="39">
        <f>(AF1185+AI1185)/50*10</f>
        <v>0</v>
      </c>
      <c r="BR1185" s="39">
        <f>(AD1185+AG1185)/50*10</f>
        <v>0</v>
      </c>
      <c r="BS1185" s="39">
        <f>(AI1185+AL1185)/62*7</f>
        <v>0</v>
      </c>
      <c r="BT1185" s="39">
        <f>(AG1185+AJ1185)/62*7</f>
        <v>0</v>
      </c>
      <c r="BU1185" s="39">
        <f>(AL1185+AO1185)/59*7</f>
        <v>0</v>
      </c>
      <c r="BV1185" s="39">
        <f>(AJ1185+AM1185)/59*7</f>
        <v>0</v>
      </c>
      <c r="BW1185" s="39">
        <f>(AO1185+AR1185)/59*7</f>
        <v>11.745762711864407</v>
      </c>
      <c r="BX1185" s="39">
        <f>(AM1185+AP1185)/59*7</f>
        <v>2.4915254237288136</v>
      </c>
      <c r="BY1185" s="69">
        <f>(AR1185+AU1185)/30*7</f>
        <v>30.566666666666663</v>
      </c>
      <c r="BZ1185" s="69">
        <f>(AP1185+AS1185)/30*7</f>
        <v>11.200000000000001</v>
      </c>
      <c r="CA1185" s="10">
        <f>E1185</f>
        <v>903</v>
      </c>
      <c r="CB1185" s="10">
        <f>F1185</f>
        <v>925</v>
      </c>
      <c r="CC1185" s="8">
        <f>IF(BY1185-CA1185&lt;0,0,BY1185-CA1185)</f>
        <v>0</v>
      </c>
      <c r="CD1185" s="8">
        <f>IF(BZ1185-CA1185&lt;0,0,BZ1185-CA1185)</f>
        <v>0</v>
      </c>
      <c r="CE1185" s="40" t="s">
        <v>19</v>
      </c>
      <c r="CG1185" s="9" t="str">
        <f t="shared" si="18"/>
        <v/>
      </c>
      <c r="CH1185" s="17">
        <f>G1185</f>
        <v>0</v>
      </c>
      <c r="CJ1185" s="47">
        <v>0</v>
      </c>
      <c r="CL1185" s="42"/>
      <c r="CM1185" s="42"/>
      <c r="CN1185" s="57"/>
      <c r="CO1185" s="57"/>
      <c r="CP1185" s="57"/>
      <c r="CQ1185" s="23"/>
      <c r="CR1185" s="1" t="s">
        <v>19</v>
      </c>
    </row>
    <row r="1186" spans="1:96">
      <c r="A1186" s="13" t="s">
        <v>34</v>
      </c>
      <c r="B1186" s="13">
        <v>31520</v>
      </c>
      <c r="E1186" s="31">
        <v>630</v>
      </c>
      <c r="F1186" s="34">
        <v>0</v>
      </c>
      <c r="X1186" s="13"/>
      <c r="Y1186" s="13"/>
      <c r="AD1186" s="1"/>
      <c r="AE1186" s="1"/>
      <c r="AJ1186" s="40"/>
      <c r="AK1186" s="40"/>
      <c r="AP1186" s="40">
        <v>66</v>
      </c>
      <c r="AQ1186" s="40">
        <v>56</v>
      </c>
      <c r="AR1186" s="1">
        <f>AP1186+AQ1186</f>
        <v>122</v>
      </c>
      <c r="AS1186" s="32">
        <v>34</v>
      </c>
      <c r="AT1186" s="32">
        <v>6</v>
      </c>
      <c r="AU1186" s="1">
        <f>AS1186+AT1186</f>
        <v>40</v>
      </c>
      <c r="AV1186" s="1" t="s">
        <v>19</v>
      </c>
      <c r="AW1186" s="1" t="s">
        <v>19</v>
      </c>
      <c r="AY1186" s="8">
        <f>(K1186/30)*60</f>
        <v>0</v>
      </c>
      <c r="AZ1186" s="8">
        <f>(I1186/30)*60</f>
        <v>0</v>
      </c>
      <c r="BA1186" s="8">
        <f>(K1186+N1186)/61*30</f>
        <v>0</v>
      </c>
      <c r="BB1186" s="8">
        <f>(I1186+L1186)/61*30</f>
        <v>0</v>
      </c>
      <c r="BC1186" s="8">
        <f>(N1186/31)*14</f>
        <v>0</v>
      </c>
      <c r="BD1186" s="8">
        <f>(L1186/31)*14</f>
        <v>0</v>
      </c>
      <c r="BE1186" s="8">
        <f>(N1186+Q1186)/61*5</f>
        <v>0</v>
      </c>
      <c r="BF1186" s="8">
        <f>(L1186+O1186)/61*5</f>
        <v>0</v>
      </c>
      <c r="BG1186" s="8">
        <f>(Q1186+T1186)/59*7</f>
        <v>0</v>
      </c>
      <c r="BH1186" s="8">
        <f>(O1186+R1186)/60*7</f>
        <v>0</v>
      </c>
      <c r="BI1186" s="8">
        <f>(T1186+W1186)/62*5</f>
        <v>0</v>
      </c>
      <c r="BJ1186" s="8">
        <f>(R1186+U1186)/62*5</f>
        <v>0</v>
      </c>
      <c r="BK1186" s="8">
        <f>(W1186+Z1186)/61*7</f>
        <v>0</v>
      </c>
      <c r="BL1186" s="8">
        <f>(U1186+X1186)/61*7</f>
        <v>0</v>
      </c>
      <c r="BM1186" s="8">
        <f>(Z1186+AC1186)/61*7</f>
        <v>0</v>
      </c>
      <c r="BN1186" s="8">
        <f>(X1186+AA1186)/61*7</f>
        <v>0</v>
      </c>
      <c r="BO1186" s="39">
        <f>(AF1186+AC1186)/61*7</f>
        <v>0</v>
      </c>
      <c r="BP1186" s="39">
        <f>(AD1186+AA1186)/61*7</f>
        <v>0</v>
      </c>
      <c r="BQ1186" s="39">
        <f>(AF1186+AI1186)/50*10</f>
        <v>0</v>
      </c>
      <c r="BR1186" s="39">
        <f>(AD1186+AG1186)/50*10</f>
        <v>0</v>
      </c>
      <c r="BS1186" s="39">
        <f>(AI1186+AL1186)/62*7</f>
        <v>0</v>
      </c>
      <c r="BT1186" s="39">
        <f>(AG1186+AJ1186)/62*7</f>
        <v>0</v>
      </c>
      <c r="BU1186" s="39">
        <f>(AL1186+AO1186)/59*7</f>
        <v>0</v>
      </c>
      <c r="BV1186" s="39">
        <f>(AJ1186+AM1186)/59*7</f>
        <v>0</v>
      </c>
      <c r="BW1186" s="39">
        <f>(AO1186+AR1186)/59*7</f>
        <v>14.474576271186439</v>
      </c>
      <c r="BX1186" s="39">
        <f>(AM1186+AP1186)/59*7</f>
        <v>7.8305084745762707</v>
      </c>
      <c r="BY1186" s="69">
        <f>(AR1186+AU1186)/30*7</f>
        <v>37.800000000000004</v>
      </c>
      <c r="BZ1186" s="69">
        <f>(AP1186+AS1186)/30*7</f>
        <v>23.333333333333336</v>
      </c>
      <c r="CA1186" s="10">
        <f>E1186</f>
        <v>630</v>
      </c>
      <c r="CB1186" s="10">
        <f>F1186</f>
        <v>0</v>
      </c>
      <c r="CC1186" s="8">
        <f>IF(BY1186-CA1186&lt;0,0,BY1186-CA1186)</f>
        <v>0</v>
      </c>
      <c r="CD1186" s="8">
        <f>IF(BZ1186-CA1186&lt;0,0,BZ1186-CA1186)</f>
        <v>0</v>
      </c>
      <c r="CE1186" s="40" t="s">
        <v>19</v>
      </c>
      <c r="CG1186" s="9" t="str">
        <f t="shared" si="18"/>
        <v/>
      </c>
      <c r="CH1186" s="17">
        <f>G1186</f>
        <v>0</v>
      </c>
      <c r="CJ1186" s="47">
        <v>0</v>
      </c>
      <c r="CL1186" s="42"/>
      <c r="CM1186" s="42"/>
      <c r="CN1186" s="57"/>
      <c r="CO1186" s="57"/>
      <c r="CP1186" s="57"/>
      <c r="CQ1186" s="23"/>
      <c r="CR1186" s="1" t="s">
        <v>19</v>
      </c>
    </row>
    <row r="1187" spans="1:96">
      <c r="A1187" s="13" t="s">
        <v>257</v>
      </c>
      <c r="B1187" s="13">
        <v>55144</v>
      </c>
      <c r="E1187" s="31">
        <v>938</v>
      </c>
      <c r="F1187" s="34">
        <v>0</v>
      </c>
      <c r="X1187" s="13"/>
      <c r="Y1187" s="13"/>
      <c r="AD1187" s="1"/>
      <c r="AE1187" s="1"/>
      <c r="AJ1187" s="40"/>
      <c r="AK1187" s="40"/>
      <c r="AP1187" s="40">
        <v>86</v>
      </c>
      <c r="AQ1187" s="40">
        <v>87</v>
      </c>
      <c r="AR1187" s="1">
        <f>AP1187+AQ1187</f>
        <v>173</v>
      </c>
      <c r="AS1187" s="32">
        <v>31</v>
      </c>
      <c r="AT1187" s="32">
        <v>0</v>
      </c>
      <c r="AU1187" s="1">
        <f>AS1187+AT1187</f>
        <v>31</v>
      </c>
      <c r="AV1187" s="1" t="s">
        <v>19</v>
      </c>
      <c r="AW1187" s="1" t="s">
        <v>19</v>
      </c>
      <c r="AY1187" s="8">
        <f>(K1187/30)*60</f>
        <v>0</v>
      </c>
      <c r="AZ1187" s="8">
        <f>(I1187/30)*60</f>
        <v>0</v>
      </c>
      <c r="BA1187" s="8">
        <f>(K1187+N1187)/61*30</f>
        <v>0</v>
      </c>
      <c r="BB1187" s="8">
        <f>(I1187+L1187)/61*30</f>
        <v>0</v>
      </c>
      <c r="BC1187" s="8">
        <f>(N1187/31)*14</f>
        <v>0</v>
      </c>
      <c r="BD1187" s="8">
        <f>(L1187/31)*14</f>
        <v>0</v>
      </c>
      <c r="BE1187" s="8">
        <f>(N1187+Q1187)/61*5</f>
        <v>0</v>
      </c>
      <c r="BF1187" s="8">
        <f>(L1187+O1187)/61*5</f>
        <v>0</v>
      </c>
      <c r="BG1187" s="8">
        <f>(Q1187+T1187)/59*7</f>
        <v>0</v>
      </c>
      <c r="BH1187" s="8">
        <f>(O1187+R1187)/60*7</f>
        <v>0</v>
      </c>
      <c r="BI1187" s="8">
        <f>(T1187+W1187)/62*5</f>
        <v>0</v>
      </c>
      <c r="BJ1187" s="8">
        <f>(R1187+U1187)/62*5</f>
        <v>0</v>
      </c>
      <c r="BK1187" s="8">
        <f>(W1187+Z1187)/61*7</f>
        <v>0</v>
      </c>
      <c r="BL1187" s="8">
        <f>(U1187+X1187)/61*7</f>
        <v>0</v>
      </c>
      <c r="BM1187" s="8">
        <f>(Z1187+AC1187)/61*7</f>
        <v>0</v>
      </c>
      <c r="BN1187" s="8">
        <f>(X1187+AA1187)/61*7</f>
        <v>0</v>
      </c>
      <c r="BO1187" s="39">
        <f>(AF1187+AC1187)/61*7</f>
        <v>0</v>
      </c>
      <c r="BP1187" s="39">
        <f>(AD1187+AA1187)/61*7</f>
        <v>0</v>
      </c>
      <c r="BQ1187" s="39">
        <f>(AF1187+AI1187)/50*10</f>
        <v>0</v>
      </c>
      <c r="BR1187" s="39">
        <f>(AD1187+AG1187)/50*10</f>
        <v>0</v>
      </c>
      <c r="BS1187" s="39">
        <f>(AI1187+AL1187)/62*7</f>
        <v>0</v>
      </c>
      <c r="BT1187" s="39">
        <f>(AG1187+AJ1187)/62*7</f>
        <v>0</v>
      </c>
      <c r="BU1187" s="39">
        <f>(AL1187+AO1187)/59*7</f>
        <v>0</v>
      </c>
      <c r="BV1187" s="39">
        <f>(AJ1187+AM1187)/59*7</f>
        <v>0</v>
      </c>
      <c r="BW1187" s="39">
        <f>(AO1187+AR1187)/59*7</f>
        <v>20.525423728813561</v>
      </c>
      <c r="BX1187" s="39">
        <f>(AM1187+AP1187)/59*7</f>
        <v>10.203389830508474</v>
      </c>
      <c r="BY1187" s="69">
        <f>(AR1187+AU1187)/30*7</f>
        <v>47.6</v>
      </c>
      <c r="BZ1187" s="69">
        <f>(AP1187+AS1187)/30*7</f>
        <v>27.3</v>
      </c>
      <c r="CA1187" s="10">
        <f>E1187</f>
        <v>938</v>
      </c>
      <c r="CB1187" s="10">
        <f>F1187</f>
        <v>0</v>
      </c>
      <c r="CC1187" s="8">
        <f>IF(BY1187-CA1187&lt;0,0,BY1187-CA1187)</f>
        <v>0</v>
      </c>
      <c r="CD1187" s="8">
        <f>IF(BZ1187-CA1187&lt;0,0,BZ1187-CA1187)</f>
        <v>0</v>
      </c>
      <c r="CE1187" s="40">
        <v>0</v>
      </c>
      <c r="CG1187" s="9" t="str">
        <f t="shared" si="18"/>
        <v/>
      </c>
      <c r="CH1187" s="17">
        <f>G1187</f>
        <v>0</v>
      </c>
      <c r="CJ1187" s="47">
        <v>0</v>
      </c>
      <c r="CL1187" s="42"/>
      <c r="CM1187" s="42"/>
      <c r="CN1187" s="57"/>
      <c r="CO1187" s="57"/>
      <c r="CP1187" s="57"/>
      <c r="CQ1187" s="23"/>
      <c r="CR1187" s="1" t="s">
        <v>19</v>
      </c>
    </row>
    <row r="1188" spans="1:96">
      <c r="A1188" s="13" t="s">
        <v>527</v>
      </c>
      <c r="B1188" s="13">
        <v>55192</v>
      </c>
      <c r="E1188" s="31">
        <v>602</v>
      </c>
      <c r="F1188" s="34">
        <v>0</v>
      </c>
      <c r="X1188" s="13"/>
      <c r="Y1188" s="13"/>
      <c r="AD1188" s="1"/>
      <c r="AE1188" s="1"/>
      <c r="AJ1188" s="40"/>
      <c r="AK1188" s="40"/>
      <c r="AP1188" s="40">
        <v>29</v>
      </c>
      <c r="AQ1188" s="40">
        <v>44</v>
      </c>
      <c r="AR1188" s="1">
        <f>AP1188+AQ1188</f>
        <v>73</v>
      </c>
      <c r="AS1188" s="32">
        <v>4</v>
      </c>
      <c r="AT1188" s="32">
        <v>6</v>
      </c>
      <c r="AU1188" s="1">
        <f>AS1188+AT1188</f>
        <v>10</v>
      </c>
      <c r="AV1188" s="1" t="s">
        <v>19</v>
      </c>
      <c r="AW1188" s="1" t="s">
        <v>19</v>
      </c>
      <c r="AY1188" s="8">
        <f>(K1188/30)*7</f>
        <v>0</v>
      </c>
      <c r="AZ1188" s="8">
        <f>(I1188/30)*7</f>
        <v>0</v>
      </c>
      <c r="BA1188" s="8">
        <f>(K1188+N1188)/61*30</f>
        <v>0</v>
      </c>
      <c r="BB1188" s="8">
        <f>(I1188+L1188)/61*30</f>
        <v>0</v>
      </c>
      <c r="BC1188" s="8">
        <f>(N1188/31)*14</f>
        <v>0</v>
      </c>
      <c r="BD1188" s="8">
        <f>(L1188/31)*14</f>
        <v>0</v>
      </c>
      <c r="BE1188" s="8">
        <f>(N1188+Q1188)/61*5</f>
        <v>0</v>
      </c>
      <c r="BF1188" s="8">
        <f>(L1188+O1188)/61*5</f>
        <v>0</v>
      </c>
      <c r="BG1188" s="8">
        <f>(Q1188+T1188)/59*7</f>
        <v>0</v>
      </c>
      <c r="BH1188" s="8">
        <f>(O1188+R1188)/60*7</f>
        <v>0</v>
      </c>
      <c r="BI1188" s="8">
        <f>(T1188+W1188)/62*5</f>
        <v>0</v>
      </c>
      <c r="BJ1188" s="8">
        <f>(R1188+U1188)/62*5</f>
        <v>0</v>
      </c>
      <c r="BK1188" s="8">
        <f>(W1188+Z1188)/61*7</f>
        <v>0</v>
      </c>
      <c r="BL1188" s="8">
        <f>(U1188+X1188)/61*7</f>
        <v>0</v>
      </c>
      <c r="BM1188" s="8">
        <f>(Z1188+AC1188)/61*7</f>
        <v>0</v>
      </c>
      <c r="BN1188" s="8">
        <f>(X1188+AA1188)/61*7</f>
        <v>0</v>
      </c>
      <c r="BO1188" s="39">
        <f>(AF1188+AC1188)/61*7</f>
        <v>0</v>
      </c>
      <c r="BP1188" s="39">
        <f>(AD1188+AA1188)/61*7</f>
        <v>0</v>
      </c>
      <c r="BQ1188" s="39">
        <f>(AF1188+AI1188)/50*10</f>
        <v>0</v>
      </c>
      <c r="BR1188" s="39">
        <f>(AD1188+AG1188)/50*10</f>
        <v>0</v>
      </c>
      <c r="BS1188" s="39">
        <f>(AI1188+AL1188)/62*7</f>
        <v>0</v>
      </c>
      <c r="BT1188" s="39">
        <f>(AG1188+AJ1188)/62*7</f>
        <v>0</v>
      </c>
      <c r="BU1188" s="39">
        <f>(AL1188+AO1188)/59*7</f>
        <v>0</v>
      </c>
      <c r="BV1188" s="39">
        <f>(AJ1188+AM1188)/59*7</f>
        <v>0</v>
      </c>
      <c r="BW1188" s="39">
        <f>(AO1188+AR1188)/59*7</f>
        <v>8.6610169491525433</v>
      </c>
      <c r="BX1188" s="39">
        <f>(AM1188+AP1188)/59*7</f>
        <v>3.4406779661016951</v>
      </c>
      <c r="BY1188" s="69">
        <f>(AR1188+AU1188)/30*7</f>
        <v>19.366666666666667</v>
      </c>
      <c r="BZ1188" s="69">
        <f>(AP1188+AS1188)/30*7</f>
        <v>7.7000000000000011</v>
      </c>
      <c r="CA1188" s="10">
        <f>E1188</f>
        <v>602</v>
      </c>
      <c r="CB1188" s="10">
        <f>F1188</f>
        <v>0</v>
      </c>
      <c r="CC1188" s="8">
        <f>IF(BY1188-CA1188&lt;0,0,BY1188-CA1188)</f>
        <v>0</v>
      </c>
      <c r="CD1188" s="8">
        <f>IF(BZ1188-CA1188&lt;0,0,BZ1188-CA1188)</f>
        <v>0</v>
      </c>
      <c r="CE1188" s="40" t="s">
        <v>19</v>
      </c>
      <c r="CG1188" s="9" t="str">
        <f t="shared" si="18"/>
        <v/>
      </c>
      <c r="CH1188" s="17">
        <f>G1188</f>
        <v>0</v>
      </c>
      <c r="CJ1188" s="47">
        <v>0</v>
      </c>
      <c r="CL1188" s="42"/>
      <c r="CM1188" s="42"/>
      <c r="CN1188" s="57"/>
      <c r="CO1188" s="57"/>
      <c r="CP1188" s="57"/>
      <c r="CQ1188" s="23"/>
      <c r="CR1188" s="1" t="s">
        <v>19</v>
      </c>
    </row>
    <row r="1189" spans="1:96">
      <c r="A1189" s="13" t="s">
        <v>518</v>
      </c>
      <c r="B1189" s="13">
        <v>982488</v>
      </c>
      <c r="E1189" s="31">
        <v>825</v>
      </c>
      <c r="F1189" s="34">
        <v>0</v>
      </c>
      <c r="X1189" s="13"/>
      <c r="Y1189" s="13"/>
      <c r="AD1189" s="1"/>
      <c r="AE1189" s="1"/>
      <c r="AJ1189" s="40"/>
      <c r="AK1189" s="40"/>
      <c r="AP1189" s="40">
        <v>92</v>
      </c>
      <c r="AQ1189" s="40">
        <v>87</v>
      </c>
      <c r="AR1189" s="1">
        <f>AP1189+AQ1189</f>
        <v>179</v>
      </c>
      <c r="AS1189" s="32">
        <v>37</v>
      </c>
      <c r="AT1189" s="32">
        <v>3</v>
      </c>
      <c r="AU1189" s="1">
        <f>AS1189+AT1189</f>
        <v>40</v>
      </c>
      <c r="AW1189" s="1" t="s">
        <v>19</v>
      </c>
      <c r="AY1189" s="8">
        <f>(K1189/30)*60</f>
        <v>0</v>
      </c>
      <c r="AZ1189" s="8">
        <f>(I1189/30)*60</f>
        <v>0</v>
      </c>
      <c r="BA1189" s="8">
        <f>(K1189+N1189)/61*30</f>
        <v>0</v>
      </c>
      <c r="BB1189" s="8">
        <f>(I1189+L1189)/61*30</f>
        <v>0</v>
      </c>
      <c r="BC1189" s="8">
        <f>(N1189/31)*14</f>
        <v>0</v>
      </c>
      <c r="BD1189" s="8">
        <f>(L1189/31)*14</f>
        <v>0</v>
      </c>
      <c r="BE1189" s="8">
        <f>(N1189+Q1189)/61*5</f>
        <v>0</v>
      </c>
      <c r="BF1189" s="8">
        <f>(L1189+O1189)/61*5</f>
        <v>0</v>
      </c>
      <c r="BG1189" s="8">
        <f>(Q1189+T1189)/59*7</f>
        <v>0</v>
      </c>
      <c r="BH1189" s="8">
        <f>(O1189+R1189)/60*7</f>
        <v>0</v>
      </c>
      <c r="BI1189" s="8">
        <f>(T1189+W1189)/62*5</f>
        <v>0</v>
      </c>
      <c r="BJ1189" s="8">
        <f>(R1189+U1189)/62*5</f>
        <v>0</v>
      </c>
      <c r="BK1189" s="8">
        <f>(W1189+Z1189)/61*7</f>
        <v>0</v>
      </c>
      <c r="BL1189" s="8">
        <f>(U1189+X1189)/61*7</f>
        <v>0</v>
      </c>
      <c r="BM1189" s="8">
        <f>(Z1189+AC1189)/61*7</f>
        <v>0</v>
      </c>
      <c r="BN1189" s="8">
        <f>(X1189+AA1189)/61*7</f>
        <v>0</v>
      </c>
      <c r="BO1189" s="39">
        <f>(AF1189+AC1189)/61*7</f>
        <v>0</v>
      </c>
      <c r="BP1189" s="39">
        <f>(AD1189+AA1189)/61*7</f>
        <v>0</v>
      </c>
      <c r="BQ1189" s="39">
        <f>(AF1189+AI1189)/50*10</f>
        <v>0</v>
      </c>
      <c r="BR1189" s="39">
        <f>(AD1189+AG1189)/50*10</f>
        <v>0</v>
      </c>
      <c r="BS1189" s="39">
        <f>(AI1189+AL1189)/62*7</f>
        <v>0</v>
      </c>
      <c r="BT1189" s="39">
        <f>(AG1189+AJ1189)/62*7</f>
        <v>0</v>
      </c>
      <c r="BU1189" s="39">
        <f>(AL1189+AO1189)/59*7</f>
        <v>0</v>
      </c>
      <c r="BV1189" s="39">
        <f>(AJ1189+AM1189)/59*7</f>
        <v>0</v>
      </c>
      <c r="BW1189" s="39">
        <f>(AO1189+AR1189)/59*7</f>
        <v>21.237288135593218</v>
      </c>
      <c r="BX1189" s="39">
        <f>(AM1189+AP1189)/59*7</f>
        <v>10.915254237288137</v>
      </c>
      <c r="BY1189" s="69">
        <f>(AR1189+AU1189)/30*7</f>
        <v>51.1</v>
      </c>
      <c r="BZ1189" s="69">
        <f>(AP1189+AS1189)/30*7</f>
        <v>30.099999999999998</v>
      </c>
      <c r="CA1189" s="10">
        <f>E1189</f>
        <v>825</v>
      </c>
      <c r="CB1189" s="10">
        <f>F1189</f>
        <v>0</v>
      </c>
      <c r="CC1189" s="8">
        <f>IF(BY1189-CA1189&lt;0,0,BY1189-CA1189)</f>
        <v>0</v>
      </c>
      <c r="CD1189" s="8">
        <f>IF(BZ1189-CA1189&lt;0,0,BZ1189-CA1189)</f>
        <v>0</v>
      </c>
      <c r="CE1189" s="40" t="s">
        <v>19</v>
      </c>
      <c r="CG1189" s="9" t="str">
        <f t="shared" si="18"/>
        <v/>
      </c>
      <c r="CH1189" s="17">
        <f>G1189</f>
        <v>0</v>
      </c>
      <c r="CJ1189" s="47">
        <v>0</v>
      </c>
      <c r="CL1189" s="42"/>
      <c r="CM1189" s="42"/>
      <c r="CN1189" s="57"/>
      <c r="CO1189" s="57"/>
      <c r="CP1189" s="57"/>
      <c r="CQ1189" s="23"/>
      <c r="CR1189" s="1" t="s">
        <v>19</v>
      </c>
    </row>
    <row r="1190" spans="1:96">
      <c r="A1190" s="13" t="s">
        <v>325</v>
      </c>
      <c r="B1190" s="13">
        <v>55034</v>
      </c>
      <c r="E1190" s="31">
        <v>643</v>
      </c>
      <c r="F1190" s="34">
        <v>0</v>
      </c>
      <c r="X1190" s="13"/>
      <c r="Y1190" s="13"/>
      <c r="AD1190" s="1"/>
      <c r="AE1190" s="1"/>
      <c r="AJ1190" s="40"/>
      <c r="AK1190" s="40"/>
      <c r="AP1190" s="40">
        <v>67</v>
      </c>
      <c r="AQ1190" s="40">
        <v>90</v>
      </c>
      <c r="AR1190" s="1">
        <f>AP1190+AQ1190</f>
        <v>157</v>
      </c>
      <c r="AS1190" s="32">
        <v>54</v>
      </c>
      <c r="AT1190" s="32">
        <v>5</v>
      </c>
      <c r="AU1190" s="1">
        <f>AS1190+AT1190</f>
        <v>59</v>
      </c>
      <c r="AV1190" s="1" t="s">
        <v>19</v>
      </c>
      <c r="AW1190" s="1" t="s">
        <v>19</v>
      </c>
      <c r="AY1190" s="8">
        <f>(K1190/30)*60</f>
        <v>0</v>
      </c>
      <c r="AZ1190" s="8">
        <f>(I1190/30)*60</f>
        <v>0</v>
      </c>
      <c r="BA1190" s="8">
        <f>(K1190+N1190)/61*30</f>
        <v>0</v>
      </c>
      <c r="BB1190" s="8">
        <f>(I1190+L1190)/61*30</f>
        <v>0</v>
      </c>
      <c r="BC1190" s="8">
        <f>(N1190/31)*14</f>
        <v>0</v>
      </c>
      <c r="BD1190" s="8">
        <f>(L1190/31)*14</f>
        <v>0</v>
      </c>
      <c r="BE1190" s="8">
        <f>(N1190+Q1190)/61*5</f>
        <v>0</v>
      </c>
      <c r="BF1190" s="8">
        <f>(L1190+O1190)/61*5</f>
        <v>0</v>
      </c>
      <c r="BG1190" s="8">
        <f>(Q1190+T1190)/59*7</f>
        <v>0</v>
      </c>
      <c r="BH1190" s="8">
        <f>(O1190+R1190)/60*7</f>
        <v>0</v>
      </c>
      <c r="BI1190" s="8">
        <f>(T1190+W1190)/62*5</f>
        <v>0</v>
      </c>
      <c r="BJ1190" s="8">
        <f>(R1190+U1190)/62*5</f>
        <v>0</v>
      </c>
      <c r="BK1190" s="8">
        <f>(W1190+Z1190)/61*7</f>
        <v>0</v>
      </c>
      <c r="BL1190" s="8">
        <f>(U1190+X1190)/61*7</f>
        <v>0</v>
      </c>
      <c r="BM1190" s="8">
        <f>(Z1190+AC1190)/61*7</f>
        <v>0</v>
      </c>
      <c r="BN1190" s="8">
        <f>(X1190+AA1190)/61*7</f>
        <v>0</v>
      </c>
      <c r="BO1190" s="39">
        <f>(AF1190+AC1190)/61*7</f>
        <v>0</v>
      </c>
      <c r="BP1190" s="39">
        <f>(AD1190+AA1190)/61*7</f>
        <v>0</v>
      </c>
      <c r="BQ1190" s="39">
        <f>(AF1190+AI1190)/50*10</f>
        <v>0</v>
      </c>
      <c r="BR1190" s="39">
        <f>(AD1190+AG1190)/50*10</f>
        <v>0</v>
      </c>
      <c r="BS1190" s="39">
        <f>(AI1190+AL1190)/62*7</f>
        <v>0</v>
      </c>
      <c r="BT1190" s="39">
        <f>(AG1190+AJ1190)/62*7</f>
        <v>0</v>
      </c>
      <c r="BU1190" s="39">
        <f>(AL1190+AO1190)/59*7</f>
        <v>0</v>
      </c>
      <c r="BV1190" s="39">
        <f>(AJ1190+AM1190)/59*7</f>
        <v>0</v>
      </c>
      <c r="BW1190" s="39">
        <f>(AO1190+AR1190)/59*7</f>
        <v>18.627118644067796</v>
      </c>
      <c r="BX1190" s="39">
        <f>(AM1190+AP1190)/59*7</f>
        <v>7.9491525423728824</v>
      </c>
      <c r="BY1190" s="69">
        <f>(AR1190+AU1190)/30*7</f>
        <v>50.4</v>
      </c>
      <c r="BZ1190" s="69">
        <f>(AP1190+AS1190)/30*7</f>
        <v>28.233333333333334</v>
      </c>
      <c r="CA1190" s="10">
        <f>E1190</f>
        <v>643</v>
      </c>
      <c r="CB1190" s="10">
        <f>F1190</f>
        <v>0</v>
      </c>
      <c r="CC1190" s="8">
        <f>IF(BY1190-CA1190&lt;0,0,BY1190-CA1190)</f>
        <v>0</v>
      </c>
      <c r="CD1190" s="8">
        <f>IF(BZ1190-CA1190&lt;0,0,BZ1190-CA1190)</f>
        <v>0</v>
      </c>
      <c r="CE1190" s="40">
        <v>30</v>
      </c>
      <c r="CG1190" s="9" t="str">
        <f t="shared" si="18"/>
        <v/>
      </c>
      <c r="CH1190" s="17">
        <f>G1190</f>
        <v>0</v>
      </c>
      <c r="CJ1190" s="47">
        <v>0</v>
      </c>
      <c r="CL1190" s="42"/>
      <c r="CM1190" s="42"/>
      <c r="CN1190" s="57"/>
      <c r="CO1190" s="57"/>
      <c r="CP1190" s="57"/>
      <c r="CQ1190" s="23"/>
      <c r="CR1190" s="1" t="s">
        <v>19</v>
      </c>
    </row>
    <row r="1191" spans="1:96">
      <c r="A1191" s="13" t="s">
        <v>1579</v>
      </c>
      <c r="B1191" s="13">
        <v>55080</v>
      </c>
      <c r="E1191" s="31">
        <v>764</v>
      </c>
      <c r="F1191" s="34">
        <v>880</v>
      </c>
      <c r="X1191" s="13"/>
      <c r="Y1191" s="13"/>
      <c r="AD1191" s="1"/>
      <c r="AE1191" s="1"/>
      <c r="AJ1191" s="40"/>
      <c r="AK1191" s="40"/>
      <c r="AP1191" s="40">
        <v>82</v>
      </c>
      <c r="AQ1191" s="40">
        <v>37</v>
      </c>
      <c r="AR1191" s="1">
        <f>AP1191+AQ1191</f>
        <v>119</v>
      </c>
      <c r="AS1191" s="32">
        <v>24</v>
      </c>
      <c r="AT1191" s="32">
        <v>2</v>
      </c>
      <c r="AU1191" s="1">
        <f>AS1191+AT1191</f>
        <v>26</v>
      </c>
      <c r="AV1191" s="1" t="s">
        <v>19</v>
      </c>
      <c r="AW1191" s="1" t="s">
        <v>19</v>
      </c>
      <c r="AY1191" s="8">
        <f>(K1191/30)*7</f>
        <v>0</v>
      </c>
      <c r="AZ1191" s="8">
        <f>(I1191/30)*7</f>
        <v>0</v>
      </c>
      <c r="BA1191" s="8">
        <f>(K1191+N1191)/61*30</f>
        <v>0</v>
      </c>
      <c r="BB1191" s="8">
        <f>(I1191+L1191)/61*30</f>
        <v>0</v>
      </c>
      <c r="BC1191" s="8">
        <f>(N1191/31)*14</f>
        <v>0</v>
      </c>
      <c r="BD1191" s="8">
        <f>(L1191/31)*14</f>
        <v>0</v>
      </c>
      <c r="BE1191" s="8">
        <f>(N1191+Q1191)/61*5</f>
        <v>0</v>
      </c>
      <c r="BF1191" s="8">
        <f>(L1191+O1191)/61*5</f>
        <v>0</v>
      </c>
      <c r="BG1191" s="8">
        <f>(Q1191+T1191)/59*7</f>
        <v>0</v>
      </c>
      <c r="BH1191" s="8">
        <f>(O1191+R1191)/60*7</f>
        <v>0</v>
      </c>
      <c r="BI1191" s="8">
        <f>(T1191+W1191)/62*5</f>
        <v>0</v>
      </c>
      <c r="BJ1191" s="8">
        <f>(R1191+U1191)/62*5</f>
        <v>0</v>
      </c>
      <c r="BK1191" s="8">
        <f>(W1191+Z1191)/61*7</f>
        <v>0</v>
      </c>
      <c r="BL1191" s="8">
        <f>(U1191+X1191)/61*7</f>
        <v>0</v>
      </c>
      <c r="BM1191" s="8">
        <f>(Z1191+AC1191)/61*7</f>
        <v>0</v>
      </c>
      <c r="BN1191" s="8">
        <f>(X1191+AA1191)/61*7</f>
        <v>0</v>
      </c>
      <c r="BO1191" s="39">
        <f>(AF1191+AC1191)/61*7</f>
        <v>0</v>
      </c>
      <c r="BP1191" s="39">
        <f>(AD1191+AA1191)/61*7</f>
        <v>0</v>
      </c>
      <c r="BQ1191" s="39">
        <f>(AF1191+AI1191)/50*10</f>
        <v>0</v>
      </c>
      <c r="BR1191" s="39">
        <f>(AD1191+AG1191)/50*10</f>
        <v>0</v>
      </c>
      <c r="BS1191" s="39">
        <f>(AI1191+AL1191)/62*7</f>
        <v>0</v>
      </c>
      <c r="BT1191" s="39">
        <f>(AG1191+AJ1191)/62*7</f>
        <v>0</v>
      </c>
      <c r="BU1191" s="39">
        <f>(AL1191+AO1191)/59*7</f>
        <v>0</v>
      </c>
      <c r="BV1191" s="39">
        <f>(AJ1191+AM1191)/59*7</f>
        <v>0</v>
      </c>
      <c r="BW1191" s="39">
        <f>(AO1191+AR1191)/59*7</f>
        <v>14.118644067796609</v>
      </c>
      <c r="BX1191" s="39">
        <f>(AM1191+AP1191)/59*7</f>
        <v>9.7288135593220346</v>
      </c>
      <c r="BY1191" s="69">
        <f>(AR1191+AU1191)/30*7</f>
        <v>33.833333333333329</v>
      </c>
      <c r="BZ1191" s="69">
        <f>(AP1191+AS1191)/30*7</f>
        <v>24.733333333333334</v>
      </c>
      <c r="CA1191" s="10">
        <f>E1191</f>
        <v>764</v>
      </c>
      <c r="CB1191" s="10">
        <f>F1191</f>
        <v>880</v>
      </c>
      <c r="CC1191" s="8">
        <f>IF(BY1191-CA1191&lt;0,0,BY1191-CA1191)</f>
        <v>0</v>
      </c>
      <c r="CD1191" s="8">
        <f>IF(BZ1191-CA1191&lt;0,0,BZ1191-CA1191)</f>
        <v>0</v>
      </c>
      <c r="CE1191" s="40">
        <v>3</v>
      </c>
      <c r="CG1191" s="9" t="str">
        <f t="shared" si="18"/>
        <v/>
      </c>
      <c r="CH1191" s="17">
        <f>G1191</f>
        <v>0</v>
      </c>
      <c r="CJ1191" s="47">
        <v>0</v>
      </c>
      <c r="CL1191" s="42"/>
      <c r="CM1191" s="42"/>
      <c r="CN1191" s="57"/>
      <c r="CO1191" s="57"/>
      <c r="CP1191" s="57"/>
      <c r="CQ1191" s="23"/>
      <c r="CR1191" s="1" t="s">
        <v>19</v>
      </c>
    </row>
    <row r="1192" spans="1:96">
      <c r="A1192" s="13" t="s">
        <v>259</v>
      </c>
      <c r="B1192" s="13">
        <v>31147</v>
      </c>
      <c r="E1192" s="31">
        <v>857</v>
      </c>
      <c r="F1192" s="34">
        <v>577</v>
      </c>
      <c r="X1192" s="13"/>
      <c r="Y1192" s="13"/>
      <c r="AD1192" s="1"/>
      <c r="AE1192" s="1"/>
      <c r="AJ1192" s="40"/>
      <c r="AK1192" s="40"/>
      <c r="AP1192" s="40">
        <v>85</v>
      </c>
      <c r="AQ1192" s="40">
        <v>59</v>
      </c>
      <c r="AR1192" s="1">
        <f>AP1192+AQ1192</f>
        <v>144</v>
      </c>
      <c r="AS1192" s="32">
        <v>0</v>
      </c>
      <c r="AT1192" s="32">
        <v>0</v>
      </c>
      <c r="AU1192" s="1">
        <f>AS1192+AT1192</f>
        <v>0</v>
      </c>
      <c r="AV1192" s="1" t="s">
        <v>19</v>
      </c>
      <c r="AW1192" s="1" t="s">
        <v>19</v>
      </c>
      <c r="AY1192" s="8">
        <f>(K1192/30)*60</f>
        <v>0</v>
      </c>
      <c r="AZ1192" s="8">
        <f>(I1192/30)*60</f>
        <v>0</v>
      </c>
      <c r="BA1192" s="8">
        <f>(K1192+N1192)/61*30</f>
        <v>0</v>
      </c>
      <c r="BB1192" s="8">
        <f>(I1192+L1192)/61*30</f>
        <v>0</v>
      </c>
      <c r="BC1192" s="8">
        <f>(N1192/31)*14</f>
        <v>0</v>
      </c>
      <c r="BD1192" s="8">
        <f>(L1192/31)*14</f>
        <v>0</v>
      </c>
      <c r="BE1192" s="8">
        <f>(N1192+Q1192)/61*5</f>
        <v>0</v>
      </c>
      <c r="BF1192" s="8">
        <f>(L1192+O1192)/61*5</f>
        <v>0</v>
      </c>
      <c r="BG1192" s="8">
        <f>(Q1192+T1192)/59*7</f>
        <v>0</v>
      </c>
      <c r="BH1192" s="8">
        <f>(O1192+R1192)/60*7</f>
        <v>0</v>
      </c>
      <c r="BI1192" s="8">
        <f>(T1192+W1192)/62*5</f>
        <v>0</v>
      </c>
      <c r="BJ1192" s="8">
        <f>(R1192+U1192)/62*5</f>
        <v>0</v>
      </c>
      <c r="BK1192" s="8">
        <f>(W1192+Z1192)/61*7</f>
        <v>0</v>
      </c>
      <c r="BL1192" s="8">
        <f>(U1192+X1192)/61*7</f>
        <v>0</v>
      </c>
      <c r="BM1192" s="8">
        <f>(Z1192+AC1192)/61*7</f>
        <v>0</v>
      </c>
      <c r="BN1192" s="8">
        <f>(X1192+AA1192)/61*7</f>
        <v>0</v>
      </c>
      <c r="BO1192" s="39">
        <f>(AF1192+AC1192)/61*7</f>
        <v>0</v>
      </c>
      <c r="BP1192" s="39">
        <f>(AD1192+AA1192)/61*7</f>
        <v>0</v>
      </c>
      <c r="BQ1192" s="39">
        <f>(AF1192+AI1192)/50*10</f>
        <v>0</v>
      </c>
      <c r="BR1192" s="39">
        <f>(AD1192+AG1192)/50*10</f>
        <v>0</v>
      </c>
      <c r="BS1192" s="39">
        <f>(AI1192+AL1192)/62*7</f>
        <v>0</v>
      </c>
      <c r="BT1192" s="39">
        <f>(AG1192+AJ1192)/62*7</f>
        <v>0</v>
      </c>
      <c r="BU1192" s="39">
        <f>(AL1192+AO1192)/59*7</f>
        <v>0</v>
      </c>
      <c r="BV1192" s="39">
        <f>(AJ1192+AM1192)/59*7</f>
        <v>0</v>
      </c>
      <c r="BW1192" s="39">
        <f>(AO1192+AR1192)/59*7</f>
        <v>17.084745762711865</v>
      </c>
      <c r="BX1192" s="39">
        <f>(AM1192+AP1192)/59*7</f>
        <v>10.084745762711863</v>
      </c>
      <c r="BY1192" s="69">
        <f>(AR1192+AU1192)/30*7</f>
        <v>33.6</v>
      </c>
      <c r="BZ1192" s="69">
        <f>(AP1192+AS1192)/30*7</f>
        <v>19.833333333333336</v>
      </c>
      <c r="CA1192" s="10">
        <f>E1192</f>
        <v>857</v>
      </c>
      <c r="CB1192" s="10">
        <f>F1192</f>
        <v>577</v>
      </c>
      <c r="CC1192" s="8">
        <f>IF(BY1192-CA1192&lt;0,0,BY1192-CA1192)</f>
        <v>0</v>
      </c>
      <c r="CD1192" s="8">
        <f>IF(BZ1192-CA1192&lt;0,0,BZ1192-CA1192)</f>
        <v>0</v>
      </c>
      <c r="CE1192" s="40">
        <v>34</v>
      </c>
      <c r="CG1192" s="9" t="str">
        <f t="shared" si="18"/>
        <v/>
      </c>
      <c r="CH1192" s="17">
        <f>G1192</f>
        <v>0</v>
      </c>
      <c r="CJ1192" s="47">
        <v>0</v>
      </c>
      <c r="CL1192" s="42"/>
      <c r="CM1192" s="42"/>
      <c r="CN1192" s="57"/>
      <c r="CO1192" s="57"/>
      <c r="CP1192" s="57"/>
      <c r="CQ1192" s="23"/>
      <c r="CR1192" s="1" t="s">
        <v>19</v>
      </c>
    </row>
    <row r="1193" spans="1:96">
      <c r="A1193" s="13" t="s">
        <v>302</v>
      </c>
      <c r="B1193" s="13">
        <v>55039</v>
      </c>
      <c r="E1193" s="31">
        <v>829</v>
      </c>
      <c r="F1193" s="34">
        <v>227</v>
      </c>
      <c r="X1193" s="13"/>
      <c r="Y1193" s="13"/>
      <c r="AD1193" s="1"/>
      <c r="AE1193" s="1"/>
      <c r="AJ1193" s="40"/>
      <c r="AK1193" s="40"/>
      <c r="AP1193" s="40">
        <v>70</v>
      </c>
      <c r="AQ1193" s="40">
        <v>39</v>
      </c>
      <c r="AR1193" s="1">
        <f>AP1193+AQ1193</f>
        <v>109</v>
      </c>
      <c r="AS1193" s="32">
        <v>64</v>
      </c>
      <c r="AT1193" s="32">
        <v>5</v>
      </c>
      <c r="AU1193" s="1">
        <f>AS1193+AT1193</f>
        <v>69</v>
      </c>
      <c r="AV1193" s="1" t="s">
        <v>19</v>
      </c>
      <c r="AW1193" s="1" t="s">
        <v>19</v>
      </c>
      <c r="AY1193" s="8">
        <f>(K1193/30)*7</f>
        <v>0</v>
      </c>
      <c r="AZ1193" s="8">
        <f>(I1193/30)*7</f>
        <v>0</v>
      </c>
      <c r="BA1193" s="8">
        <f>(K1193+N1193)/61*30</f>
        <v>0</v>
      </c>
      <c r="BB1193" s="8">
        <f>(I1193+L1193)/61*30</f>
        <v>0</v>
      </c>
      <c r="BC1193" s="8">
        <f>(N1193/31)*14</f>
        <v>0</v>
      </c>
      <c r="BD1193" s="8">
        <f>(L1193/31)*14</f>
        <v>0</v>
      </c>
      <c r="BE1193" s="8">
        <f>(N1193+Q1193)/61*5</f>
        <v>0</v>
      </c>
      <c r="BF1193" s="8">
        <f>(L1193+O1193)/61*5</f>
        <v>0</v>
      </c>
      <c r="BG1193" s="8">
        <f>(Q1193+T1193)/59*7</f>
        <v>0</v>
      </c>
      <c r="BH1193" s="8">
        <f>(O1193+R1193)/60*7</f>
        <v>0</v>
      </c>
      <c r="BI1193" s="8">
        <f>(T1193+W1193)/62*5</f>
        <v>0</v>
      </c>
      <c r="BJ1193" s="8">
        <f>(R1193+U1193)/62*5</f>
        <v>0</v>
      </c>
      <c r="BK1193" s="8">
        <f>(W1193+Z1193)/61*7</f>
        <v>0</v>
      </c>
      <c r="BL1193" s="8">
        <f>(U1193+X1193)/61*7</f>
        <v>0</v>
      </c>
      <c r="BM1193" s="8">
        <f>(Z1193+AC1193)/61*7</f>
        <v>0</v>
      </c>
      <c r="BN1193" s="8">
        <f>(X1193+AA1193)/61*7</f>
        <v>0</v>
      </c>
      <c r="BO1193" s="39">
        <f>(AF1193+AC1193)/61*7</f>
        <v>0</v>
      </c>
      <c r="BP1193" s="39">
        <f>(AD1193+AA1193)/61*7</f>
        <v>0</v>
      </c>
      <c r="BQ1193" s="39">
        <f>(AF1193+AI1193)/50*10</f>
        <v>0</v>
      </c>
      <c r="BR1193" s="39">
        <f>(AD1193+AG1193)/50*10</f>
        <v>0</v>
      </c>
      <c r="BS1193" s="39">
        <f>(AI1193+AL1193)/62*7</f>
        <v>0</v>
      </c>
      <c r="BT1193" s="39">
        <f>(AG1193+AJ1193)/62*7</f>
        <v>0</v>
      </c>
      <c r="BU1193" s="39">
        <f>(AL1193+AO1193)/59*7</f>
        <v>0</v>
      </c>
      <c r="BV1193" s="39">
        <f>(AJ1193+AM1193)/59*7</f>
        <v>0</v>
      </c>
      <c r="BW1193" s="39">
        <f>(AO1193+AR1193)/59*7</f>
        <v>12.932203389830509</v>
      </c>
      <c r="BX1193" s="39">
        <f>(AM1193+AP1193)/59*7</f>
        <v>8.3050847457627111</v>
      </c>
      <c r="BY1193" s="69">
        <f>(AR1193+AU1193)/30*7</f>
        <v>41.533333333333331</v>
      </c>
      <c r="BZ1193" s="69">
        <f>(AP1193+AS1193)/30*7</f>
        <v>31.266666666666666</v>
      </c>
      <c r="CA1193" s="10">
        <f>E1193</f>
        <v>829</v>
      </c>
      <c r="CB1193" s="10">
        <f>F1193</f>
        <v>227</v>
      </c>
      <c r="CC1193" s="8">
        <f>IF(BY1193-CA1193&lt;0,0,BY1193-CA1193)</f>
        <v>0</v>
      </c>
      <c r="CD1193" s="8">
        <f>IF(BZ1193-CA1193&lt;0,0,BZ1193-CA1193)</f>
        <v>0</v>
      </c>
      <c r="CE1193" s="40">
        <v>22</v>
      </c>
      <c r="CG1193" s="9" t="str">
        <f t="shared" si="18"/>
        <v/>
      </c>
      <c r="CH1193" s="17">
        <f>G1193</f>
        <v>0</v>
      </c>
      <c r="CJ1193" s="47">
        <v>0</v>
      </c>
      <c r="CL1193" s="42"/>
      <c r="CM1193" s="42"/>
      <c r="CN1193" s="57"/>
      <c r="CO1193" s="57"/>
      <c r="CP1193" s="57"/>
      <c r="CQ1193" s="23"/>
      <c r="CR1193" s="1" t="s">
        <v>19</v>
      </c>
    </row>
    <row r="1194" spans="1:96">
      <c r="A1194" s="13" t="s">
        <v>140</v>
      </c>
      <c r="B1194" s="13">
        <v>31037</v>
      </c>
      <c r="E1194" s="31">
        <v>786</v>
      </c>
      <c r="F1194" s="34">
        <v>0</v>
      </c>
      <c r="X1194" s="13"/>
      <c r="Y1194" s="13"/>
      <c r="AD1194" s="1"/>
      <c r="AE1194" s="1"/>
      <c r="AJ1194" s="40"/>
      <c r="AK1194" s="40"/>
      <c r="AP1194" s="40">
        <v>75</v>
      </c>
      <c r="AQ1194" s="40">
        <v>31</v>
      </c>
      <c r="AR1194" s="1">
        <f>AP1194+AQ1194</f>
        <v>106</v>
      </c>
      <c r="AS1194" s="32">
        <v>15</v>
      </c>
      <c r="AT1194" s="32">
        <v>0</v>
      </c>
      <c r="AU1194" s="1">
        <f>AS1194+AT1194</f>
        <v>15</v>
      </c>
      <c r="AV1194" s="1" t="s">
        <v>19</v>
      </c>
      <c r="AW1194" s="1" t="s">
        <v>19</v>
      </c>
      <c r="AY1194" s="8">
        <f>(K1194/30)*60</f>
        <v>0</v>
      </c>
      <c r="AZ1194" s="8">
        <f>(I1194/30)*60</f>
        <v>0</v>
      </c>
      <c r="BA1194" s="8">
        <f>(K1194+N1194)/61*30</f>
        <v>0</v>
      </c>
      <c r="BB1194" s="8">
        <f>(I1194+L1194)/61*30</f>
        <v>0</v>
      </c>
      <c r="BC1194" s="8">
        <f>(N1194/31)*14</f>
        <v>0</v>
      </c>
      <c r="BD1194" s="8">
        <f>(L1194/31)*14</f>
        <v>0</v>
      </c>
      <c r="BE1194" s="8">
        <f>(N1194+Q1194)/61*5</f>
        <v>0</v>
      </c>
      <c r="BF1194" s="8">
        <f>(L1194+O1194)/61*5</f>
        <v>0</v>
      </c>
      <c r="BG1194" s="8">
        <f>(Q1194+T1194)/59*7</f>
        <v>0</v>
      </c>
      <c r="BH1194" s="8">
        <f>(O1194+R1194)/60*7</f>
        <v>0</v>
      </c>
      <c r="BI1194" s="8">
        <f>(T1194+W1194)/62*5</f>
        <v>0</v>
      </c>
      <c r="BJ1194" s="8">
        <f>(R1194+U1194)/62*5</f>
        <v>0</v>
      </c>
      <c r="BK1194" s="8">
        <f>(W1194+Z1194)/61*7</f>
        <v>0</v>
      </c>
      <c r="BL1194" s="8">
        <f>(U1194+X1194)/61*7</f>
        <v>0</v>
      </c>
      <c r="BM1194" s="8">
        <f>(Z1194+AC1194)/61*7</f>
        <v>0</v>
      </c>
      <c r="BN1194" s="8">
        <f>(X1194+AA1194)/61*7</f>
        <v>0</v>
      </c>
      <c r="BO1194" s="39">
        <f>(AF1194+AC1194)/61*7</f>
        <v>0</v>
      </c>
      <c r="BP1194" s="39">
        <f>(AD1194+AA1194)/61*7</f>
        <v>0</v>
      </c>
      <c r="BQ1194" s="39">
        <f>(AF1194+AI1194)/50*10</f>
        <v>0</v>
      </c>
      <c r="BR1194" s="39">
        <f>(AD1194+AG1194)/50*10</f>
        <v>0</v>
      </c>
      <c r="BS1194" s="39">
        <f>(AI1194+AL1194)/62*7</f>
        <v>0</v>
      </c>
      <c r="BT1194" s="39">
        <f>(AG1194+AJ1194)/62*7</f>
        <v>0</v>
      </c>
      <c r="BU1194" s="39">
        <f>(AL1194+AO1194)/59*7</f>
        <v>0</v>
      </c>
      <c r="BV1194" s="39">
        <f>(AJ1194+AM1194)/59*7</f>
        <v>0</v>
      </c>
      <c r="BW1194" s="39">
        <f>(AO1194+AR1194)/59*7</f>
        <v>12.576271186440678</v>
      </c>
      <c r="BX1194" s="39">
        <f>(AM1194+AP1194)/59*7</f>
        <v>8.898305084745763</v>
      </c>
      <c r="BY1194" s="69">
        <f>(AR1194+AU1194)/30*7</f>
        <v>28.233333333333334</v>
      </c>
      <c r="BZ1194" s="69">
        <f>(AP1194+AS1194)/30*7</f>
        <v>21</v>
      </c>
      <c r="CA1194" s="10">
        <f>E1194</f>
        <v>786</v>
      </c>
      <c r="CB1194" s="10">
        <f>F1194</f>
        <v>0</v>
      </c>
      <c r="CC1194" s="8">
        <f>IF(BY1194-CA1194&lt;0,0,BY1194-CA1194)</f>
        <v>0</v>
      </c>
      <c r="CD1194" s="8">
        <f>IF(BZ1194-CA1194&lt;0,0,BZ1194-CA1194)</f>
        <v>0</v>
      </c>
      <c r="CE1194" s="40" t="s">
        <v>19</v>
      </c>
      <c r="CG1194" s="9" t="str">
        <f t="shared" si="18"/>
        <v/>
      </c>
      <c r="CH1194" s="17">
        <f>G1194</f>
        <v>0</v>
      </c>
      <c r="CJ1194" s="47">
        <v>0</v>
      </c>
      <c r="CL1194" s="42"/>
      <c r="CM1194" s="42"/>
      <c r="CN1194" s="57"/>
      <c r="CO1194" s="57"/>
      <c r="CP1194" s="57"/>
      <c r="CQ1194" s="23"/>
      <c r="CR1194" s="1" t="s">
        <v>19</v>
      </c>
    </row>
    <row r="1195" spans="1:96">
      <c r="A1195" s="13" t="s">
        <v>447</v>
      </c>
      <c r="B1195" s="13">
        <v>981165</v>
      </c>
      <c r="E1195" s="31">
        <v>580</v>
      </c>
      <c r="F1195" s="34">
        <v>954</v>
      </c>
      <c r="X1195" s="13"/>
      <c r="Y1195" s="13"/>
      <c r="AD1195" s="1"/>
      <c r="AE1195" s="1"/>
      <c r="AJ1195" s="40"/>
      <c r="AK1195" s="40"/>
      <c r="AP1195" s="40">
        <v>87</v>
      </c>
      <c r="AQ1195" s="40">
        <v>99</v>
      </c>
      <c r="AR1195" s="1">
        <f>AP1195+AQ1195</f>
        <v>186</v>
      </c>
      <c r="AS1195" s="32">
        <v>0</v>
      </c>
      <c r="AT1195" s="32">
        <v>35</v>
      </c>
      <c r="AU1195" s="1">
        <f>AS1195+AT1195</f>
        <v>35</v>
      </c>
      <c r="AW1195" s="1" t="s">
        <v>19</v>
      </c>
      <c r="AY1195" s="8">
        <f>(K1195/30)*60</f>
        <v>0</v>
      </c>
      <c r="AZ1195" s="8">
        <f>(I1195/30)*60</f>
        <v>0</v>
      </c>
      <c r="BA1195" s="8">
        <f>(K1195+N1195)/61*30</f>
        <v>0</v>
      </c>
      <c r="BB1195" s="8">
        <f>(I1195+L1195)/61*30</f>
        <v>0</v>
      </c>
      <c r="BC1195" s="8">
        <f>(N1195/31)*14</f>
        <v>0</v>
      </c>
      <c r="BD1195" s="8">
        <f>(L1195/31)*14</f>
        <v>0</v>
      </c>
      <c r="BE1195" s="8">
        <f>(N1195+Q1195)/61*5</f>
        <v>0</v>
      </c>
      <c r="BF1195" s="8">
        <f>(L1195+O1195)/61*5</f>
        <v>0</v>
      </c>
      <c r="BG1195" s="8">
        <f>(Q1195+T1195)/59*7</f>
        <v>0</v>
      </c>
      <c r="BH1195" s="8">
        <f>(O1195+R1195)/60*7</f>
        <v>0</v>
      </c>
      <c r="BI1195" s="8">
        <f>(T1195+W1195)/62*5</f>
        <v>0</v>
      </c>
      <c r="BJ1195" s="8">
        <f>(R1195+U1195)/62*5</f>
        <v>0</v>
      </c>
      <c r="BK1195" s="8">
        <f>(W1195+Z1195)/61*7</f>
        <v>0</v>
      </c>
      <c r="BL1195" s="8">
        <f>(U1195+X1195)/61*7</f>
        <v>0</v>
      </c>
      <c r="BM1195" s="8">
        <f>(Z1195+AC1195)/61*7</f>
        <v>0</v>
      </c>
      <c r="BN1195" s="8">
        <f>(X1195+AA1195)/61*7</f>
        <v>0</v>
      </c>
      <c r="BO1195" s="39">
        <f>(AF1195+AC1195)/61*7</f>
        <v>0</v>
      </c>
      <c r="BP1195" s="39">
        <f>(AD1195+AA1195)/61*7</f>
        <v>0</v>
      </c>
      <c r="BQ1195" s="39">
        <f>(AF1195+AI1195)/50*10</f>
        <v>0</v>
      </c>
      <c r="BR1195" s="39">
        <f>(AD1195+AG1195)/50*10</f>
        <v>0</v>
      </c>
      <c r="BS1195" s="39">
        <f>(AI1195+AL1195)/62*7</f>
        <v>0</v>
      </c>
      <c r="BT1195" s="39">
        <f>(AG1195+AJ1195)/62*7</f>
        <v>0</v>
      </c>
      <c r="BU1195" s="39">
        <f>(AL1195+AO1195)/59*7</f>
        <v>0</v>
      </c>
      <c r="BV1195" s="39">
        <f>(AJ1195+AM1195)/59*7</f>
        <v>0</v>
      </c>
      <c r="BW1195" s="39">
        <f>(AO1195+AR1195)/59*7</f>
        <v>22.067796610169491</v>
      </c>
      <c r="BX1195" s="39">
        <f>(AM1195+AP1195)/59*7</f>
        <v>10.322033898305085</v>
      </c>
      <c r="BY1195" s="69">
        <f>(AR1195+AU1195)/30*7</f>
        <v>51.566666666666663</v>
      </c>
      <c r="BZ1195" s="69">
        <f>(AP1195+AS1195)/30*7</f>
        <v>20.3</v>
      </c>
      <c r="CA1195" s="10">
        <f>E1195</f>
        <v>580</v>
      </c>
      <c r="CB1195" s="10">
        <f>F1195</f>
        <v>954</v>
      </c>
      <c r="CC1195" s="8">
        <f>IF(BY1195-CA1195&lt;0,0,BY1195-CA1195)</f>
        <v>0</v>
      </c>
      <c r="CD1195" s="8">
        <f>IF(BZ1195-CA1195&lt;0,0,BZ1195-CA1195)</f>
        <v>0</v>
      </c>
      <c r="CE1195" s="40" t="s">
        <v>19</v>
      </c>
      <c r="CG1195" s="9" t="str">
        <f t="shared" si="18"/>
        <v/>
      </c>
      <c r="CH1195" s="17">
        <f>G1195</f>
        <v>0</v>
      </c>
      <c r="CJ1195" s="47">
        <v>0</v>
      </c>
      <c r="CL1195" s="42"/>
      <c r="CM1195" s="42"/>
      <c r="CN1195" s="57"/>
      <c r="CO1195" s="57"/>
      <c r="CP1195" s="57"/>
      <c r="CQ1195" s="23"/>
      <c r="CR1195" s="1" t="s">
        <v>19</v>
      </c>
    </row>
    <row r="1196" spans="1:96">
      <c r="A1196" s="13" t="s">
        <v>1587</v>
      </c>
      <c r="B1196" s="13">
        <v>34064</v>
      </c>
      <c r="E1196" s="31">
        <v>391</v>
      </c>
      <c r="F1196" s="34">
        <v>0</v>
      </c>
      <c r="X1196" s="13"/>
      <c r="Y1196" s="13"/>
      <c r="AD1196" s="1"/>
      <c r="AE1196" s="1"/>
      <c r="AJ1196" s="40"/>
      <c r="AK1196" s="40"/>
      <c r="AP1196" s="40">
        <v>47</v>
      </c>
      <c r="AQ1196" s="40">
        <v>30</v>
      </c>
      <c r="AR1196" s="1">
        <f>AP1196+AQ1196</f>
        <v>77</v>
      </c>
      <c r="AS1196" s="32">
        <v>14</v>
      </c>
      <c r="AT1196" s="32">
        <v>0</v>
      </c>
      <c r="AU1196" s="1">
        <f>AS1196+AT1196</f>
        <v>14</v>
      </c>
      <c r="AV1196" s="1" t="s">
        <v>19</v>
      </c>
      <c r="AW1196" s="1" t="s">
        <v>19</v>
      </c>
      <c r="AY1196" s="8">
        <f>(K1196/30)*60</f>
        <v>0</v>
      </c>
      <c r="AZ1196" s="8">
        <f>(I1196/30)*60</f>
        <v>0</v>
      </c>
      <c r="BA1196" s="8">
        <f>(K1196+N1196)/61*30</f>
        <v>0</v>
      </c>
      <c r="BB1196" s="8">
        <f>(I1196+L1196)/61*30</f>
        <v>0</v>
      </c>
      <c r="BC1196" s="8">
        <f>(N1196/31)*14</f>
        <v>0</v>
      </c>
      <c r="BD1196" s="8">
        <f>(L1196/31)*14</f>
        <v>0</v>
      </c>
      <c r="BE1196" s="8">
        <f>(N1196+Q1196)/61*5</f>
        <v>0</v>
      </c>
      <c r="BF1196" s="8">
        <f>(L1196+O1196)/61*5</f>
        <v>0</v>
      </c>
      <c r="BG1196" s="8">
        <f>(Q1196+T1196)/59*7</f>
        <v>0</v>
      </c>
      <c r="BH1196" s="8">
        <f>(O1196+R1196)/60*7</f>
        <v>0</v>
      </c>
      <c r="BI1196" s="8">
        <f>(T1196+W1196)/62*5</f>
        <v>0</v>
      </c>
      <c r="BJ1196" s="8">
        <f>(R1196+U1196)/62*5</f>
        <v>0</v>
      </c>
      <c r="BK1196" s="8">
        <f>(W1196+Z1196)/61*7</f>
        <v>0</v>
      </c>
      <c r="BL1196" s="8">
        <f>(U1196+X1196)/61*7</f>
        <v>0</v>
      </c>
      <c r="BM1196" s="8">
        <f>(Z1196+AC1196)/61*7</f>
        <v>0</v>
      </c>
      <c r="BN1196" s="8">
        <f>(X1196+AA1196)/61*7</f>
        <v>0</v>
      </c>
      <c r="BO1196" s="39">
        <f>(AF1196+AC1196)/61*7</f>
        <v>0</v>
      </c>
      <c r="BP1196" s="39">
        <f>(AD1196+AA1196)/61*7</f>
        <v>0</v>
      </c>
      <c r="BQ1196" s="39">
        <f>(AF1196+AI1196)/50*10</f>
        <v>0</v>
      </c>
      <c r="BR1196" s="39">
        <f>(AD1196+AG1196)/50*10</f>
        <v>0</v>
      </c>
      <c r="BS1196" s="39">
        <f>(AI1196+AL1196)/62*7</f>
        <v>0</v>
      </c>
      <c r="BT1196" s="39">
        <f>(AG1196+AJ1196)/62*7</f>
        <v>0</v>
      </c>
      <c r="BU1196" s="39">
        <f>(AL1196+AO1196)/59*7</f>
        <v>0</v>
      </c>
      <c r="BV1196" s="39">
        <f>(AJ1196+AM1196)/59*7</f>
        <v>0</v>
      </c>
      <c r="BW1196" s="39">
        <f>(AO1196+AR1196)/59*7</f>
        <v>9.1355932203389827</v>
      </c>
      <c r="BX1196" s="39">
        <f>(AM1196+AP1196)/59*7</f>
        <v>5.5762711864406782</v>
      </c>
      <c r="BY1196" s="69">
        <f>(AR1196+AU1196)/30*7</f>
        <v>21.233333333333334</v>
      </c>
      <c r="BZ1196" s="69">
        <f>(AP1196+AS1196)/30*7</f>
        <v>14.233333333333333</v>
      </c>
      <c r="CA1196" s="10">
        <f>E1196</f>
        <v>391</v>
      </c>
      <c r="CB1196" s="10">
        <f>F1196</f>
        <v>0</v>
      </c>
      <c r="CC1196" s="8">
        <f>IF(BY1196-CA1196&lt;0,0,BY1196-CA1196)</f>
        <v>0</v>
      </c>
      <c r="CD1196" s="8">
        <f>IF(BZ1196-CA1196&lt;0,0,BZ1196-CA1196)</f>
        <v>0</v>
      </c>
      <c r="CE1196" s="40">
        <v>20</v>
      </c>
      <c r="CG1196" s="9" t="str">
        <f t="shared" si="18"/>
        <v/>
      </c>
      <c r="CH1196" s="17">
        <f>G1196</f>
        <v>0</v>
      </c>
      <c r="CJ1196" s="47">
        <v>0</v>
      </c>
      <c r="CL1196" s="42"/>
      <c r="CM1196" s="42"/>
      <c r="CN1196" s="57"/>
      <c r="CO1196" s="57"/>
      <c r="CP1196" s="57"/>
      <c r="CQ1196" s="23"/>
      <c r="CR1196" s="1" t="s">
        <v>19</v>
      </c>
    </row>
    <row r="1197" spans="1:96">
      <c r="A1197" s="13" t="s">
        <v>82</v>
      </c>
      <c r="B1197" s="13">
        <v>981214</v>
      </c>
      <c r="E1197" s="31">
        <v>803</v>
      </c>
      <c r="F1197" s="34">
        <v>753</v>
      </c>
      <c r="X1197" s="13"/>
      <c r="Y1197" s="13"/>
      <c r="AD1197" s="1"/>
      <c r="AE1197" s="1"/>
      <c r="AJ1197" s="40"/>
      <c r="AK1197" s="40"/>
      <c r="AP1197" s="40">
        <v>100</v>
      </c>
      <c r="AQ1197" s="40">
        <v>21</v>
      </c>
      <c r="AR1197" s="1">
        <f>AP1197+AQ1197</f>
        <v>121</v>
      </c>
      <c r="AS1197" s="32">
        <v>24</v>
      </c>
      <c r="AT1197" s="32">
        <v>0</v>
      </c>
      <c r="AU1197" s="1">
        <f>AS1197+AT1197</f>
        <v>24</v>
      </c>
      <c r="AW1197" s="1" t="s">
        <v>19</v>
      </c>
      <c r="AY1197" s="8">
        <f>(K1197/30)*60</f>
        <v>0</v>
      </c>
      <c r="AZ1197" s="8">
        <f>(I1197/30)*60</f>
        <v>0</v>
      </c>
      <c r="BA1197" s="8">
        <f>(K1197+N1197)/61*30</f>
        <v>0</v>
      </c>
      <c r="BB1197" s="8">
        <f>(I1197+L1197)/61*30</f>
        <v>0</v>
      </c>
      <c r="BC1197" s="8">
        <f>(N1197/31)*14</f>
        <v>0</v>
      </c>
      <c r="BD1197" s="8">
        <f>(L1197/31)*14</f>
        <v>0</v>
      </c>
      <c r="BE1197" s="8">
        <f>(N1197+Q1197)/61*5</f>
        <v>0</v>
      </c>
      <c r="BF1197" s="8">
        <f>(L1197+O1197)/61*5</f>
        <v>0</v>
      </c>
      <c r="BG1197" s="8">
        <f>(Q1197+T1197)/59*7</f>
        <v>0</v>
      </c>
      <c r="BH1197" s="8">
        <f>(O1197+R1197)/60*7</f>
        <v>0</v>
      </c>
      <c r="BI1197" s="8">
        <f>(T1197+W1197)/62*5</f>
        <v>0</v>
      </c>
      <c r="BJ1197" s="8">
        <f>(R1197+U1197)/62*5</f>
        <v>0</v>
      </c>
      <c r="BK1197" s="8">
        <f>(W1197+Z1197)/61*7</f>
        <v>0</v>
      </c>
      <c r="BL1197" s="8">
        <f>(U1197+X1197)/61*7</f>
        <v>0</v>
      </c>
      <c r="BM1197" s="8">
        <f>(Z1197+AC1197)/61*7</f>
        <v>0</v>
      </c>
      <c r="BN1197" s="8">
        <f>(X1197+AA1197)/61*7</f>
        <v>0</v>
      </c>
      <c r="BO1197" s="39">
        <f>(AF1197+AC1197)/61*7</f>
        <v>0</v>
      </c>
      <c r="BP1197" s="39">
        <f>(AD1197+AA1197)/61*7</f>
        <v>0</v>
      </c>
      <c r="BQ1197" s="39">
        <f>(AF1197+AI1197)/50*10</f>
        <v>0</v>
      </c>
      <c r="BR1197" s="39">
        <f>(AD1197+AG1197)/50*10</f>
        <v>0</v>
      </c>
      <c r="BS1197" s="39">
        <f>(AI1197+AL1197)/62*7</f>
        <v>0</v>
      </c>
      <c r="BT1197" s="39">
        <f>(AG1197+AJ1197)/62*7</f>
        <v>0</v>
      </c>
      <c r="BU1197" s="39">
        <f>(AL1197+AO1197)/59*7</f>
        <v>0</v>
      </c>
      <c r="BV1197" s="39">
        <f>(AJ1197+AM1197)/59*7</f>
        <v>0</v>
      </c>
      <c r="BW1197" s="39">
        <f>(AO1197+AR1197)/59*7</f>
        <v>14.35593220338983</v>
      </c>
      <c r="BX1197" s="39">
        <f>(AM1197+AP1197)/59*7</f>
        <v>11.864406779661017</v>
      </c>
      <c r="BY1197" s="69">
        <f>(AR1197+AU1197)/30*7</f>
        <v>33.833333333333329</v>
      </c>
      <c r="BZ1197" s="69">
        <f>(AP1197+AS1197)/30*7</f>
        <v>28.933333333333337</v>
      </c>
      <c r="CA1197" s="10">
        <f>E1197</f>
        <v>803</v>
      </c>
      <c r="CB1197" s="10">
        <f>F1197</f>
        <v>753</v>
      </c>
      <c r="CC1197" s="8">
        <f>IF(BY1197-CA1197&lt;0,0,BY1197-CA1197)</f>
        <v>0</v>
      </c>
      <c r="CD1197" s="8">
        <f>IF(BZ1197-CA1197&lt;0,0,BZ1197-CA1197)</f>
        <v>0</v>
      </c>
      <c r="CE1197" s="40" t="s">
        <v>19</v>
      </c>
      <c r="CG1197" s="9" t="str">
        <f t="shared" si="18"/>
        <v/>
      </c>
      <c r="CH1197" s="17">
        <f>G1197</f>
        <v>0</v>
      </c>
      <c r="CJ1197" s="47">
        <v>0</v>
      </c>
      <c r="CL1197" s="42"/>
      <c r="CM1197" s="42"/>
      <c r="CN1197" s="57"/>
      <c r="CO1197" s="57"/>
      <c r="CP1197" s="57"/>
      <c r="CQ1197" s="23"/>
      <c r="CR1197" s="1" t="s">
        <v>19</v>
      </c>
    </row>
    <row r="1198" spans="1:96">
      <c r="A1198" s="13" t="s">
        <v>1557</v>
      </c>
      <c r="B1198" s="13">
        <v>782497</v>
      </c>
      <c r="E1198" s="31">
        <v>753</v>
      </c>
      <c r="F1198" s="34">
        <v>0</v>
      </c>
      <c r="X1198" s="13"/>
      <c r="Y1198" s="13"/>
      <c r="AD1198" s="1"/>
      <c r="AE1198" s="1"/>
      <c r="AJ1198" s="40"/>
      <c r="AK1198" s="40"/>
      <c r="AP1198" s="40">
        <v>64</v>
      </c>
      <c r="AQ1198" s="40">
        <v>16</v>
      </c>
      <c r="AR1198" s="1">
        <f>AP1198+AQ1198</f>
        <v>80</v>
      </c>
      <c r="AS1198" s="32">
        <v>1</v>
      </c>
      <c r="AT1198" s="32">
        <v>11</v>
      </c>
      <c r="AU1198" s="1">
        <f>AS1198+AT1198</f>
        <v>12</v>
      </c>
      <c r="AW1198" s="1" t="s">
        <v>19</v>
      </c>
      <c r="AY1198" s="8">
        <f>(K1198/30)*60</f>
        <v>0</v>
      </c>
      <c r="AZ1198" s="8">
        <f>(I1198/30)*60</f>
        <v>0</v>
      </c>
      <c r="BA1198" s="8">
        <f>(K1198+N1198)/61*30</f>
        <v>0</v>
      </c>
      <c r="BB1198" s="8">
        <f>(I1198+L1198)/61*30</f>
        <v>0</v>
      </c>
      <c r="BC1198" s="8">
        <f>(N1198/31)*14</f>
        <v>0</v>
      </c>
      <c r="BD1198" s="8">
        <f>(L1198/31)*14</f>
        <v>0</v>
      </c>
      <c r="BE1198" s="8">
        <f>(N1198+Q1198)/61*5</f>
        <v>0</v>
      </c>
      <c r="BF1198" s="8">
        <f>(L1198+O1198)/61*5</f>
        <v>0</v>
      </c>
      <c r="BG1198" s="8">
        <f>(Q1198+T1198)/59*7</f>
        <v>0</v>
      </c>
      <c r="BH1198" s="8">
        <f>(O1198+R1198)/60*7</f>
        <v>0</v>
      </c>
      <c r="BI1198" s="8">
        <f>(T1198+W1198)/62*5</f>
        <v>0</v>
      </c>
      <c r="BJ1198" s="8">
        <f>(R1198+U1198)/62*5</f>
        <v>0</v>
      </c>
      <c r="BK1198" s="8">
        <f>(W1198+Z1198)/61*7</f>
        <v>0</v>
      </c>
      <c r="BL1198" s="8">
        <f>(U1198+X1198)/61*7</f>
        <v>0</v>
      </c>
      <c r="BM1198" s="8">
        <f>(Z1198+AC1198)/61*7</f>
        <v>0</v>
      </c>
      <c r="BN1198" s="8">
        <f>(X1198+AA1198)/61*7</f>
        <v>0</v>
      </c>
      <c r="BO1198" s="39">
        <f>(AF1198+AC1198)/61*7</f>
        <v>0</v>
      </c>
      <c r="BP1198" s="39">
        <f>(AD1198+AA1198)/61*7</f>
        <v>0</v>
      </c>
      <c r="BQ1198" s="39">
        <f>(AF1198+AI1198)/50*10</f>
        <v>0</v>
      </c>
      <c r="BR1198" s="39">
        <f>(AD1198+AG1198)/50*10</f>
        <v>0</v>
      </c>
      <c r="BS1198" s="39">
        <f>(AI1198+AL1198)/62*7</f>
        <v>0</v>
      </c>
      <c r="BT1198" s="39">
        <f>(AG1198+AJ1198)/62*7</f>
        <v>0</v>
      </c>
      <c r="BU1198" s="39">
        <f>(AL1198+AO1198)/59*7</f>
        <v>0</v>
      </c>
      <c r="BV1198" s="39">
        <f>(AJ1198+AM1198)/59*7</f>
        <v>0</v>
      </c>
      <c r="BW1198" s="39">
        <f>(AO1198+AR1198)/59*7</f>
        <v>9.4915254237288131</v>
      </c>
      <c r="BX1198" s="39">
        <f>(AM1198+AP1198)/59*7</f>
        <v>7.593220338983051</v>
      </c>
      <c r="BY1198" s="69">
        <f>(AR1198+AU1198)/30*7</f>
        <v>21.466666666666669</v>
      </c>
      <c r="BZ1198" s="69">
        <f>(AP1198+AS1198)/30*7</f>
        <v>15.166666666666666</v>
      </c>
      <c r="CA1198" s="10">
        <f>E1198</f>
        <v>753</v>
      </c>
      <c r="CB1198" s="10">
        <f>F1198</f>
        <v>0</v>
      </c>
      <c r="CC1198" s="8">
        <f>IF(BY1198-CA1198&lt;0,0,BY1198-CA1198)</f>
        <v>0</v>
      </c>
      <c r="CD1198" s="8">
        <f>IF(BZ1198-CA1198&lt;0,0,BZ1198-CA1198)</f>
        <v>0</v>
      </c>
      <c r="CE1198" s="40" t="s">
        <v>19</v>
      </c>
      <c r="CG1198" s="9" t="str">
        <f t="shared" si="18"/>
        <v/>
      </c>
      <c r="CH1198" s="17">
        <f>G1198</f>
        <v>0</v>
      </c>
      <c r="CJ1198" s="47">
        <v>0</v>
      </c>
      <c r="CL1198" s="42"/>
      <c r="CM1198" s="42"/>
      <c r="CN1198" s="57"/>
      <c r="CO1198" s="57"/>
      <c r="CP1198" s="57"/>
      <c r="CQ1198" s="23"/>
      <c r="CR1198" s="1" t="s">
        <v>19</v>
      </c>
    </row>
    <row r="1199" spans="1:96">
      <c r="A1199" s="13" t="s">
        <v>531</v>
      </c>
      <c r="B1199" s="13">
        <v>31335</v>
      </c>
      <c r="E1199" s="31">
        <v>742</v>
      </c>
      <c r="F1199" s="34">
        <v>0</v>
      </c>
      <c r="X1199" s="13"/>
      <c r="Y1199" s="13"/>
      <c r="AD1199" s="1"/>
      <c r="AE1199" s="1"/>
      <c r="AJ1199" s="40"/>
      <c r="AK1199" s="40"/>
      <c r="AP1199" s="40">
        <v>64</v>
      </c>
      <c r="AQ1199" s="40">
        <v>6</v>
      </c>
      <c r="AR1199" s="1">
        <f>AP1199+AQ1199</f>
        <v>70</v>
      </c>
      <c r="AS1199" s="32">
        <v>4</v>
      </c>
      <c r="AT1199" s="32">
        <v>4</v>
      </c>
      <c r="AU1199" s="1">
        <f>AS1199+AT1199</f>
        <v>8</v>
      </c>
      <c r="AV1199" s="1" t="s">
        <v>19</v>
      </c>
      <c r="AW1199" s="1" t="s">
        <v>19</v>
      </c>
      <c r="AY1199" s="8">
        <f>(K1199/30)*60</f>
        <v>0</v>
      </c>
      <c r="AZ1199" s="8">
        <f>(I1199/30)*60</f>
        <v>0</v>
      </c>
      <c r="BA1199" s="8">
        <f>(K1199+N1199)/61*30</f>
        <v>0</v>
      </c>
      <c r="BB1199" s="8">
        <f>(I1199+L1199)/61*30</f>
        <v>0</v>
      </c>
      <c r="BC1199" s="8">
        <f>(N1199/31)*14</f>
        <v>0</v>
      </c>
      <c r="BD1199" s="8">
        <f>(L1199/31)*14</f>
        <v>0</v>
      </c>
      <c r="BE1199" s="8">
        <f>(N1199+Q1199)/61*5</f>
        <v>0</v>
      </c>
      <c r="BF1199" s="8">
        <f>(L1199+O1199)/61*5</f>
        <v>0</v>
      </c>
      <c r="BG1199" s="8">
        <f>(Q1199+T1199)/59*7</f>
        <v>0</v>
      </c>
      <c r="BH1199" s="8">
        <f>(O1199+R1199)/60*7</f>
        <v>0</v>
      </c>
      <c r="BI1199" s="8">
        <f>(T1199+W1199)/62*5</f>
        <v>0</v>
      </c>
      <c r="BJ1199" s="8">
        <f>(R1199+U1199)/62*5</f>
        <v>0</v>
      </c>
      <c r="BK1199" s="8">
        <f>(W1199+Z1199)/61*7</f>
        <v>0</v>
      </c>
      <c r="BL1199" s="8">
        <f>(U1199+X1199)/61*7</f>
        <v>0</v>
      </c>
      <c r="BM1199" s="8">
        <f>(Z1199+AC1199)/61*7</f>
        <v>0</v>
      </c>
      <c r="BN1199" s="8">
        <f>(X1199+AA1199)/61*7</f>
        <v>0</v>
      </c>
      <c r="BO1199" s="39">
        <f>(AF1199+AC1199)/61*7</f>
        <v>0</v>
      </c>
      <c r="BP1199" s="39">
        <f>(AD1199+AA1199)/61*7</f>
        <v>0</v>
      </c>
      <c r="BQ1199" s="39">
        <f>(AF1199+AI1199)/50*10</f>
        <v>0</v>
      </c>
      <c r="BR1199" s="39">
        <f>(AD1199+AG1199)/50*10</f>
        <v>0</v>
      </c>
      <c r="BS1199" s="39">
        <f>(AI1199+AL1199)/62*7</f>
        <v>0</v>
      </c>
      <c r="BT1199" s="39">
        <f>(AG1199+AJ1199)/62*7</f>
        <v>0</v>
      </c>
      <c r="BU1199" s="39">
        <f>(AL1199+AO1199)/59*7</f>
        <v>0</v>
      </c>
      <c r="BV1199" s="39">
        <f>(AJ1199+AM1199)/59*7</f>
        <v>0</v>
      </c>
      <c r="BW1199" s="39">
        <f>(AO1199+AR1199)/59*7</f>
        <v>8.3050847457627111</v>
      </c>
      <c r="BX1199" s="39">
        <f>(AM1199+AP1199)/59*7</f>
        <v>7.593220338983051</v>
      </c>
      <c r="BY1199" s="69">
        <f>(AR1199+AU1199)/30*7</f>
        <v>18.2</v>
      </c>
      <c r="BZ1199" s="69">
        <f>(AP1199+AS1199)/30*7</f>
        <v>15.866666666666667</v>
      </c>
      <c r="CA1199" s="10">
        <f>E1199</f>
        <v>742</v>
      </c>
      <c r="CB1199" s="10">
        <f>F1199</f>
        <v>0</v>
      </c>
      <c r="CC1199" s="8">
        <f>IF(BY1199-CA1199&lt;0,0,BY1199-CA1199)</f>
        <v>0</v>
      </c>
      <c r="CD1199" s="8">
        <f>IF(BZ1199-CA1199&lt;0,0,BZ1199-CA1199)</f>
        <v>0</v>
      </c>
      <c r="CE1199" s="40" t="s">
        <v>19</v>
      </c>
      <c r="CG1199" s="9" t="str">
        <f t="shared" si="18"/>
        <v/>
      </c>
      <c r="CH1199" s="17">
        <f>G1199</f>
        <v>0</v>
      </c>
      <c r="CJ1199" s="47">
        <v>0</v>
      </c>
      <c r="CL1199" s="42"/>
      <c r="CM1199" s="42"/>
      <c r="CN1199" s="57"/>
      <c r="CO1199" s="57"/>
      <c r="CP1199" s="57"/>
      <c r="CQ1199" s="23"/>
      <c r="CR1199" s="1" t="s">
        <v>19</v>
      </c>
    </row>
    <row r="1200" spans="1:96">
      <c r="A1200" s="13" t="s">
        <v>393</v>
      </c>
      <c r="B1200" s="13">
        <v>981023</v>
      </c>
      <c r="E1200" s="31">
        <v>493</v>
      </c>
      <c r="F1200" s="34">
        <v>0</v>
      </c>
      <c r="X1200" s="13"/>
      <c r="Y1200" s="13"/>
      <c r="AD1200" s="1"/>
      <c r="AE1200" s="1"/>
      <c r="AJ1200" s="40"/>
      <c r="AK1200" s="40"/>
      <c r="AP1200" s="40">
        <v>93</v>
      </c>
      <c r="AQ1200" s="40">
        <v>35</v>
      </c>
      <c r="AR1200" s="1">
        <f>AP1200+AQ1200</f>
        <v>128</v>
      </c>
      <c r="AS1200" s="32">
        <v>24</v>
      </c>
      <c r="AT1200" s="32">
        <v>3</v>
      </c>
      <c r="AU1200" s="1">
        <f>AS1200+AT1200</f>
        <v>27</v>
      </c>
      <c r="AW1200" s="1" t="s">
        <v>19</v>
      </c>
      <c r="AY1200" s="8">
        <f>(K1200/30)*60</f>
        <v>0</v>
      </c>
      <c r="AZ1200" s="8">
        <f>(I1200/30)*60</f>
        <v>0</v>
      </c>
      <c r="BA1200" s="8">
        <f>(K1200+N1200)/61*30</f>
        <v>0</v>
      </c>
      <c r="BB1200" s="8">
        <f>(I1200+L1200)/61*30</f>
        <v>0</v>
      </c>
      <c r="BC1200" s="8">
        <f>(N1200/31)*14</f>
        <v>0</v>
      </c>
      <c r="BD1200" s="8">
        <f>(L1200/31)*14</f>
        <v>0</v>
      </c>
      <c r="BE1200" s="8">
        <f>(N1200+Q1200)/61*5</f>
        <v>0</v>
      </c>
      <c r="BF1200" s="8">
        <f>(L1200+O1200)/61*5</f>
        <v>0</v>
      </c>
      <c r="BG1200" s="8">
        <f>(Q1200+T1200)/59*7</f>
        <v>0</v>
      </c>
      <c r="BH1200" s="8">
        <f>(O1200+R1200)/60*7</f>
        <v>0</v>
      </c>
      <c r="BI1200" s="8">
        <f>(T1200+W1200)/62*5</f>
        <v>0</v>
      </c>
      <c r="BJ1200" s="8">
        <f>(R1200+U1200)/62*5</f>
        <v>0</v>
      </c>
      <c r="BK1200" s="8">
        <f>(W1200+Z1200)/61*7</f>
        <v>0</v>
      </c>
      <c r="BL1200" s="8">
        <f>(U1200+X1200)/61*7</f>
        <v>0</v>
      </c>
      <c r="BM1200" s="8">
        <f>(Z1200+AC1200)/61*7</f>
        <v>0</v>
      </c>
      <c r="BN1200" s="8">
        <f>(X1200+AA1200)/61*7</f>
        <v>0</v>
      </c>
      <c r="BO1200" s="39">
        <f>(AF1200+AC1200)/61*7</f>
        <v>0</v>
      </c>
      <c r="BP1200" s="39">
        <f>(AD1200+AA1200)/61*7</f>
        <v>0</v>
      </c>
      <c r="BQ1200" s="39">
        <f>(AF1200+AI1200)/50*10</f>
        <v>0</v>
      </c>
      <c r="BR1200" s="39">
        <f>(AD1200+AG1200)/50*10</f>
        <v>0</v>
      </c>
      <c r="BS1200" s="39">
        <f>(AI1200+AL1200)/62*7</f>
        <v>0</v>
      </c>
      <c r="BT1200" s="39">
        <f>(AG1200+AJ1200)/62*7</f>
        <v>0</v>
      </c>
      <c r="BU1200" s="39">
        <f>(AL1200+AO1200)/59*7</f>
        <v>0</v>
      </c>
      <c r="BV1200" s="39">
        <f>(AJ1200+AM1200)/59*7</f>
        <v>0</v>
      </c>
      <c r="BW1200" s="39">
        <f>(AO1200+AR1200)/59*7</f>
        <v>15.186440677966102</v>
      </c>
      <c r="BX1200" s="39">
        <f>(AM1200+AP1200)/59*7</f>
        <v>11.033898305084746</v>
      </c>
      <c r="BY1200" s="69">
        <f>(AR1200+AU1200)/30*7</f>
        <v>36.166666666666671</v>
      </c>
      <c r="BZ1200" s="69">
        <f>(AP1200+AS1200)/30*7</f>
        <v>27.3</v>
      </c>
      <c r="CA1200" s="10">
        <f>E1200</f>
        <v>493</v>
      </c>
      <c r="CB1200" s="10">
        <f>F1200</f>
        <v>0</v>
      </c>
      <c r="CC1200" s="8">
        <f>IF(BY1200-CA1200&lt;0,0,BY1200-CA1200)</f>
        <v>0</v>
      </c>
      <c r="CD1200" s="8">
        <f>IF(BZ1200-CA1200&lt;0,0,BZ1200-CA1200)</f>
        <v>0</v>
      </c>
      <c r="CE1200" s="40" t="s">
        <v>19</v>
      </c>
      <c r="CG1200" s="9" t="str">
        <f t="shared" si="18"/>
        <v/>
      </c>
      <c r="CH1200" s="17">
        <f>G1200</f>
        <v>0</v>
      </c>
      <c r="CJ1200" s="47">
        <v>0</v>
      </c>
      <c r="CL1200" s="42"/>
      <c r="CM1200" s="42"/>
      <c r="CN1200" s="57"/>
      <c r="CO1200" s="57"/>
      <c r="CP1200" s="57"/>
      <c r="CQ1200" s="23"/>
      <c r="CR1200" s="1" t="s">
        <v>19</v>
      </c>
    </row>
    <row r="1201" spans="1:96">
      <c r="A1201" s="13" t="s">
        <v>459</v>
      </c>
      <c r="B1201" s="13">
        <v>982363</v>
      </c>
      <c r="E1201" s="31">
        <v>497</v>
      </c>
      <c r="F1201" s="34">
        <v>0</v>
      </c>
      <c r="X1201" s="13"/>
      <c r="Y1201" s="13"/>
      <c r="AD1201" s="1"/>
      <c r="AE1201" s="1"/>
      <c r="AJ1201" s="40"/>
      <c r="AK1201" s="40"/>
      <c r="AP1201" s="40">
        <v>82</v>
      </c>
      <c r="AQ1201" s="40">
        <v>47</v>
      </c>
      <c r="AR1201" s="1">
        <f>AP1201+AQ1201</f>
        <v>129</v>
      </c>
      <c r="AS1201" s="32">
        <v>6</v>
      </c>
      <c r="AT1201" s="32">
        <v>3</v>
      </c>
      <c r="AU1201" s="1">
        <f>AS1201+AT1201</f>
        <v>9</v>
      </c>
      <c r="AW1201" s="1" t="s">
        <v>19</v>
      </c>
      <c r="AY1201" s="8">
        <f>(K1201/30)*60</f>
        <v>0</v>
      </c>
      <c r="AZ1201" s="8">
        <f>(I1201/30)*60</f>
        <v>0</v>
      </c>
      <c r="BA1201" s="8">
        <f>(K1201+N1201)/61*30</f>
        <v>0</v>
      </c>
      <c r="BB1201" s="8">
        <f>(I1201+L1201)/61*30</f>
        <v>0</v>
      </c>
      <c r="BC1201" s="8">
        <f>(N1201/31)*14</f>
        <v>0</v>
      </c>
      <c r="BD1201" s="8">
        <f>(L1201/31)*14</f>
        <v>0</v>
      </c>
      <c r="BE1201" s="8">
        <f>(N1201+Q1201)/61*5</f>
        <v>0</v>
      </c>
      <c r="BF1201" s="8">
        <f>(L1201+O1201)/61*5</f>
        <v>0</v>
      </c>
      <c r="BG1201" s="8">
        <f>(Q1201+T1201)/59*7</f>
        <v>0</v>
      </c>
      <c r="BH1201" s="8">
        <f>(O1201+R1201)/60*7</f>
        <v>0</v>
      </c>
      <c r="BI1201" s="8">
        <f>(T1201+W1201)/62*5</f>
        <v>0</v>
      </c>
      <c r="BJ1201" s="8">
        <f>(R1201+U1201)/62*5</f>
        <v>0</v>
      </c>
      <c r="BK1201" s="8">
        <f>(W1201+Z1201)/61*7</f>
        <v>0</v>
      </c>
      <c r="BL1201" s="8">
        <f>(U1201+X1201)/61*7</f>
        <v>0</v>
      </c>
      <c r="BM1201" s="8">
        <f>(Z1201+AC1201)/61*7</f>
        <v>0</v>
      </c>
      <c r="BN1201" s="8">
        <f>(X1201+AA1201)/61*7</f>
        <v>0</v>
      </c>
      <c r="BO1201" s="39">
        <f>(AF1201+AC1201)/61*7</f>
        <v>0</v>
      </c>
      <c r="BP1201" s="39">
        <f>(AD1201+AA1201)/61*7</f>
        <v>0</v>
      </c>
      <c r="BQ1201" s="39">
        <f>(AF1201+AI1201)/50*10</f>
        <v>0</v>
      </c>
      <c r="BR1201" s="39">
        <f>(AD1201+AG1201)/50*10</f>
        <v>0</v>
      </c>
      <c r="BS1201" s="39">
        <f>(AI1201+AL1201)/62*7</f>
        <v>0</v>
      </c>
      <c r="BT1201" s="39">
        <f>(AG1201+AJ1201)/62*7</f>
        <v>0</v>
      </c>
      <c r="BU1201" s="39">
        <f>(AL1201+AO1201)/59*7</f>
        <v>0</v>
      </c>
      <c r="BV1201" s="39">
        <f>(AJ1201+AM1201)/59*7</f>
        <v>0</v>
      </c>
      <c r="BW1201" s="39">
        <f>(AO1201+AR1201)/59*7</f>
        <v>15.305084745762711</v>
      </c>
      <c r="BX1201" s="39">
        <f>(AM1201+AP1201)/59*7</f>
        <v>9.7288135593220346</v>
      </c>
      <c r="BY1201" s="69">
        <f>(AR1201+AU1201)/30*7</f>
        <v>32.199999999999996</v>
      </c>
      <c r="BZ1201" s="69">
        <f>(AP1201+AS1201)/30*7</f>
        <v>20.533333333333331</v>
      </c>
      <c r="CA1201" s="10">
        <f>E1201</f>
        <v>497</v>
      </c>
      <c r="CB1201" s="10">
        <f>F1201</f>
        <v>0</v>
      </c>
      <c r="CC1201" s="8">
        <f>IF(BY1201-CA1201&lt;0,0,BY1201-CA1201)</f>
        <v>0</v>
      </c>
      <c r="CD1201" s="8">
        <f>IF(BZ1201-CA1201&lt;0,0,BZ1201-CA1201)</f>
        <v>0</v>
      </c>
      <c r="CE1201" s="40" t="s">
        <v>19</v>
      </c>
      <c r="CG1201" s="9" t="str">
        <f t="shared" si="18"/>
        <v/>
      </c>
      <c r="CH1201" s="17">
        <f>G1201</f>
        <v>0</v>
      </c>
      <c r="CJ1201" s="47">
        <v>0</v>
      </c>
      <c r="CL1201" s="42"/>
      <c r="CM1201" s="42"/>
      <c r="CN1201" s="57"/>
      <c r="CO1201" s="57"/>
      <c r="CP1201" s="57"/>
      <c r="CQ1201" s="23"/>
      <c r="CR1201" s="1" t="s">
        <v>19</v>
      </c>
    </row>
    <row r="1202" spans="1:96">
      <c r="A1202" s="13" t="s">
        <v>1570</v>
      </c>
      <c r="B1202" s="13">
        <v>982566</v>
      </c>
      <c r="E1202" s="31">
        <v>759</v>
      </c>
      <c r="F1202" s="34">
        <v>0</v>
      </c>
      <c r="X1202" s="13"/>
      <c r="Y1202" s="13"/>
      <c r="AD1202" s="1"/>
      <c r="AE1202" s="1"/>
      <c r="AJ1202" s="40"/>
      <c r="AK1202" s="40"/>
      <c r="AP1202" s="40">
        <v>29</v>
      </c>
      <c r="AQ1202" s="40">
        <v>66</v>
      </c>
      <c r="AR1202" s="1">
        <f>AP1202+AQ1202</f>
        <v>95</v>
      </c>
      <c r="AS1202" s="32">
        <v>41</v>
      </c>
      <c r="AT1202" s="32">
        <v>4</v>
      </c>
      <c r="AU1202" s="1">
        <f>AS1202+AT1202</f>
        <v>45</v>
      </c>
      <c r="BB1202" s="8">
        <f>(I1202+L1202)/61*30</f>
        <v>0</v>
      </c>
      <c r="BC1202" s="8">
        <f>(N1202/31)*14</f>
        <v>0</v>
      </c>
      <c r="BD1202" s="8">
        <f>(L1202/31)*14</f>
        <v>0</v>
      </c>
      <c r="BE1202" s="8">
        <f>(N1202+Q1202)/61*5</f>
        <v>0</v>
      </c>
      <c r="BF1202" s="8">
        <f>(L1202+O1202)/61*5</f>
        <v>0</v>
      </c>
      <c r="BG1202" s="8">
        <f>(Q1202+T1202)/59*7</f>
        <v>0</v>
      </c>
      <c r="BH1202" s="8">
        <f>(O1202+R1202)/60*7</f>
        <v>0</v>
      </c>
      <c r="BI1202" s="8">
        <f>(T1202+W1202)/62*5</f>
        <v>0</v>
      </c>
      <c r="BJ1202" s="8">
        <f>(R1202+U1202)/62*5</f>
        <v>0</v>
      </c>
      <c r="BK1202" s="8">
        <f>(W1202+Z1202)/61*7</f>
        <v>0</v>
      </c>
      <c r="BL1202" s="8">
        <f>(U1202+X1202)/61*7</f>
        <v>0</v>
      </c>
      <c r="BM1202" s="8">
        <f>(Z1202+AC1202)/61*7</f>
        <v>0</v>
      </c>
      <c r="BN1202" s="8">
        <f>(X1202+AA1202)/61*7</f>
        <v>0</v>
      </c>
      <c r="BO1202" s="39">
        <f>(AF1202+AC1202)/61*7</f>
        <v>0</v>
      </c>
      <c r="BP1202" s="39">
        <f>(AD1202+AA1202)/61*7</f>
        <v>0</v>
      </c>
      <c r="BQ1202" s="39">
        <f>(AF1202+AI1202)/50*10</f>
        <v>0</v>
      </c>
      <c r="BR1202" s="39">
        <f>(AD1202+AG1202)/50*10</f>
        <v>0</v>
      </c>
      <c r="BS1202" s="39">
        <f>(AI1202+AL1202)/62*7</f>
        <v>0</v>
      </c>
      <c r="BT1202" s="39">
        <f>(AG1202+AJ1202)/62*7</f>
        <v>0</v>
      </c>
      <c r="BU1202" s="39">
        <f>(AL1202+AO1202)/59*7</f>
        <v>0</v>
      </c>
      <c r="BV1202" s="39">
        <f>(AJ1202+AM1202)/59*7</f>
        <v>0</v>
      </c>
      <c r="BW1202" s="39">
        <f>(AO1202+AR1202)/59*7</f>
        <v>11.271186440677965</v>
      </c>
      <c r="BX1202" s="39">
        <f>(AM1202+AP1202)/59*7</f>
        <v>3.4406779661016951</v>
      </c>
      <c r="BY1202" s="69">
        <f>(AR1202+AU1202)/30*7</f>
        <v>32.666666666666671</v>
      </c>
      <c r="BZ1202" s="69">
        <f>(AP1202+AS1202)/30*7</f>
        <v>16.333333333333336</v>
      </c>
      <c r="CA1202" s="10">
        <f>E1202</f>
        <v>759</v>
      </c>
      <c r="CB1202" s="10">
        <f>F1202</f>
        <v>0</v>
      </c>
      <c r="CC1202" s="8">
        <f>IF(BY1202-CA1202&lt;0,0,BY1202-CA1202)</f>
        <v>0</v>
      </c>
      <c r="CD1202" s="8">
        <f>IF(BZ1202-CA1202&lt;0,0,BZ1202-CA1202)</f>
        <v>0</v>
      </c>
      <c r="CE1202" s="40" t="s">
        <v>19</v>
      </c>
      <c r="CG1202" s="9" t="str">
        <f t="shared" si="18"/>
        <v/>
      </c>
      <c r="CH1202" s="17">
        <f>G1202</f>
        <v>0</v>
      </c>
      <c r="CJ1202" s="47">
        <v>0</v>
      </c>
      <c r="CL1202" s="42"/>
      <c r="CM1202" s="42"/>
      <c r="CN1202" s="57"/>
      <c r="CO1202" s="57"/>
      <c r="CP1202" s="57"/>
      <c r="CQ1202" s="23"/>
      <c r="CR1202" s="1" t="s">
        <v>19</v>
      </c>
    </row>
    <row r="1203" spans="1:96">
      <c r="A1203" s="13" t="s">
        <v>297</v>
      </c>
      <c r="B1203" s="13">
        <v>582031</v>
      </c>
      <c r="E1203" s="31">
        <v>633</v>
      </c>
      <c r="F1203" s="34">
        <v>0</v>
      </c>
      <c r="X1203" s="13"/>
      <c r="Y1203" s="13"/>
      <c r="AD1203" s="1"/>
      <c r="AE1203" s="1"/>
      <c r="AJ1203" s="40"/>
      <c r="AK1203" s="40"/>
      <c r="AP1203" s="40">
        <v>46</v>
      </c>
      <c r="AQ1203" s="40">
        <v>37</v>
      </c>
      <c r="AR1203" s="1">
        <f>AP1203+AQ1203</f>
        <v>83</v>
      </c>
      <c r="AS1203" s="32">
        <v>14</v>
      </c>
      <c r="AT1203" s="32">
        <v>0</v>
      </c>
      <c r="AU1203" s="1">
        <f>AS1203+AT1203</f>
        <v>14</v>
      </c>
      <c r="AW1203" s="1" t="s">
        <v>19</v>
      </c>
      <c r="AY1203" s="8">
        <f>(K1203/30)*60</f>
        <v>0</v>
      </c>
      <c r="AZ1203" s="8">
        <f>(I1203/30)*60</f>
        <v>0</v>
      </c>
      <c r="BA1203" s="8">
        <f>(K1203+N1203)/61*30</f>
        <v>0</v>
      </c>
      <c r="BB1203" s="8">
        <f>(I1203+L1203)/61*30</f>
        <v>0</v>
      </c>
      <c r="BC1203" s="8">
        <f>(N1203/31)*14</f>
        <v>0</v>
      </c>
      <c r="BD1203" s="8">
        <f>(L1203/31)*14</f>
        <v>0</v>
      </c>
      <c r="BE1203" s="8">
        <f>(N1203+Q1203)/61*5</f>
        <v>0</v>
      </c>
      <c r="BF1203" s="8">
        <f>(L1203+O1203)/61*5</f>
        <v>0</v>
      </c>
      <c r="BG1203" s="8">
        <f>(Q1203+T1203)/59*7</f>
        <v>0</v>
      </c>
      <c r="BH1203" s="8">
        <f>(O1203+R1203)/60*7</f>
        <v>0</v>
      </c>
      <c r="BI1203" s="8">
        <f>(T1203+W1203)/62*5</f>
        <v>0</v>
      </c>
      <c r="BJ1203" s="8">
        <f>(R1203+U1203)/62*5</f>
        <v>0</v>
      </c>
      <c r="BK1203" s="8">
        <f>(W1203+Z1203)/61*7</f>
        <v>0</v>
      </c>
      <c r="BL1203" s="8">
        <f>(U1203+X1203)/61*7</f>
        <v>0</v>
      </c>
      <c r="BM1203" s="8">
        <f>(Z1203+AC1203)/61*7</f>
        <v>0</v>
      </c>
      <c r="BN1203" s="8">
        <f>(X1203+AA1203)/61*7</f>
        <v>0</v>
      </c>
      <c r="BO1203" s="39">
        <f>(AF1203+AC1203)/61*7</f>
        <v>0</v>
      </c>
      <c r="BP1203" s="39">
        <f>(AD1203+AA1203)/61*7</f>
        <v>0</v>
      </c>
      <c r="BQ1203" s="39">
        <f>(AF1203+AI1203)/50*10</f>
        <v>0</v>
      </c>
      <c r="BR1203" s="39">
        <f>(AD1203+AG1203)/50*10</f>
        <v>0</v>
      </c>
      <c r="BS1203" s="39">
        <f>(AI1203+AL1203)/62*7</f>
        <v>0</v>
      </c>
      <c r="BT1203" s="39">
        <f>(AG1203+AJ1203)/62*7</f>
        <v>0</v>
      </c>
      <c r="BU1203" s="39">
        <f>(AL1203+AO1203)/59*7</f>
        <v>0</v>
      </c>
      <c r="BV1203" s="39">
        <f>(AJ1203+AM1203)/59*7</f>
        <v>0</v>
      </c>
      <c r="BW1203" s="39">
        <f>(AO1203+AR1203)/59*7</f>
        <v>9.8474576271186436</v>
      </c>
      <c r="BX1203" s="39">
        <f>(AM1203+AP1203)/59*7</f>
        <v>5.4576271186440684</v>
      </c>
      <c r="BY1203" s="69">
        <f>(AR1203+AU1203)/30*7</f>
        <v>22.633333333333333</v>
      </c>
      <c r="BZ1203" s="69">
        <f>(AP1203+AS1203)/30*7</f>
        <v>14</v>
      </c>
      <c r="CA1203" s="10">
        <f>E1203</f>
        <v>633</v>
      </c>
      <c r="CB1203" s="10">
        <f>F1203</f>
        <v>0</v>
      </c>
      <c r="CC1203" s="8">
        <f>IF(BY1203-CA1203&lt;0,0,BY1203-CA1203)</f>
        <v>0</v>
      </c>
      <c r="CD1203" s="8">
        <f>IF(BZ1203-CA1203&lt;0,0,BZ1203-CA1203)</f>
        <v>0</v>
      </c>
      <c r="CE1203" s="40">
        <v>16</v>
      </c>
      <c r="CG1203" s="9" t="str">
        <f t="shared" si="18"/>
        <v/>
      </c>
      <c r="CH1203" s="17">
        <f>G1203</f>
        <v>0</v>
      </c>
      <c r="CJ1203" s="47">
        <v>0</v>
      </c>
      <c r="CL1203" s="42"/>
      <c r="CM1203" s="42"/>
      <c r="CN1203" s="57"/>
      <c r="CO1203" s="57"/>
      <c r="CP1203" s="57"/>
      <c r="CQ1203" s="23"/>
      <c r="CR1203" s="1" t="s">
        <v>19</v>
      </c>
    </row>
    <row r="1204" spans="1:96">
      <c r="A1204" s="13" t="s">
        <v>294</v>
      </c>
      <c r="B1204" s="13">
        <v>54011</v>
      </c>
      <c r="E1204" s="31">
        <v>304</v>
      </c>
      <c r="F1204" s="34">
        <v>460</v>
      </c>
      <c r="X1204" s="13"/>
      <c r="Y1204" s="13"/>
      <c r="AD1204" s="1"/>
      <c r="AE1204" s="1"/>
      <c r="AJ1204" s="40"/>
      <c r="AK1204" s="40"/>
      <c r="AP1204" s="40">
        <v>49</v>
      </c>
      <c r="AQ1204" s="40">
        <v>59</v>
      </c>
      <c r="AR1204" s="1">
        <f>AP1204+AQ1204</f>
        <v>108</v>
      </c>
      <c r="AS1204" s="32">
        <v>46</v>
      </c>
      <c r="AT1204" s="32">
        <v>32</v>
      </c>
      <c r="AU1204" s="1">
        <f>AS1204+AT1204</f>
        <v>78</v>
      </c>
      <c r="AV1204" s="1" t="s">
        <v>19</v>
      </c>
      <c r="AW1204" s="1" t="s">
        <v>19</v>
      </c>
      <c r="AY1204" s="8">
        <f>(K1204/30)*60</f>
        <v>0</v>
      </c>
      <c r="AZ1204" s="8">
        <f>(I1204/30)*60</f>
        <v>0</v>
      </c>
      <c r="BA1204" s="8">
        <f>(K1204+N1204)/61*30</f>
        <v>0</v>
      </c>
      <c r="BB1204" s="8">
        <f>(I1204+L1204)/61*30</f>
        <v>0</v>
      </c>
      <c r="BC1204" s="8">
        <f>(N1204/31)*14</f>
        <v>0</v>
      </c>
      <c r="BD1204" s="8">
        <f>(L1204/31)*14</f>
        <v>0</v>
      </c>
      <c r="BE1204" s="8">
        <f>(N1204+Q1204)/61*5</f>
        <v>0</v>
      </c>
      <c r="BF1204" s="8">
        <f>(L1204+O1204)/61*5</f>
        <v>0</v>
      </c>
      <c r="BG1204" s="8">
        <f>(Q1204+T1204)/59*7</f>
        <v>0</v>
      </c>
      <c r="BH1204" s="8">
        <f>(O1204+R1204)/60*7</f>
        <v>0</v>
      </c>
      <c r="BI1204" s="8">
        <f>(T1204+W1204)/62*5</f>
        <v>0</v>
      </c>
      <c r="BJ1204" s="8">
        <f>(R1204+U1204)/62*5</f>
        <v>0</v>
      </c>
      <c r="BK1204" s="8">
        <f>(W1204+Z1204)/61*7</f>
        <v>0</v>
      </c>
      <c r="BL1204" s="8">
        <f>(U1204+X1204)/61*7</f>
        <v>0</v>
      </c>
      <c r="BM1204" s="8">
        <f>(Z1204+AC1204)/61*7</f>
        <v>0</v>
      </c>
      <c r="BN1204" s="8">
        <f>(X1204+AA1204)/61*7</f>
        <v>0</v>
      </c>
      <c r="BO1204" s="39">
        <f>(AF1204+AC1204)/61*7</f>
        <v>0</v>
      </c>
      <c r="BP1204" s="39">
        <f>(AD1204+AA1204)/61*7</f>
        <v>0</v>
      </c>
      <c r="BQ1204" s="39">
        <f>(AF1204+AI1204)/50*10</f>
        <v>0</v>
      </c>
      <c r="BR1204" s="39">
        <f>(AD1204+AG1204)/50*10</f>
        <v>0</v>
      </c>
      <c r="BS1204" s="39">
        <f>(AI1204+AL1204)/62*7</f>
        <v>0</v>
      </c>
      <c r="BT1204" s="39">
        <f>(AG1204+AJ1204)/62*7</f>
        <v>0</v>
      </c>
      <c r="BU1204" s="39">
        <f>(AL1204+AO1204)/59*7</f>
        <v>0</v>
      </c>
      <c r="BV1204" s="39">
        <f>(AJ1204+AM1204)/59*7</f>
        <v>0</v>
      </c>
      <c r="BW1204" s="39">
        <f>(AO1204+AR1204)/59*7</f>
        <v>12.813559322033898</v>
      </c>
      <c r="BX1204" s="39">
        <f>(AM1204+AP1204)/59*7</f>
        <v>5.8135593220338979</v>
      </c>
      <c r="BY1204" s="69">
        <f>(AR1204+AU1204)/30*7</f>
        <v>43.4</v>
      </c>
      <c r="BZ1204" s="69">
        <f>(AP1204+AS1204)/30*7</f>
        <v>22.166666666666664</v>
      </c>
      <c r="CA1204" s="10">
        <f>E1204</f>
        <v>304</v>
      </c>
      <c r="CB1204" s="10">
        <f>F1204</f>
        <v>460</v>
      </c>
      <c r="CC1204" s="8">
        <f>IF(BY1204-CA1204&lt;0,0,BY1204-CA1204)</f>
        <v>0</v>
      </c>
      <c r="CD1204" s="8">
        <f>IF(BZ1204-CA1204&lt;0,0,BZ1204-CA1204)</f>
        <v>0</v>
      </c>
      <c r="CE1204" s="40">
        <v>16</v>
      </c>
      <c r="CG1204" s="9" t="str">
        <f t="shared" si="18"/>
        <v/>
      </c>
      <c r="CH1204" s="17">
        <f>G1204</f>
        <v>0</v>
      </c>
      <c r="CJ1204" s="47">
        <v>0</v>
      </c>
      <c r="CL1204" s="42"/>
      <c r="CM1204" s="42"/>
      <c r="CN1204" s="57"/>
      <c r="CO1204" s="57"/>
      <c r="CP1204" s="57"/>
      <c r="CQ1204" s="23"/>
      <c r="CR1204" s="1" t="s">
        <v>19</v>
      </c>
    </row>
    <row r="1205" spans="1:96">
      <c r="A1205" s="13" t="s">
        <v>1204</v>
      </c>
      <c r="B1205" s="13">
        <v>54010</v>
      </c>
      <c r="E1205" s="31">
        <v>314</v>
      </c>
      <c r="F1205" s="34">
        <v>0</v>
      </c>
      <c r="X1205" s="13"/>
      <c r="Y1205" s="13"/>
      <c r="AD1205" s="1"/>
      <c r="AE1205" s="1"/>
      <c r="AJ1205" s="40"/>
      <c r="AK1205" s="40"/>
      <c r="AP1205" s="40">
        <v>43</v>
      </c>
      <c r="AQ1205" s="40">
        <v>36</v>
      </c>
      <c r="AR1205" s="1">
        <f>AP1205+AQ1205</f>
        <v>79</v>
      </c>
      <c r="AS1205" s="32">
        <v>6</v>
      </c>
      <c r="AT1205" s="32">
        <v>0</v>
      </c>
      <c r="AU1205" s="1">
        <f>AS1205+AT1205</f>
        <v>6</v>
      </c>
      <c r="AV1205" s="1" t="s">
        <v>19</v>
      </c>
      <c r="AW1205" s="1" t="s">
        <v>19</v>
      </c>
      <c r="AY1205" s="8">
        <f>(K1205/30)*60</f>
        <v>0</v>
      </c>
      <c r="AZ1205" s="8">
        <f>(I1205/30)*60</f>
        <v>0</v>
      </c>
      <c r="BA1205" s="8">
        <f>(K1205+N1205)/61*30</f>
        <v>0</v>
      </c>
      <c r="BB1205" s="8">
        <f>(I1205+L1205)/61*30</f>
        <v>0</v>
      </c>
      <c r="BC1205" s="8">
        <f>(N1205/31)*14</f>
        <v>0</v>
      </c>
      <c r="BD1205" s="8">
        <f>(L1205/31)*14</f>
        <v>0</v>
      </c>
      <c r="BE1205" s="8">
        <f>(N1205+Q1205)/61*5</f>
        <v>0</v>
      </c>
      <c r="BF1205" s="8">
        <f>(L1205+O1205)/61*5</f>
        <v>0</v>
      </c>
      <c r="BG1205" s="8">
        <f>(Q1205+T1205)/59*7</f>
        <v>0</v>
      </c>
      <c r="BH1205" s="8">
        <f>(O1205+R1205)/60*7</f>
        <v>0</v>
      </c>
      <c r="BI1205" s="8">
        <f>(T1205+W1205)/62*5</f>
        <v>0</v>
      </c>
      <c r="BJ1205" s="8">
        <f>(R1205+U1205)/62*5</f>
        <v>0</v>
      </c>
      <c r="BK1205" s="8">
        <f>(W1205+Z1205)/61*7</f>
        <v>0</v>
      </c>
      <c r="BL1205" s="8">
        <f>(U1205+X1205)/61*7</f>
        <v>0</v>
      </c>
      <c r="BM1205" s="8">
        <f>(Z1205+AC1205)/61*7</f>
        <v>0</v>
      </c>
      <c r="BN1205" s="8">
        <f>(X1205+AA1205)/61*7</f>
        <v>0</v>
      </c>
      <c r="BO1205" s="39">
        <f>(AF1205+AC1205)/61*7</f>
        <v>0</v>
      </c>
      <c r="BP1205" s="39">
        <f>(AD1205+AA1205)/61*7</f>
        <v>0</v>
      </c>
      <c r="BQ1205" s="39">
        <f>(AF1205+AI1205)/50*10</f>
        <v>0</v>
      </c>
      <c r="BR1205" s="39">
        <f>(AD1205+AG1205)/50*10</f>
        <v>0</v>
      </c>
      <c r="BS1205" s="39">
        <f>(AI1205+AL1205)/62*7</f>
        <v>0</v>
      </c>
      <c r="BT1205" s="39">
        <f>(AG1205+AJ1205)/62*7</f>
        <v>0</v>
      </c>
      <c r="BU1205" s="39">
        <f>(AL1205+AO1205)/59*7</f>
        <v>0</v>
      </c>
      <c r="BV1205" s="39">
        <f>(AJ1205+AM1205)/59*7</f>
        <v>0</v>
      </c>
      <c r="BW1205" s="39">
        <f>(AO1205+AR1205)/59*7</f>
        <v>9.3728813559322042</v>
      </c>
      <c r="BX1205" s="39">
        <f>(AM1205+AP1205)/59*7</f>
        <v>5.101694915254237</v>
      </c>
      <c r="BY1205" s="69">
        <f>(AR1205+AU1205)/30*7</f>
        <v>19.833333333333336</v>
      </c>
      <c r="BZ1205" s="69">
        <f>(AP1205+AS1205)/30*7</f>
        <v>11.433333333333334</v>
      </c>
      <c r="CA1205" s="10">
        <f>E1205</f>
        <v>314</v>
      </c>
      <c r="CB1205" s="10">
        <f>F1205</f>
        <v>0</v>
      </c>
      <c r="CC1205" s="8">
        <f>IF(BY1205-CA1205&lt;0,0,BY1205-CA1205)</f>
        <v>0</v>
      </c>
      <c r="CD1205" s="8">
        <f>IF(BZ1205-CA1205&lt;0,0,BZ1205-CA1205)</f>
        <v>0</v>
      </c>
      <c r="CE1205" s="40" t="s">
        <v>19</v>
      </c>
      <c r="CG1205" s="9" t="str">
        <f t="shared" si="18"/>
        <v/>
      </c>
      <c r="CH1205" s="17">
        <f>G1205</f>
        <v>0</v>
      </c>
      <c r="CJ1205" s="47">
        <v>0</v>
      </c>
      <c r="CL1205" s="42"/>
      <c r="CM1205" s="42"/>
      <c r="CN1205" s="57"/>
      <c r="CO1205" s="57"/>
      <c r="CP1205" s="57"/>
      <c r="CQ1205" s="23"/>
      <c r="CR1205" s="1" t="s">
        <v>19</v>
      </c>
    </row>
    <row r="1206" spans="1:96">
      <c r="A1206" s="13" t="s">
        <v>271</v>
      </c>
      <c r="B1206" s="13">
        <v>582060</v>
      </c>
      <c r="E1206" s="31">
        <v>287</v>
      </c>
      <c r="F1206" s="34">
        <v>0</v>
      </c>
      <c r="X1206" s="13"/>
      <c r="Y1206" s="13"/>
      <c r="AD1206" s="1"/>
      <c r="AE1206" s="1"/>
      <c r="AJ1206" s="40"/>
      <c r="AK1206" s="40"/>
      <c r="AP1206" s="40">
        <v>79</v>
      </c>
      <c r="AQ1206" s="40">
        <v>16</v>
      </c>
      <c r="AR1206" s="1">
        <f>AP1206+AQ1206</f>
        <v>95</v>
      </c>
      <c r="AS1206" s="32">
        <v>13</v>
      </c>
      <c r="AT1206" s="32">
        <v>23</v>
      </c>
      <c r="AU1206" s="1">
        <f>AS1206+AT1206</f>
        <v>36</v>
      </c>
      <c r="AW1206" s="1" t="s">
        <v>19</v>
      </c>
      <c r="AY1206" s="8">
        <f>(K1206/30)*60</f>
        <v>0</v>
      </c>
      <c r="AZ1206" s="8">
        <f>(I1206/30)*60</f>
        <v>0</v>
      </c>
      <c r="BA1206" s="8">
        <f>(K1206+N1206)/61*30</f>
        <v>0</v>
      </c>
      <c r="BB1206" s="8">
        <f>(I1206+L1206)/61*30</f>
        <v>0</v>
      </c>
      <c r="BC1206" s="8">
        <f>(N1206/31)*14</f>
        <v>0</v>
      </c>
      <c r="BD1206" s="8">
        <f>(L1206/31)*14</f>
        <v>0</v>
      </c>
      <c r="BE1206" s="8">
        <f>(N1206+Q1206)/61*5</f>
        <v>0</v>
      </c>
      <c r="BF1206" s="8">
        <f>(L1206+O1206)/61*5</f>
        <v>0</v>
      </c>
      <c r="BG1206" s="8">
        <f>(Q1206+T1206)/59*7</f>
        <v>0</v>
      </c>
      <c r="BH1206" s="8">
        <f>(O1206+R1206)/60*7</f>
        <v>0</v>
      </c>
      <c r="BI1206" s="8">
        <f>(T1206+W1206)/62*5</f>
        <v>0</v>
      </c>
      <c r="BJ1206" s="8">
        <f>(R1206+U1206)/62*5</f>
        <v>0</v>
      </c>
      <c r="BK1206" s="8">
        <f>(W1206+Z1206)/61*7</f>
        <v>0</v>
      </c>
      <c r="BL1206" s="8">
        <f>(U1206+X1206)/61*7</f>
        <v>0</v>
      </c>
      <c r="BM1206" s="8">
        <f>(Z1206+AC1206)/61*7</f>
        <v>0</v>
      </c>
      <c r="BN1206" s="8">
        <f>(X1206+AA1206)/61*7</f>
        <v>0</v>
      </c>
      <c r="BO1206" s="39">
        <f>(AF1206+AC1206)/61*7</f>
        <v>0</v>
      </c>
      <c r="BP1206" s="39">
        <f>(AD1206+AA1206)/61*7</f>
        <v>0</v>
      </c>
      <c r="BQ1206" s="39">
        <f>(AF1206+AI1206)/50*10</f>
        <v>0</v>
      </c>
      <c r="BR1206" s="39">
        <f>(AD1206+AG1206)/50*10</f>
        <v>0</v>
      </c>
      <c r="BS1206" s="39">
        <f>(AI1206+AL1206)/62*7</f>
        <v>0</v>
      </c>
      <c r="BT1206" s="39">
        <f>(AG1206+AJ1206)/62*7</f>
        <v>0</v>
      </c>
      <c r="BU1206" s="39">
        <f>(AL1206+AO1206)/59*7</f>
        <v>0</v>
      </c>
      <c r="BV1206" s="39">
        <f>(AJ1206+AM1206)/59*7</f>
        <v>0</v>
      </c>
      <c r="BW1206" s="39">
        <f>(AO1206+AR1206)/59*7</f>
        <v>11.271186440677965</v>
      </c>
      <c r="BX1206" s="39">
        <f>(AM1206+AP1206)/59*7</f>
        <v>9.3728813559322042</v>
      </c>
      <c r="BY1206" s="69">
        <f>(AR1206+AU1206)/30*7</f>
        <v>30.566666666666663</v>
      </c>
      <c r="BZ1206" s="69">
        <f>(AP1206+AS1206)/30*7</f>
        <v>21.466666666666669</v>
      </c>
      <c r="CA1206" s="10">
        <f>E1206</f>
        <v>287</v>
      </c>
      <c r="CB1206" s="10">
        <f>F1206</f>
        <v>0</v>
      </c>
      <c r="CC1206" s="8">
        <f>IF(BY1206-CA1206&lt;0,0,BY1206-CA1206)</f>
        <v>0</v>
      </c>
      <c r="CD1206" s="8">
        <f>IF(BZ1206-CA1206&lt;0,0,BZ1206-CA1206)</f>
        <v>0</v>
      </c>
      <c r="CE1206" s="40" t="s">
        <v>19</v>
      </c>
      <c r="CG1206" s="9" t="str">
        <f t="shared" si="18"/>
        <v/>
      </c>
      <c r="CH1206" s="17">
        <f>G1206</f>
        <v>0</v>
      </c>
      <c r="CJ1206" s="47">
        <v>6</v>
      </c>
      <c r="CL1206" s="42"/>
      <c r="CM1206" s="42"/>
      <c r="CN1206" s="57"/>
      <c r="CO1206" s="57"/>
      <c r="CP1206" s="57"/>
      <c r="CQ1206" s="23"/>
      <c r="CR1206" s="1" t="s">
        <v>19</v>
      </c>
    </row>
    <row r="1207" spans="1:96">
      <c r="A1207" s="13" t="s">
        <v>1417</v>
      </c>
      <c r="B1207" s="13">
        <v>34380</v>
      </c>
      <c r="E1207" s="31">
        <v>770</v>
      </c>
      <c r="F1207" s="34">
        <v>0</v>
      </c>
      <c r="X1207" s="13"/>
      <c r="Y1207" s="13"/>
      <c r="AD1207" s="1"/>
      <c r="AE1207" s="1"/>
      <c r="AJ1207" s="40"/>
      <c r="AK1207" s="40"/>
      <c r="AP1207" s="40">
        <v>28</v>
      </c>
      <c r="AQ1207" s="40">
        <v>6</v>
      </c>
      <c r="AR1207" s="1">
        <f>AP1207+AQ1207</f>
        <v>34</v>
      </c>
      <c r="AS1207" s="32">
        <v>13</v>
      </c>
      <c r="AT1207" s="32">
        <v>0</v>
      </c>
      <c r="AU1207" s="1">
        <f>AS1207+AT1207</f>
        <v>13</v>
      </c>
      <c r="AV1207" s="1" t="s">
        <v>19</v>
      </c>
      <c r="AW1207" s="1" t="s">
        <v>19</v>
      </c>
      <c r="AY1207" s="8">
        <f>(K1207/30)*60</f>
        <v>0</v>
      </c>
      <c r="AZ1207" s="8">
        <f>(I1207/30)*60</f>
        <v>0</v>
      </c>
      <c r="BA1207" s="8">
        <f>(K1207+N1207)/61*30</f>
        <v>0</v>
      </c>
      <c r="BB1207" s="8">
        <f>(I1207+L1207)/61*30</f>
        <v>0</v>
      </c>
      <c r="BC1207" s="8">
        <f>(N1207/31)*14</f>
        <v>0</v>
      </c>
      <c r="BD1207" s="8">
        <f>(L1207/31)*14</f>
        <v>0</v>
      </c>
      <c r="BE1207" s="8">
        <f>(N1207+Q1207)/61*5</f>
        <v>0</v>
      </c>
      <c r="BF1207" s="8">
        <f>(L1207+O1207)/61*5</f>
        <v>0</v>
      </c>
      <c r="BG1207" s="8">
        <f>(Q1207+T1207)/59*7</f>
        <v>0</v>
      </c>
      <c r="BH1207" s="8">
        <f>(O1207+R1207)/60*7</f>
        <v>0</v>
      </c>
      <c r="BI1207" s="8">
        <f>(T1207+W1207)/62*5</f>
        <v>0</v>
      </c>
      <c r="BJ1207" s="8">
        <f>(R1207+U1207)/62*5</f>
        <v>0</v>
      </c>
      <c r="BK1207" s="8">
        <f>(W1207+Z1207)/61*7</f>
        <v>0</v>
      </c>
      <c r="BL1207" s="8">
        <f>(U1207+X1207)/61*7</f>
        <v>0</v>
      </c>
      <c r="BM1207" s="8">
        <f>(Z1207+AC1207)/61*7</f>
        <v>0</v>
      </c>
      <c r="BN1207" s="8">
        <f>(X1207+AA1207)/61*7</f>
        <v>0</v>
      </c>
      <c r="BO1207" s="39">
        <f>(AF1207+AC1207)/61*7</f>
        <v>0</v>
      </c>
      <c r="BP1207" s="39">
        <f>(AD1207+AA1207)/61*7</f>
        <v>0</v>
      </c>
      <c r="BQ1207" s="39">
        <f>(AF1207+AI1207)/50*10</f>
        <v>0</v>
      </c>
      <c r="BR1207" s="39">
        <f>(AD1207+AG1207)/50*10</f>
        <v>0</v>
      </c>
      <c r="BS1207" s="39">
        <f>(AI1207+AL1207)/62*7</f>
        <v>0</v>
      </c>
      <c r="BT1207" s="39">
        <f>(AG1207+AJ1207)/62*7</f>
        <v>0</v>
      </c>
      <c r="BU1207" s="39">
        <f>(AL1207+AO1207)/59*7</f>
        <v>0</v>
      </c>
      <c r="BV1207" s="39">
        <f>(AJ1207+AM1207)/59*7</f>
        <v>0</v>
      </c>
      <c r="BW1207" s="39">
        <f>(AO1207+AR1207)/59*7</f>
        <v>4.0338983050847457</v>
      </c>
      <c r="BX1207" s="39">
        <f>(AM1207+AP1207)/59*7</f>
        <v>3.3220338983050848</v>
      </c>
      <c r="BY1207" s="69">
        <f>(AR1207+AU1207)/30*7</f>
        <v>10.966666666666667</v>
      </c>
      <c r="BZ1207" s="69">
        <f>(AP1207+AS1207)/30*7</f>
        <v>9.5666666666666664</v>
      </c>
      <c r="CA1207" s="10">
        <f>E1207</f>
        <v>770</v>
      </c>
      <c r="CB1207" s="10">
        <f>F1207</f>
        <v>0</v>
      </c>
      <c r="CC1207" s="8">
        <f>IF(BY1207-CA1207&lt;0,0,BY1207-CA1207)</f>
        <v>0</v>
      </c>
      <c r="CD1207" s="8">
        <f>IF(BZ1207-CA1207&lt;0,0,BZ1207-CA1207)</f>
        <v>0</v>
      </c>
      <c r="CE1207" s="40" t="s">
        <v>19</v>
      </c>
      <c r="CG1207" s="9" t="str">
        <f t="shared" si="18"/>
        <v/>
      </c>
      <c r="CH1207" s="17">
        <f>G1207</f>
        <v>0</v>
      </c>
      <c r="CJ1207" s="47">
        <v>0</v>
      </c>
      <c r="CL1207" s="42"/>
      <c r="CM1207" s="42"/>
      <c r="CN1207" s="57"/>
      <c r="CO1207" s="57"/>
      <c r="CP1207" s="57"/>
      <c r="CQ1207" s="23"/>
      <c r="CR1207" s="1" t="s">
        <v>19</v>
      </c>
    </row>
    <row r="1208" spans="1:96">
      <c r="A1208" s="13" t="s">
        <v>1585</v>
      </c>
      <c r="B1208" s="13">
        <v>54088</v>
      </c>
      <c r="E1208" s="31">
        <v>402</v>
      </c>
      <c r="F1208" s="34">
        <v>0</v>
      </c>
      <c r="X1208" s="13"/>
      <c r="Y1208" s="13"/>
      <c r="AD1208" s="1"/>
      <c r="AE1208" s="1"/>
      <c r="AJ1208" s="40"/>
      <c r="AK1208" s="40"/>
      <c r="AP1208" s="40">
        <v>19</v>
      </c>
      <c r="AQ1208" s="40">
        <v>10</v>
      </c>
      <c r="AR1208" s="1">
        <f>AP1208+AQ1208</f>
        <v>29</v>
      </c>
      <c r="AS1208" s="32">
        <v>3</v>
      </c>
      <c r="AT1208" s="32">
        <v>0</v>
      </c>
      <c r="AU1208" s="1">
        <f>AS1208+AT1208</f>
        <v>3</v>
      </c>
      <c r="AV1208" s="1" t="s">
        <v>19</v>
      </c>
      <c r="AW1208" s="1" t="s">
        <v>19</v>
      </c>
      <c r="AY1208" s="8">
        <f>(K1208/30)*60</f>
        <v>0</v>
      </c>
      <c r="AZ1208" s="8">
        <f>(I1208/30)*60</f>
        <v>0</v>
      </c>
      <c r="BA1208" s="8">
        <f>(K1208+N1208)/61*30</f>
        <v>0</v>
      </c>
      <c r="BB1208" s="8">
        <f>(I1208+L1208)/61*30</f>
        <v>0</v>
      </c>
      <c r="BC1208" s="8">
        <f>(N1208/31)*14</f>
        <v>0</v>
      </c>
      <c r="BD1208" s="8">
        <f>(L1208/31)*14</f>
        <v>0</v>
      </c>
      <c r="BE1208" s="8">
        <f>(N1208+Q1208)/61*5</f>
        <v>0</v>
      </c>
      <c r="BF1208" s="8">
        <f>(L1208+O1208)/61*5</f>
        <v>0</v>
      </c>
      <c r="BG1208" s="8">
        <f>(Q1208+T1208)/59*7</f>
        <v>0</v>
      </c>
      <c r="BH1208" s="8">
        <f>(O1208+R1208)/60*7</f>
        <v>0</v>
      </c>
      <c r="BI1208" s="8">
        <f>(T1208+W1208)/62*5</f>
        <v>0</v>
      </c>
      <c r="BJ1208" s="8">
        <f>(R1208+U1208)/62*5</f>
        <v>0</v>
      </c>
      <c r="BK1208" s="8">
        <f>(W1208+Z1208)/61*7</f>
        <v>0</v>
      </c>
      <c r="BL1208" s="8">
        <f>(U1208+X1208)/61*7</f>
        <v>0</v>
      </c>
      <c r="BM1208" s="8">
        <f>(Z1208+AC1208)/61*7</f>
        <v>0</v>
      </c>
      <c r="BN1208" s="8">
        <f>(X1208+AA1208)/61*7</f>
        <v>0</v>
      </c>
      <c r="BO1208" s="39">
        <f>(AF1208+AC1208)/61*7</f>
        <v>0</v>
      </c>
      <c r="BP1208" s="39">
        <f>(AD1208+AA1208)/61*7</f>
        <v>0</v>
      </c>
      <c r="BQ1208" s="39">
        <f>(AF1208+AI1208)/50*10</f>
        <v>0</v>
      </c>
      <c r="BR1208" s="39">
        <f>(AD1208+AG1208)/50*10</f>
        <v>0</v>
      </c>
      <c r="BS1208" s="39">
        <f>(AI1208+AL1208)/62*7</f>
        <v>0</v>
      </c>
      <c r="BT1208" s="39">
        <f>(AG1208+AJ1208)/62*7</f>
        <v>0</v>
      </c>
      <c r="BU1208" s="39">
        <f>(AL1208+AO1208)/59*7</f>
        <v>0</v>
      </c>
      <c r="BV1208" s="39">
        <f>(AJ1208+AM1208)/59*7</f>
        <v>0</v>
      </c>
      <c r="BW1208" s="39">
        <f>(AO1208+AR1208)/59*7</f>
        <v>3.4406779661016951</v>
      </c>
      <c r="BX1208" s="39">
        <f>(AM1208+AP1208)/59*7</f>
        <v>2.254237288135593</v>
      </c>
      <c r="BY1208" s="69">
        <f>(AR1208+AU1208)/30*7</f>
        <v>7.4666666666666668</v>
      </c>
      <c r="BZ1208" s="69">
        <f>(AP1208+AS1208)/30*7</f>
        <v>5.1333333333333329</v>
      </c>
      <c r="CA1208" s="10">
        <f>E1208</f>
        <v>402</v>
      </c>
      <c r="CB1208" s="10">
        <f>F1208</f>
        <v>0</v>
      </c>
      <c r="CC1208" s="8">
        <f>IF(BY1208-CA1208&lt;0,0,BY1208-CA1208)</f>
        <v>0</v>
      </c>
      <c r="CD1208" s="8">
        <f>IF(BZ1208-CA1208&lt;0,0,BZ1208-CA1208)</f>
        <v>0</v>
      </c>
      <c r="CE1208" s="40">
        <v>20</v>
      </c>
      <c r="CG1208" s="9" t="str">
        <f t="shared" si="18"/>
        <v/>
      </c>
      <c r="CH1208" s="17">
        <f>G1208</f>
        <v>0</v>
      </c>
      <c r="CJ1208" s="47">
        <v>0</v>
      </c>
      <c r="CL1208" s="42"/>
      <c r="CM1208" s="42"/>
      <c r="CN1208" s="57"/>
      <c r="CO1208" s="57"/>
      <c r="CP1208" s="57"/>
      <c r="CQ1208" s="23"/>
      <c r="CR1208" s="1" t="s">
        <v>19</v>
      </c>
    </row>
    <row r="1209" spans="1:96">
      <c r="A1209" s="13" t="s">
        <v>1586</v>
      </c>
      <c r="B1209" s="13">
        <v>54089</v>
      </c>
      <c r="E1209" s="31">
        <v>794</v>
      </c>
      <c r="F1209" s="34">
        <v>0</v>
      </c>
      <c r="X1209" s="13"/>
      <c r="Y1209" s="13"/>
      <c r="AD1209" s="1"/>
      <c r="AE1209" s="1"/>
      <c r="AJ1209" s="40"/>
      <c r="AK1209" s="40"/>
      <c r="AP1209" s="40">
        <v>81</v>
      </c>
      <c r="AQ1209" s="40">
        <v>21</v>
      </c>
      <c r="AR1209" s="1">
        <f>AP1209+AQ1209</f>
        <v>102</v>
      </c>
      <c r="AS1209" s="32">
        <v>13</v>
      </c>
      <c r="AT1209" s="32">
        <v>0</v>
      </c>
      <c r="AU1209" s="1">
        <f>AS1209+AT1209</f>
        <v>13</v>
      </c>
      <c r="AV1209" s="1" t="s">
        <v>19</v>
      </c>
      <c r="AW1209" s="1" t="s">
        <v>19</v>
      </c>
      <c r="AY1209" s="8">
        <f>(K1209/30)*60</f>
        <v>0</v>
      </c>
      <c r="AZ1209" s="8">
        <f>(I1209/30)*60</f>
        <v>0</v>
      </c>
      <c r="BA1209" s="8">
        <f>(K1209+N1209)/61*30</f>
        <v>0</v>
      </c>
      <c r="BB1209" s="8">
        <f>(I1209+L1209)/61*30</f>
        <v>0</v>
      </c>
      <c r="BC1209" s="8">
        <f>(N1209/31)*14</f>
        <v>0</v>
      </c>
      <c r="BD1209" s="8">
        <f>(L1209/31)*14</f>
        <v>0</v>
      </c>
      <c r="BE1209" s="8">
        <f>(N1209+Q1209)/61*5</f>
        <v>0</v>
      </c>
      <c r="BF1209" s="8">
        <f>(L1209+O1209)/61*5</f>
        <v>0</v>
      </c>
      <c r="BG1209" s="8">
        <f>(Q1209+T1209)/59*7</f>
        <v>0</v>
      </c>
      <c r="BH1209" s="8">
        <f>(O1209+R1209)/60*7</f>
        <v>0</v>
      </c>
      <c r="BI1209" s="8">
        <f>(T1209+W1209)/62*5</f>
        <v>0</v>
      </c>
      <c r="BJ1209" s="8">
        <f>(R1209+U1209)/62*5</f>
        <v>0</v>
      </c>
      <c r="BK1209" s="8">
        <f>(W1209+Z1209)/61*7</f>
        <v>0</v>
      </c>
      <c r="BL1209" s="8">
        <f>(U1209+X1209)/61*7</f>
        <v>0</v>
      </c>
      <c r="BM1209" s="8">
        <f>(Z1209+AC1209)/61*7</f>
        <v>0</v>
      </c>
      <c r="BN1209" s="8">
        <f>(X1209+AA1209)/61*7</f>
        <v>0</v>
      </c>
      <c r="BO1209" s="39">
        <f>(AF1209+AC1209)/61*7</f>
        <v>0</v>
      </c>
      <c r="BP1209" s="39">
        <f>(AD1209+AA1209)/61*7</f>
        <v>0</v>
      </c>
      <c r="BQ1209" s="39">
        <f>(AF1209+AI1209)/50*10</f>
        <v>0</v>
      </c>
      <c r="BR1209" s="39">
        <f>(AD1209+AG1209)/50*10</f>
        <v>0</v>
      </c>
      <c r="BS1209" s="39">
        <f>(AI1209+AL1209)/62*7</f>
        <v>0</v>
      </c>
      <c r="BT1209" s="39">
        <f>(AG1209+AJ1209)/62*7</f>
        <v>0</v>
      </c>
      <c r="BU1209" s="39">
        <f>(AL1209+AO1209)/59*7</f>
        <v>0</v>
      </c>
      <c r="BV1209" s="39">
        <f>(AJ1209+AM1209)/59*7</f>
        <v>0</v>
      </c>
      <c r="BW1209" s="39">
        <f>(AO1209+AR1209)/59*7</f>
        <v>12.101694915254237</v>
      </c>
      <c r="BX1209" s="39">
        <f>(AM1209+AP1209)/59*7</f>
        <v>9.6101694915254221</v>
      </c>
      <c r="BY1209" s="69">
        <f>(AR1209+AU1209)/30*7</f>
        <v>26.833333333333336</v>
      </c>
      <c r="BZ1209" s="69">
        <f>(AP1209+AS1209)/30*7</f>
        <v>21.933333333333334</v>
      </c>
      <c r="CA1209" s="10">
        <f>E1209</f>
        <v>794</v>
      </c>
      <c r="CB1209" s="10">
        <f>F1209</f>
        <v>0</v>
      </c>
      <c r="CC1209" s="8">
        <f>IF(BY1209-CA1209&lt;0,0,BY1209-CA1209)</f>
        <v>0</v>
      </c>
      <c r="CD1209" s="8">
        <f>IF(BZ1209-CA1209&lt;0,0,BZ1209-CA1209)</f>
        <v>0</v>
      </c>
      <c r="CE1209" s="40">
        <v>22</v>
      </c>
      <c r="CG1209" s="9" t="str">
        <f t="shared" si="18"/>
        <v/>
      </c>
      <c r="CH1209" s="17">
        <f>G1209</f>
        <v>0</v>
      </c>
      <c r="CJ1209" s="47">
        <v>0</v>
      </c>
      <c r="CL1209" s="42"/>
      <c r="CM1209" s="42"/>
      <c r="CN1209" s="57"/>
      <c r="CO1209" s="57"/>
      <c r="CP1209" s="57"/>
      <c r="CQ1209" s="23"/>
      <c r="CR1209" s="1" t="s">
        <v>19</v>
      </c>
    </row>
    <row r="1210" spans="1:96">
      <c r="A1210" s="13" t="s">
        <v>226</v>
      </c>
      <c r="B1210" s="13">
        <v>34363</v>
      </c>
      <c r="E1210" s="31">
        <v>792</v>
      </c>
      <c r="F1210" s="34">
        <v>0</v>
      </c>
      <c r="X1210" s="13"/>
      <c r="Y1210" s="13"/>
      <c r="AD1210" s="1"/>
      <c r="AE1210" s="1"/>
      <c r="AJ1210" s="40"/>
      <c r="AK1210" s="40"/>
      <c r="AP1210" s="40">
        <v>20</v>
      </c>
      <c r="AQ1210" s="40">
        <v>45</v>
      </c>
      <c r="AR1210" s="1">
        <f>AP1210+AQ1210</f>
        <v>65</v>
      </c>
      <c r="AS1210" s="32">
        <v>10</v>
      </c>
      <c r="AT1210" s="32">
        <v>7</v>
      </c>
      <c r="AU1210" s="1">
        <f>AS1210+AT1210</f>
        <v>17</v>
      </c>
      <c r="AV1210" s="1" t="s">
        <v>19</v>
      </c>
      <c r="AW1210" s="1" t="s">
        <v>19</v>
      </c>
      <c r="AY1210" s="8">
        <f>(K1210/30)*7</f>
        <v>0</v>
      </c>
      <c r="AZ1210" s="8">
        <f>(I1210/30)*7</f>
        <v>0</v>
      </c>
      <c r="BA1210" s="8">
        <f>(K1210+N1210)/61*30</f>
        <v>0</v>
      </c>
      <c r="BB1210" s="8">
        <f>(I1210+L1210)/61*30</f>
        <v>0</v>
      </c>
      <c r="BC1210" s="8">
        <f>(N1210/31)*14</f>
        <v>0</v>
      </c>
      <c r="BD1210" s="8">
        <f>(L1210/31)*14</f>
        <v>0</v>
      </c>
      <c r="BE1210" s="8">
        <f>(N1210+Q1210)/61*5</f>
        <v>0</v>
      </c>
      <c r="BF1210" s="8">
        <f>(L1210+O1210)/61*5</f>
        <v>0</v>
      </c>
      <c r="BG1210" s="8">
        <f>(Q1210+T1210)/59*7</f>
        <v>0</v>
      </c>
      <c r="BH1210" s="8">
        <f>(O1210+R1210)/60*7</f>
        <v>0</v>
      </c>
      <c r="BI1210" s="8">
        <f>(T1210+W1210)/62*5</f>
        <v>0</v>
      </c>
      <c r="BJ1210" s="8">
        <f>(R1210+U1210)/62*5</f>
        <v>0</v>
      </c>
      <c r="BK1210" s="8">
        <f>(W1210+Z1210)/61*7</f>
        <v>0</v>
      </c>
      <c r="BL1210" s="8">
        <f>(U1210+X1210)/61*7</f>
        <v>0</v>
      </c>
      <c r="BM1210" s="8">
        <f>(Z1210+AC1210)/61*7</f>
        <v>0</v>
      </c>
      <c r="BN1210" s="8">
        <f>(X1210+AA1210)/61*7</f>
        <v>0</v>
      </c>
      <c r="BO1210" s="39">
        <f>(AF1210+AC1210)/61*7</f>
        <v>0</v>
      </c>
      <c r="BP1210" s="39">
        <f>(AD1210+AA1210)/61*7</f>
        <v>0</v>
      </c>
      <c r="BQ1210" s="39">
        <f>(AF1210+AI1210)/50*10</f>
        <v>0</v>
      </c>
      <c r="BR1210" s="39">
        <f>(AD1210+AG1210)/50*10</f>
        <v>0</v>
      </c>
      <c r="BS1210" s="39">
        <f>(AI1210+AL1210)/62*7</f>
        <v>0</v>
      </c>
      <c r="BT1210" s="39">
        <f>(AG1210+AJ1210)/62*7</f>
        <v>0</v>
      </c>
      <c r="BU1210" s="39">
        <f>(AL1210+AO1210)/59*7</f>
        <v>0</v>
      </c>
      <c r="BV1210" s="39">
        <f>(AJ1210+AM1210)/59*7</f>
        <v>0</v>
      </c>
      <c r="BW1210" s="39">
        <f>(AO1210+AR1210)/59*7</f>
        <v>7.7118644067796609</v>
      </c>
      <c r="BX1210" s="39">
        <f>(AM1210+AP1210)/59*7</f>
        <v>2.3728813559322033</v>
      </c>
      <c r="BY1210" s="69">
        <f>(AR1210+AU1210)/30*7</f>
        <v>19.133333333333333</v>
      </c>
      <c r="BZ1210" s="69">
        <f>(AP1210+AS1210)/30*7</f>
        <v>7</v>
      </c>
      <c r="CA1210" s="10">
        <f>E1210</f>
        <v>792</v>
      </c>
      <c r="CB1210" s="10">
        <f>F1210</f>
        <v>0</v>
      </c>
      <c r="CC1210" s="8">
        <f>IF(BY1210-CA1210&lt;0,0,BY1210-CA1210)</f>
        <v>0</v>
      </c>
      <c r="CD1210" s="8">
        <f>IF(BZ1210-CA1210&lt;0,0,BZ1210-CA1210)</f>
        <v>0</v>
      </c>
      <c r="CE1210" s="40" t="s">
        <v>19</v>
      </c>
      <c r="CG1210" s="9" t="str">
        <f t="shared" si="18"/>
        <v/>
      </c>
      <c r="CH1210" s="17">
        <f>G1210</f>
        <v>0</v>
      </c>
      <c r="CJ1210" s="47">
        <v>0</v>
      </c>
      <c r="CL1210" s="42"/>
      <c r="CM1210" s="42"/>
      <c r="CN1210" s="57"/>
      <c r="CO1210" s="57"/>
      <c r="CP1210" s="57"/>
      <c r="CQ1210" s="23"/>
      <c r="CR1210" s="1" t="s">
        <v>19</v>
      </c>
    </row>
    <row r="1211" spans="1:96">
      <c r="A1211" s="13" t="s">
        <v>30</v>
      </c>
      <c r="B1211" s="13">
        <v>31545</v>
      </c>
      <c r="E1211" s="31">
        <v>455</v>
      </c>
      <c r="F1211" s="34">
        <v>0</v>
      </c>
      <c r="X1211" s="13"/>
      <c r="Y1211" s="13"/>
      <c r="AD1211" s="1"/>
      <c r="AE1211" s="1"/>
      <c r="AJ1211" s="40"/>
      <c r="AK1211" s="40"/>
      <c r="AP1211" s="40">
        <v>78</v>
      </c>
      <c r="AQ1211" s="40">
        <v>38</v>
      </c>
      <c r="AR1211" s="1">
        <f>AP1211+AQ1211</f>
        <v>116</v>
      </c>
      <c r="AS1211" s="32">
        <v>28</v>
      </c>
      <c r="AT1211" s="32">
        <v>0</v>
      </c>
      <c r="AU1211" s="1">
        <f>AS1211+AT1211</f>
        <v>28</v>
      </c>
      <c r="AV1211" s="1" t="s">
        <v>19</v>
      </c>
      <c r="AW1211" s="1" t="s">
        <v>19</v>
      </c>
      <c r="AY1211" s="8">
        <f>(K1211/30)*60</f>
        <v>0</v>
      </c>
      <c r="AZ1211" s="8">
        <f>(I1211/30)*60</f>
        <v>0</v>
      </c>
      <c r="BA1211" s="8">
        <f>(K1211+N1211)/61*30</f>
        <v>0</v>
      </c>
      <c r="BB1211" s="8">
        <f>(I1211+L1211)/61*30</f>
        <v>0</v>
      </c>
      <c r="BC1211" s="8">
        <f>(N1211/31)*14</f>
        <v>0</v>
      </c>
      <c r="BD1211" s="8">
        <f>(L1211/31)*14</f>
        <v>0</v>
      </c>
      <c r="BE1211" s="8">
        <f>(N1211+Q1211)/61*5</f>
        <v>0</v>
      </c>
      <c r="BF1211" s="8">
        <f>(L1211+O1211)/61*5</f>
        <v>0</v>
      </c>
      <c r="BG1211" s="8">
        <f>(Q1211+T1211)/59*7</f>
        <v>0</v>
      </c>
      <c r="BH1211" s="8">
        <f>(O1211+R1211)/60*7</f>
        <v>0</v>
      </c>
      <c r="BI1211" s="8">
        <f>(T1211+W1211)/62*5</f>
        <v>0</v>
      </c>
      <c r="BJ1211" s="8">
        <f>(R1211+U1211)/62*5</f>
        <v>0</v>
      </c>
      <c r="BK1211" s="8">
        <f>(W1211+Z1211)/61*7</f>
        <v>0</v>
      </c>
      <c r="BL1211" s="8">
        <f>(U1211+X1211)/61*7</f>
        <v>0</v>
      </c>
      <c r="BM1211" s="8">
        <f>(Z1211+AC1211)/61*7</f>
        <v>0</v>
      </c>
      <c r="BN1211" s="8">
        <f>(X1211+AA1211)/61*7</f>
        <v>0</v>
      </c>
      <c r="BO1211" s="39">
        <f>(AF1211+AC1211)/61*7</f>
        <v>0</v>
      </c>
      <c r="BP1211" s="39">
        <f>(AD1211+AA1211)/61*7</f>
        <v>0</v>
      </c>
      <c r="BQ1211" s="39">
        <f>(AF1211+AI1211)/50*10</f>
        <v>0</v>
      </c>
      <c r="BR1211" s="39">
        <f>(AD1211+AG1211)/50*10</f>
        <v>0</v>
      </c>
      <c r="BS1211" s="39">
        <f>(AI1211+AL1211)/62*7</f>
        <v>0</v>
      </c>
      <c r="BT1211" s="39">
        <f>(AG1211+AJ1211)/62*7</f>
        <v>0</v>
      </c>
      <c r="BU1211" s="39">
        <f>(AL1211+AO1211)/59*7</f>
        <v>0</v>
      </c>
      <c r="BV1211" s="39">
        <f>(AJ1211+AM1211)/59*7</f>
        <v>0</v>
      </c>
      <c r="BW1211" s="39">
        <f>(AO1211+AR1211)/59*7</f>
        <v>13.76271186440678</v>
      </c>
      <c r="BX1211" s="39">
        <f>(AM1211+AP1211)/59*7</f>
        <v>9.2542372881355934</v>
      </c>
      <c r="BY1211" s="69">
        <f>(AR1211+AU1211)/30*7</f>
        <v>33.6</v>
      </c>
      <c r="BZ1211" s="69">
        <f>(AP1211+AS1211)/30*7</f>
        <v>24.733333333333334</v>
      </c>
      <c r="CA1211" s="10">
        <f>E1211</f>
        <v>455</v>
      </c>
      <c r="CB1211" s="10">
        <f>F1211</f>
        <v>0</v>
      </c>
      <c r="CC1211" s="8">
        <f>IF(BY1211-CA1211&lt;0,0,BY1211-CA1211)</f>
        <v>0</v>
      </c>
      <c r="CD1211" s="8">
        <f>IF(BZ1211-CA1211&lt;0,0,BZ1211-CA1211)</f>
        <v>0</v>
      </c>
      <c r="CE1211" s="40">
        <v>0</v>
      </c>
      <c r="CG1211" s="9" t="str">
        <f t="shared" si="18"/>
        <v/>
      </c>
      <c r="CH1211" s="17">
        <f>G1211</f>
        <v>0</v>
      </c>
      <c r="CJ1211" s="47">
        <v>0</v>
      </c>
      <c r="CL1211" s="42"/>
      <c r="CM1211" s="42"/>
      <c r="CN1211" s="57"/>
      <c r="CO1211" s="57"/>
      <c r="CP1211" s="57"/>
      <c r="CQ1211" s="23"/>
      <c r="CR1211" s="1" t="s">
        <v>19</v>
      </c>
    </row>
    <row r="1212" spans="1:96">
      <c r="A1212" s="13" t="s">
        <v>1568</v>
      </c>
      <c r="B1212" s="13">
        <v>982567</v>
      </c>
      <c r="E1212" s="31">
        <v>261</v>
      </c>
      <c r="F1212" s="34">
        <v>0</v>
      </c>
      <c r="X1212" s="13"/>
      <c r="Y1212" s="13"/>
      <c r="AD1212" s="1"/>
      <c r="AE1212" s="1"/>
      <c r="AJ1212" s="40"/>
      <c r="AK1212" s="40"/>
      <c r="AP1212" s="40">
        <v>15</v>
      </c>
      <c r="AQ1212" s="40">
        <v>71</v>
      </c>
      <c r="AR1212" s="1">
        <f>AP1212+AQ1212</f>
        <v>86</v>
      </c>
      <c r="AS1212" s="32">
        <v>7</v>
      </c>
      <c r="AT1212" s="32">
        <v>11</v>
      </c>
      <c r="AU1212" s="1">
        <f>AS1212+AT1212</f>
        <v>18</v>
      </c>
      <c r="BB1212" s="8">
        <f>(I1212+L1212)/61*30</f>
        <v>0</v>
      </c>
      <c r="BC1212" s="8">
        <f>(N1212/31)*14</f>
        <v>0</v>
      </c>
      <c r="BD1212" s="8">
        <f>(L1212/31)*14</f>
        <v>0</v>
      </c>
      <c r="BE1212" s="8">
        <f>(N1212+Q1212)/61*5</f>
        <v>0</v>
      </c>
      <c r="BF1212" s="8">
        <f>(L1212+O1212)/61*5</f>
        <v>0</v>
      </c>
      <c r="BG1212" s="8">
        <f>(Q1212+T1212)/59*7</f>
        <v>0</v>
      </c>
      <c r="BH1212" s="8">
        <f>(O1212+R1212)/60*7</f>
        <v>0</v>
      </c>
      <c r="BI1212" s="8">
        <f>(T1212+W1212)/62*5</f>
        <v>0</v>
      </c>
      <c r="BJ1212" s="8">
        <f>(R1212+U1212)/62*5</f>
        <v>0</v>
      </c>
      <c r="BK1212" s="8">
        <f>(W1212+Z1212)/61*7</f>
        <v>0</v>
      </c>
      <c r="BL1212" s="8">
        <f>(U1212+X1212)/61*7</f>
        <v>0</v>
      </c>
      <c r="BM1212" s="8">
        <f>(Z1212+AC1212)/61*7</f>
        <v>0</v>
      </c>
      <c r="BN1212" s="8">
        <f>(X1212+AA1212)/61*7</f>
        <v>0</v>
      </c>
      <c r="BO1212" s="39">
        <f>(AF1212+AC1212)/61*7</f>
        <v>0</v>
      </c>
      <c r="BP1212" s="39">
        <f>(AD1212+AA1212)/61*7</f>
        <v>0</v>
      </c>
      <c r="BQ1212" s="39">
        <f>(AF1212+AI1212)/50*10</f>
        <v>0</v>
      </c>
      <c r="BR1212" s="39">
        <f>(AD1212+AG1212)/50*10</f>
        <v>0</v>
      </c>
      <c r="BS1212" s="39">
        <f>(AI1212+AL1212)/62*7</f>
        <v>0</v>
      </c>
      <c r="BT1212" s="39">
        <f>(AG1212+AJ1212)/62*7</f>
        <v>0</v>
      </c>
      <c r="BU1212" s="39">
        <f>(AL1212+AO1212)/59*7</f>
        <v>0</v>
      </c>
      <c r="BV1212" s="39">
        <f>(AJ1212+AM1212)/59*7</f>
        <v>0</v>
      </c>
      <c r="BW1212" s="39">
        <f>(AO1212+AR1212)/59*7</f>
        <v>10.203389830508474</v>
      </c>
      <c r="BX1212" s="39">
        <f>(AM1212+AP1212)/59*7</f>
        <v>1.7796610169491525</v>
      </c>
      <c r="BY1212" s="69">
        <f>(AR1212+AU1212)/30*7</f>
        <v>24.266666666666666</v>
      </c>
      <c r="BZ1212" s="69">
        <f>(AP1212+AS1212)/30*7</f>
        <v>5.1333333333333329</v>
      </c>
      <c r="CA1212" s="10">
        <f>E1212</f>
        <v>261</v>
      </c>
      <c r="CB1212" s="10">
        <f>F1212</f>
        <v>0</v>
      </c>
      <c r="CC1212" s="8">
        <f>IF(BY1212-CA1212&lt;0,0,BY1212-CA1212)</f>
        <v>0</v>
      </c>
      <c r="CD1212" s="8">
        <f>IF(BZ1212-CA1212&lt;0,0,BZ1212-CA1212)</f>
        <v>0</v>
      </c>
      <c r="CE1212" s="40" t="s">
        <v>19</v>
      </c>
      <c r="CG1212" s="9" t="str">
        <f t="shared" si="18"/>
        <v/>
      </c>
      <c r="CH1212" s="17">
        <f>G1212</f>
        <v>0</v>
      </c>
      <c r="CJ1212" s="47">
        <v>0</v>
      </c>
      <c r="CL1212" s="42"/>
      <c r="CM1212" s="42"/>
      <c r="CN1212" s="57"/>
      <c r="CO1212" s="57"/>
      <c r="CP1212" s="57"/>
      <c r="CQ1212" s="23"/>
      <c r="CR1212" s="1" t="s">
        <v>19</v>
      </c>
    </row>
    <row r="1213" spans="1:96">
      <c r="A1213" s="13" t="s">
        <v>1493</v>
      </c>
      <c r="B1213" s="13">
        <v>34209</v>
      </c>
      <c r="E1213" s="31">
        <v>700</v>
      </c>
      <c r="F1213" s="34">
        <v>0</v>
      </c>
      <c r="X1213" s="13"/>
      <c r="Y1213" s="13"/>
      <c r="AD1213" s="1"/>
      <c r="AE1213" s="1"/>
      <c r="AJ1213" s="40"/>
      <c r="AK1213" s="40"/>
      <c r="AP1213" s="40">
        <v>65</v>
      </c>
      <c r="AQ1213" s="40">
        <v>43</v>
      </c>
      <c r="AR1213" s="1">
        <f>AP1213+AQ1213</f>
        <v>108</v>
      </c>
      <c r="AS1213" s="32">
        <v>9</v>
      </c>
      <c r="AT1213" s="32">
        <v>0</v>
      </c>
      <c r="AU1213" s="1">
        <f>AS1213+AT1213</f>
        <v>9</v>
      </c>
      <c r="AV1213" s="1" t="s">
        <v>19</v>
      </c>
      <c r="AW1213" s="1" t="s">
        <v>19</v>
      </c>
      <c r="AY1213" s="8">
        <f>(K1213/30)*60</f>
        <v>0</v>
      </c>
      <c r="AZ1213" s="8">
        <f>(I1213/30)*60</f>
        <v>0</v>
      </c>
      <c r="BA1213" s="8">
        <f>(K1213+N1213)/61*30</f>
        <v>0</v>
      </c>
      <c r="BB1213" s="8">
        <f>(I1213+L1213)/61*30</f>
        <v>0</v>
      </c>
      <c r="BC1213" s="8">
        <f>(N1213/31)*14</f>
        <v>0</v>
      </c>
      <c r="BD1213" s="8">
        <f>(L1213/31)*14</f>
        <v>0</v>
      </c>
      <c r="BE1213" s="8">
        <f>(N1213+Q1213)/61*5</f>
        <v>0</v>
      </c>
      <c r="BF1213" s="8">
        <f>(L1213+O1213)/61*5</f>
        <v>0</v>
      </c>
      <c r="BG1213" s="8">
        <f>(Q1213+T1213)/59*7</f>
        <v>0</v>
      </c>
      <c r="BH1213" s="8">
        <f>(O1213+R1213)/60*7</f>
        <v>0</v>
      </c>
      <c r="BI1213" s="8">
        <f>(T1213+W1213)/62*5</f>
        <v>0</v>
      </c>
      <c r="BJ1213" s="8">
        <f>(R1213+U1213)/62*5</f>
        <v>0</v>
      </c>
      <c r="BK1213" s="8">
        <f>(W1213+Z1213)/61*7</f>
        <v>0</v>
      </c>
      <c r="BL1213" s="8">
        <f>(U1213+X1213)/61*7</f>
        <v>0</v>
      </c>
      <c r="BM1213" s="8">
        <f>(Z1213+AC1213)/61*7</f>
        <v>0</v>
      </c>
      <c r="BN1213" s="8">
        <f>(X1213+AA1213)/61*7</f>
        <v>0</v>
      </c>
      <c r="BO1213" s="39">
        <f>(AF1213+AC1213)/61*7</f>
        <v>0</v>
      </c>
      <c r="BP1213" s="39">
        <f>(AD1213+AA1213)/61*7</f>
        <v>0</v>
      </c>
      <c r="BQ1213" s="39">
        <f>(AF1213+AI1213)/50*10</f>
        <v>0</v>
      </c>
      <c r="BR1213" s="39">
        <f>(AD1213+AG1213)/50*10</f>
        <v>0</v>
      </c>
      <c r="BS1213" s="39">
        <f>(AI1213+AL1213)/62*7</f>
        <v>0</v>
      </c>
      <c r="BT1213" s="39">
        <f>(AG1213+AJ1213)/62*7</f>
        <v>0</v>
      </c>
      <c r="BU1213" s="39">
        <f>(AL1213+AO1213)/59*7</f>
        <v>0</v>
      </c>
      <c r="BV1213" s="39">
        <f>(AJ1213+AM1213)/59*7</f>
        <v>0</v>
      </c>
      <c r="BW1213" s="39">
        <f>(AO1213+AR1213)/59*7</f>
        <v>12.813559322033898</v>
      </c>
      <c r="BX1213" s="39">
        <f>(AM1213+AP1213)/59*7</f>
        <v>7.7118644067796609</v>
      </c>
      <c r="BY1213" s="69">
        <f>(AR1213+AU1213)/30*7</f>
        <v>27.3</v>
      </c>
      <c r="BZ1213" s="69">
        <f>(AP1213+AS1213)/30*7</f>
        <v>17.266666666666666</v>
      </c>
      <c r="CA1213" s="10">
        <f>E1213</f>
        <v>700</v>
      </c>
      <c r="CB1213" s="10">
        <f>F1213</f>
        <v>0</v>
      </c>
      <c r="CC1213" s="8">
        <f>IF(BY1213-CA1213&lt;0,0,BY1213-CA1213)</f>
        <v>0</v>
      </c>
      <c r="CD1213" s="8">
        <f>IF(BZ1213-CA1213&lt;0,0,BZ1213-CA1213)</f>
        <v>0</v>
      </c>
      <c r="CE1213" s="40" t="s">
        <v>19</v>
      </c>
      <c r="CG1213" s="9" t="str">
        <f t="shared" si="18"/>
        <v/>
      </c>
      <c r="CH1213" s="17">
        <f>G1213</f>
        <v>0</v>
      </c>
      <c r="CJ1213" s="47">
        <v>0</v>
      </c>
      <c r="CL1213" s="42"/>
      <c r="CM1213" s="42"/>
      <c r="CN1213" s="57"/>
      <c r="CO1213" s="57"/>
      <c r="CP1213" s="57"/>
      <c r="CQ1213" s="23"/>
      <c r="CR1213" s="1" t="s">
        <v>19</v>
      </c>
    </row>
    <row r="1214" spans="1:96">
      <c r="A1214" s="13" t="s">
        <v>1749</v>
      </c>
      <c r="B1214" s="13">
        <v>31058</v>
      </c>
      <c r="E1214" s="31">
        <v>287</v>
      </c>
      <c r="F1214" s="34">
        <v>269</v>
      </c>
      <c r="X1214" s="13"/>
      <c r="Y1214" s="13"/>
      <c r="AD1214" s="1"/>
      <c r="AE1214" s="1"/>
      <c r="AJ1214" s="40"/>
      <c r="AK1214" s="40"/>
      <c r="AP1214" s="40">
        <v>78</v>
      </c>
      <c r="AQ1214" s="40">
        <v>96</v>
      </c>
      <c r="AR1214" s="1">
        <f>AP1214+AQ1214</f>
        <v>174</v>
      </c>
      <c r="AS1214" s="32">
        <v>0</v>
      </c>
      <c r="AT1214" s="32">
        <v>0</v>
      </c>
      <c r="AU1214" s="1">
        <f>AS1214+AT1214</f>
        <v>0</v>
      </c>
      <c r="AV1214" s="1" t="s">
        <v>19</v>
      </c>
      <c r="AW1214" s="1" t="s">
        <v>19</v>
      </c>
      <c r="AY1214" s="8">
        <f>(K1214/30)*60</f>
        <v>0</v>
      </c>
      <c r="AZ1214" s="8">
        <f>(I1214/30)*60</f>
        <v>0</v>
      </c>
      <c r="BA1214" s="8">
        <f>(K1214+N1214)/61*30</f>
        <v>0</v>
      </c>
      <c r="BB1214" s="8">
        <f>(I1214+L1214)/61*30</f>
        <v>0</v>
      </c>
      <c r="BC1214" s="8">
        <f>(N1214/31)*14</f>
        <v>0</v>
      </c>
      <c r="BD1214" s="8">
        <f>(L1214/31)*14</f>
        <v>0</v>
      </c>
      <c r="BE1214" s="8">
        <f>(N1214+Q1214)/61*5</f>
        <v>0</v>
      </c>
      <c r="BF1214" s="8">
        <f>(L1214+O1214)/61*5</f>
        <v>0</v>
      </c>
      <c r="BG1214" s="8">
        <f>(Q1214+T1214)/59*7</f>
        <v>0</v>
      </c>
      <c r="BH1214" s="8">
        <f>(O1214+R1214)/60*7</f>
        <v>0</v>
      </c>
      <c r="BI1214" s="8">
        <f>(T1214+W1214)/62*5</f>
        <v>0</v>
      </c>
      <c r="BJ1214" s="8">
        <f>(R1214+U1214)/62*5</f>
        <v>0</v>
      </c>
      <c r="BK1214" s="8">
        <f>(W1214+Z1214)/61*7</f>
        <v>0</v>
      </c>
      <c r="BL1214" s="8">
        <f>(U1214+X1214)/61*7</f>
        <v>0</v>
      </c>
      <c r="BM1214" s="8">
        <f>(Z1214+AC1214)/61*7</f>
        <v>0</v>
      </c>
      <c r="BN1214" s="8">
        <f>(X1214+AA1214)/61*7</f>
        <v>0</v>
      </c>
      <c r="BO1214" s="39">
        <f>(AF1214+AC1214)/61*7</f>
        <v>0</v>
      </c>
      <c r="BP1214" s="39">
        <f>(AD1214+AA1214)/61*7</f>
        <v>0</v>
      </c>
      <c r="BQ1214" s="39">
        <f>(AF1214+AI1214)/50*10</f>
        <v>0</v>
      </c>
      <c r="BR1214" s="39">
        <f>(AD1214+AG1214)/50*10</f>
        <v>0</v>
      </c>
      <c r="BS1214" s="39">
        <f>(AI1214+AL1214)/62*7</f>
        <v>0</v>
      </c>
      <c r="BT1214" s="39">
        <f>(AG1214+AJ1214)/62*7</f>
        <v>0</v>
      </c>
      <c r="BU1214" s="39">
        <f>(AL1214+AO1214)/59*7</f>
        <v>0</v>
      </c>
      <c r="BV1214" s="39">
        <f>(AJ1214+AM1214)/59*7</f>
        <v>0</v>
      </c>
      <c r="BW1214" s="39">
        <f>(AO1214+AR1214)/59*7</f>
        <v>20.64406779661017</v>
      </c>
      <c r="BX1214" s="39">
        <f>(AM1214+AP1214)/59*7</f>
        <v>9.2542372881355934</v>
      </c>
      <c r="BY1214" s="69">
        <f>(AR1214+AU1214)/30*7</f>
        <v>40.6</v>
      </c>
      <c r="BZ1214" s="69">
        <f>(AP1214+AS1214)/30*7</f>
        <v>18.2</v>
      </c>
      <c r="CA1214" s="10">
        <f>E1214</f>
        <v>287</v>
      </c>
      <c r="CB1214" s="10">
        <f>F1214</f>
        <v>269</v>
      </c>
      <c r="CC1214" s="8">
        <f>IF(BY1214-CA1214&lt;0,0,BY1214-CA1214)</f>
        <v>0</v>
      </c>
      <c r="CD1214" s="8">
        <f>IF(BZ1214-CA1214&lt;0,0,BZ1214-CA1214)</f>
        <v>0</v>
      </c>
      <c r="CE1214" s="40" t="s">
        <v>19</v>
      </c>
      <c r="CG1214" s="9" t="str">
        <f t="shared" si="18"/>
        <v/>
      </c>
      <c r="CH1214" s="17">
        <f>G1214</f>
        <v>0</v>
      </c>
      <c r="CJ1214" s="47">
        <v>0</v>
      </c>
      <c r="CL1214" s="42"/>
      <c r="CM1214" s="42"/>
      <c r="CN1214" s="57"/>
      <c r="CO1214" s="57"/>
      <c r="CP1214" s="57"/>
      <c r="CQ1214" s="23"/>
      <c r="CR1214" s="1" t="s">
        <v>19</v>
      </c>
    </row>
    <row r="1215" spans="1:96">
      <c r="A1215" s="13" t="s">
        <v>519</v>
      </c>
      <c r="B1215" s="13">
        <v>982128</v>
      </c>
      <c r="E1215" s="31">
        <v>973</v>
      </c>
      <c r="F1215" s="34">
        <v>0</v>
      </c>
      <c r="X1215" s="13"/>
      <c r="Y1215" s="13"/>
      <c r="AD1215" s="1"/>
      <c r="AE1215" s="1"/>
      <c r="AJ1215" s="40"/>
      <c r="AK1215" s="40"/>
      <c r="AP1215" s="40">
        <v>78</v>
      </c>
      <c r="AQ1215" s="40">
        <v>39</v>
      </c>
      <c r="AR1215" s="1">
        <f>AP1215+AQ1215</f>
        <v>117</v>
      </c>
      <c r="AS1215" s="32">
        <v>21</v>
      </c>
      <c r="AT1215" s="32">
        <v>0</v>
      </c>
      <c r="AU1215" s="1">
        <f>AS1215+AT1215</f>
        <v>21</v>
      </c>
      <c r="AW1215" s="1" t="s">
        <v>19</v>
      </c>
      <c r="AY1215" s="8">
        <f>(K1215/30)*7</f>
        <v>0</v>
      </c>
      <c r="AZ1215" s="8">
        <f>(I1215/30)*7</f>
        <v>0</v>
      </c>
      <c r="BA1215" s="8">
        <f>(K1215+N1215)/61*30</f>
        <v>0</v>
      </c>
      <c r="BB1215" s="8">
        <f>(I1215+L1215)/61*30</f>
        <v>0</v>
      </c>
      <c r="BC1215" s="8">
        <f>(N1215/31)*14</f>
        <v>0</v>
      </c>
      <c r="BD1215" s="8">
        <f>(L1215/31)*14</f>
        <v>0</v>
      </c>
      <c r="BE1215" s="8">
        <f>(N1215+Q1215)/61*5</f>
        <v>0</v>
      </c>
      <c r="BF1215" s="8">
        <f>(L1215+O1215)/61*5</f>
        <v>0</v>
      </c>
      <c r="BG1215" s="8">
        <f>(Q1215+T1215)/59*7</f>
        <v>0</v>
      </c>
      <c r="BH1215" s="8">
        <f>(O1215+R1215)/60*7</f>
        <v>0</v>
      </c>
      <c r="BI1215" s="8">
        <f>(T1215+W1215)/62*5</f>
        <v>0</v>
      </c>
      <c r="BJ1215" s="8">
        <f>(R1215+U1215)/62*5</f>
        <v>0</v>
      </c>
      <c r="BK1215" s="8">
        <f>(W1215+Z1215)/61*7</f>
        <v>0</v>
      </c>
      <c r="BL1215" s="8">
        <f>(U1215+X1215)/61*7</f>
        <v>0</v>
      </c>
      <c r="BM1215" s="8">
        <f>(Z1215+AC1215)/61*7</f>
        <v>0</v>
      </c>
      <c r="BN1215" s="8">
        <f>(X1215+AA1215)/61*7</f>
        <v>0</v>
      </c>
      <c r="BO1215" s="39">
        <f>(AF1215+AC1215)/61*7</f>
        <v>0</v>
      </c>
      <c r="BP1215" s="39">
        <f>(AD1215+AA1215)/61*7</f>
        <v>0</v>
      </c>
      <c r="BQ1215" s="39">
        <f>(AF1215+AI1215)/50*10</f>
        <v>0</v>
      </c>
      <c r="BR1215" s="39">
        <f>(AD1215+AG1215)/50*10</f>
        <v>0</v>
      </c>
      <c r="BS1215" s="39">
        <f>(AI1215+AL1215)/62*7</f>
        <v>0</v>
      </c>
      <c r="BT1215" s="39">
        <f>(AG1215+AJ1215)/62*7</f>
        <v>0</v>
      </c>
      <c r="BU1215" s="39">
        <f>(AL1215+AO1215)/59*7</f>
        <v>0</v>
      </c>
      <c r="BV1215" s="39">
        <f>(AJ1215+AM1215)/59*7</f>
        <v>0</v>
      </c>
      <c r="BW1215" s="39">
        <f>(AO1215+AR1215)/59*7</f>
        <v>13.881355932203391</v>
      </c>
      <c r="BX1215" s="39">
        <f>(AM1215+AP1215)/59*7</f>
        <v>9.2542372881355934</v>
      </c>
      <c r="BY1215" s="69">
        <f>(AR1215+AU1215)/30*7</f>
        <v>32.199999999999996</v>
      </c>
      <c r="BZ1215" s="69">
        <f>(AP1215+AS1215)/30*7</f>
        <v>23.099999999999998</v>
      </c>
      <c r="CA1215" s="10">
        <f>E1215</f>
        <v>973</v>
      </c>
      <c r="CB1215" s="10">
        <f>F1215</f>
        <v>0</v>
      </c>
      <c r="CC1215" s="8">
        <f>IF(BY1215-CA1215&lt;0,0,BY1215-CA1215)</f>
        <v>0</v>
      </c>
      <c r="CD1215" s="8">
        <f>IF(BZ1215-CA1215&lt;0,0,BZ1215-CA1215)</f>
        <v>0</v>
      </c>
      <c r="CE1215" s="40" t="s">
        <v>19</v>
      </c>
      <c r="CG1215" s="9" t="str">
        <f t="shared" si="18"/>
        <v/>
      </c>
      <c r="CH1215" s="17">
        <f>G1215</f>
        <v>0</v>
      </c>
      <c r="CJ1215" s="47">
        <v>0</v>
      </c>
      <c r="CL1215" s="42"/>
      <c r="CM1215" s="42"/>
      <c r="CN1215" s="57"/>
      <c r="CO1215" s="57"/>
      <c r="CP1215" s="57"/>
      <c r="CQ1215" s="23"/>
      <c r="CR1215" s="1" t="s">
        <v>19</v>
      </c>
    </row>
    <row r="1216" spans="1:96">
      <c r="A1216" s="13" t="s">
        <v>606</v>
      </c>
      <c r="B1216" s="13">
        <v>55156</v>
      </c>
      <c r="E1216" s="31">
        <v>366</v>
      </c>
      <c r="F1216" s="34">
        <v>0</v>
      </c>
      <c r="X1216" s="13"/>
      <c r="Y1216" s="13"/>
      <c r="AD1216" s="1"/>
      <c r="AE1216" s="1"/>
      <c r="AJ1216" s="40"/>
      <c r="AK1216" s="40"/>
      <c r="AP1216" s="40">
        <v>14</v>
      </c>
      <c r="AQ1216" s="40">
        <v>37</v>
      </c>
      <c r="AR1216" s="1">
        <f>AP1216+AQ1216</f>
        <v>51</v>
      </c>
      <c r="AS1216" s="32">
        <v>12</v>
      </c>
      <c r="AT1216" s="32">
        <v>0</v>
      </c>
      <c r="AU1216" s="1">
        <f>AS1216+AT1216</f>
        <v>12</v>
      </c>
      <c r="AV1216" s="1" t="s">
        <v>19</v>
      </c>
      <c r="AW1216" s="1" t="s">
        <v>19</v>
      </c>
      <c r="AY1216" s="8">
        <f>(K1216/30)*60</f>
        <v>0</v>
      </c>
      <c r="AZ1216" s="8">
        <f>(I1216/30)*60</f>
        <v>0</v>
      </c>
      <c r="BA1216" s="8">
        <f>(K1216+N1216)/61*30</f>
        <v>0</v>
      </c>
      <c r="BB1216" s="8">
        <f>(I1216+L1216)/61*30</f>
        <v>0</v>
      </c>
      <c r="BC1216" s="8">
        <f>(N1216/31)*14</f>
        <v>0</v>
      </c>
      <c r="BD1216" s="8">
        <f>(L1216/31)*14</f>
        <v>0</v>
      </c>
      <c r="BE1216" s="8">
        <f>(N1216+Q1216)/61*5</f>
        <v>0</v>
      </c>
      <c r="BF1216" s="8">
        <f>(L1216+O1216)/61*5</f>
        <v>0</v>
      </c>
      <c r="BG1216" s="8">
        <f>(Q1216+T1216)/59*7</f>
        <v>0</v>
      </c>
      <c r="BH1216" s="8">
        <f>(O1216+R1216)/60*7</f>
        <v>0</v>
      </c>
      <c r="BI1216" s="8">
        <f>(T1216+W1216)/62*5</f>
        <v>0</v>
      </c>
      <c r="BJ1216" s="8">
        <f>(R1216+U1216)/62*5</f>
        <v>0</v>
      </c>
      <c r="BK1216" s="8">
        <f>(W1216+Z1216)/61*7</f>
        <v>0</v>
      </c>
      <c r="BL1216" s="8">
        <f>(U1216+X1216)/61*7</f>
        <v>0</v>
      </c>
      <c r="BM1216" s="8">
        <f>(Z1216+AC1216)/61*7</f>
        <v>0</v>
      </c>
      <c r="BN1216" s="8">
        <f>(X1216+AA1216)/61*7</f>
        <v>0</v>
      </c>
      <c r="BO1216" s="39">
        <f>(AF1216+AC1216)/61*7</f>
        <v>0</v>
      </c>
      <c r="BP1216" s="39">
        <f>(AD1216+AA1216)/61*7</f>
        <v>0</v>
      </c>
      <c r="BQ1216" s="39">
        <f>(AF1216+AI1216)/50*10</f>
        <v>0</v>
      </c>
      <c r="BR1216" s="39">
        <f>(AD1216+AG1216)/50*10</f>
        <v>0</v>
      </c>
      <c r="BS1216" s="39">
        <f>(AI1216+AL1216)/62*7</f>
        <v>0</v>
      </c>
      <c r="BT1216" s="39">
        <f>(AG1216+AJ1216)/62*7</f>
        <v>0</v>
      </c>
      <c r="BU1216" s="39">
        <f>(AL1216+AO1216)/59*7</f>
        <v>0</v>
      </c>
      <c r="BV1216" s="39">
        <f>(AJ1216+AM1216)/59*7</f>
        <v>0</v>
      </c>
      <c r="BW1216" s="39">
        <f>(AO1216+AR1216)/59*7</f>
        <v>6.0508474576271185</v>
      </c>
      <c r="BX1216" s="39">
        <f>(AM1216+AP1216)/59*7</f>
        <v>1.6610169491525424</v>
      </c>
      <c r="BY1216" s="69">
        <f>(AR1216+AU1216)/30*7</f>
        <v>14.700000000000001</v>
      </c>
      <c r="BZ1216" s="69">
        <f>(AP1216+AS1216)/30*7</f>
        <v>6.0666666666666664</v>
      </c>
      <c r="CA1216" s="10">
        <f>E1216</f>
        <v>366</v>
      </c>
      <c r="CB1216" s="10">
        <f>F1216</f>
        <v>0</v>
      </c>
      <c r="CC1216" s="8">
        <f>IF(BY1216-CA1216&lt;0,0,BY1216-CA1216)</f>
        <v>0</v>
      </c>
      <c r="CD1216" s="8">
        <f>IF(BZ1216-CA1216&lt;0,0,BZ1216-CA1216)</f>
        <v>0</v>
      </c>
      <c r="CE1216" s="40" t="s">
        <v>19</v>
      </c>
      <c r="CG1216" s="9" t="str">
        <f t="shared" si="18"/>
        <v/>
      </c>
      <c r="CH1216" s="17">
        <f>G1216</f>
        <v>0</v>
      </c>
      <c r="CJ1216" s="47">
        <v>0</v>
      </c>
      <c r="CL1216" s="42"/>
      <c r="CM1216" s="42"/>
      <c r="CN1216" s="57"/>
      <c r="CO1216" s="57"/>
      <c r="CP1216" s="57"/>
      <c r="CQ1216" s="23"/>
      <c r="CR1216" s="1" t="s">
        <v>19</v>
      </c>
    </row>
    <row r="1217" spans="1:96">
      <c r="A1217" s="13" t="s">
        <v>445</v>
      </c>
      <c r="B1217" s="13">
        <v>34487</v>
      </c>
      <c r="E1217" s="31">
        <v>702</v>
      </c>
      <c r="F1217" s="34">
        <v>0</v>
      </c>
      <c r="X1217" s="13"/>
      <c r="Y1217" s="13"/>
      <c r="AD1217" s="1"/>
      <c r="AE1217" s="1"/>
      <c r="AJ1217" s="40"/>
      <c r="AK1217" s="40"/>
      <c r="AP1217" s="40">
        <v>33</v>
      </c>
      <c r="AQ1217" s="40">
        <v>81</v>
      </c>
      <c r="AR1217" s="1">
        <f>AP1217+AQ1217</f>
        <v>114</v>
      </c>
      <c r="AS1217" s="32">
        <v>20</v>
      </c>
      <c r="AT1217" s="32">
        <v>0</v>
      </c>
      <c r="AU1217" s="1">
        <f>AS1217+AT1217</f>
        <v>20</v>
      </c>
      <c r="AV1217" s="1" t="s">
        <v>19</v>
      </c>
      <c r="AW1217" s="1" t="s">
        <v>19</v>
      </c>
      <c r="AY1217" s="8">
        <f>(K1217/30)*60</f>
        <v>0</v>
      </c>
      <c r="AZ1217" s="8">
        <f>(I1217/30)*60</f>
        <v>0</v>
      </c>
      <c r="BA1217" s="8">
        <f>(K1217+N1217)/61*30</f>
        <v>0</v>
      </c>
      <c r="BB1217" s="8">
        <f>(I1217+L1217)/61*30</f>
        <v>0</v>
      </c>
      <c r="BC1217" s="8">
        <f>(N1217/31)*14</f>
        <v>0</v>
      </c>
      <c r="BD1217" s="8">
        <f>(L1217/31)*14</f>
        <v>0</v>
      </c>
      <c r="BE1217" s="8">
        <f>(N1217+Q1217)/61*5</f>
        <v>0</v>
      </c>
      <c r="BF1217" s="8">
        <f>(L1217+O1217)/61*5</f>
        <v>0</v>
      </c>
      <c r="BG1217" s="8">
        <f>(Q1217+T1217)/59*7</f>
        <v>0</v>
      </c>
      <c r="BH1217" s="8">
        <f>(O1217+R1217)/60*7</f>
        <v>0</v>
      </c>
      <c r="BI1217" s="8">
        <f>(T1217+W1217)/62*5</f>
        <v>0</v>
      </c>
      <c r="BJ1217" s="8">
        <f>(R1217+U1217)/62*5</f>
        <v>0</v>
      </c>
      <c r="BK1217" s="8">
        <f>(W1217+Z1217)/61*7</f>
        <v>0</v>
      </c>
      <c r="BL1217" s="8">
        <f>(U1217+X1217)/61*7</f>
        <v>0</v>
      </c>
      <c r="BM1217" s="8">
        <f>(Z1217+AC1217)/61*7</f>
        <v>0</v>
      </c>
      <c r="BN1217" s="8">
        <f>(X1217+AA1217)/61*7</f>
        <v>0</v>
      </c>
      <c r="BO1217" s="39">
        <f>(AF1217+AC1217)/61*7</f>
        <v>0</v>
      </c>
      <c r="BP1217" s="39">
        <f>(AD1217+AA1217)/61*7</f>
        <v>0</v>
      </c>
      <c r="BQ1217" s="39">
        <f>(AF1217+AI1217)/50*10</f>
        <v>0</v>
      </c>
      <c r="BR1217" s="39">
        <f>(AD1217+AG1217)/50*10</f>
        <v>0</v>
      </c>
      <c r="BS1217" s="39">
        <f>(AI1217+AL1217)/62*7</f>
        <v>0</v>
      </c>
      <c r="BT1217" s="39">
        <f>(AG1217+AJ1217)/62*7</f>
        <v>0</v>
      </c>
      <c r="BU1217" s="39">
        <f>(AL1217+AO1217)/59*7</f>
        <v>0</v>
      </c>
      <c r="BV1217" s="39">
        <f>(AJ1217+AM1217)/59*7</f>
        <v>0</v>
      </c>
      <c r="BW1217" s="39">
        <f>(AO1217+AR1217)/59*7</f>
        <v>13.525423728813559</v>
      </c>
      <c r="BX1217" s="39">
        <f>(AM1217+AP1217)/59*7</f>
        <v>3.9152542372881354</v>
      </c>
      <c r="BY1217" s="69">
        <f>(AR1217+AU1217)/30*7</f>
        <v>31.266666666666666</v>
      </c>
      <c r="BZ1217" s="69">
        <f>(AP1217+AS1217)/30*7</f>
        <v>12.366666666666667</v>
      </c>
      <c r="CA1217" s="10">
        <f>E1217</f>
        <v>702</v>
      </c>
      <c r="CB1217" s="10">
        <f>F1217</f>
        <v>0</v>
      </c>
      <c r="CC1217" s="8">
        <f>IF(BY1217-CA1217&lt;0,0,BY1217-CA1217)</f>
        <v>0</v>
      </c>
      <c r="CD1217" s="8">
        <f>IF(BZ1217-CA1217&lt;0,0,BZ1217-CA1217)</f>
        <v>0</v>
      </c>
      <c r="CE1217" s="40" t="s">
        <v>19</v>
      </c>
      <c r="CG1217" s="9" t="str">
        <f t="shared" si="18"/>
        <v/>
      </c>
      <c r="CH1217" s="17">
        <f>G1217</f>
        <v>0</v>
      </c>
      <c r="CJ1217" s="47">
        <v>0</v>
      </c>
      <c r="CL1217" s="42"/>
      <c r="CM1217" s="42"/>
      <c r="CN1217" s="57"/>
      <c r="CO1217" s="57"/>
      <c r="CP1217" s="57"/>
      <c r="CQ1217" s="23"/>
      <c r="CR1217" s="1" t="s">
        <v>19</v>
      </c>
    </row>
    <row r="1218" spans="1:96">
      <c r="A1218" s="13" t="s">
        <v>1741</v>
      </c>
      <c r="B1218" s="13">
        <v>34298</v>
      </c>
      <c r="E1218" s="31">
        <v>505</v>
      </c>
      <c r="F1218" s="34">
        <v>0</v>
      </c>
      <c r="X1218" s="13"/>
      <c r="Y1218" s="13"/>
      <c r="AD1218" s="1"/>
      <c r="AE1218" s="1"/>
      <c r="AJ1218" s="40"/>
      <c r="AK1218" s="40"/>
      <c r="AP1218" s="40">
        <v>62</v>
      </c>
      <c r="AQ1218" s="40">
        <v>59</v>
      </c>
      <c r="AR1218" s="1">
        <f>AP1218+AQ1218</f>
        <v>121</v>
      </c>
      <c r="AS1218" s="32">
        <v>24</v>
      </c>
      <c r="AT1218" s="32">
        <v>0</v>
      </c>
      <c r="AU1218" s="1">
        <f>AS1218+AT1218</f>
        <v>24</v>
      </c>
      <c r="AV1218" s="1" t="s">
        <v>19</v>
      </c>
      <c r="AW1218" s="1" t="s">
        <v>19</v>
      </c>
      <c r="AY1218" s="8">
        <f>(K1218/30)*60</f>
        <v>0</v>
      </c>
      <c r="AZ1218" s="8">
        <f>(I1218/30)*60</f>
        <v>0</v>
      </c>
      <c r="BA1218" s="8">
        <f>(K1218+N1218)/61*30</f>
        <v>0</v>
      </c>
      <c r="BB1218" s="8">
        <f>(I1218+L1218)/61*30</f>
        <v>0</v>
      </c>
      <c r="BC1218" s="8">
        <f>(N1218/31)*14</f>
        <v>0</v>
      </c>
      <c r="BD1218" s="8">
        <f>(L1218/31)*14</f>
        <v>0</v>
      </c>
      <c r="BE1218" s="8">
        <f>(N1218+Q1218)/61*5</f>
        <v>0</v>
      </c>
      <c r="BF1218" s="8">
        <f>(L1218+O1218)/61*5</f>
        <v>0</v>
      </c>
      <c r="BG1218" s="8">
        <f>(Q1218+T1218)/59*7</f>
        <v>0</v>
      </c>
      <c r="BH1218" s="8">
        <f>(O1218+R1218)/60*7</f>
        <v>0</v>
      </c>
      <c r="BI1218" s="8">
        <f>(T1218+W1218)/62*5</f>
        <v>0</v>
      </c>
      <c r="BJ1218" s="8">
        <f>(R1218+U1218)/62*5</f>
        <v>0</v>
      </c>
      <c r="BK1218" s="8">
        <f>(W1218+Z1218)/61*7</f>
        <v>0</v>
      </c>
      <c r="BL1218" s="8">
        <f>(U1218+X1218)/61*7</f>
        <v>0</v>
      </c>
      <c r="BM1218" s="8">
        <f>(Z1218+AC1218)/61*7</f>
        <v>0</v>
      </c>
      <c r="BN1218" s="8">
        <f>(X1218+AA1218)/61*7</f>
        <v>0</v>
      </c>
      <c r="BO1218" s="39">
        <f>(AF1218+AC1218)/61*7</f>
        <v>0</v>
      </c>
      <c r="BP1218" s="39">
        <f>(AD1218+AA1218)/61*7</f>
        <v>0</v>
      </c>
      <c r="BQ1218" s="39">
        <f>(AF1218+AI1218)/50*10</f>
        <v>0</v>
      </c>
      <c r="BR1218" s="39">
        <f>(AD1218+AG1218)/50*10</f>
        <v>0</v>
      </c>
      <c r="BS1218" s="39">
        <f>(AI1218+AL1218)/62*7</f>
        <v>0</v>
      </c>
      <c r="BT1218" s="39">
        <f>(AG1218+AJ1218)/62*7</f>
        <v>0</v>
      </c>
      <c r="BU1218" s="39">
        <f>(AL1218+AO1218)/59*7</f>
        <v>0</v>
      </c>
      <c r="BV1218" s="39">
        <f>(AJ1218+AM1218)/59*7</f>
        <v>0</v>
      </c>
      <c r="BW1218" s="39">
        <f>(AO1218+AR1218)/59*7</f>
        <v>14.35593220338983</v>
      </c>
      <c r="BX1218" s="39">
        <f>(AM1218+AP1218)/59*7</f>
        <v>7.3559322033898313</v>
      </c>
      <c r="BY1218" s="69">
        <f>(AR1218+AU1218)/30*7</f>
        <v>33.833333333333329</v>
      </c>
      <c r="BZ1218" s="69">
        <f>(AP1218+AS1218)/30*7</f>
        <v>20.066666666666666</v>
      </c>
      <c r="CA1218" s="10">
        <f>E1218</f>
        <v>505</v>
      </c>
      <c r="CB1218" s="10">
        <f>F1218</f>
        <v>0</v>
      </c>
      <c r="CC1218" s="8">
        <f>IF(BY1218-CA1218&lt;0,0,BY1218-CA1218)</f>
        <v>0</v>
      </c>
      <c r="CD1218" s="8">
        <f>IF(BZ1218-CA1218&lt;0,0,BZ1218-CA1218)</f>
        <v>0</v>
      </c>
      <c r="CE1218" s="40" t="s">
        <v>19</v>
      </c>
      <c r="CG1218" s="9" t="str">
        <f t="shared" si="18"/>
        <v/>
      </c>
      <c r="CH1218" s="17">
        <f>G1218</f>
        <v>0</v>
      </c>
      <c r="CJ1218" s="47">
        <v>0</v>
      </c>
      <c r="CL1218" s="42"/>
      <c r="CM1218" s="42"/>
      <c r="CN1218" s="57"/>
      <c r="CO1218" s="57"/>
      <c r="CP1218" s="57"/>
      <c r="CQ1218" s="23"/>
      <c r="CR1218" s="1" t="s">
        <v>19</v>
      </c>
    </row>
    <row r="1219" spans="1:96">
      <c r="A1219" s="13" t="s">
        <v>1494</v>
      </c>
      <c r="B1219" s="13">
        <v>982495</v>
      </c>
      <c r="E1219" s="31">
        <v>652</v>
      </c>
      <c r="F1219" s="34">
        <v>0</v>
      </c>
      <c r="X1219" s="13"/>
      <c r="Y1219" s="13"/>
      <c r="AD1219" s="1"/>
      <c r="AE1219" s="1"/>
      <c r="AJ1219" s="40"/>
      <c r="AK1219" s="40"/>
      <c r="AP1219" s="40">
        <v>48</v>
      </c>
      <c r="AQ1219" s="40">
        <v>17</v>
      </c>
      <c r="AR1219" s="1">
        <f>AP1219+AQ1219</f>
        <v>65</v>
      </c>
      <c r="AS1219" s="32">
        <v>4</v>
      </c>
      <c r="AT1219" s="32">
        <v>11</v>
      </c>
      <c r="AU1219" s="1">
        <f>AS1219+AT1219</f>
        <v>15</v>
      </c>
      <c r="AW1219" s="1" t="s">
        <v>19</v>
      </c>
      <c r="AY1219" s="8">
        <f>(K1219/30)*60</f>
        <v>0</v>
      </c>
      <c r="AZ1219" s="8">
        <f>(I1219/30)*60</f>
        <v>0</v>
      </c>
      <c r="BA1219" s="8">
        <f>(K1219+N1219)/61*30</f>
        <v>0</v>
      </c>
      <c r="BB1219" s="8">
        <f>(I1219+L1219)/61*30</f>
        <v>0</v>
      </c>
      <c r="BC1219" s="8">
        <f>(N1219/31)*14</f>
        <v>0</v>
      </c>
      <c r="BD1219" s="8">
        <f>(L1219/31)*14</f>
        <v>0</v>
      </c>
      <c r="BE1219" s="8">
        <f>(N1219+Q1219)/61*5</f>
        <v>0</v>
      </c>
      <c r="BF1219" s="8">
        <f>(L1219+O1219)/61*5</f>
        <v>0</v>
      </c>
      <c r="BG1219" s="8">
        <f>(Q1219+T1219)/59*7</f>
        <v>0</v>
      </c>
      <c r="BH1219" s="8">
        <f>(O1219+R1219)/60*7</f>
        <v>0</v>
      </c>
      <c r="BI1219" s="8">
        <f>(T1219+W1219)/62*5</f>
        <v>0</v>
      </c>
      <c r="BJ1219" s="8">
        <f>(R1219+U1219)/62*5</f>
        <v>0</v>
      </c>
      <c r="BK1219" s="8">
        <f>(W1219+Z1219)/61*7</f>
        <v>0</v>
      </c>
      <c r="BL1219" s="8">
        <f>(U1219+X1219)/61*7</f>
        <v>0</v>
      </c>
      <c r="BM1219" s="8">
        <f>(Z1219+AC1219)/61*7</f>
        <v>0</v>
      </c>
      <c r="BN1219" s="8">
        <f>(X1219+AA1219)/61*7</f>
        <v>0</v>
      </c>
      <c r="BO1219" s="39">
        <f>(AF1219+AC1219)/61*7</f>
        <v>0</v>
      </c>
      <c r="BP1219" s="39">
        <f>(AD1219+AA1219)/61*7</f>
        <v>0</v>
      </c>
      <c r="BQ1219" s="39">
        <f>(AF1219+AI1219)/50*10</f>
        <v>0</v>
      </c>
      <c r="BR1219" s="39">
        <f>(AD1219+AG1219)/50*10</f>
        <v>0</v>
      </c>
      <c r="BS1219" s="39">
        <f>(AI1219+AL1219)/62*7</f>
        <v>0</v>
      </c>
      <c r="BT1219" s="39">
        <f>(AG1219+AJ1219)/62*7</f>
        <v>0</v>
      </c>
      <c r="BU1219" s="39">
        <f>(AL1219+AO1219)/59*7</f>
        <v>0</v>
      </c>
      <c r="BV1219" s="39">
        <f>(AJ1219+AM1219)/59*7</f>
        <v>0</v>
      </c>
      <c r="BW1219" s="39">
        <f>(AO1219+AR1219)/59*7</f>
        <v>7.7118644067796609</v>
      </c>
      <c r="BX1219" s="39">
        <f>(AM1219+AP1219)/59*7</f>
        <v>5.6949152542372889</v>
      </c>
      <c r="BY1219" s="69">
        <f>(AR1219+AU1219)/30*7</f>
        <v>18.666666666666664</v>
      </c>
      <c r="BZ1219" s="69">
        <f>(AP1219+AS1219)/30*7</f>
        <v>12.133333333333333</v>
      </c>
      <c r="CA1219" s="10">
        <f>E1219</f>
        <v>652</v>
      </c>
      <c r="CB1219" s="10">
        <f>F1219</f>
        <v>0</v>
      </c>
      <c r="CC1219" s="8">
        <f>IF(BY1219-CA1219&lt;0,0,BY1219-CA1219)</f>
        <v>0</v>
      </c>
      <c r="CD1219" s="8">
        <f>IF(BZ1219-CA1219&lt;0,0,BZ1219-CA1219)</f>
        <v>0</v>
      </c>
      <c r="CE1219" s="40" t="s">
        <v>19</v>
      </c>
      <c r="CG1219" s="9" t="str">
        <f t="shared" si="18"/>
        <v/>
      </c>
      <c r="CH1219" s="17">
        <f>G1219</f>
        <v>0</v>
      </c>
      <c r="CJ1219" s="47">
        <v>0</v>
      </c>
      <c r="CL1219" s="42"/>
      <c r="CM1219" s="42"/>
      <c r="CN1219" s="57"/>
      <c r="CO1219" s="57"/>
      <c r="CP1219" s="57"/>
      <c r="CQ1219" s="23"/>
      <c r="CR1219" s="1" t="s">
        <v>19</v>
      </c>
    </row>
    <row r="1220" spans="1:96">
      <c r="A1220" s="13" t="s">
        <v>416</v>
      </c>
      <c r="B1220" s="13">
        <v>31394</v>
      </c>
      <c r="E1220" s="31">
        <v>509</v>
      </c>
      <c r="F1220" s="34">
        <v>0</v>
      </c>
      <c r="X1220" s="13"/>
      <c r="Y1220" s="13"/>
      <c r="AD1220" s="1"/>
      <c r="AE1220" s="1"/>
      <c r="AJ1220" s="40"/>
      <c r="AK1220" s="40"/>
      <c r="AP1220" s="40">
        <v>93</v>
      </c>
      <c r="AQ1220" s="40">
        <v>14</v>
      </c>
      <c r="AR1220" s="1">
        <f>AP1220+AQ1220</f>
        <v>107</v>
      </c>
      <c r="AS1220" s="32">
        <v>0</v>
      </c>
      <c r="AT1220" s="32">
        <v>1</v>
      </c>
      <c r="AU1220" s="1">
        <f>AS1220+AT1220</f>
        <v>1</v>
      </c>
      <c r="AV1220" s="1" t="s">
        <v>19</v>
      </c>
      <c r="AW1220" s="1" t="s">
        <v>19</v>
      </c>
      <c r="AY1220" s="8">
        <f>(K1220/30)*60</f>
        <v>0</v>
      </c>
      <c r="AZ1220" s="8">
        <f>(I1220/30)*60</f>
        <v>0</v>
      </c>
      <c r="BA1220" s="8">
        <f>(K1220+N1220)/61*30</f>
        <v>0</v>
      </c>
      <c r="BB1220" s="8">
        <f>(I1220+L1220)/61*30</f>
        <v>0</v>
      </c>
      <c r="BC1220" s="8">
        <f>(N1220/31)*14</f>
        <v>0</v>
      </c>
      <c r="BD1220" s="8">
        <f>(L1220/31)*14</f>
        <v>0</v>
      </c>
      <c r="BE1220" s="8">
        <f>(N1220+Q1220)/61*5</f>
        <v>0</v>
      </c>
      <c r="BF1220" s="8">
        <f>(L1220+O1220)/61*5</f>
        <v>0</v>
      </c>
      <c r="BG1220" s="8">
        <f>(Q1220+T1220)/59*7</f>
        <v>0</v>
      </c>
      <c r="BH1220" s="8">
        <f>(O1220+R1220)/60*7</f>
        <v>0</v>
      </c>
      <c r="BI1220" s="8">
        <f>(T1220+W1220)/62*5</f>
        <v>0</v>
      </c>
      <c r="BJ1220" s="8">
        <f>(R1220+U1220)/62*5</f>
        <v>0</v>
      </c>
      <c r="BK1220" s="8">
        <f>(W1220+Z1220)/61*7</f>
        <v>0</v>
      </c>
      <c r="BL1220" s="8">
        <f>(U1220+X1220)/61*7</f>
        <v>0</v>
      </c>
      <c r="BM1220" s="8">
        <f>(Z1220+AC1220)/61*7</f>
        <v>0</v>
      </c>
      <c r="BN1220" s="8">
        <f>(X1220+AA1220)/61*7</f>
        <v>0</v>
      </c>
      <c r="BO1220" s="39">
        <f>(AF1220+AC1220)/61*7</f>
        <v>0</v>
      </c>
      <c r="BP1220" s="39">
        <f>(AD1220+AA1220)/61*7</f>
        <v>0</v>
      </c>
      <c r="BQ1220" s="39">
        <f>(AF1220+AI1220)/50*10</f>
        <v>0</v>
      </c>
      <c r="BR1220" s="39">
        <f>(AD1220+AG1220)/50*10</f>
        <v>0</v>
      </c>
      <c r="BS1220" s="39">
        <f>(AI1220+AL1220)/62*7</f>
        <v>0</v>
      </c>
      <c r="BT1220" s="39">
        <f>(AG1220+AJ1220)/62*7</f>
        <v>0</v>
      </c>
      <c r="BU1220" s="39">
        <f>(AL1220+AO1220)/59*7</f>
        <v>0</v>
      </c>
      <c r="BV1220" s="39">
        <f>(AJ1220+AM1220)/59*7</f>
        <v>0</v>
      </c>
      <c r="BW1220" s="39">
        <f>(AO1220+AR1220)/59*7</f>
        <v>12.694915254237289</v>
      </c>
      <c r="BX1220" s="39">
        <f>(AM1220+AP1220)/59*7</f>
        <v>11.033898305084746</v>
      </c>
      <c r="BY1220" s="69">
        <f>(AR1220+AU1220)/30*7</f>
        <v>25.2</v>
      </c>
      <c r="BZ1220" s="69">
        <f>(AP1220+AS1220)/30*7</f>
        <v>21.7</v>
      </c>
      <c r="CA1220" s="10">
        <f>E1220</f>
        <v>509</v>
      </c>
      <c r="CB1220" s="10">
        <f>F1220</f>
        <v>0</v>
      </c>
      <c r="CC1220" s="8">
        <f>IF(BY1220-CA1220&lt;0,0,BY1220-CA1220)</f>
        <v>0</v>
      </c>
      <c r="CD1220" s="8">
        <f>IF(BZ1220-CA1220&lt;0,0,BZ1220-CA1220)</f>
        <v>0</v>
      </c>
      <c r="CE1220" s="40" t="s">
        <v>19</v>
      </c>
      <c r="CG1220" s="9" t="str">
        <f t="shared" ref="CG1220:CG1283" si="19">IF(CA1220-BY1220&gt;=0,"",(IF(CA1220-BZ1220&gt;=0,IF(CB1220-BY1220+BZ1220&gt;=0,"",IF(BY1220-CA1220-CB1220-CJ1220&gt;1.5,EVEN(BY1220-CA1220-CB1220-CJ1220),"")),IF(CB1220-BY1220+BZ1220&gt;=0,IF(BZ1220-CA1220-CJ1220&gt;1.5,EVEN(BZ1220-CA1220-CJ1220),""),IF(BY1220-CA1220-CB1220-CJ1220&gt;1.5,EVEN(BY1220-CA1220-CB1220-CJ1220),"")))))</f>
        <v/>
      </c>
      <c r="CH1220" s="17">
        <f>G1220</f>
        <v>0</v>
      </c>
      <c r="CJ1220" s="47">
        <v>0</v>
      </c>
      <c r="CL1220" s="42"/>
      <c r="CM1220" s="42"/>
      <c r="CN1220" s="57"/>
      <c r="CO1220" s="57"/>
      <c r="CP1220" s="57"/>
      <c r="CQ1220" s="23"/>
      <c r="CR1220" s="1" t="s">
        <v>19</v>
      </c>
    </row>
    <row r="1221" spans="1:96">
      <c r="A1221" s="13" t="s">
        <v>662</v>
      </c>
      <c r="B1221" s="13">
        <v>982272</v>
      </c>
      <c r="E1221" s="31">
        <v>788</v>
      </c>
      <c r="F1221" s="34">
        <v>0</v>
      </c>
      <c r="X1221" s="13"/>
      <c r="Y1221" s="13"/>
      <c r="AD1221" s="1"/>
      <c r="AE1221" s="1"/>
      <c r="AJ1221" s="40"/>
      <c r="AK1221" s="40"/>
      <c r="AP1221" s="40">
        <v>98</v>
      </c>
      <c r="AQ1221" s="40">
        <v>35</v>
      </c>
      <c r="AR1221" s="1">
        <f>AP1221+AQ1221</f>
        <v>133</v>
      </c>
      <c r="AS1221" s="32">
        <v>0</v>
      </c>
      <c r="AT1221" s="32">
        <v>0</v>
      </c>
      <c r="AU1221" s="1">
        <f>AS1221+AT1221</f>
        <v>0</v>
      </c>
      <c r="AV1221" s="1" t="s">
        <v>19</v>
      </c>
      <c r="AW1221" s="1" t="s">
        <v>19</v>
      </c>
      <c r="AY1221" s="8">
        <f>(K1221/30)*7</f>
        <v>0</v>
      </c>
      <c r="AZ1221" s="8">
        <f>(I1221/30)*7</f>
        <v>0</v>
      </c>
      <c r="BA1221" s="8">
        <f>(K1221+N1221)/61*30</f>
        <v>0</v>
      </c>
      <c r="BB1221" s="8">
        <f>(I1221+L1221)/61*30</f>
        <v>0</v>
      </c>
      <c r="BC1221" s="8">
        <f>(N1221/31)*14</f>
        <v>0</v>
      </c>
      <c r="BD1221" s="8">
        <f>(L1221/31)*14</f>
        <v>0</v>
      </c>
      <c r="BE1221" s="8">
        <f>(N1221+Q1221)/61*5</f>
        <v>0</v>
      </c>
      <c r="BF1221" s="8">
        <f>(L1221+O1221)/61*5</f>
        <v>0</v>
      </c>
      <c r="BG1221" s="8">
        <f>(Q1221+T1221)/59*7</f>
        <v>0</v>
      </c>
      <c r="BH1221" s="8">
        <f>(O1221+R1221)/60*7</f>
        <v>0</v>
      </c>
      <c r="BI1221" s="8">
        <f>(T1221+W1221)/62*5</f>
        <v>0</v>
      </c>
      <c r="BJ1221" s="8">
        <f>(R1221+U1221)/62*5</f>
        <v>0</v>
      </c>
      <c r="BK1221" s="8">
        <f>(W1221+Z1221)/61*7</f>
        <v>0</v>
      </c>
      <c r="BL1221" s="8">
        <f>(U1221+X1221)/61*7</f>
        <v>0</v>
      </c>
      <c r="BM1221" s="8">
        <f>(Z1221+AC1221)/61*7</f>
        <v>0</v>
      </c>
      <c r="BN1221" s="8">
        <f>(X1221+AA1221)/61*7</f>
        <v>0</v>
      </c>
      <c r="BO1221" s="39">
        <f>(AF1221+AC1221)/61*7</f>
        <v>0</v>
      </c>
      <c r="BP1221" s="39">
        <f>(AD1221+AA1221)/61*7</f>
        <v>0</v>
      </c>
      <c r="BQ1221" s="39">
        <f>(AF1221+AI1221)/50*10</f>
        <v>0</v>
      </c>
      <c r="BR1221" s="39">
        <f>(AD1221+AG1221)/50*10</f>
        <v>0</v>
      </c>
      <c r="BS1221" s="39">
        <f>(AI1221+AL1221)/62*7</f>
        <v>0</v>
      </c>
      <c r="BT1221" s="39">
        <f>(AG1221+AJ1221)/62*7</f>
        <v>0</v>
      </c>
      <c r="BU1221" s="39">
        <f>(AL1221+AO1221)/59*7</f>
        <v>0</v>
      </c>
      <c r="BV1221" s="39">
        <f>(AJ1221+AM1221)/59*7</f>
        <v>0</v>
      </c>
      <c r="BW1221" s="39">
        <f>(AO1221+AR1221)/59*7</f>
        <v>15.779661016949154</v>
      </c>
      <c r="BX1221" s="39">
        <f>(AM1221+AP1221)/59*7</f>
        <v>11.627118644067796</v>
      </c>
      <c r="BY1221" s="69">
        <f>(AR1221+AU1221)/30*7</f>
        <v>31.033333333333335</v>
      </c>
      <c r="BZ1221" s="69">
        <f>(AP1221+AS1221)/30*7</f>
        <v>22.866666666666667</v>
      </c>
      <c r="CA1221" s="10">
        <f>E1221</f>
        <v>788</v>
      </c>
      <c r="CB1221" s="10">
        <f>F1221</f>
        <v>0</v>
      </c>
      <c r="CC1221" s="8">
        <f>IF(BY1221-CA1221&lt;0,0,BY1221-CA1221)</f>
        <v>0</v>
      </c>
      <c r="CD1221" s="8">
        <f>IF(BZ1221-CA1221&lt;0,0,BZ1221-CA1221)</f>
        <v>0</v>
      </c>
      <c r="CE1221" s="40" t="s">
        <v>19</v>
      </c>
      <c r="CG1221" s="9" t="str">
        <f t="shared" si="19"/>
        <v/>
      </c>
      <c r="CH1221" s="17">
        <f>G1221</f>
        <v>0</v>
      </c>
      <c r="CJ1221" s="47">
        <v>0</v>
      </c>
      <c r="CL1221" s="42"/>
      <c r="CM1221" s="42"/>
      <c r="CN1221" s="57"/>
      <c r="CO1221" s="57"/>
      <c r="CP1221" s="57"/>
      <c r="CQ1221" s="23"/>
      <c r="CR1221" s="1" t="s">
        <v>19</v>
      </c>
    </row>
    <row r="1222" spans="1:96">
      <c r="A1222" s="13" t="s">
        <v>179</v>
      </c>
      <c r="B1222" s="13">
        <v>31158</v>
      </c>
      <c r="E1222" s="31">
        <v>463</v>
      </c>
      <c r="F1222" s="34">
        <v>0</v>
      </c>
      <c r="X1222" s="13"/>
      <c r="Y1222" s="13"/>
      <c r="AD1222" s="1"/>
      <c r="AE1222" s="1"/>
      <c r="AJ1222" s="40"/>
      <c r="AK1222" s="40"/>
      <c r="AP1222" s="40">
        <v>31</v>
      </c>
      <c r="AQ1222" s="40">
        <v>67</v>
      </c>
      <c r="AR1222" s="1">
        <f>AP1222+AQ1222</f>
        <v>98</v>
      </c>
      <c r="AS1222" s="32">
        <v>0</v>
      </c>
      <c r="AT1222" s="32">
        <v>2</v>
      </c>
      <c r="AU1222" s="1">
        <f>AS1222+AT1222</f>
        <v>2</v>
      </c>
      <c r="AV1222" s="1" t="s">
        <v>19</v>
      </c>
      <c r="AW1222" s="1" t="s">
        <v>19</v>
      </c>
      <c r="AY1222" s="8">
        <f>(K1222/30)*60</f>
        <v>0</v>
      </c>
      <c r="AZ1222" s="8">
        <f>(I1222/30)*60</f>
        <v>0</v>
      </c>
      <c r="BA1222" s="8">
        <f>(K1222+N1222)/61*30</f>
        <v>0</v>
      </c>
      <c r="BB1222" s="8">
        <f>(I1222+L1222)/61*30</f>
        <v>0</v>
      </c>
      <c r="BC1222" s="8">
        <f>(N1222/31)*14</f>
        <v>0</v>
      </c>
      <c r="BD1222" s="8">
        <f>(L1222/31)*14</f>
        <v>0</v>
      </c>
      <c r="BE1222" s="8">
        <f>(N1222+Q1222)/61*5</f>
        <v>0</v>
      </c>
      <c r="BF1222" s="8">
        <f>(L1222+O1222)/61*5</f>
        <v>0</v>
      </c>
      <c r="BG1222" s="8">
        <f>(Q1222+T1222)/59*7</f>
        <v>0</v>
      </c>
      <c r="BH1222" s="8">
        <f>(O1222+R1222)/60*7</f>
        <v>0</v>
      </c>
      <c r="BI1222" s="8">
        <f>(T1222+W1222)/62*5</f>
        <v>0</v>
      </c>
      <c r="BJ1222" s="8">
        <f>(R1222+U1222)/62*5</f>
        <v>0</v>
      </c>
      <c r="BK1222" s="8">
        <f>(W1222+Z1222)/61*7</f>
        <v>0</v>
      </c>
      <c r="BL1222" s="8">
        <f>(U1222+X1222)/61*7</f>
        <v>0</v>
      </c>
      <c r="BM1222" s="8">
        <f>(Z1222+AC1222)/61*7</f>
        <v>0</v>
      </c>
      <c r="BN1222" s="8">
        <f>(X1222+AA1222)/61*7</f>
        <v>0</v>
      </c>
      <c r="BO1222" s="39">
        <f>(AF1222+AC1222)/61*7</f>
        <v>0</v>
      </c>
      <c r="BP1222" s="39">
        <f>(AD1222+AA1222)/61*7</f>
        <v>0</v>
      </c>
      <c r="BQ1222" s="39">
        <f>(AF1222+AI1222)/50*10</f>
        <v>0</v>
      </c>
      <c r="BR1222" s="39">
        <f>(AD1222+AG1222)/50*10</f>
        <v>0</v>
      </c>
      <c r="BS1222" s="39">
        <f>(AI1222+AL1222)/62*7</f>
        <v>0</v>
      </c>
      <c r="BT1222" s="39">
        <f>(AG1222+AJ1222)/62*7</f>
        <v>0</v>
      </c>
      <c r="BU1222" s="39">
        <f>(AL1222+AO1222)/59*7</f>
        <v>0</v>
      </c>
      <c r="BV1222" s="39">
        <f>(AJ1222+AM1222)/59*7</f>
        <v>0</v>
      </c>
      <c r="BW1222" s="39">
        <f>(AO1222+AR1222)/59*7</f>
        <v>11.627118644067796</v>
      </c>
      <c r="BX1222" s="39">
        <f>(AM1222+AP1222)/59*7</f>
        <v>3.6779661016949157</v>
      </c>
      <c r="BY1222" s="69">
        <f>(AR1222+AU1222)/30*7</f>
        <v>23.333333333333336</v>
      </c>
      <c r="BZ1222" s="69">
        <f>(AP1222+AS1222)/30*7</f>
        <v>7.2333333333333343</v>
      </c>
      <c r="CA1222" s="10">
        <f>E1222</f>
        <v>463</v>
      </c>
      <c r="CB1222" s="10">
        <f>F1222</f>
        <v>0</v>
      </c>
      <c r="CC1222" s="8">
        <f>IF(BY1222-CA1222&lt;0,0,BY1222-CA1222)</f>
        <v>0</v>
      </c>
      <c r="CD1222" s="8">
        <f>IF(BZ1222-CA1222&lt;0,0,BZ1222-CA1222)</f>
        <v>0</v>
      </c>
      <c r="CE1222" s="40" t="s">
        <v>19</v>
      </c>
      <c r="CG1222" s="9" t="str">
        <f t="shared" si="19"/>
        <v/>
      </c>
      <c r="CH1222" s="17">
        <f>G1222</f>
        <v>0</v>
      </c>
      <c r="CJ1222" s="47">
        <v>0</v>
      </c>
      <c r="CL1222" s="42"/>
      <c r="CM1222" s="42"/>
      <c r="CN1222" s="57"/>
      <c r="CO1222" s="57"/>
      <c r="CP1222" s="57"/>
      <c r="CQ1222" s="23"/>
      <c r="CR1222" s="1" t="s">
        <v>19</v>
      </c>
    </row>
    <row r="1223" spans="1:96">
      <c r="A1223" s="13" t="s">
        <v>1517</v>
      </c>
      <c r="B1223" s="13">
        <v>31288</v>
      </c>
      <c r="E1223" s="31">
        <v>400</v>
      </c>
      <c r="F1223" s="34">
        <v>0</v>
      </c>
      <c r="X1223" s="13"/>
      <c r="Y1223" s="13"/>
      <c r="AD1223" s="1"/>
      <c r="AE1223" s="1"/>
      <c r="AJ1223" s="40"/>
      <c r="AK1223" s="40"/>
      <c r="AP1223" s="40">
        <v>94</v>
      </c>
      <c r="AQ1223" s="40">
        <v>18</v>
      </c>
      <c r="AR1223" s="1">
        <f>AP1223+AQ1223</f>
        <v>112</v>
      </c>
      <c r="AS1223" s="32">
        <v>0</v>
      </c>
      <c r="AT1223" s="32">
        <v>0</v>
      </c>
      <c r="AU1223" s="1">
        <f>AS1223+AT1223</f>
        <v>0</v>
      </c>
      <c r="AV1223" s="1" t="s">
        <v>19</v>
      </c>
      <c r="AW1223" s="1" t="s">
        <v>19</v>
      </c>
      <c r="AY1223" s="8">
        <f>(K1223/30)*60</f>
        <v>0</v>
      </c>
      <c r="AZ1223" s="8">
        <f>(I1223/30)*60</f>
        <v>0</v>
      </c>
      <c r="BA1223" s="8">
        <f>(K1223+N1223)/61*30</f>
        <v>0</v>
      </c>
      <c r="BB1223" s="8">
        <f>(I1223+L1223)/61*30</f>
        <v>0</v>
      </c>
      <c r="BC1223" s="8">
        <f>(N1223/31)*14</f>
        <v>0</v>
      </c>
      <c r="BD1223" s="8">
        <f>(L1223/31)*14</f>
        <v>0</v>
      </c>
      <c r="BE1223" s="8">
        <f>(N1223+Q1223)/61*5</f>
        <v>0</v>
      </c>
      <c r="BF1223" s="8">
        <f>(L1223+O1223)/61*5</f>
        <v>0</v>
      </c>
      <c r="BG1223" s="8">
        <f>(Q1223+T1223)/59*7</f>
        <v>0</v>
      </c>
      <c r="BH1223" s="8">
        <f>(O1223+R1223)/60*7</f>
        <v>0</v>
      </c>
      <c r="BI1223" s="8">
        <f>(T1223+W1223)/62*5</f>
        <v>0</v>
      </c>
      <c r="BJ1223" s="8">
        <f>(R1223+U1223)/62*5</f>
        <v>0</v>
      </c>
      <c r="BK1223" s="8">
        <f>(W1223+Z1223)/61*7</f>
        <v>0</v>
      </c>
      <c r="BL1223" s="8">
        <f>(U1223+X1223)/61*7</f>
        <v>0</v>
      </c>
      <c r="BM1223" s="8">
        <f>(Z1223+AC1223)/61*7</f>
        <v>0</v>
      </c>
      <c r="BN1223" s="8">
        <f>(X1223+AA1223)/61*7</f>
        <v>0</v>
      </c>
      <c r="BO1223" s="39">
        <f>(AF1223+AC1223)/61*7</f>
        <v>0</v>
      </c>
      <c r="BP1223" s="39">
        <f>(AD1223+AA1223)/61*7</f>
        <v>0</v>
      </c>
      <c r="BQ1223" s="39">
        <f>(AF1223+AI1223)/50*10</f>
        <v>0</v>
      </c>
      <c r="BR1223" s="39">
        <f>(AD1223+AG1223)/50*10</f>
        <v>0</v>
      </c>
      <c r="BS1223" s="39">
        <f>(AI1223+AL1223)/62*7</f>
        <v>0</v>
      </c>
      <c r="BT1223" s="39">
        <f>(AG1223+AJ1223)/62*7</f>
        <v>0</v>
      </c>
      <c r="BU1223" s="39">
        <f>(AL1223+AO1223)/59*7</f>
        <v>0</v>
      </c>
      <c r="BV1223" s="39">
        <f>(AJ1223+AM1223)/59*7</f>
        <v>0</v>
      </c>
      <c r="BW1223" s="39">
        <f>(AO1223+AR1223)/59*7</f>
        <v>13.288135593220339</v>
      </c>
      <c r="BX1223" s="39">
        <f>(AM1223+AP1223)/59*7</f>
        <v>11.152542372881356</v>
      </c>
      <c r="BY1223" s="69">
        <f>(AR1223+AU1223)/30*7</f>
        <v>26.133333333333333</v>
      </c>
      <c r="BZ1223" s="69">
        <f>(AP1223+AS1223)/30*7</f>
        <v>21.933333333333334</v>
      </c>
      <c r="CA1223" s="10">
        <f>E1223</f>
        <v>400</v>
      </c>
      <c r="CB1223" s="10">
        <f>F1223</f>
        <v>0</v>
      </c>
      <c r="CC1223" s="8">
        <f>IF(BY1223-CA1223&lt;0,0,BY1223-CA1223)</f>
        <v>0</v>
      </c>
      <c r="CD1223" s="8">
        <f>IF(BZ1223-CA1223&lt;0,0,BZ1223-CA1223)</f>
        <v>0</v>
      </c>
      <c r="CE1223" s="40" t="s">
        <v>19</v>
      </c>
      <c r="CG1223" s="9" t="str">
        <f t="shared" si="19"/>
        <v/>
      </c>
      <c r="CH1223" s="17">
        <f>G1223</f>
        <v>0</v>
      </c>
      <c r="CJ1223" s="47">
        <v>0</v>
      </c>
      <c r="CL1223" s="42"/>
      <c r="CM1223" s="42"/>
      <c r="CN1223" s="57"/>
      <c r="CO1223" s="57"/>
      <c r="CP1223" s="57"/>
      <c r="CQ1223" s="23"/>
      <c r="CR1223" s="1" t="s">
        <v>19</v>
      </c>
    </row>
    <row r="1224" spans="1:96">
      <c r="A1224" s="13" t="s">
        <v>1594</v>
      </c>
      <c r="B1224" s="13">
        <v>31421</v>
      </c>
      <c r="E1224" s="31">
        <v>493</v>
      </c>
      <c r="F1224" s="34">
        <v>0</v>
      </c>
      <c r="X1224" s="13"/>
      <c r="Y1224" s="13"/>
      <c r="AD1224" s="1"/>
      <c r="AE1224" s="1"/>
      <c r="AJ1224" s="40"/>
      <c r="AK1224" s="40"/>
      <c r="AP1224" s="40">
        <v>46</v>
      </c>
      <c r="AQ1224" s="40">
        <v>40</v>
      </c>
      <c r="AR1224" s="1">
        <f>AP1224+AQ1224</f>
        <v>86</v>
      </c>
      <c r="AS1224" s="32">
        <v>33</v>
      </c>
      <c r="AT1224" s="32">
        <v>0</v>
      </c>
      <c r="AU1224" s="1">
        <f>AS1224+AT1224</f>
        <v>33</v>
      </c>
      <c r="AV1224" s="1" t="s">
        <v>19</v>
      </c>
      <c r="AW1224" s="1" t="s">
        <v>19</v>
      </c>
      <c r="AY1224" s="8">
        <f>(K1224/30)*60</f>
        <v>0</v>
      </c>
      <c r="AZ1224" s="8">
        <f>(I1224/30)*60</f>
        <v>0</v>
      </c>
      <c r="BA1224" s="8">
        <f>(K1224+N1224)/61*30</f>
        <v>0</v>
      </c>
      <c r="BB1224" s="8">
        <f>(I1224+L1224)/61*30</f>
        <v>0</v>
      </c>
      <c r="BC1224" s="8">
        <f>(N1224/31)*14</f>
        <v>0</v>
      </c>
      <c r="BD1224" s="8">
        <f>(L1224/31)*14</f>
        <v>0</v>
      </c>
      <c r="BE1224" s="8">
        <f>(N1224+Q1224)/61*5</f>
        <v>0</v>
      </c>
      <c r="BF1224" s="8">
        <f>(L1224+O1224)/61*5</f>
        <v>0</v>
      </c>
      <c r="BG1224" s="8">
        <f>(Q1224+T1224)/59*7</f>
        <v>0</v>
      </c>
      <c r="BH1224" s="8">
        <f>(O1224+R1224)/60*7</f>
        <v>0</v>
      </c>
      <c r="BI1224" s="8">
        <f>(T1224+W1224)/62*5</f>
        <v>0</v>
      </c>
      <c r="BJ1224" s="8">
        <f>(R1224+U1224)/62*5</f>
        <v>0</v>
      </c>
      <c r="BK1224" s="8">
        <f>(W1224+Z1224)/61*7</f>
        <v>0</v>
      </c>
      <c r="BL1224" s="8">
        <f>(U1224+X1224)/61*7</f>
        <v>0</v>
      </c>
      <c r="BM1224" s="8">
        <f>(Z1224+AC1224)/61*7</f>
        <v>0</v>
      </c>
      <c r="BN1224" s="8">
        <f>(X1224+AA1224)/61*7</f>
        <v>0</v>
      </c>
      <c r="BO1224" s="39">
        <f>(AF1224+AC1224)/61*7</f>
        <v>0</v>
      </c>
      <c r="BP1224" s="39">
        <f>(AD1224+AA1224)/61*7</f>
        <v>0</v>
      </c>
      <c r="BQ1224" s="39">
        <f>(AF1224+AI1224)/50*10</f>
        <v>0</v>
      </c>
      <c r="BR1224" s="39">
        <f>(AD1224+AG1224)/50*10</f>
        <v>0</v>
      </c>
      <c r="BS1224" s="39">
        <f>(AI1224+AL1224)/62*7</f>
        <v>0</v>
      </c>
      <c r="BT1224" s="39">
        <f>(AG1224+AJ1224)/62*7</f>
        <v>0</v>
      </c>
      <c r="BU1224" s="39">
        <f>(AL1224+AO1224)/59*7</f>
        <v>0</v>
      </c>
      <c r="BV1224" s="39">
        <f>(AJ1224+AM1224)/59*7</f>
        <v>0</v>
      </c>
      <c r="BW1224" s="39">
        <f>(AO1224+AR1224)/59*7</f>
        <v>10.203389830508474</v>
      </c>
      <c r="BX1224" s="39">
        <f>(AM1224+AP1224)/59*7</f>
        <v>5.4576271186440684</v>
      </c>
      <c r="BY1224" s="69">
        <f>(AR1224+AU1224)/30*7</f>
        <v>27.766666666666666</v>
      </c>
      <c r="BZ1224" s="69">
        <f>(AP1224+AS1224)/30*7</f>
        <v>18.433333333333334</v>
      </c>
      <c r="CA1224" s="10">
        <f>E1224</f>
        <v>493</v>
      </c>
      <c r="CB1224" s="10">
        <f>F1224</f>
        <v>0</v>
      </c>
      <c r="CC1224" s="8">
        <f>IF(BY1224-CA1224&lt;0,0,BY1224-CA1224)</f>
        <v>0</v>
      </c>
      <c r="CD1224" s="8">
        <f>IF(BZ1224-CA1224&lt;0,0,BZ1224-CA1224)</f>
        <v>0</v>
      </c>
      <c r="CE1224" s="40">
        <v>32</v>
      </c>
      <c r="CG1224" s="9" t="str">
        <f t="shared" si="19"/>
        <v/>
      </c>
      <c r="CH1224" s="17">
        <f>G1224</f>
        <v>0</v>
      </c>
      <c r="CJ1224" s="47">
        <v>0</v>
      </c>
      <c r="CL1224" s="42"/>
      <c r="CM1224" s="42"/>
      <c r="CN1224" s="57"/>
      <c r="CO1224" s="57"/>
      <c r="CP1224" s="57"/>
      <c r="CQ1224" s="23"/>
      <c r="CR1224" s="1" t="s">
        <v>19</v>
      </c>
    </row>
    <row r="1225" spans="1:96">
      <c r="A1225" s="13" t="s">
        <v>1486</v>
      </c>
      <c r="B1225" s="13">
        <v>55172</v>
      </c>
      <c r="E1225" s="31">
        <v>319</v>
      </c>
      <c r="F1225" s="34">
        <v>0</v>
      </c>
      <c r="X1225" s="13"/>
      <c r="Y1225" s="13"/>
      <c r="AD1225" s="1"/>
      <c r="AE1225" s="1"/>
      <c r="AJ1225" s="40"/>
      <c r="AK1225" s="40"/>
      <c r="AP1225" s="40">
        <v>10</v>
      </c>
      <c r="AQ1225" s="40">
        <v>51</v>
      </c>
      <c r="AR1225" s="1">
        <f>AP1225+AQ1225</f>
        <v>61</v>
      </c>
      <c r="AS1225" s="32">
        <v>0</v>
      </c>
      <c r="AT1225" s="32">
        <v>1</v>
      </c>
      <c r="AU1225" s="1">
        <f>AS1225+AT1225</f>
        <v>1</v>
      </c>
      <c r="AV1225" s="1" t="s">
        <v>19</v>
      </c>
      <c r="AW1225" s="1" t="s">
        <v>19</v>
      </c>
      <c r="AY1225" s="8">
        <f>(K1225/30)*60</f>
        <v>0</v>
      </c>
      <c r="AZ1225" s="8">
        <f>(I1225/30)*60</f>
        <v>0</v>
      </c>
      <c r="BA1225" s="8">
        <f>(K1225+N1225)/61*30</f>
        <v>0</v>
      </c>
      <c r="BB1225" s="8">
        <f>(I1225+L1225)/61*30</f>
        <v>0</v>
      </c>
      <c r="BC1225" s="8">
        <f>(N1225/31)*14</f>
        <v>0</v>
      </c>
      <c r="BD1225" s="8">
        <f>(L1225/31)*14</f>
        <v>0</v>
      </c>
      <c r="BE1225" s="8">
        <f>(N1225+Q1225)/61*5</f>
        <v>0</v>
      </c>
      <c r="BF1225" s="8">
        <f>(L1225+O1225)/61*5</f>
        <v>0</v>
      </c>
      <c r="BG1225" s="8">
        <f>(Q1225+T1225)/59*7</f>
        <v>0</v>
      </c>
      <c r="BH1225" s="8">
        <f>(O1225+R1225)/60*7</f>
        <v>0</v>
      </c>
      <c r="BI1225" s="8">
        <f>(T1225+W1225)/62*5</f>
        <v>0</v>
      </c>
      <c r="BJ1225" s="8">
        <f>(R1225+U1225)/62*5</f>
        <v>0</v>
      </c>
      <c r="BK1225" s="8">
        <f>(W1225+Z1225)/61*7</f>
        <v>0</v>
      </c>
      <c r="BL1225" s="8">
        <f>(U1225+X1225)/61*7</f>
        <v>0</v>
      </c>
      <c r="BM1225" s="8">
        <f>(Z1225+AC1225)/61*7</f>
        <v>0</v>
      </c>
      <c r="BN1225" s="8">
        <f>(X1225+AA1225)/61*7</f>
        <v>0</v>
      </c>
      <c r="BO1225" s="39">
        <f>(AF1225+AC1225)/61*7</f>
        <v>0</v>
      </c>
      <c r="BP1225" s="39">
        <f>(AD1225+AA1225)/61*7</f>
        <v>0</v>
      </c>
      <c r="BQ1225" s="39">
        <f>(AF1225+AI1225)/50*10</f>
        <v>0</v>
      </c>
      <c r="BR1225" s="39">
        <f>(AD1225+AG1225)/50*10</f>
        <v>0</v>
      </c>
      <c r="BS1225" s="39">
        <f>(AI1225+AL1225)/62*7</f>
        <v>0</v>
      </c>
      <c r="BT1225" s="39">
        <f>(AG1225+AJ1225)/62*7</f>
        <v>0</v>
      </c>
      <c r="BU1225" s="39">
        <f>(AL1225+AO1225)/59*7</f>
        <v>0</v>
      </c>
      <c r="BV1225" s="39">
        <f>(AJ1225+AM1225)/59*7</f>
        <v>0</v>
      </c>
      <c r="BW1225" s="39">
        <f>(AO1225+AR1225)/59*7</f>
        <v>7.2372881355932197</v>
      </c>
      <c r="BX1225" s="39">
        <f>(AM1225+AP1225)/59*7</f>
        <v>1.1864406779661016</v>
      </c>
      <c r="BY1225" s="69">
        <f>(AR1225+AU1225)/30*7</f>
        <v>14.466666666666669</v>
      </c>
      <c r="BZ1225" s="69">
        <f>(AP1225+AS1225)/30*7</f>
        <v>2.333333333333333</v>
      </c>
      <c r="CA1225" s="10">
        <f>E1225</f>
        <v>319</v>
      </c>
      <c r="CB1225" s="10">
        <f>F1225</f>
        <v>0</v>
      </c>
      <c r="CC1225" s="8">
        <f>IF(BY1225-CA1225&lt;0,0,BY1225-CA1225)</f>
        <v>0</v>
      </c>
      <c r="CD1225" s="8">
        <f>IF(BZ1225-CA1225&lt;0,0,BZ1225-CA1225)</f>
        <v>0</v>
      </c>
      <c r="CE1225" s="40" t="s">
        <v>19</v>
      </c>
      <c r="CG1225" s="9" t="str">
        <f t="shared" si="19"/>
        <v/>
      </c>
      <c r="CH1225" s="17">
        <f>G1225</f>
        <v>0</v>
      </c>
      <c r="CJ1225" s="47">
        <v>0</v>
      </c>
      <c r="CL1225" s="42"/>
      <c r="CM1225" s="42"/>
      <c r="CN1225" s="57"/>
      <c r="CO1225" s="57"/>
      <c r="CP1225" s="57"/>
      <c r="CQ1225" s="23"/>
      <c r="CR1225" s="1" t="s">
        <v>19</v>
      </c>
    </row>
    <row r="1226" spans="1:96">
      <c r="A1226" s="13" t="s">
        <v>556</v>
      </c>
      <c r="B1226" s="13">
        <v>3464</v>
      </c>
      <c r="E1226" s="31">
        <v>496</v>
      </c>
      <c r="F1226" s="34">
        <v>0</v>
      </c>
      <c r="X1226" s="13"/>
      <c r="Y1226" s="13"/>
      <c r="AD1226" s="1"/>
      <c r="AE1226" s="1"/>
      <c r="AJ1226" s="40"/>
      <c r="AK1226" s="40"/>
      <c r="AP1226" s="40">
        <v>16</v>
      </c>
      <c r="AQ1226" s="40">
        <v>100</v>
      </c>
      <c r="AR1226" s="1">
        <f>AP1226+AQ1226</f>
        <v>116</v>
      </c>
      <c r="AS1226" s="32">
        <v>14</v>
      </c>
      <c r="AT1226" s="32">
        <v>0</v>
      </c>
      <c r="AU1226" s="1">
        <f>AS1226+AT1226</f>
        <v>14</v>
      </c>
      <c r="AV1226" s="1" t="s">
        <v>19</v>
      </c>
      <c r="AW1226" s="1" t="s">
        <v>19</v>
      </c>
      <c r="AY1226" s="8">
        <f>(K1226/30)*60</f>
        <v>0</v>
      </c>
      <c r="AZ1226" s="8">
        <f>(I1226/30)*60</f>
        <v>0</v>
      </c>
      <c r="BA1226" s="8">
        <f>(K1226+N1226)/61*30</f>
        <v>0</v>
      </c>
      <c r="BB1226" s="8">
        <f>(I1226+L1226)/61*30</f>
        <v>0</v>
      </c>
      <c r="BC1226" s="8">
        <f>(N1226/31)*14</f>
        <v>0</v>
      </c>
      <c r="BD1226" s="8">
        <f>(L1226/31)*14</f>
        <v>0</v>
      </c>
      <c r="BE1226" s="8">
        <f>(N1226+Q1226)/61*5</f>
        <v>0</v>
      </c>
      <c r="BF1226" s="8">
        <f>(L1226+O1226)/61*5</f>
        <v>0</v>
      </c>
      <c r="BG1226" s="8">
        <f>(Q1226+T1226)/59*7</f>
        <v>0</v>
      </c>
      <c r="BH1226" s="8">
        <f>(O1226+R1226)/60*7</f>
        <v>0</v>
      </c>
      <c r="BI1226" s="8">
        <f>(T1226+W1226)/62*5</f>
        <v>0</v>
      </c>
      <c r="BJ1226" s="8">
        <f>(R1226+U1226)/62*5</f>
        <v>0</v>
      </c>
      <c r="BK1226" s="8">
        <f>(W1226+Z1226)/61*7</f>
        <v>0</v>
      </c>
      <c r="BL1226" s="8">
        <f>(U1226+X1226)/61*7</f>
        <v>0</v>
      </c>
      <c r="BM1226" s="8">
        <f>(Z1226+AC1226)/61*7</f>
        <v>0</v>
      </c>
      <c r="BN1226" s="8">
        <f>(X1226+AA1226)/61*7</f>
        <v>0</v>
      </c>
      <c r="BO1226" s="39">
        <f>(AF1226+AC1226)/61*7</f>
        <v>0</v>
      </c>
      <c r="BP1226" s="39">
        <f>(AD1226+AA1226)/61*7</f>
        <v>0</v>
      </c>
      <c r="BQ1226" s="39">
        <f>(AF1226+AI1226)/50*10</f>
        <v>0</v>
      </c>
      <c r="BR1226" s="39">
        <f>(AD1226+AG1226)/50*10</f>
        <v>0</v>
      </c>
      <c r="BS1226" s="39">
        <f>(AI1226+AL1226)/62*7</f>
        <v>0</v>
      </c>
      <c r="BT1226" s="39">
        <f>(AG1226+AJ1226)/62*7</f>
        <v>0</v>
      </c>
      <c r="BU1226" s="39">
        <f>(AL1226+AO1226)/59*7</f>
        <v>0</v>
      </c>
      <c r="BV1226" s="39">
        <f>(AJ1226+AM1226)/59*7</f>
        <v>0</v>
      </c>
      <c r="BW1226" s="39">
        <f>(AO1226+AR1226)/59*7</f>
        <v>13.76271186440678</v>
      </c>
      <c r="BX1226" s="39">
        <f>(AM1226+AP1226)/59*7</f>
        <v>1.8983050847457628</v>
      </c>
      <c r="BY1226" s="69">
        <f>(AR1226+AU1226)/30*7</f>
        <v>30.333333333333332</v>
      </c>
      <c r="BZ1226" s="69">
        <f>(AP1226+AS1226)/30*7</f>
        <v>7</v>
      </c>
      <c r="CA1226" s="10">
        <f>E1226</f>
        <v>496</v>
      </c>
      <c r="CB1226" s="10">
        <f>F1226</f>
        <v>0</v>
      </c>
      <c r="CC1226" s="8">
        <f>IF(BY1226-CA1226&lt;0,0,BY1226-CA1226)</f>
        <v>0</v>
      </c>
      <c r="CD1226" s="8">
        <f>IF(BZ1226-CA1226&lt;0,0,BZ1226-CA1226)</f>
        <v>0</v>
      </c>
      <c r="CE1226" s="40" t="s">
        <v>19</v>
      </c>
      <c r="CG1226" s="9" t="str">
        <f t="shared" si="19"/>
        <v/>
      </c>
      <c r="CH1226" s="17">
        <f>G1226</f>
        <v>0</v>
      </c>
      <c r="CJ1226" s="47">
        <v>0</v>
      </c>
      <c r="CL1226" s="42"/>
      <c r="CM1226" s="42"/>
      <c r="CN1226" s="57"/>
      <c r="CO1226" s="57"/>
      <c r="CP1226" s="57"/>
      <c r="CQ1226" s="23"/>
      <c r="CR1226" s="1" t="s">
        <v>19</v>
      </c>
    </row>
    <row r="1227" spans="1:96">
      <c r="A1227" s="13" t="s">
        <v>172</v>
      </c>
      <c r="B1227" s="13">
        <v>5397</v>
      </c>
      <c r="E1227" s="31">
        <v>957</v>
      </c>
      <c r="F1227" s="34">
        <v>0</v>
      </c>
      <c r="X1227" s="13"/>
      <c r="Y1227" s="13"/>
      <c r="AD1227" s="1"/>
      <c r="AE1227" s="1"/>
      <c r="AJ1227" s="40"/>
      <c r="AK1227" s="40"/>
      <c r="AP1227" s="40">
        <v>44</v>
      </c>
      <c r="AQ1227" s="40">
        <v>44</v>
      </c>
      <c r="AR1227" s="1">
        <f>AP1227+AQ1227</f>
        <v>88</v>
      </c>
      <c r="AS1227" s="32">
        <v>22</v>
      </c>
      <c r="AT1227" s="32">
        <v>7</v>
      </c>
      <c r="AU1227" s="1">
        <f>AS1227+AT1227</f>
        <v>29</v>
      </c>
      <c r="AV1227" s="1" t="s">
        <v>19</v>
      </c>
      <c r="AW1227" s="1" t="s">
        <v>19</v>
      </c>
      <c r="AY1227" s="8">
        <f>(K1227/30)*60</f>
        <v>0</v>
      </c>
      <c r="AZ1227" s="8">
        <f>(I1227/30)*60</f>
        <v>0</v>
      </c>
      <c r="BA1227" s="8">
        <f>(K1227+N1227)/61*30</f>
        <v>0</v>
      </c>
      <c r="BB1227" s="8">
        <f>(I1227+L1227)/61*30</f>
        <v>0</v>
      </c>
      <c r="BC1227" s="8">
        <f>(N1227/31)*14</f>
        <v>0</v>
      </c>
      <c r="BD1227" s="8">
        <f>(L1227/31)*14</f>
        <v>0</v>
      </c>
      <c r="BE1227" s="8">
        <f>(N1227+Q1227)/61*5</f>
        <v>0</v>
      </c>
      <c r="BF1227" s="8">
        <f>(L1227+O1227)/61*5</f>
        <v>0</v>
      </c>
      <c r="BG1227" s="8">
        <f>(Q1227+T1227)/59*7</f>
        <v>0</v>
      </c>
      <c r="BH1227" s="8">
        <f>(O1227+R1227)/60*7</f>
        <v>0</v>
      </c>
      <c r="BI1227" s="8">
        <f>(T1227+W1227)/62*5</f>
        <v>0</v>
      </c>
      <c r="BJ1227" s="8">
        <f>(R1227+U1227)/62*5</f>
        <v>0</v>
      </c>
      <c r="BK1227" s="8">
        <f>(W1227+Z1227)/61*7</f>
        <v>0</v>
      </c>
      <c r="BL1227" s="8">
        <f>(U1227+X1227)/61*7</f>
        <v>0</v>
      </c>
      <c r="BM1227" s="8">
        <f>(Z1227+AC1227)/61*7</f>
        <v>0</v>
      </c>
      <c r="BN1227" s="8">
        <f>(X1227+AA1227)/61*7</f>
        <v>0</v>
      </c>
      <c r="BO1227" s="39">
        <f>(AF1227+AC1227)/61*7</f>
        <v>0</v>
      </c>
      <c r="BP1227" s="39">
        <f>(AD1227+AA1227)/61*7</f>
        <v>0</v>
      </c>
      <c r="BQ1227" s="39">
        <f>(AF1227+AI1227)/50*10</f>
        <v>0</v>
      </c>
      <c r="BR1227" s="39">
        <f>(AD1227+AG1227)/50*10</f>
        <v>0</v>
      </c>
      <c r="BS1227" s="39">
        <f>(AI1227+AL1227)/62*7</f>
        <v>0</v>
      </c>
      <c r="BT1227" s="39">
        <f>(AG1227+AJ1227)/62*7</f>
        <v>0</v>
      </c>
      <c r="BU1227" s="39">
        <f>(AL1227+AO1227)/59*7</f>
        <v>0</v>
      </c>
      <c r="BV1227" s="39">
        <f>(AJ1227+AM1227)/59*7</f>
        <v>0</v>
      </c>
      <c r="BW1227" s="39">
        <f>(AO1227+AR1227)/59*7</f>
        <v>10.440677966101696</v>
      </c>
      <c r="BX1227" s="39">
        <f>(AM1227+AP1227)/59*7</f>
        <v>5.2203389830508478</v>
      </c>
      <c r="BY1227" s="69">
        <f>(AR1227+AU1227)/30*7</f>
        <v>27.3</v>
      </c>
      <c r="BZ1227" s="69">
        <f>(AP1227+AS1227)/30*7</f>
        <v>15.400000000000002</v>
      </c>
      <c r="CA1227" s="10">
        <f>E1227</f>
        <v>957</v>
      </c>
      <c r="CB1227" s="10">
        <f>F1227</f>
        <v>0</v>
      </c>
      <c r="CC1227" s="8">
        <f>IF(BY1227-CA1227&lt;0,0,BY1227-CA1227)</f>
        <v>0</v>
      </c>
      <c r="CD1227" s="8">
        <f>IF(BZ1227-CA1227&lt;0,0,BZ1227-CA1227)</f>
        <v>0</v>
      </c>
      <c r="CE1227" s="40">
        <v>0</v>
      </c>
      <c r="CG1227" s="9" t="str">
        <f t="shared" si="19"/>
        <v/>
      </c>
      <c r="CH1227" s="17">
        <f>G1227</f>
        <v>0</v>
      </c>
      <c r="CJ1227" s="47">
        <v>0</v>
      </c>
      <c r="CL1227" s="42"/>
      <c r="CM1227" s="42"/>
      <c r="CN1227" s="57"/>
      <c r="CO1227" s="57"/>
      <c r="CP1227" s="57"/>
      <c r="CQ1227" s="23"/>
      <c r="CR1227" s="1" t="s">
        <v>19</v>
      </c>
    </row>
    <row r="1228" spans="1:96">
      <c r="A1228" s="13" t="s">
        <v>516</v>
      </c>
      <c r="B1228" s="13">
        <v>34361</v>
      </c>
      <c r="E1228" s="31">
        <v>404</v>
      </c>
      <c r="F1228" s="34">
        <v>0</v>
      </c>
      <c r="X1228" s="13"/>
      <c r="Y1228" s="13"/>
      <c r="AD1228" s="1"/>
      <c r="AE1228" s="1"/>
      <c r="AJ1228" s="40"/>
      <c r="AK1228" s="40"/>
      <c r="AP1228" s="40">
        <v>16</v>
      </c>
      <c r="AQ1228" s="40">
        <v>59</v>
      </c>
      <c r="AR1228" s="1">
        <f>AP1228+AQ1228</f>
        <v>75</v>
      </c>
      <c r="AS1228" s="32">
        <v>0</v>
      </c>
      <c r="AT1228" s="32">
        <v>6</v>
      </c>
      <c r="AU1228" s="1">
        <f>AS1228+AT1228</f>
        <v>6</v>
      </c>
      <c r="AV1228" s="1" t="s">
        <v>19</v>
      </c>
      <c r="AW1228" s="1" t="s">
        <v>19</v>
      </c>
      <c r="AY1228" s="8">
        <f>(K1228/30)*7</f>
        <v>0</v>
      </c>
      <c r="AZ1228" s="8">
        <f>(I1228/30)*7</f>
        <v>0</v>
      </c>
      <c r="BA1228" s="8">
        <f>(K1228+N1228)/61*30</f>
        <v>0</v>
      </c>
      <c r="BB1228" s="8">
        <f>(I1228+L1228)/61*30</f>
        <v>0</v>
      </c>
      <c r="BC1228" s="8">
        <f>(N1228/31)*14</f>
        <v>0</v>
      </c>
      <c r="BD1228" s="8">
        <f>(L1228/31)*14</f>
        <v>0</v>
      </c>
      <c r="BE1228" s="8">
        <f>(N1228+Q1228)/61*5</f>
        <v>0</v>
      </c>
      <c r="BF1228" s="8">
        <f>(L1228+O1228)/61*5</f>
        <v>0</v>
      </c>
      <c r="BG1228" s="8">
        <f>(Q1228+T1228)/59*7</f>
        <v>0</v>
      </c>
      <c r="BH1228" s="8">
        <f>(O1228+R1228)/60*7</f>
        <v>0</v>
      </c>
      <c r="BI1228" s="8">
        <f>(T1228+W1228)/62*5</f>
        <v>0</v>
      </c>
      <c r="BJ1228" s="8">
        <f>(R1228+U1228)/62*5</f>
        <v>0</v>
      </c>
      <c r="BK1228" s="8">
        <f>(W1228+Z1228)/61*7</f>
        <v>0</v>
      </c>
      <c r="BL1228" s="8">
        <f>(U1228+X1228)/61*7</f>
        <v>0</v>
      </c>
      <c r="BM1228" s="8">
        <f>(Z1228+AC1228)/61*7</f>
        <v>0</v>
      </c>
      <c r="BN1228" s="8">
        <f>(X1228+AA1228)/61*7</f>
        <v>0</v>
      </c>
      <c r="BO1228" s="39">
        <f>(AF1228+AC1228)/61*7</f>
        <v>0</v>
      </c>
      <c r="BP1228" s="39">
        <f>(AD1228+AA1228)/61*7</f>
        <v>0</v>
      </c>
      <c r="BQ1228" s="39">
        <f>(AF1228+AI1228)/50*10</f>
        <v>0</v>
      </c>
      <c r="BR1228" s="39">
        <f>(AD1228+AG1228)/50*10</f>
        <v>0</v>
      </c>
      <c r="BS1228" s="39">
        <f>(AI1228+AL1228)/62*7</f>
        <v>0</v>
      </c>
      <c r="BT1228" s="39">
        <f>(AG1228+AJ1228)/62*7</f>
        <v>0</v>
      </c>
      <c r="BU1228" s="39">
        <f>(AL1228+AO1228)/59*7</f>
        <v>0</v>
      </c>
      <c r="BV1228" s="39">
        <f>(AJ1228+AM1228)/59*7</f>
        <v>0</v>
      </c>
      <c r="BW1228" s="39">
        <f>(AO1228+AR1228)/59*7</f>
        <v>8.898305084745763</v>
      </c>
      <c r="BX1228" s="39">
        <f>(AM1228+AP1228)/59*7</f>
        <v>1.8983050847457628</v>
      </c>
      <c r="BY1228" s="69">
        <f>(AR1228+AU1228)/30*7</f>
        <v>18.900000000000002</v>
      </c>
      <c r="BZ1228" s="69">
        <f>(AP1228+AS1228)/30*7</f>
        <v>3.7333333333333334</v>
      </c>
      <c r="CA1228" s="10">
        <f>E1228</f>
        <v>404</v>
      </c>
      <c r="CB1228" s="10">
        <f>F1228</f>
        <v>0</v>
      </c>
      <c r="CC1228" s="8">
        <f>IF(BY1228-CA1228&lt;0,0,BY1228-CA1228)</f>
        <v>0</v>
      </c>
      <c r="CD1228" s="8">
        <f>IF(BZ1228-CA1228&lt;0,0,BZ1228-CA1228)</f>
        <v>0</v>
      </c>
      <c r="CE1228" s="40" t="s">
        <v>19</v>
      </c>
      <c r="CG1228" s="9" t="str">
        <f t="shared" si="19"/>
        <v/>
      </c>
      <c r="CH1228" s="17">
        <f>G1228</f>
        <v>0</v>
      </c>
      <c r="CJ1228" s="47">
        <v>0</v>
      </c>
      <c r="CL1228" s="42"/>
      <c r="CM1228" s="42"/>
      <c r="CN1228" s="57"/>
      <c r="CO1228" s="57"/>
      <c r="CP1228" s="57"/>
      <c r="CQ1228" s="23"/>
      <c r="CR1228" s="1" t="s">
        <v>19</v>
      </c>
    </row>
    <row r="1229" spans="1:96">
      <c r="A1229" s="13" t="s">
        <v>758</v>
      </c>
      <c r="B1229" s="13">
        <v>34504</v>
      </c>
      <c r="E1229" s="31">
        <v>727</v>
      </c>
      <c r="F1229" s="34">
        <v>0</v>
      </c>
      <c r="X1229" s="13"/>
      <c r="Y1229" s="13"/>
      <c r="AD1229" s="1"/>
      <c r="AE1229" s="1"/>
      <c r="AJ1229" s="40"/>
      <c r="AK1229" s="40"/>
      <c r="AP1229" s="40">
        <v>77</v>
      </c>
      <c r="AQ1229" s="40">
        <v>82</v>
      </c>
      <c r="AR1229" s="1">
        <f>AP1229+AQ1229</f>
        <v>159</v>
      </c>
      <c r="AS1229" s="32">
        <v>3</v>
      </c>
      <c r="AT1229" s="32">
        <v>0</v>
      </c>
      <c r="AU1229" s="1">
        <f>AS1229+AT1229</f>
        <v>3</v>
      </c>
      <c r="AV1229" s="1" t="s">
        <v>19</v>
      </c>
      <c r="AW1229" s="1" t="s">
        <v>19</v>
      </c>
      <c r="AY1229" s="8">
        <f>(K1229/30)*60</f>
        <v>0</v>
      </c>
      <c r="AZ1229" s="8">
        <f>(I1229/30)*60</f>
        <v>0</v>
      </c>
      <c r="BA1229" s="8">
        <f>(K1229+N1229)/61*30</f>
        <v>0</v>
      </c>
      <c r="BB1229" s="8">
        <f>(I1229+L1229)/61*30</f>
        <v>0</v>
      </c>
      <c r="BC1229" s="8">
        <f>(N1229/31)*14</f>
        <v>0</v>
      </c>
      <c r="BD1229" s="8">
        <f>(L1229/31)*14</f>
        <v>0</v>
      </c>
      <c r="BE1229" s="8">
        <f>(N1229+Q1229)/61*5</f>
        <v>0</v>
      </c>
      <c r="BF1229" s="8">
        <f>(L1229+O1229)/61*5</f>
        <v>0</v>
      </c>
      <c r="BG1229" s="8">
        <f>(Q1229+T1229)/59*7</f>
        <v>0</v>
      </c>
      <c r="BH1229" s="8">
        <f>(O1229+R1229)/60*7</f>
        <v>0</v>
      </c>
      <c r="BI1229" s="8">
        <f>(T1229+W1229)/62*5</f>
        <v>0</v>
      </c>
      <c r="BJ1229" s="8">
        <f>(R1229+U1229)/62*5</f>
        <v>0</v>
      </c>
      <c r="BK1229" s="8">
        <f>(W1229+Z1229)/61*7</f>
        <v>0</v>
      </c>
      <c r="BL1229" s="8">
        <f>(U1229+X1229)/61*7</f>
        <v>0</v>
      </c>
      <c r="BM1229" s="8">
        <f>(Z1229+AC1229)/61*7</f>
        <v>0</v>
      </c>
      <c r="BN1229" s="8">
        <f>(X1229+AA1229)/61*7</f>
        <v>0</v>
      </c>
      <c r="BO1229" s="39">
        <f>(AF1229+AC1229)/61*7</f>
        <v>0</v>
      </c>
      <c r="BP1229" s="39">
        <f>(AD1229+AA1229)/61*7</f>
        <v>0</v>
      </c>
      <c r="BQ1229" s="39">
        <f>(AF1229+AI1229)/50*10</f>
        <v>0</v>
      </c>
      <c r="BR1229" s="39">
        <f>(AD1229+AG1229)/50*10</f>
        <v>0</v>
      </c>
      <c r="BS1229" s="39">
        <f>(AI1229+AL1229)/62*7</f>
        <v>0</v>
      </c>
      <c r="BT1229" s="39">
        <f>(AG1229+AJ1229)/62*7</f>
        <v>0</v>
      </c>
      <c r="BU1229" s="39">
        <f>(AL1229+AO1229)/59*7</f>
        <v>0</v>
      </c>
      <c r="BV1229" s="39">
        <f>(AJ1229+AM1229)/59*7</f>
        <v>0</v>
      </c>
      <c r="BW1229" s="39">
        <f>(AO1229+AR1229)/59*7</f>
        <v>18.864406779661017</v>
      </c>
      <c r="BX1229" s="39">
        <f>(AM1229+AP1229)/59*7</f>
        <v>9.1355932203389827</v>
      </c>
      <c r="BY1229" s="69">
        <f>(AR1229+AU1229)/30*7</f>
        <v>37.800000000000004</v>
      </c>
      <c r="BZ1229" s="69">
        <f>(AP1229+AS1229)/30*7</f>
        <v>18.666666666666664</v>
      </c>
      <c r="CA1229" s="10">
        <f>E1229</f>
        <v>727</v>
      </c>
      <c r="CB1229" s="10">
        <f>F1229</f>
        <v>0</v>
      </c>
      <c r="CC1229" s="8">
        <f>IF(BY1229-CA1229&lt;0,0,BY1229-CA1229)</f>
        <v>0</v>
      </c>
      <c r="CD1229" s="8">
        <f>IF(BZ1229-CA1229&lt;0,0,BZ1229-CA1229)</f>
        <v>0</v>
      </c>
      <c r="CE1229" s="40" t="s">
        <v>19</v>
      </c>
      <c r="CG1229" s="9" t="str">
        <f t="shared" si="19"/>
        <v/>
      </c>
      <c r="CH1229" s="17">
        <f>G1229</f>
        <v>0</v>
      </c>
      <c r="CJ1229" s="47">
        <v>0</v>
      </c>
      <c r="CL1229" s="42"/>
      <c r="CM1229" s="42"/>
      <c r="CN1229" s="57"/>
      <c r="CO1229" s="57"/>
      <c r="CP1229" s="57"/>
      <c r="CQ1229" s="23"/>
      <c r="CR1229" s="1" t="s">
        <v>19</v>
      </c>
    </row>
    <row r="1230" spans="1:96">
      <c r="A1230" s="13" t="s">
        <v>678</v>
      </c>
      <c r="B1230" s="13">
        <v>782430</v>
      </c>
      <c r="E1230" s="31">
        <v>877</v>
      </c>
      <c r="F1230" s="34">
        <v>0</v>
      </c>
      <c r="X1230" s="13"/>
      <c r="Y1230" s="13"/>
      <c r="AD1230" s="1"/>
      <c r="AE1230" s="1"/>
      <c r="AJ1230" s="40"/>
      <c r="AK1230" s="40"/>
      <c r="AP1230" s="40">
        <v>49</v>
      </c>
      <c r="AQ1230" s="40">
        <v>1</v>
      </c>
      <c r="AR1230" s="1">
        <f>AP1230+AQ1230</f>
        <v>50</v>
      </c>
      <c r="AS1230" s="32">
        <v>7</v>
      </c>
      <c r="AT1230" s="32">
        <v>11</v>
      </c>
      <c r="AU1230" s="1">
        <f>AS1230+AT1230</f>
        <v>18</v>
      </c>
      <c r="AV1230" s="1" t="s">
        <v>19</v>
      </c>
      <c r="AW1230" s="1" t="s">
        <v>19</v>
      </c>
      <c r="AY1230" s="8">
        <f>(K1230/30)*60</f>
        <v>0</v>
      </c>
      <c r="AZ1230" s="8">
        <f>(I1230/30)*60</f>
        <v>0</v>
      </c>
      <c r="BA1230" s="8">
        <f>(K1230+N1230)/61*30</f>
        <v>0</v>
      </c>
      <c r="BB1230" s="8">
        <f>(I1230+L1230)/61*30</f>
        <v>0</v>
      </c>
      <c r="BC1230" s="8">
        <f>(N1230/31)*14</f>
        <v>0</v>
      </c>
      <c r="BD1230" s="8">
        <f>(L1230/31)*14</f>
        <v>0</v>
      </c>
      <c r="BE1230" s="8">
        <f>(N1230+Q1230)/61*5</f>
        <v>0</v>
      </c>
      <c r="BF1230" s="8">
        <f>(L1230+O1230)/61*5</f>
        <v>0</v>
      </c>
      <c r="BG1230" s="8">
        <f>(Q1230+T1230)/59*7</f>
        <v>0</v>
      </c>
      <c r="BH1230" s="8">
        <f>(O1230+R1230)/60*7</f>
        <v>0</v>
      </c>
      <c r="BI1230" s="8">
        <f>(T1230+W1230)/62*5</f>
        <v>0</v>
      </c>
      <c r="BJ1230" s="8">
        <f>(R1230+U1230)/62*5</f>
        <v>0</v>
      </c>
      <c r="BK1230" s="8">
        <f>(W1230+Z1230)/61*7</f>
        <v>0</v>
      </c>
      <c r="BL1230" s="8">
        <f>(U1230+X1230)/61*7</f>
        <v>0</v>
      </c>
      <c r="BM1230" s="8">
        <f>(Z1230+AC1230)/61*7</f>
        <v>0</v>
      </c>
      <c r="BN1230" s="8">
        <f>(X1230+AA1230)/61*7</f>
        <v>0</v>
      </c>
      <c r="BO1230" s="39">
        <f>(AF1230+AC1230)/61*7</f>
        <v>0</v>
      </c>
      <c r="BP1230" s="39">
        <f>(AD1230+AA1230)/61*7</f>
        <v>0</v>
      </c>
      <c r="BQ1230" s="39">
        <f>(AF1230+AI1230)/50*10</f>
        <v>0</v>
      </c>
      <c r="BR1230" s="39">
        <f>(AD1230+AG1230)/50*10</f>
        <v>0</v>
      </c>
      <c r="BS1230" s="39">
        <f>(AI1230+AL1230)/62*7</f>
        <v>0</v>
      </c>
      <c r="BT1230" s="39">
        <f>(AG1230+AJ1230)/62*7</f>
        <v>0</v>
      </c>
      <c r="BU1230" s="39">
        <f>(AL1230+AO1230)/59*7</f>
        <v>0</v>
      </c>
      <c r="BV1230" s="39">
        <f>(AJ1230+AM1230)/59*7</f>
        <v>0</v>
      </c>
      <c r="BW1230" s="39">
        <f>(AO1230+AR1230)/59*7</f>
        <v>5.9322033898305087</v>
      </c>
      <c r="BX1230" s="39">
        <f>(AM1230+AP1230)/59*7</f>
        <v>5.8135593220338979</v>
      </c>
      <c r="BY1230" s="69">
        <f>(AR1230+AU1230)/30*7</f>
        <v>15.866666666666667</v>
      </c>
      <c r="BZ1230" s="69">
        <f>(AP1230+AS1230)/30*7</f>
        <v>13.066666666666666</v>
      </c>
      <c r="CA1230" s="10">
        <f>E1230</f>
        <v>877</v>
      </c>
      <c r="CB1230" s="10">
        <f>F1230</f>
        <v>0</v>
      </c>
      <c r="CC1230" s="8">
        <f>IF(BY1230-CA1230&lt;0,0,BY1230-CA1230)</f>
        <v>0</v>
      </c>
      <c r="CD1230" s="8">
        <f>IF(BZ1230-CA1230&lt;0,0,BZ1230-CA1230)</f>
        <v>0</v>
      </c>
      <c r="CE1230" s="40" t="s">
        <v>19</v>
      </c>
      <c r="CG1230" s="9" t="str">
        <f t="shared" si="19"/>
        <v/>
      </c>
      <c r="CH1230" s="17">
        <f>G1230</f>
        <v>0</v>
      </c>
      <c r="CJ1230" s="47">
        <v>0</v>
      </c>
      <c r="CL1230" s="42"/>
      <c r="CM1230" s="42"/>
      <c r="CN1230" s="57"/>
      <c r="CO1230" s="57"/>
      <c r="CP1230" s="57"/>
      <c r="CQ1230" s="23"/>
      <c r="CR1230" s="1" t="s">
        <v>19</v>
      </c>
    </row>
    <row r="1231" spans="1:96">
      <c r="A1231" s="13" t="s">
        <v>612</v>
      </c>
      <c r="B1231" s="13">
        <v>31057</v>
      </c>
      <c r="E1231" s="31">
        <v>685</v>
      </c>
      <c r="F1231" s="34">
        <v>0</v>
      </c>
      <c r="X1231" s="13"/>
      <c r="Y1231" s="13"/>
      <c r="AD1231" s="1"/>
      <c r="AE1231" s="1"/>
      <c r="AJ1231" s="40"/>
      <c r="AK1231" s="40"/>
      <c r="AP1231" s="40">
        <v>77</v>
      </c>
      <c r="AQ1231" s="40">
        <v>19</v>
      </c>
      <c r="AR1231" s="1">
        <f>AP1231+AQ1231</f>
        <v>96</v>
      </c>
      <c r="AS1231" s="32">
        <v>0</v>
      </c>
      <c r="AT1231" s="32">
        <v>0</v>
      </c>
      <c r="AU1231" s="1">
        <f>AS1231+AT1231</f>
        <v>0</v>
      </c>
      <c r="AV1231" s="1" t="s">
        <v>19</v>
      </c>
      <c r="AW1231" s="1" t="s">
        <v>19</v>
      </c>
      <c r="AY1231" s="8">
        <f>(K1231/30)*60</f>
        <v>0</v>
      </c>
      <c r="AZ1231" s="8">
        <f>(I1231/30)*60</f>
        <v>0</v>
      </c>
      <c r="BA1231" s="8">
        <f>(K1231+N1231)/61*30</f>
        <v>0</v>
      </c>
      <c r="BB1231" s="8">
        <f>(I1231+L1231)/61*30</f>
        <v>0</v>
      </c>
      <c r="BC1231" s="8">
        <f>(N1231/31)*14</f>
        <v>0</v>
      </c>
      <c r="BD1231" s="8">
        <f>(L1231/31)*14</f>
        <v>0</v>
      </c>
      <c r="BE1231" s="8">
        <f>(N1231+Q1231)/61*5</f>
        <v>0</v>
      </c>
      <c r="BF1231" s="8">
        <f>(L1231+O1231)/61*5</f>
        <v>0</v>
      </c>
      <c r="BG1231" s="8">
        <f>(Q1231+T1231)/59*7</f>
        <v>0</v>
      </c>
      <c r="BH1231" s="8">
        <f>(O1231+R1231)/60*7</f>
        <v>0</v>
      </c>
      <c r="BI1231" s="8">
        <f>(T1231+W1231)/62*5</f>
        <v>0</v>
      </c>
      <c r="BJ1231" s="8">
        <f>(R1231+U1231)/62*5</f>
        <v>0</v>
      </c>
      <c r="BK1231" s="8">
        <f>(W1231+Z1231)/61*7</f>
        <v>0</v>
      </c>
      <c r="BL1231" s="8">
        <f>(U1231+X1231)/61*7</f>
        <v>0</v>
      </c>
      <c r="BM1231" s="8">
        <f>(Z1231+AC1231)/61*7</f>
        <v>0</v>
      </c>
      <c r="BN1231" s="8">
        <f>(X1231+AA1231)/61*7</f>
        <v>0</v>
      </c>
      <c r="BO1231" s="39">
        <f>(AF1231+AC1231)/61*7</f>
        <v>0</v>
      </c>
      <c r="BP1231" s="39">
        <f>(AD1231+AA1231)/61*7</f>
        <v>0</v>
      </c>
      <c r="BQ1231" s="39">
        <f>(AF1231+AI1231)/50*10</f>
        <v>0</v>
      </c>
      <c r="BR1231" s="39">
        <f>(AD1231+AG1231)/50*10</f>
        <v>0</v>
      </c>
      <c r="BS1231" s="39">
        <f>(AI1231+AL1231)/62*7</f>
        <v>0</v>
      </c>
      <c r="BT1231" s="39">
        <f>(AG1231+AJ1231)/62*7</f>
        <v>0</v>
      </c>
      <c r="BU1231" s="39">
        <f>(AL1231+AO1231)/59*7</f>
        <v>0</v>
      </c>
      <c r="BV1231" s="39">
        <f>(AJ1231+AM1231)/59*7</f>
        <v>0</v>
      </c>
      <c r="BW1231" s="39">
        <f>(AO1231+AR1231)/59*7</f>
        <v>11.389830508474578</v>
      </c>
      <c r="BX1231" s="39">
        <f>(AM1231+AP1231)/59*7</f>
        <v>9.1355932203389827</v>
      </c>
      <c r="BY1231" s="69">
        <f>(AR1231+AU1231)/30*7</f>
        <v>22.400000000000002</v>
      </c>
      <c r="BZ1231" s="69">
        <f>(AP1231+AS1231)/30*7</f>
        <v>17.966666666666669</v>
      </c>
      <c r="CA1231" s="10">
        <f>E1231</f>
        <v>685</v>
      </c>
      <c r="CB1231" s="10">
        <f>F1231</f>
        <v>0</v>
      </c>
      <c r="CC1231" s="8">
        <f>IF(BY1231-CA1231&lt;0,0,BY1231-CA1231)</f>
        <v>0</v>
      </c>
      <c r="CD1231" s="8">
        <f>IF(BZ1231-CA1231&lt;0,0,BZ1231-CA1231)</f>
        <v>0</v>
      </c>
      <c r="CE1231" s="40" t="s">
        <v>19</v>
      </c>
      <c r="CG1231" s="9" t="str">
        <f t="shared" si="19"/>
        <v/>
      </c>
      <c r="CH1231" s="17">
        <f>G1231</f>
        <v>0</v>
      </c>
      <c r="CJ1231" s="47">
        <v>0</v>
      </c>
      <c r="CL1231" s="42"/>
      <c r="CM1231" s="42"/>
      <c r="CN1231" s="57"/>
      <c r="CO1231" s="57"/>
      <c r="CP1231" s="57"/>
      <c r="CQ1231" s="23"/>
      <c r="CR1231" s="1" t="s">
        <v>19</v>
      </c>
    </row>
    <row r="1232" spans="1:96">
      <c r="A1232" s="13" t="s">
        <v>617</v>
      </c>
      <c r="B1232" s="13">
        <v>34324</v>
      </c>
      <c r="E1232" s="31">
        <v>506</v>
      </c>
      <c r="F1232" s="34">
        <v>255</v>
      </c>
      <c r="X1232" s="13"/>
      <c r="Y1232" s="13"/>
      <c r="AD1232" s="1"/>
      <c r="AE1232" s="1"/>
      <c r="AJ1232" s="40"/>
      <c r="AK1232" s="40"/>
      <c r="AP1232" s="40">
        <v>66</v>
      </c>
      <c r="AQ1232" s="40">
        <v>24</v>
      </c>
      <c r="AR1232" s="1">
        <f>AP1232+AQ1232</f>
        <v>90</v>
      </c>
      <c r="AS1232" s="32">
        <v>0</v>
      </c>
      <c r="AT1232" s="32">
        <v>8</v>
      </c>
      <c r="AU1232" s="1">
        <f>AS1232+AT1232</f>
        <v>8</v>
      </c>
      <c r="AV1232" s="1" t="s">
        <v>19</v>
      </c>
      <c r="AW1232" s="1" t="s">
        <v>19</v>
      </c>
      <c r="AY1232" s="8">
        <f>(K1232/30)*7</f>
        <v>0</v>
      </c>
      <c r="AZ1232" s="8">
        <f>(I1232/30)*7</f>
        <v>0</v>
      </c>
      <c r="BA1232" s="8">
        <f>(K1232+N1232)/61*30</f>
        <v>0</v>
      </c>
      <c r="BB1232" s="8">
        <f>(I1232+L1232)/61*30</f>
        <v>0</v>
      </c>
      <c r="BC1232" s="8">
        <f>(N1232/31)*14</f>
        <v>0</v>
      </c>
      <c r="BD1232" s="8">
        <f>(L1232/31)*14</f>
        <v>0</v>
      </c>
      <c r="BE1232" s="8">
        <f>(N1232+Q1232)/61*5</f>
        <v>0</v>
      </c>
      <c r="BF1232" s="8">
        <f>(L1232+O1232)/61*5</f>
        <v>0</v>
      </c>
      <c r="BG1232" s="8">
        <f>(Q1232+T1232)/59*7</f>
        <v>0</v>
      </c>
      <c r="BH1232" s="8">
        <f>(O1232+R1232)/60*7</f>
        <v>0</v>
      </c>
      <c r="BI1232" s="8">
        <f>(T1232+W1232)/62*5</f>
        <v>0</v>
      </c>
      <c r="BJ1232" s="8">
        <f>(R1232+U1232)/62*5</f>
        <v>0</v>
      </c>
      <c r="BK1232" s="8">
        <f>(W1232+Z1232)/61*7</f>
        <v>0</v>
      </c>
      <c r="BL1232" s="8">
        <f>(U1232+X1232)/61*7</f>
        <v>0</v>
      </c>
      <c r="BM1232" s="8">
        <f>(Z1232+AC1232)/61*7</f>
        <v>0</v>
      </c>
      <c r="BN1232" s="8">
        <f>(X1232+AA1232)/61*7</f>
        <v>0</v>
      </c>
      <c r="BO1232" s="39">
        <f>(AF1232+AC1232)/61*7</f>
        <v>0</v>
      </c>
      <c r="BP1232" s="39">
        <f>(AD1232+AA1232)/61*7</f>
        <v>0</v>
      </c>
      <c r="BQ1232" s="39">
        <f>(AF1232+AI1232)/50*10</f>
        <v>0</v>
      </c>
      <c r="BR1232" s="39">
        <f>(AD1232+AG1232)/50*10</f>
        <v>0</v>
      </c>
      <c r="BS1232" s="39">
        <f>(AI1232+AL1232)/62*7</f>
        <v>0</v>
      </c>
      <c r="BT1232" s="39">
        <f>(AG1232+AJ1232)/62*7</f>
        <v>0</v>
      </c>
      <c r="BU1232" s="39">
        <f>(AL1232+AO1232)/59*7</f>
        <v>0</v>
      </c>
      <c r="BV1232" s="39">
        <f>(AJ1232+AM1232)/59*7</f>
        <v>0</v>
      </c>
      <c r="BW1232" s="39">
        <f>(AO1232+AR1232)/59*7</f>
        <v>10.677966101694915</v>
      </c>
      <c r="BX1232" s="39">
        <f>(AM1232+AP1232)/59*7</f>
        <v>7.8305084745762707</v>
      </c>
      <c r="BY1232" s="69">
        <f>(AR1232+AU1232)/30*7</f>
        <v>22.866666666666667</v>
      </c>
      <c r="BZ1232" s="69">
        <f>(AP1232+AS1232)/30*7</f>
        <v>15.400000000000002</v>
      </c>
      <c r="CA1232" s="10">
        <f>E1232</f>
        <v>506</v>
      </c>
      <c r="CB1232" s="10">
        <f>F1232</f>
        <v>255</v>
      </c>
      <c r="CC1232" s="8">
        <f>IF(BY1232-CA1232&lt;0,0,BY1232-CA1232)</f>
        <v>0</v>
      </c>
      <c r="CD1232" s="8">
        <f>IF(BZ1232-CA1232&lt;0,0,BZ1232-CA1232)</f>
        <v>0</v>
      </c>
      <c r="CE1232" s="40" t="s">
        <v>19</v>
      </c>
      <c r="CG1232" s="9" t="str">
        <f t="shared" si="19"/>
        <v/>
      </c>
      <c r="CH1232" s="17">
        <f>G1232</f>
        <v>0</v>
      </c>
      <c r="CJ1232" s="47">
        <v>0</v>
      </c>
      <c r="CL1232" s="42"/>
      <c r="CM1232" s="42"/>
      <c r="CN1232" s="57"/>
      <c r="CO1232" s="57"/>
      <c r="CP1232" s="57"/>
      <c r="CQ1232" s="23"/>
      <c r="CR1232" s="1" t="s">
        <v>19</v>
      </c>
    </row>
    <row r="1233" spans="1:96">
      <c r="A1233" s="13" t="s">
        <v>541</v>
      </c>
      <c r="B1233" s="13">
        <v>31283</v>
      </c>
      <c r="E1233" s="31">
        <v>376</v>
      </c>
      <c r="F1233" s="34">
        <v>0</v>
      </c>
      <c r="X1233" s="13"/>
      <c r="Y1233" s="13"/>
      <c r="AD1233" s="1"/>
      <c r="AE1233" s="1"/>
      <c r="AJ1233" s="40"/>
      <c r="AK1233" s="40"/>
      <c r="AP1233" s="40">
        <v>59</v>
      </c>
      <c r="AQ1233" s="40">
        <v>9</v>
      </c>
      <c r="AR1233" s="1">
        <f>AP1233+AQ1233</f>
        <v>68</v>
      </c>
      <c r="AS1233" s="32">
        <v>0</v>
      </c>
      <c r="AT1233" s="32">
        <v>0</v>
      </c>
      <c r="AU1233" s="1">
        <f>AS1233+AT1233</f>
        <v>0</v>
      </c>
      <c r="AV1233" s="1" t="s">
        <v>19</v>
      </c>
      <c r="AW1233" s="1" t="s">
        <v>19</v>
      </c>
      <c r="AY1233" s="8">
        <f>(K1233/30)*60</f>
        <v>0</v>
      </c>
      <c r="AZ1233" s="8">
        <f>(I1233/30)*60</f>
        <v>0</v>
      </c>
      <c r="BA1233" s="8">
        <f>(K1233+N1233)/61*30</f>
        <v>0</v>
      </c>
      <c r="BB1233" s="8">
        <f>(I1233+L1233)/61*30</f>
        <v>0</v>
      </c>
      <c r="BC1233" s="8">
        <f>(N1233/31)*14</f>
        <v>0</v>
      </c>
      <c r="BD1233" s="8">
        <f>(L1233/31)*14</f>
        <v>0</v>
      </c>
      <c r="BE1233" s="8">
        <f>(N1233+Q1233)/61*5</f>
        <v>0</v>
      </c>
      <c r="BF1233" s="8">
        <f>(L1233+O1233)/61*5</f>
        <v>0</v>
      </c>
      <c r="BG1233" s="8">
        <f>(Q1233+T1233)/59*7</f>
        <v>0</v>
      </c>
      <c r="BH1233" s="8">
        <f>(O1233+R1233)/60*7</f>
        <v>0</v>
      </c>
      <c r="BI1233" s="8">
        <f>(T1233+W1233)/62*5</f>
        <v>0</v>
      </c>
      <c r="BJ1233" s="8">
        <f>(R1233+U1233)/62*5</f>
        <v>0</v>
      </c>
      <c r="BK1233" s="8">
        <f>(W1233+Z1233)/61*7</f>
        <v>0</v>
      </c>
      <c r="BL1233" s="8">
        <f>(U1233+X1233)/61*7</f>
        <v>0</v>
      </c>
      <c r="BM1233" s="8">
        <f>(Z1233+AC1233)/61*7</f>
        <v>0</v>
      </c>
      <c r="BN1233" s="8">
        <f>(X1233+AA1233)/61*7</f>
        <v>0</v>
      </c>
      <c r="BO1233" s="39">
        <f>(AF1233+AC1233)/61*7</f>
        <v>0</v>
      </c>
      <c r="BP1233" s="39">
        <f>(AD1233+AA1233)/61*7</f>
        <v>0</v>
      </c>
      <c r="BQ1233" s="39">
        <f>(AF1233+AI1233)/50*10</f>
        <v>0</v>
      </c>
      <c r="BR1233" s="39">
        <f>(AD1233+AG1233)/50*10</f>
        <v>0</v>
      </c>
      <c r="BS1233" s="39">
        <f>(AI1233+AL1233)/62*7</f>
        <v>0</v>
      </c>
      <c r="BT1233" s="39">
        <f>(AG1233+AJ1233)/62*7</f>
        <v>0</v>
      </c>
      <c r="BU1233" s="39">
        <f>(AL1233+AO1233)/59*7</f>
        <v>0</v>
      </c>
      <c r="BV1233" s="39">
        <f>(AJ1233+AM1233)/59*7</f>
        <v>0</v>
      </c>
      <c r="BW1233" s="39">
        <f>(AO1233+AR1233)/59*7</f>
        <v>8.0677966101694913</v>
      </c>
      <c r="BX1233" s="39">
        <f>(AM1233+AP1233)/59*7</f>
        <v>7</v>
      </c>
      <c r="BY1233" s="69">
        <f>(AR1233+AU1233)/30*7</f>
        <v>15.866666666666667</v>
      </c>
      <c r="BZ1233" s="69">
        <f>(AP1233+AS1233)/30*7</f>
        <v>13.766666666666666</v>
      </c>
      <c r="CA1233" s="10">
        <f>E1233</f>
        <v>376</v>
      </c>
      <c r="CB1233" s="10">
        <f>F1233</f>
        <v>0</v>
      </c>
      <c r="CC1233" s="8">
        <f>IF(BY1233-CA1233&lt;0,0,BY1233-CA1233)</f>
        <v>0</v>
      </c>
      <c r="CD1233" s="8">
        <f>IF(BZ1233-CA1233&lt;0,0,BZ1233-CA1233)</f>
        <v>0</v>
      </c>
      <c r="CE1233" s="40" t="s">
        <v>19</v>
      </c>
      <c r="CG1233" s="9" t="str">
        <f t="shared" si="19"/>
        <v/>
      </c>
      <c r="CH1233" s="17">
        <f>G1233</f>
        <v>0</v>
      </c>
      <c r="CJ1233" s="47">
        <v>0</v>
      </c>
      <c r="CL1233" s="42"/>
      <c r="CM1233" s="42"/>
      <c r="CN1233" s="57"/>
      <c r="CO1233" s="57"/>
      <c r="CP1233" s="57"/>
      <c r="CQ1233" s="23"/>
      <c r="CR1233" s="1" t="s">
        <v>19</v>
      </c>
    </row>
    <row r="1234" spans="1:96">
      <c r="A1234" s="13" t="s">
        <v>659</v>
      </c>
      <c r="B1234" s="13">
        <v>34278</v>
      </c>
      <c r="E1234" s="31">
        <v>565</v>
      </c>
      <c r="F1234" s="34">
        <v>0</v>
      </c>
      <c r="X1234" s="13"/>
      <c r="Y1234" s="13"/>
      <c r="AD1234" s="1"/>
      <c r="AE1234" s="1"/>
      <c r="AJ1234" s="40"/>
      <c r="AK1234" s="40"/>
      <c r="AP1234" s="40">
        <v>58</v>
      </c>
      <c r="AQ1234" s="40">
        <v>99</v>
      </c>
      <c r="AR1234" s="1">
        <f>AP1234+AQ1234</f>
        <v>157</v>
      </c>
      <c r="AS1234" s="32">
        <v>18</v>
      </c>
      <c r="AT1234" s="32">
        <v>0</v>
      </c>
      <c r="AU1234" s="1">
        <f>AS1234+AT1234</f>
        <v>18</v>
      </c>
      <c r="AV1234" s="1" t="s">
        <v>19</v>
      </c>
      <c r="AW1234" s="1" t="s">
        <v>19</v>
      </c>
      <c r="AY1234" s="8">
        <f>(K1234/30)*60</f>
        <v>0</v>
      </c>
      <c r="AZ1234" s="8">
        <f>(I1234/30)*60</f>
        <v>0</v>
      </c>
      <c r="BA1234" s="8">
        <f>(K1234+N1234)/61*30</f>
        <v>0</v>
      </c>
      <c r="BB1234" s="8">
        <f>(I1234+L1234)/61*30</f>
        <v>0</v>
      </c>
      <c r="BC1234" s="8">
        <f>(N1234/31)*14</f>
        <v>0</v>
      </c>
      <c r="BD1234" s="8">
        <f>(L1234/31)*14</f>
        <v>0</v>
      </c>
      <c r="BE1234" s="8">
        <f>(N1234+Q1234)/61*5</f>
        <v>0</v>
      </c>
      <c r="BF1234" s="8">
        <f>(L1234+O1234)/61*5</f>
        <v>0</v>
      </c>
      <c r="BG1234" s="8">
        <f>(Q1234+T1234)/59*7</f>
        <v>0</v>
      </c>
      <c r="BH1234" s="8">
        <f>(O1234+R1234)/60*7</f>
        <v>0</v>
      </c>
      <c r="BI1234" s="8">
        <f>(T1234+W1234)/62*5</f>
        <v>0</v>
      </c>
      <c r="BJ1234" s="8">
        <f>(R1234+U1234)/62*5</f>
        <v>0</v>
      </c>
      <c r="BK1234" s="8">
        <f>(W1234+Z1234)/61*7</f>
        <v>0</v>
      </c>
      <c r="BL1234" s="8">
        <f>(U1234+X1234)/61*7</f>
        <v>0</v>
      </c>
      <c r="BM1234" s="8">
        <f>(Z1234+AC1234)/61*7</f>
        <v>0</v>
      </c>
      <c r="BN1234" s="8">
        <f>(X1234+AA1234)/61*7</f>
        <v>0</v>
      </c>
      <c r="BO1234" s="39">
        <f>(AF1234+AC1234)/61*7</f>
        <v>0</v>
      </c>
      <c r="BP1234" s="39">
        <f>(AD1234+AA1234)/61*7</f>
        <v>0</v>
      </c>
      <c r="BQ1234" s="39">
        <f>(AF1234+AI1234)/50*10</f>
        <v>0</v>
      </c>
      <c r="BR1234" s="39">
        <f>(AD1234+AG1234)/50*10</f>
        <v>0</v>
      </c>
      <c r="BS1234" s="39">
        <f>(AI1234+AL1234)/62*7</f>
        <v>0</v>
      </c>
      <c r="BT1234" s="39">
        <f>(AG1234+AJ1234)/62*7</f>
        <v>0</v>
      </c>
      <c r="BU1234" s="39">
        <f>(AL1234+AO1234)/59*7</f>
        <v>0</v>
      </c>
      <c r="BV1234" s="39">
        <f>(AJ1234+AM1234)/59*7</f>
        <v>0</v>
      </c>
      <c r="BW1234" s="39">
        <f>(AO1234+AR1234)/59*7</f>
        <v>18.627118644067796</v>
      </c>
      <c r="BX1234" s="39">
        <f>(AM1234+AP1234)/59*7</f>
        <v>6.8813559322033901</v>
      </c>
      <c r="BY1234" s="69">
        <f>(AR1234+AU1234)/30*7</f>
        <v>40.833333333333329</v>
      </c>
      <c r="BZ1234" s="69">
        <f>(AP1234+AS1234)/30*7</f>
        <v>17.733333333333334</v>
      </c>
      <c r="CA1234" s="10">
        <f>E1234</f>
        <v>565</v>
      </c>
      <c r="CB1234" s="10">
        <f>F1234</f>
        <v>0</v>
      </c>
      <c r="CC1234" s="8">
        <f>IF(BY1234-CA1234&lt;0,0,BY1234-CA1234)</f>
        <v>0</v>
      </c>
      <c r="CD1234" s="8">
        <f>IF(BZ1234-CA1234&lt;0,0,BZ1234-CA1234)</f>
        <v>0</v>
      </c>
      <c r="CE1234" s="40" t="s">
        <v>19</v>
      </c>
      <c r="CG1234" s="9" t="str">
        <f t="shared" si="19"/>
        <v/>
      </c>
      <c r="CH1234" s="17">
        <f>G1234</f>
        <v>0</v>
      </c>
      <c r="CJ1234" s="47">
        <v>0</v>
      </c>
      <c r="CL1234" s="42"/>
      <c r="CM1234" s="42"/>
      <c r="CN1234" s="57"/>
      <c r="CO1234" s="57"/>
      <c r="CP1234" s="57"/>
      <c r="CQ1234" s="23"/>
      <c r="CR1234" s="1" t="s">
        <v>19</v>
      </c>
    </row>
    <row r="1235" spans="1:96">
      <c r="A1235" s="13" t="s">
        <v>1484</v>
      </c>
      <c r="B1235" s="13">
        <v>55166</v>
      </c>
      <c r="E1235" s="31">
        <v>970</v>
      </c>
      <c r="F1235" s="34">
        <v>0</v>
      </c>
      <c r="X1235" s="13"/>
      <c r="Y1235" s="13"/>
      <c r="AD1235" s="1"/>
      <c r="AE1235" s="1"/>
      <c r="AJ1235" s="40"/>
      <c r="AK1235" s="40"/>
      <c r="AP1235" s="40">
        <v>71</v>
      </c>
      <c r="AQ1235" s="40">
        <v>55</v>
      </c>
      <c r="AR1235" s="1">
        <f>AP1235+AQ1235</f>
        <v>126</v>
      </c>
      <c r="AS1235" s="32">
        <v>7</v>
      </c>
      <c r="AT1235" s="32">
        <v>0</v>
      </c>
      <c r="AU1235" s="1">
        <f>AS1235+AT1235</f>
        <v>7</v>
      </c>
      <c r="AV1235" s="1" t="s">
        <v>19</v>
      </c>
      <c r="AW1235" s="1" t="s">
        <v>19</v>
      </c>
      <c r="AY1235" s="8">
        <f>(K1235/30)*60</f>
        <v>0</v>
      </c>
      <c r="AZ1235" s="8">
        <f>(I1235/30)*60</f>
        <v>0</v>
      </c>
      <c r="BA1235" s="8">
        <f>(K1235+N1235)/61*30</f>
        <v>0</v>
      </c>
      <c r="BB1235" s="8">
        <f>(I1235+L1235)/61*30</f>
        <v>0</v>
      </c>
      <c r="BC1235" s="8">
        <f>(N1235/31)*14</f>
        <v>0</v>
      </c>
      <c r="BD1235" s="8">
        <f>(L1235/31)*14</f>
        <v>0</v>
      </c>
      <c r="BE1235" s="8">
        <f>(N1235+Q1235)/61*5</f>
        <v>0</v>
      </c>
      <c r="BF1235" s="8">
        <f>(L1235+O1235)/61*5</f>
        <v>0</v>
      </c>
      <c r="BG1235" s="8">
        <f>(Q1235+T1235)/59*7</f>
        <v>0</v>
      </c>
      <c r="BH1235" s="8">
        <f>(O1235+R1235)/60*7</f>
        <v>0</v>
      </c>
      <c r="BI1235" s="8">
        <f>(T1235+W1235)/62*5</f>
        <v>0</v>
      </c>
      <c r="BJ1235" s="8">
        <f>(R1235+U1235)/62*5</f>
        <v>0</v>
      </c>
      <c r="BK1235" s="8">
        <f>(W1235+Z1235)/61*7</f>
        <v>0</v>
      </c>
      <c r="BL1235" s="8">
        <f>(U1235+X1235)/61*7</f>
        <v>0</v>
      </c>
      <c r="BM1235" s="8">
        <f>(Z1235+AC1235)/61*7</f>
        <v>0</v>
      </c>
      <c r="BN1235" s="8">
        <f>(X1235+AA1235)/61*7</f>
        <v>0</v>
      </c>
      <c r="BO1235" s="39">
        <f>(AF1235+AC1235)/61*7</f>
        <v>0</v>
      </c>
      <c r="BP1235" s="39">
        <f>(AD1235+AA1235)/61*7</f>
        <v>0</v>
      </c>
      <c r="BQ1235" s="39">
        <f>(AF1235+AI1235)/50*10</f>
        <v>0</v>
      </c>
      <c r="BR1235" s="39">
        <f>(AD1235+AG1235)/50*10</f>
        <v>0</v>
      </c>
      <c r="BS1235" s="39">
        <f>(AI1235+AL1235)/62*7</f>
        <v>0</v>
      </c>
      <c r="BT1235" s="39">
        <f>(AG1235+AJ1235)/62*7</f>
        <v>0</v>
      </c>
      <c r="BU1235" s="39">
        <f>(AL1235+AO1235)/59*7</f>
        <v>0</v>
      </c>
      <c r="BV1235" s="39">
        <f>(AJ1235+AM1235)/59*7</f>
        <v>0</v>
      </c>
      <c r="BW1235" s="39">
        <f>(AO1235+AR1235)/59*7</f>
        <v>14.949152542372882</v>
      </c>
      <c r="BX1235" s="39">
        <f>(AM1235+AP1235)/59*7</f>
        <v>8.4237288135593218</v>
      </c>
      <c r="BY1235" s="69">
        <f>(AR1235+AU1235)/30*7</f>
        <v>31.033333333333335</v>
      </c>
      <c r="BZ1235" s="69">
        <f>(AP1235+AS1235)/30*7</f>
        <v>18.2</v>
      </c>
      <c r="CA1235" s="10">
        <f>E1235</f>
        <v>970</v>
      </c>
      <c r="CB1235" s="10">
        <f>F1235</f>
        <v>0</v>
      </c>
      <c r="CC1235" s="8">
        <f>IF(BY1235-CA1235&lt;0,0,BY1235-CA1235)</f>
        <v>0</v>
      </c>
      <c r="CD1235" s="8">
        <f>IF(BZ1235-CA1235&lt;0,0,BZ1235-CA1235)</f>
        <v>0</v>
      </c>
      <c r="CE1235" s="40" t="s">
        <v>19</v>
      </c>
      <c r="CG1235" s="9" t="str">
        <f t="shared" si="19"/>
        <v/>
      </c>
      <c r="CH1235" s="17">
        <f>G1235</f>
        <v>0</v>
      </c>
      <c r="CJ1235" s="47">
        <v>0</v>
      </c>
      <c r="CL1235" s="42"/>
      <c r="CM1235" s="42"/>
      <c r="CN1235" s="57"/>
      <c r="CO1235" s="57"/>
      <c r="CP1235" s="57"/>
      <c r="CQ1235" s="23"/>
      <c r="CR1235" s="1" t="s">
        <v>19</v>
      </c>
    </row>
    <row r="1236" spans="1:96">
      <c r="A1236" s="13" t="s">
        <v>499</v>
      </c>
      <c r="B1236" s="13">
        <v>981199</v>
      </c>
      <c r="E1236" s="31">
        <v>618</v>
      </c>
      <c r="F1236" s="34">
        <v>0</v>
      </c>
      <c r="X1236" s="13"/>
      <c r="Y1236" s="13"/>
      <c r="AD1236" s="1"/>
      <c r="AE1236" s="1"/>
      <c r="AJ1236" s="40"/>
      <c r="AK1236" s="40"/>
      <c r="AP1236" s="40">
        <v>28</v>
      </c>
      <c r="AQ1236" s="40">
        <v>56</v>
      </c>
      <c r="AR1236" s="1">
        <f>AP1236+AQ1236</f>
        <v>84</v>
      </c>
      <c r="AS1236" s="32">
        <v>34</v>
      </c>
      <c r="AT1236" s="32">
        <v>0</v>
      </c>
      <c r="AU1236" s="1">
        <f>AS1236+AT1236</f>
        <v>34</v>
      </c>
      <c r="AW1236" s="1" t="s">
        <v>19</v>
      </c>
      <c r="AY1236" s="8">
        <f>(K1236/30)*60</f>
        <v>0</v>
      </c>
      <c r="AZ1236" s="8">
        <f>(I1236/30)*60</f>
        <v>0</v>
      </c>
      <c r="BA1236" s="8">
        <f>(K1236+N1236)/61*30</f>
        <v>0</v>
      </c>
      <c r="BB1236" s="8">
        <f>(I1236+L1236)/61*30</f>
        <v>0</v>
      </c>
      <c r="BC1236" s="8">
        <f>(N1236/31)*14</f>
        <v>0</v>
      </c>
      <c r="BD1236" s="8">
        <f>(L1236/31)*14</f>
        <v>0</v>
      </c>
      <c r="BE1236" s="8">
        <f>(N1236+Q1236)/61*5</f>
        <v>0</v>
      </c>
      <c r="BF1236" s="8">
        <f>(L1236+O1236)/61*5</f>
        <v>0</v>
      </c>
      <c r="BG1236" s="8">
        <f>(Q1236+T1236)/59*7</f>
        <v>0</v>
      </c>
      <c r="BH1236" s="8">
        <f>(O1236+R1236)/60*7</f>
        <v>0</v>
      </c>
      <c r="BI1236" s="8">
        <f>(T1236+W1236)/62*5</f>
        <v>0</v>
      </c>
      <c r="BJ1236" s="8">
        <f>(R1236+U1236)/62*5</f>
        <v>0</v>
      </c>
      <c r="BK1236" s="8">
        <f>(W1236+Z1236)/61*7</f>
        <v>0</v>
      </c>
      <c r="BL1236" s="8">
        <f>(U1236+X1236)/61*7</f>
        <v>0</v>
      </c>
      <c r="BM1236" s="8">
        <f>(Z1236+AC1236)/61*7</f>
        <v>0</v>
      </c>
      <c r="BN1236" s="8">
        <f>(X1236+AA1236)/61*7</f>
        <v>0</v>
      </c>
      <c r="BO1236" s="39">
        <f>(AF1236+AC1236)/61*7</f>
        <v>0</v>
      </c>
      <c r="BP1236" s="39">
        <f>(AD1236+AA1236)/61*7</f>
        <v>0</v>
      </c>
      <c r="BQ1236" s="39">
        <f>(AF1236+AI1236)/50*10</f>
        <v>0</v>
      </c>
      <c r="BR1236" s="39">
        <f>(AD1236+AG1236)/50*10</f>
        <v>0</v>
      </c>
      <c r="BS1236" s="39">
        <f>(AI1236+AL1236)/62*7</f>
        <v>0</v>
      </c>
      <c r="BT1236" s="39">
        <f>(AG1236+AJ1236)/62*7</f>
        <v>0</v>
      </c>
      <c r="BU1236" s="39">
        <f>(AL1236+AO1236)/59*7</f>
        <v>0</v>
      </c>
      <c r="BV1236" s="39">
        <f>(AJ1236+AM1236)/59*7</f>
        <v>0</v>
      </c>
      <c r="BW1236" s="39">
        <f>(AO1236+AR1236)/59*7</f>
        <v>9.9661016949152543</v>
      </c>
      <c r="BX1236" s="39">
        <f>(AM1236+AP1236)/59*7</f>
        <v>3.3220338983050848</v>
      </c>
      <c r="BY1236" s="69">
        <f>(AR1236+AU1236)/30*7</f>
        <v>27.533333333333331</v>
      </c>
      <c r="BZ1236" s="69">
        <f>(AP1236+AS1236)/30*7</f>
        <v>14.466666666666669</v>
      </c>
      <c r="CA1236" s="10">
        <f>E1236</f>
        <v>618</v>
      </c>
      <c r="CB1236" s="10">
        <f>F1236</f>
        <v>0</v>
      </c>
      <c r="CC1236" s="8">
        <f>IF(BY1236-CA1236&lt;0,0,BY1236-CA1236)</f>
        <v>0</v>
      </c>
      <c r="CD1236" s="8">
        <f>IF(BZ1236-CA1236&lt;0,0,BZ1236-CA1236)</f>
        <v>0</v>
      </c>
      <c r="CE1236" s="40" t="s">
        <v>19</v>
      </c>
      <c r="CG1236" s="9" t="str">
        <f t="shared" si="19"/>
        <v/>
      </c>
      <c r="CH1236" s="17">
        <f>G1236</f>
        <v>0</v>
      </c>
      <c r="CJ1236" s="47">
        <v>0</v>
      </c>
      <c r="CL1236" s="42"/>
      <c r="CM1236" s="42"/>
      <c r="CN1236" s="57"/>
      <c r="CO1236" s="57"/>
      <c r="CP1236" s="57"/>
      <c r="CQ1236" s="23"/>
      <c r="CR1236" s="1" t="s">
        <v>19</v>
      </c>
    </row>
    <row r="1237" spans="1:96">
      <c r="A1237" s="13" t="s">
        <v>1567</v>
      </c>
      <c r="B1237" s="13">
        <v>982434</v>
      </c>
      <c r="E1237" s="31">
        <v>341</v>
      </c>
      <c r="F1237" s="34">
        <v>0</v>
      </c>
      <c r="X1237" s="13"/>
      <c r="Y1237" s="13"/>
      <c r="AD1237" s="1"/>
      <c r="AE1237" s="1"/>
      <c r="AJ1237" s="40"/>
      <c r="AK1237" s="40"/>
      <c r="AP1237" s="40">
        <v>34</v>
      </c>
      <c r="AQ1237" s="40">
        <v>55</v>
      </c>
      <c r="AR1237" s="1">
        <f>AP1237+AQ1237</f>
        <v>89</v>
      </c>
      <c r="AS1237" s="32">
        <v>0</v>
      </c>
      <c r="AT1237" s="32">
        <v>6</v>
      </c>
      <c r="AU1237" s="1">
        <f>AS1237+AT1237</f>
        <v>6</v>
      </c>
      <c r="BB1237" s="8">
        <f>(I1237+L1237)/61*30</f>
        <v>0</v>
      </c>
      <c r="BC1237" s="8">
        <f>(N1237/31)*14</f>
        <v>0</v>
      </c>
      <c r="BD1237" s="8">
        <f>(L1237/31)*14</f>
        <v>0</v>
      </c>
      <c r="BE1237" s="8">
        <f>(N1237+Q1237)/61*5</f>
        <v>0</v>
      </c>
      <c r="BF1237" s="8">
        <f>(L1237+O1237)/61*5</f>
        <v>0</v>
      </c>
      <c r="BG1237" s="8">
        <f>(Q1237+T1237)/59*7</f>
        <v>0</v>
      </c>
      <c r="BH1237" s="8">
        <f>(O1237+R1237)/60*7</f>
        <v>0</v>
      </c>
      <c r="BI1237" s="8">
        <f>(T1237+W1237)/62*5</f>
        <v>0</v>
      </c>
      <c r="BJ1237" s="8">
        <f>(R1237+U1237)/62*5</f>
        <v>0</v>
      </c>
      <c r="BK1237" s="8">
        <f>(W1237+Z1237)/61*7</f>
        <v>0</v>
      </c>
      <c r="BL1237" s="8">
        <f>(U1237+X1237)/61*7</f>
        <v>0</v>
      </c>
      <c r="BM1237" s="8">
        <f>(Z1237+AC1237)/61*7</f>
        <v>0</v>
      </c>
      <c r="BN1237" s="8">
        <f>(X1237+AA1237)/61*7</f>
        <v>0</v>
      </c>
      <c r="BO1237" s="39">
        <f>(AF1237+AC1237)/61*7</f>
        <v>0</v>
      </c>
      <c r="BP1237" s="39">
        <f>(AD1237+AA1237)/61*7</f>
        <v>0</v>
      </c>
      <c r="BQ1237" s="39">
        <f>(AF1237+AI1237)/50*10</f>
        <v>0</v>
      </c>
      <c r="BR1237" s="39">
        <f>(AD1237+AG1237)/50*10</f>
        <v>0</v>
      </c>
      <c r="BS1237" s="39">
        <f>(AI1237+AL1237)/62*7</f>
        <v>0</v>
      </c>
      <c r="BT1237" s="39">
        <f>(AG1237+AJ1237)/62*7</f>
        <v>0</v>
      </c>
      <c r="BU1237" s="39">
        <f>(AL1237+AO1237)/59*7</f>
        <v>0</v>
      </c>
      <c r="BV1237" s="39">
        <f>(AJ1237+AM1237)/59*7</f>
        <v>0</v>
      </c>
      <c r="BW1237" s="39">
        <f>(AO1237+AR1237)/59*7</f>
        <v>10.559322033898304</v>
      </c>
      <c r="BX1237" s="39">
        <f>(AM1237+AP1237)/59*7</f>
        <v>4.0338983050847457</v>
      </c>
      <c r="BY1237" s="69">
        <f>(AR1237+AU1237)/30*7</f>
        <v>22.166666666666664</v>
      </c>
      <c r="BZ1237" s="69">
        <f>(AP1237+AS1237)/30*7</f>
        <v>7.9333333333333336</v>
      </c>
      <c r="CA1237" s="10">
        <f>E1237</f>
        <v>341</v>
      </c>
      <c r="CB1237" s="10">
        <f>F1237</f>
        <v>0</v>
      </c>
      <c r="CC1237" s="8">
        <f>IF(BY1237-CA1237&lt;0,0,BY1237-CA1237)</f>
        <v>0</v>
      </c>
      <c r="CD1237" s="8">
        <f>IF(BZ1237-CA1237&lt;0,0,BZ1237-CA1237)</f>
        <v>0</v>
      </c>
      <c r="CE1237" s="40" t="s">
        <v>19</v>
      </c>
      <c r="CG1237" s="9" t="str">
        <f t="shared" si="19"/>
        <v/>
      </c>
      <c r="CH1237" s="17">
        <f>G1237</f>
        <v>0</v>
      </c>
      <c r="CJ1237" s="47">
        <v>0</v>
      </c>
      <c r="CL1237" s="42"/>
      <c r="CM1237" s="42"/>
      <c r="CN1237" s="57"/>
      <c r="CO1237" s="57"/>
      <c r="CP1237" s="57"/>
      <c r="CQ1237" s="23"/>
      <c r="CR1237" s="1" t="s">
        <v>19</v>
      </c>
    </row>
    <row r="1238" spans="1:96">
      <c r="A1238" s="13" t="s">
        <v>1556</v>
      </c>
      <c r="B1238" s="13">
        <v>982435</v>
      </c>
      <c r="E1238" s="31">
        <v>806</v>
      </c>
      <c r="F1238" s="34">
        <v>0</v>
      </c>
      <c r="X1238" s="13"/>
      <c r="Y1238" s="13"/>
      <c r="AD1238" s="1"/>
      <c r="AE1238" s="1"/>
      <c r="AJ1238" s="40"/>
      <c r="AK1238" s="40"/>
      <c r="AP1238" s="40">
        <v>59</v>
      </c>
      <c r="AQ1238" s="40">
        <v>69</v>
      </c>
      <c r="AR1238" s="1">
        <f>AP1238+AQ1238</f>
        <v>128</v>
      </c>
      <c r="AS1238" s="32">
        <v>9</v>
      </c>
      <c r="AT1238" s="32">
        <v>1</v>
      </c>
      <c r="AU1238" s="1">
        <f>AS1238+AT1238</f>
        <v>10</v>
      </c>
      <c r="AW1238" s="1" t="s">
        <v>19</v>
      </c>
      <c r="AY1238" s="8">
        <f>(K1238/30)*60</f>
        <v>0</v>
      </c>
      <c r="AZ1238" s="8">
        <f>(I1238/30)*60</f>
        <v>0</v>
      </c>
      <c r="BA1238" s="8">
        <f>(K1238+N1238)/61*30</f>
        <v>0</v>
      </c>
      <c r="BB1238" s="8">
        <f>(I1238+L1238)/61*30</f>
        <v>0</v>
      </c>
      <c r="BC1238" s="8">
        <f>(N1238/31)*14</f>
        <v>0</v>
      </c>
      <c r="BD1238" s="8">
        <f>(L1238/31)*14</f>
        <v>0</v>
      </c>
      <c r="BE1238" s="8">
        <f>(N1238+Q1238)/61*5</f>
        <v>0</v>
      </c>
      <c r="BF1238" s="8">
        <f>(L1238+O1238)/61*5</f>
        <v>0</v>
      </c>
      <c r="BG1238" s="8">
        <f>(Q1238+T1238)/59*7</f>
        <v>0</v>
      </c>
      <c r="BH1238" s="8">
        <f>(O1238+R1238)/60*7</f>
        <v>0</v>
      </c>
      <c r="BI1238" s="8">
        <f>(T1238+W1238)/62*5</f>
        <v>0</v>
      </c>
      <c r="BJ1238" s="8">
        <f>(R1238+U1238)/62*5</f>
        <v>0</v>
      </c>
      <c r="BK1238" s="8">
        <f>(W1238+Z1238)/61*7</f>
        <v>0</v>
      </c>
      <c r="BL1238" s="8">
        <f>(U1238+X1238)/61*7</f>
        <v>0</v>
      </c>
      <c r="BM1238" s="8">
        <f>(Z1238+AC1238)/61*7</f>
        <v>0</v>
      </c>
      <c r="BN1238" s="8">
        <f>(X1238+AA1238)/61*7</f>
        <v>0</v>
      </c>
      <c r="BO1238" s="39">
        <f>(AF1238+AC1238)/61*7</f>
        <v>0</v>
      </c>
      <c r="BP1238" s="39">
        <f>(AD1238+AA1238)/61*7</f>
        <v>0</v>
      </c>
      <c r="BQ1238" s="39">
        <f>(AF1238+AI1238)/50*10</f>
        <v>0</v>
      </c>
      <c r="BR1238" s="39">
        <f>(AD1238+AG1238)/50*10</f>
        <v>0</v>
      </c>
      <c r="BS1238" s="39">
        <f>(AI1238+AL1238)/62*7</f>
        <v>0</v>
      </c>
      <c r="BT1238" s="39">
        <f>(AG1238+AJ1238)/62*7</f>
        <v>0</v>
      </c>
      <c r="BU1238" s="39">
        <f>(AL1238+AO1238)/59*7</f>
        <v>0</v>
      </c>
      <c r="BV1238" s="39">
        <f>(AJ1238+AM1238)/59*7</f>
        <v>0</v>
      </c>
      <c r="BW1238" s="39">
        <f>(AO1238+AR1238)/59*7</f>
        <v>15.186440677966102</v>
      </c>
      <c r="BX1238" s="39">
        <f>(AM1238+AP1238)/59*7</f>
        <v>7</v>
      </c>
      <c r="BY1238" s="69">
        <f>(AR1238+AU1238)/30*7</f>
        <v>32.199999999999996</v>
      </c>
      <c r="BZ1238" s="69">
        <f>(AP1238+AS1238)/30*7</f>
        <v>15.866666666666667</v>
      </c>
      <c r="CA1238" s="10">
        <f>E1238</f>
        <v>806</v>
      </c>
      <c r="CB1238" s="10">
        <f>F1238</f>
        <v>0</v>
      </c>
      <c r="CC1238" s="8">
        <f>IF(BY1238-CA1238&lt;0,0,BY1238-CA1238)</f>
        <v>0</v>
      </c>
      <c r="CD1238" s="8">
        <f>IF(BZ1238-CA1238&lt;0,0,BZ1238-CA1238)</f>
        <v>0</v>
      </c>
      <c r="CE1238" s="40" t="s">
        <v>19</v>
      </c>
      <c r="CG1238" s="9" t="str">
        <f t="shared" si="19"/>
        <v/>
      </c>
      <c r="CH1238" s="17">
        <f>G1238</f>
        <v>0</v>
      </c>
      <c r="CJ1238" s="47">
        <v>0</v>
      </c>
      <c r="CL1238" s="42"/>
      <c r="CM1238" s="42"/>
      <c r="CN1238" s="57"/>
      <c r="CO1238" s="57"/>
      <c r="CP1238" s="57"/>
      <c r="CQ1238" s="23"/>
      <c r="CR1238" s="1" t="s">
        <v>19</v>
      </c>
    </row>
    <row r="1239" spans="1:96">
      <c r="A1239" s="13" t="s">
        <v>1492</v>
      </c>
      <c r="B1239" s="13">
        <v>981065</v>
      </c>
      <c r="E1239" s="31">
        <v>398</v>
      </c>
      <c r="F1239" s="34">
        <v>0</v>
      </c>
      <c r="X1239" s="13"/>
      <c r="Y1239" s="13"/>
      <c r="AD1239" s="1"/>
      <c r="AE1239" s="1"/>
      <c r="AJ1239" s="40"/>
      <c r="AK1239" s="40"/>
      <c r="AP1239" s="40">
        <v>55</v>
      </c>
      <c r="AQ1239" s="40">
        <v>90</v>
      </c>
      <c r="AR1239" s="1">
        <f>AP1239+AQ1239</f>
        <v>145</v>
      </c>
      <c r="AS1239" s="32">
        <v>0</v>
      </c>
      <c r="AT1239" s="32">
        <v>4</v>
      </c>
      <c r="AU1239" s="1">
        <f>AS1239+AT1239</f>
        <v>4</v>
      </c>
      <c r="AW1239" s="1" t="s">
        <v>19</v>
      </c>
      <c r="AY1239" s="8">
        <f>(K1239/30)*60</f>
        <v>0</v>
      </c>
      <c r="AZ1239" s="8">
        <f>(I1239/30)*60</f>
        <v>0</v>
      </c>
      <c r="BA1239" s="8">
        <f>(K1239+N1239)/61*30</f>
        <v>0</v>
      </c>
      <c r="BB1239" s="8">
        <f>(I1239+L1239)/61*30</f>
        <v>0</v>
      </c>
      <c r="BC1239" s="8">
        <f>(N1239/31)*14</f>
        <v>0</v>
      </c>
      <c r="BD1239" s="8">
        <f>(L1239/31)*14</f>
        <v>0</v>
      </c>
      <c r="BE1239" s="8">
        <f>(N1239+Q1239)/61*5</f>
        <v>0</v>
      </c>
      <c r="BF1239" s="8">
        <f>(L1239+O1239)/61*5</f>
        <v>0</v>
      </c>
      <c r="BG1239" s="8">
        <f>(Q1239+T1239)/59*7</f>
        <v>0</v>
      </c>
      <c r="BH1239" s="8">
        <f>(O1239+R1239)/60*7</f>
        <v>0</v>
      </c>
      <c r="BI1239" s="8">
        <f>(T1239+W1239)/62*5</f>
        <v>0</v>
      </c>
      <c r="BJ1239" s="8">
        <f>(R1239+U1239)/62*5</f>
        <v>0</v>
      </c>
      <c r="BK1239" s="8">
        <f>(W1239+Z1239)/61*7</f>
        <v>0</v>
      </c>
      <c r="BL1239" s="8">
        <f>(U1239+X1239)/61*7</f>
        <v>0</v>
      </c>
      <c r="BM1239" s="8">
        <f>(Z1239+AC1239)/61*7</f>
        <v>0</v>
      </c>
      <c r="BN1239" s="8">
        <f>(X1239+AA1239)/61*7</f>
        <v>0</v>
      </c>
      <c r="BO1239" s="39">
        <f>(AF1239+AC1239)/61*7</f>
        <v>0</v>
      </c>
      <c r="BP1239" s="39">
        <f>(AD1239+AA1239)/61*7</f>
        <v>0</v>
      </c>
      <c r="BQ1239" s="39">
        <f>(AF1239+AI1239)/50*10</f>
        <v>0</v>
      </c>
      <c r="BR1239" s="39">
        <f>(AD1239+AG1239)/50*10</f>
        <v>0</v>
      </c>
      <c r="BS1239" s="39">
        <f>(AI1239+AL1239)/62*7</f>
        <v>0</v>
      </c>
      <c r="BT1239" s="39">
        <f>(AG1239+AJ1239)/62*7</f>
        <v>0</v>
      </c>
      <c r="BU1239" s="39">
        <f>(AL1239+AO1239)/59*7</f>
        <v>0</v>
      </c>
      <c r="BV1239" s="39">
        <f>(AJ1239+AM1239)/59*7</f>
        <v>0</v>
      </c>
      <c r="BW1239" s="39">
        <f>(AO1239+AR1239)/59*7</f>
        <v>17.203389830508474</v>
      </c>
      <c r="BX1239" s="39">
        <f>(AM1239+AP1239)/59*7</f>
        <v>6.5254237288135588</v>
      </c>
      <c r="BY1239" s="69">
        <f>(AR1239+AU1239)/30*7</f>
        <v>34.766666666666666</v>
      </c>
      <c r="BZ1239" s="69">
        <f>(AP1239+AS1239)/30*7</f>
        <v>12.833333333333332</v>
      </c>
      <c r="CA1239" s="10">
        <f>E1239</f>
        <v>398</v>
      </c>
      <c r="CB1239" s="10">
        <f>F1239</f>
        <v>0</v>
      </c>
      <c r="CC1239" s="8">
        <f>IF(BY1239-CA1239&lt;0,0,BY1239-CA1239)</f>
        <v>0</v>
      </c>
      <c r="CD1239" s="8">
        <f>IF(BZ1239-CA1239&lt;0,0,BZ1239-CA1239)</f>
        <v>0</v>
      </c>
      <c r="CE1239" s="40" t="s">
        <v>19</v>
      </c>
      <c r="CG1239" s="9" t="str">
        <f t="shared" si="19"/>
        <v/>
      </c>
      <c r="CH1239" s="17">
        <f>G1239</f>
        <v>0</v>
      </c>
      <c r="CJ1239" s="47">
        <v>0</v>
      </c>
      <c r="CL1239" s="42"/>
      <c r="CM1239" s="42"/>
      <c r="CN1239" s="57"/>
      <c r="CO1239" s="57"/>
      <c r="CP1239" s="57"/>
      <c r="CQ1239" s="23"/>
      <c r="CR1239" s="1" t="s">
        <v>19</v>
      </c>
    </row>
    <row r="1240" spans="1:96">
      <c r="A1240" s="13" t="s">
        <v>501</v>
      </c>
      <c r="B1240" s="13">
        <v>982354</v>
      </c>
      <c r="E1240" s="31">
        <v>612</v>
      </c>
      <c r="F1240" s="34">
        <v>594</v>
      </c>
      <c r="X1240" s="13"/>
      <c r="Y1240" s="13"/>
      <c r="AD1240" s="1"/>
      <c r="AE1240" s="1"/>
      <c r="AJ1240" s="40"/>
      <c r="AK1240" s="40"/>
      <c r="AP1240" s="40">
        <v>73</v>
      </c>
      <c r="AQ1240" s="40">
        <v>10</v>
      </c>
      <c r="AR1240" s="1">
        <f>AP1240+AQ1240</f>
        <v>83</v>
      </c>
      <c r="AS1240" s="32">
        <v>6</v>
      </c>
      <c r="AT1240" s="32">
        <v>5</v>
      </c>
      <c r="AU1240" s="1">
        <f>AS1240+AT1240</f>
        <v>11</v>
      </c>
      <c r="AW1240" s="1" t="s">
        <v>19</v>
      </c>
      <c r="AY1240" s="8">
        <f>(K1240/30)*60</f>
        <v>0</v>
      </c>
      <c r="AZ1240" s="8">
        <f>(I1240/30)*60</f>
        <v>0</v>
      </c>
      <c r="BA1240" s="8">
        <f>(K1240+N1240)/61*30</f>
        <v>0</v>
      </c>
      <c r="BB1240" s="8">
        <f>(I1240+L1240)/61*30</f>
        <v>0</v>
      </c>
      <c r="BC1240" s="8">
        <f>(N1240/31)*14</f>
        <v>0</v>
      </c>
      <c r="BD1240" s="8">
        <f>(L1240/31)*14</f>
        <v>0</v>
      </c>
      <c r="BE1240" s="8">
        <f>(N1240+Q1240)/61*5</f>
        <v>0</v>
      </c>
      <c r="BF1240" s="8">
        <f>(L1240+O1240)/61*5</f>
        <v>0</v>
      </c>
      <c r="BG1240" s="8">
        <f>(Q1240+T1240)/59*7</f>
        <v>0</v>
      </c>
      <c r="BH1240" s="8">
        <f>(O1240+R1240)/60*7</f>
        <v>0</v>
      </c>
      <c r="BI1240" s="8">
        <f>(T1240+W1240)/62*5</f>
        <v>0</v>
      </c>
      <c r="BJ1240" s="8">
        <f>(R1240+U1240)/62*5</f>
        <v>0</v>
      </c>
      <c r="BK1240" s="8">
        <f>(W1240+Z1240)/61*7</f>
        <v>0</v>
      </c>
      <c r="BL1240" s="8">
        <f>(U1240+X1240)/61*7</f>
        <v>0</v>
      </c>
      <c r="BM1240" s="8">
        <f>(Z1240+AC1240)/61*7</f>
        <v>0</v>
      </c>
      <c r="BN1240" s="8">
        <f>(X1240+AA1240)/61*7</f>
        <v>0</v>
      </c>
      <c r="BO1240" s="39">
        <f>(AF1240+AC1240)/61*7</f>
        <v>0</v>
      </c>
      <c r="BP1240" s="39">
        <f>(AD1240+AA1240)/61*7</f>
        <v>0</v>
      </c>
      <c r="BQ1240" s="39">
        <f>(AF1240+AI1240)/50*10</f>
        <v>0</v>
      </c>
      <c r="BR1240" s="39">
        <f>(AD1240+AG1240)/50*10</f>
        <v>0</v>
      </c>
      <c r="BS1240" s="39">
        <f>(AI1240+AL1240)/62*7</f>
        <v>0</v>
      </c>
      <c r="BT1240" s="39">
        <f>(AG1240+AJ1240)/62*7</f>
        <v>0</v>
      </c>
      <c r="BU1240" s="39">
        <f>(AL1240+AO1240)/59*7</f>
        <v>0</v>
      </c>
      <c r="BV1240" s="39">
        <f>(AJ1240+AM1240)/59*7</f>
        <v>0</v>
      </c>
      <c r="BW1240" s="39">
        <f>(AO1240+AR1240)/59*7</f>
        <v>9.8474576271186436</v>
      </c>
      <c r="BX1240" s="39">
        <f>(AM1240+AP1240)/59*7</f>
        <v>8.6610169491525433</v>
      </c>
      <c r="BY1240" s="69">
        <f>(AR1240+AU1240)/30*7</f>
        <v>21.933333333333334</v>
      </c>
      <c r="BZ1240" s="69">
        <f>(AP1240+AS1240)/30*7</f>
        <v>18.433333333333334</v>
      </c>
      <c r="CA1240" s="10">
        <f>E1240</f>
        <v>612</v>
      </c>
      <c r="CB1240" s="10">
        <f>F1240</f>
        <v>594</v>
      </c>
      <c r="CC1240" s="8">
        <f>IF(BY1240-CA1240&lt;0,0,BY1240-CA1240)</f>
        <v>0</v>
      </c>
      <c r="CD1240" s="8">
        <f>IF(BZ1240-CA1240&lt;0,0,BZ1240-CA1240)</f>
        <v>0</v>
      </c>
      <c r="CE1240" s="40" t="s">
        <v>19</v>
      </c>
      <c r="CG1240" s="9" t="str">
        <f t="shared" si="19"/>
        <v/>
      </c>
      <c r="CH1240" s="17">
        <f>G1240</f>
        <v>0</v>
      </c>
      <c r="CJ1240" s="47">
        <v>0</v>
      </c>
      <c r="CL1240" s="42"/>
      <c r="CM1240" s="42"/>
      <c r="CN1240" s="57"/>
      <c r="CO1240" s="57"/>
      <c r="CP1240" s="57"/>
      <c r="CQ1240" s="23"/>
      <c r="CR1240" s="1" t="s">
        <v>19</v>
      </c>
    </row>
    <row r="1241" spans="1:96">
      <c r="A1241" s="13" t="s">
        <v>1569</v>
      </c>
      <c r="B1241" s="13">
        <v>982611</v>
      </c>
      <c r="E1241" s="31">
        <v>414</v>
      </c>
      <c r="F1241" s="34">
        <v>0</v>
      </c>
      <c r="X1241" s="13"/>
      <c r="Y1241" s="13"/>
      <c r="AD1241" s="1"/>
      <c r="AE1241" s="1"/>
      <c r="AJ1241" s="40"/>
      <c r="AK1241" s="40"/>
      <c r="AP1241" s="40">
        <v>54</v>
      </c>
      <c r="AQ1241" s="40">
        <v>19</v>
      </c>
      <c r="AR1241" s="1">
        <f>AP1241+AQ1241</f>
        <v>73</v>
      </c>
      <c r="AS1241" s="32">
        <v>0</v>
      </c>
      <c r="AT1241" s="32">
        <v>11</v>
      </c>
      <c r="AU1241" s="1">
        <f>AS1241+AT1241</f>
        <v>11</v>
      </c>
      <c r="BB1241" s="8">
        <f>(I1241+L1241)/61*30</f>
        <v>0</v>
      </c>
      <c r="BC1241" s="8">
        <f>(N1241/31)*14</f>
        <v>0</v>
      </c>
      <c r="BD1241" s="8">
        <f>(L1241/31)*14</f>
        <v>0</v>
      </c>
      <c r="BE1241" s="8">
        <f>(N1241+Q1241)/61*5</f>
        <v>0</v>
      </c>
      <c r="BF1241" s="8">
        <f>(L1241+O1241)/61*5</f>
        <v>0</v>
      </c>
      <c r="BG1241" s="8">
        <f>(Q1241+T1241)/59*7</f>
        <v>0</v>
      </c>
      <c r="BH1241" s="8">
        <f>(O1241+R1241)/60*7</f>
        <v>0</v>
      </c>
      <c r="BI1241" s="8">
        <f>(T1241+W1241)/62*5</f>
        <v>0</v>
      </c>
      <c r="BJ1241" s="8">
        <f>(R1241+U1241)/62*5</f>
        <v>0</v>
      </c>
      <c r="BK1241" s="8">
        <f>(W1241+Z1241)/61*7</f>
        <v>0</v>
      </c>
      <c r="BL1241" s="8">
        <f>(U1241+X1241)/61*7</f>
        <v>0</v>
      </c>
      <c r="BM1241" s="8">
        <f>(Z1241+AC1241)/61*7</f>
        <v>0</v>
      </c>
      <c r="BN1241" s="8">
        <f>(X1241+AA1241)/61*7</f>
        <v>0</v>
      </c>
      <c r="BO1241" s="39">
        <f>(AF1241+AC1241)/61*7</f>
        <v>0</v>
      </c>
      <c r="BP1241" s="39">
        <f>(AD1241+AA1241)/61*7</f>
        <v>0</v>
      </c>
      <c r="BQ1241" s="39">
        <f>(AF1241+AI1241)/50*10</f>
        <v>0</v>
      </c>
      <c r="BR1241" s="39">
        <f>(AD1241+AG1241)/50*10</f>
        <v>0</v>
      </c>
      <c r="BS1241" s="39">
        <f>(AI1241+AL1241)/62*7</f>
        <v>0</v>
      </c>
      <c r="BT1241" s="39">
        <f>(AG1241+AJ1241)/62*7</f>
        <v>0</v>
      </c>
      <c r="BU1241" s="39">
        <f>(AL1241+AO1241)/59*7</f>
        <v>0</v>
      </c>
      <c r="BV1241" s="39">
        <f>(AJ1241+AM1241)/59*7</f>
        <v>0</v>
      </c>
      <c r="BW1241" s="39">
        <f>(AO1241+AR1241)/59*7</f>
        <v>8.6610169491525433</v>
      </c>
      <c r="BX1241" s="39">
        <f>(AM1241+AP1241)/59*7</f>
        <v>6.406779661016949</v>
      </c>
      <c r="BY1241" s="69">
        <f>(AR1241+AU1241)/30*7</f>
        <v>19.599999999999998</v>
      </c>
      <c r="BZ1241" s="69">
        <f>(AP1241+AS1241)/30*7</f>
        <v>12.6</v>
      </c>
      <c r="CA1241" s="10">
        <f>E1241</f>
        <v>414</v>
      </c>
      <c r="CB1241" s="10">
        <f>F1241</f>
        <v>0</v>
      </c>
      <c r="CC1241" s="8">
        <f>IF(BY1241-CA1241&lt;0,0,BY1241-CA1241)</f>
        <v>0</v>
      </c>
      <c r="CD1241" s="8">
        <f>IF(BZ1241-CA1241&lt;0,0,BZ1241-CA1241)</f>
        <v>0</v>
      </c>
      <c r="CE1241" s="40" t="s">
        <v>19</v>
      </c>
      <c r="CG1241" s="9" t="str">
        <f t="shared" si="19"/>
        <v/>
      </c>
      <c r="CH1241" s="17">
        <f>G1241</f>
        <v>0</v>
      </c>
      <c r="CJ1241" s="47">
        <v>0</v>
      </c>
      <c r="CL1241" s="42"/>
      <c r="CM1241" s="42"/>
      <c r="CN1241" s="57"/>
      <c r="CO1241" s="57"/>
      <c r="CP1241" s="57"/>
      <c r="CQ1241" s="23"/>
      <c r="CR1241" s="1" t="s">
        <v>19</v>
      </c>
    </row>
    <row r="1242" spans="1:96">
      <c r="A1242" s="13" t="s">
        <v>511</v>
      </c>
      <c r="B1242" s="13">
        <v>34299</v>
      </c>
      <c r="E1242" s="31">
        <v>880</v>
      </c>
      <c r="F1242" s="34">
        <v>0</v>
      </c>
      <c r="X1242" s="13"/>
      <c r="Y1242" s="13"/>
      <c r="AD1242" s="1"/>
      <c r="AE1242" s="1"/>
      <c r="AJ1242" s="40"/>
      <c r="AK1242" s="40"/>
      <c r="AP1242" s="40">
        <v>39</v>
      </c>
      <c r="AQ1242" s="40">
        <v>11</v>
      </c>
      <c r="AR1242" s="1">
        <f>AP1242+AQ1242</f>
        <v>50</v>
      </c>
      <c r="AS1242" s="32">
        <v>16</v>
      </c>
      <c r="AT1242" s="32">
        <v>0</v>
      </c>
      <c r="AU1242" s="1">
        <f>AS1242+AT1242</f>
        <v>16</v>
      </c>
      <c r="AV1242" s="1" t="s">
        <v>19</v>
      </c>
      <c r="AW1242" s="1" t="s">
        <v>19</v>
      </c>
      <c r="AY1242" s="8">
        <f>(K1242/30)*60</f>
        <v>0</v>
      </c>
      <c r="AZ1242" s="8">
        <f>(I1242/30)*60</f>
        <v>0</v>
      </c>
      <c r="BA1242" s="8">
        <f>(K1242+N1242)/61*30</f>
        <v>0</v>
      </c>
      <c r="BB1242" s="8">
        <f>(I1242+L1242)/61*30</f>
        <v>0</v>
      </c>
      <c r="BC1242" s="8">
        <f>(N1242/31)*14</f>
        <v>0</v>
      </c>
      <c r="BD1242" s="8">
        <f>(L1242/31)*14</f>
        <v>0</v>
      </c>
      <c r="BE1242" s="8">
        <f>(N1242+Q1242)/61*5</f>
        <v>0</v>
      </c>
      <c r="BF1242" s="8">
        <f>(L1242+O1242)/61*5</f>
        <v>0</v>
      </c>
      <c r="BG1242" s="8">
        <f>(Q1242+T1242)/59*7</f>
        <v>0</v>
      </c>
      <c r="BH1242" s="8">
        <f>(O1242+R1242)/60*7</f>
        <v>0</v>
      </c>
      <c r="BI1242" s="8">
        <f>(T1242+W1242)/62*5</f>
        <v>0</v>
      </c>
      <c r="BJ1242" s="8">
        <f>(R1242+U1242)/62*5</f>
        <v>0</v>
      </c>
      <c r="BK1242" s="8">
        <f>(W1242+Z1242)/61*7</f>
        <v>0</v>
      </c>
      <c r="BL1242" s="8">
        <f>(U1242+X1242)/61*7</f>
        <v>0</v>
      </c>
      <c r="BM1242" s="8">
        <f>(Z1242+AC1242)/61*7</f>
        <v>0</v>
      </c>
      <c r="BN1242" s="8">
        <f>(X1242+AA1242)/61*7</f>
        <v>0</v>
      </c>
      <c r="BO1242" s="39">
        <f>(AF1242+AC1242)/61*7</f>
        <v>0</v>
      </c>
      <c r="BP1242" s="39">
        <f>(AD1242+AA1242)/61*7</f>
        <v>0</v>
      </c>
      <c r="BQ1242" s="39">
        <f>(AF1242+AI1242)/50*10</f>
        <v>0</v>
      </c>
      <c r="BR1242" s="39">
        <f>(AD1242+AG1242)/50*10</f>
        <v>0</v>
      </c>
      <c r="BS1242" s="39">
        <f>(AI1242+AL1242)/62*7</f>
        <v>0</v>
      </c>
      <c r="BT1242" s="39">
        <f>(AG1242+AJ1242)/62*7</f>
        <v>0</v>
      </c>
      <c r="BU1242" s="39">
        <f>(AL1242+AO1242)/59*7</f>
        <v>0</v>
      </c>
      <c r="BV1242" s="39">
        <f>(AJ1242+AM1242)/59*7</f>
        <v>0</v>
      </c>
      <c r="BW1242" s="39">
        <f>(AO1242+AR1242)/59*7</f>
        <v>5.9322033898305087</v>
      </c>
      <c r="BX1242" s="39">
        <f>(AM1242+AP1242)/59*7</f>
        <v>4.6271186440677967</v>
      </c>
      <c r="BY1242" s="69">
        <f>(AR1242+AU1242)/30*7</f>
        <v>15.400000000000002</v>
      </c>
      <c r="BZ1242" s="69">
        <f>(AP1242+AS1242)/30*7</f>
        <v>12.833333333333332</v>
      </c>
      <c r="CA1242" s="10">
        <f>E1242</f>
        <v>880</v>
      </c>
      <c r="CB1242" s="10">
        <f>F1242</f>
        <v>0</v>
      </c>
      <c r="CC1242" s="8">
        <f>IF(BY1242-CA1242&lt;0,0,BY1242-CA1242)</f>
        <v>0</v>
      </c>
      <c r="CD1242" s="8">
        <f>IF(BZ1242-CA1242&lt;0,0,BZ1242-CA1242)</f>
        <v>0</v>
      </c>
      <c r="CE1242" s="40" t="s">
        <v>19</v>
      </c>
      <c r="CG1242" s="9" t="str">
        <f t="shared" si="19"/>
        <v/>
      </c>
      <c r="CH1242" s="17">
        <f>G1242</f>
        <v>0</v>
      </c>
      <c r="CJ1242" s="47">
        <v>0</v>
      </c>
      <c r="CL1242" s="42"/>
      <c r="CM1242" s="42"/>
      <c r="CN1242" s="57"/>
      <c r="CO1242" s="57"/>
      <c r="CP1242" s="57"/>
      <c r="CQ1242" s="23"/>
      <c r="CR1242" s="1" t="s">
        <v>19</v>
      </c>
    </row>
    <row r="1243" spans="1:96">
      <c r="A1243" s="13" t="s">
        <v>1535</v>
      </c>
      <c r="B1243" s="13">
        <v>55077</v>
      </c>
      <c r="E1243" s="31">
        <v>588</v>
      </c>
      <c r="F1243" s="34">
        <v>0</v>
      </c>
      <c r="X1243" s="13"/>
      <c r="Y1243" s="13"/>
      <c r="AD1243" s="1"/>
      <c r="AE1243" s="1"/>
      <c r="AJ1243" s="40"/>
      <c r="AK1243" s="40"/>
      <c r="AP1243" s="40">
        <v>71</v>
      </c>
      <c r="AQ1243" s="40">
        <v>9</v>
      </c>
      <c r="AR1243" s="1">
        <f>AP1243+AQ1243</f>
        <v>80</v>
      </c>
      <c r="AS1243" s="32">
        <v>0</v>
      </c>
      <c r="AT1243" s="32">
        <v>0</v>
      </c>
      <c r="AU1243" s="1">
        <f>AS1243+AT1243</f>
        <v>0</v>
      </c>
      <c r="AV1243" s="1" t="s">
        <v>19</v>
      </c>
      <c r="AW1243" s="1" t="s">
        <v>19</v>
      </c>
      <c r="AY1243" s="8">
        <f>(K1243/30)*60</f>
        <v>0</v>
      </c>
      <c r="AZ1243" s="8">
        <f>(I1243/30)*60</f>
        <v>0</v>
      </c>
      <c r="BA1243" s="8">
        <f>(K1243+N1243)/61*30</f>
        <v>0</v>
      </c>
      <c r="BB1243" s="8">
        <f>(I1243+L1243)/61*30</f>
        <v>0</v>
      </c>
      <c r="BC1243" s="8">
        <f>(N1243/31)*14</f>
        <v>0</v>
      </c>
      <c r="BD1243" s="8">
        <f>(L1243/31)*14</f>
        <v>0</v>
      </c>
      <c r="BE1243" s="8">
        <f>(N1243+Q1243)/61*5</f>
        <v>0</v>
      </c>
      <c r="BF1243" s="8">
        <f>(L1243+O1243)/61*5</f>
        <v>0</v>
      </c>
      <c r="BG1243" s="8">
        <f>(Q1243+T1243)/59*7</f>
        <v>0</v>
      </c>
      <c r="BH1243" s="8">
        <f>(O1243+R1243)/60*7</f>
        <v>0</v>
      </c>
      <c r="BI1243" s="8">
        <f>(T1243+W1243)/62*5</f>
        <v>0</v>
      </c>
      <c r="BJ1243" s="8">
        <f>(R1243+U1243)/62*5</f>
        <v>0</v>
      </c>
      <c r="BK1243" s="8">
        <f>(W1243+Z1243)/61*7</f>
        <v>0</v>
      </c>
      <c r="BL1243" s="8">
        <f>(U1243+X1243)/61*7</f>
        <v>0</v>
      </c>
      <c r="BM1243" s="8">
        <f>(Z1243+AC1243)/61*7</f>
        <v>0</v>
      </c>
      <c r="BN1243" s="8">
        <f>(X1243+AA1243)/61*7</f>
        <v>0</v>
      </c>
      <c r="BO1243" s="39">
        <f>(AF1243+AC1243)/61*7</f>
        <v>0</v>
      </c>
      <c r="BP1243" s="39">
        <f>(AD1243+AA1243)/61*7</f>
        <v>0</v>
      </c>
      <c r="BQ1243" s="39">
        <f>(AF1243+AI1243)/50*10</f>
        <v>0</v>
      </c>
      <c r="BR1243" s="39">
        <f>(AD1243+AG1243)/50*10</f>
        <v>0</v>
      </c>
      <c r="BS1243" s="39">
        <f>(AI1243+AL1243)/62*7</f>
        <v>0</v>
      </c>
      <c r="BT1243" s="39">
        <f>(AG1243+AJ1243)/62*7</f>
        <v>0</v>
      </c>
      <c r="BU1243" s="39">
        <f>(AL1243+AO1243)/59*7</f>
        <v>0</v>
      </c>
      <c r="BV1243" s="39">
        <f>(AJ1243+AM1243)/59*7</f>
        <v>0</v>
      </c>
      <c r="BW1243" s="39">
        <f>(AO1243+AR1243)/59*7</f>
        <v>9.4915254237288131</v>
      </c>
      <c r="BX1243" s="39">
        <f>(AM1243+AP1243)/59*7</f>
        <v>8.4237288135593218</v>
      </c>
      <c r="BY1243" s="69">
        <f>(AR1243+AU1243)/30*7</f>
        <v>18.666666666666664</v>
      </c>
      <c r="BZ1243" s="69">
        <f>(AP1243+AS1243)/30*7</f>
        <v>16.566666666666666</v>
      </c>
      <c r="CA1243" s="10">
        <f>E1243</f>
        <v>588</v>
      </c>
      <c r="CB1243" s="10">
        <f>F1243</f>
        <v>0</v>
      </c>
      <c r="CC1243" s="8">
        <f>IF(BY1243-CA1243&lt;0,0,BY1243-CA1243)</f>
        <v>0</v>
      </c>
      <c r="CD1243" s="8">
        <f>IF(BZ1243-CA1243&lt;0,0,BZ1243-CA1243)</f>
        <v>0</v>
      </c>
      <c r="CE1243" s="40" t="s">
        <v>19</v>
      </c>
      <c r="CG1243" s="9" t="str">
        <f t="shared" si="19"/>
        <v/>
      </c>
      <c r="CH1243" s="17">
        <f>G1243</f>
        <v>0</v>
      </c>
      <c r="CJ1243" s="47">
        <v>0</v>
      </c>
      <c r="CL1243" s="42"/>
      <c r="CM1243" s="42"/>
      <c r="CN1243" s="57"/>
      <c r="CO1243" s="57"/>
      <c r="CP1243" s="57"/>
      <c r="CQ1243" s="23"/>
      <c r="CR1243" s="1" t="s">
        <v>19</v>
      </c>
    </row>
    <row r="1244" spans="1:96">
      <c r="A1244" s="13" t="s">
        <v>675</v>
      </c>
      <c r="B1244" s="13">
        <v>982513</v>
      </c>
      <c r="E1244" s="31">
        <v>412</v>
      </c>
      <c r="F1244" s="34">
        <v>0</v>
      </c>
      <c r="X1244" s="13"/>
      <c r="Y1244" s="13"/>
      <c r="AD1244" s="1"/>
      <c r="AE1244" s="1"/>
      <c r="AJ1244" s="40"/>
      <c r="AK1244" s="40"/>
      <c r="AP1244" s="40">
        <v>61</v>
      </c>
      <c r="AQ1244" s="40">
        <v>90</v>
      </c>
      <c r="AR1244" s="1">
        <f>AP1244+AQ1244</f>
        <v>151</v>
      </c>
      <c r="AS1244" s="32">
        <v>31</v>
      </c>
      <c r="AT1244" s="32">
        <v>2</v>
      </c>
      <c r="AU1244" s="1">
        <f>AS1244+AT1244</f>
        <v>33</v>
      </c>
      <c r="AV1244" s="1" t="s">
        <v>19</v>
      </c>
      <c r="AW1244" s="1" t="s">
        <v>19</v>
      </c>
      <c r="AY1244" s="8">
        <f>(K1244/30)*7</f>
        <v>0</v>
      </c>
      <c r="AZ1244" s="8">
        <f>(I1244/30)*7</f>
        <v>0</v>
      </c>
      <c r="BA1244" s="8">
        <f>(K1244+N1244)/61*30</f>
        <v>0</v>
      </c>
      <c r="BB1244" s="8">
        <f>(I1244+L1244)/61*30</f>
        <v>0</v>
      </c>
      <c r="BC1244" s="8">
        <f>(N1244/31)*14</f>
        <v>0</v>
      </c>
      <c r="BD1244" s="8">
        <f>(L1244/31)*14</f>
        <v>0</v>
      </c>
      <c r="BE1244" s="8">
        <f>(N1244+Q1244)/61*5</f>
        <v>0</v>
      </c>
      <c r="BF1244" s="8">
        <f>(L1244+O1244)/61*5</f>
        <v>0</v>
      </c>
      <c r="BG1244" s="8">
        <f>(Q1244+T1244)/59*7</f>
        <v>0</v>
      </c>
      <c r="BH1244" s="8">
        <f>(O1244+R1244)/60*7</f>
        <v>0</v>
      </c>
      <c r="BI1244" s="8">
        <f>(T1244+W1244)/62*5</f>
        <v>0</v>
      </c>
      <c r="BJ1244" s="8">
        <f>(R1244+U1244)/62*5</f>
        <v>0</v>
      </c>
      <c r="BK1244" s="8">
        <f>(W1244+Z1244)/61*7</f>
        <v>0</v>
      </c>
      <c r="BL1244" s="8">
        <f>(U1244+X1244)/61*7</f>
        <v>0</v>
      </c>
      <c r="BM1244" s="8">
        <f>(Z1244+AC1244)/61*7</f>
        <v>0</v>
      </c>
      <c r="BN1244" s="8">
        <f>(X1244+AA1244)/61*7</f>
        <v>0</v>
      </c>
      <c r="BO1244" s="39">
        <f>(AF1244+AC1244)/61*7</f>
        <v>0</v>
      </c>
      <c r="BP1244" s="39">
        <f>(AD1244+AA1244)/61*7</f>
        <v>0</v>
      </c>
      <c r="BQ1244" s="39">
        <f>(AF1244+AI1244)/50*10</f>
        <v>0</v>
      </c>
      <c r="BR1244" s="39">
        <f>(AD1244+AG1244)/50*10</f>
        <v>0</v>
      </c>
      <c r="BS1244" s="39">
        <f>(AI1244+AL1244)/62*7</f>
        <v>0</v>
      </c>
      <c r="BT1244" s="39">
        <f>(AG1244+AJ1244)/62*7</f>
        <v>0</v>
      </c>
      <c r="BU1244" s="39">
        <f>(AL1244+AO1244)/59*7</f>
        <v>0</v>
      </c>
      <c r="BV1244" s="39">
        <f>(AJ1244+AM1244)/59*7</f>
        <v>0</v>
      </c>
      <c r="BW1244" s="39">
        <f>(AO1244+AR1244)/59*7</f>
        <v>17.915254237288135</v>
      </c>
      <c r="BX1244" s="39">
        <f>(AM1244+AP1244)/59*7</f>
        <v>7.2372881355932197</v>
      </c>
      <c r="BY1244" s="69">
        <f>(AR1244+AU1244)/30*7</f>
        <v>42.933333333333337</v>
      </c>
      <c r="BZ1244" s="69">
        <f>(AP1244+AS1244)/30*7</f>
        <v>21.466666666666669</v>
      </c>
      <c r="CA1244" s="10">
        <f>E1244</f>
        <v>412</v>
      </c>
      <c r="CB1244" s="10">
        <f>F1244</f>
        <v>0</v>
      </c>
      <c r="CC1244" s="8">
        <f>IF(BY1244-CA1244&lt;0,0,BY1244-CA1244)</f>
        <v>0</v>
      </c>
      <c r="CD1244" s="8">
        <f>IF(BZ1244-CA1244&lt;0,0,BZ1244-CA1244)</f>
        <v>0</v>
      </c>
      <c r="CE1244" s="40" t="s">
        <v>19</v>
      </c>
      <c r="CG1244" s="9" t="str">
        <f t="shared" si="19"/>
        <v/>
      </c>
      <c r="CH1244" s="17">
        <f>G1244</f>
        <v>0</v>
      </c>
      <c r="CJ1244" s="47">
        <v>0</v>
      </c>
      <c r="CL1244" s="42"/>
      <c r="CM1244" s="42"/>
      <c r="CN1244" s="57"/>
      <c r="CO1244" s="57"/>
      <c r="CP1244" s="57"/>
      <c r="CQ1244" s="23"/>
      <c r="CR1244" s="1" t="s">
        <v>19</v>
      </c>
    </row>
    <row r="1245" spans="1:96">
      <c r="A1245" s="13" t="s">
        <v>544</v>
      </c>
      <c r="B1245" s="13">
        <v>53003</v>
      </c>
      <c r="E1245" s="31">
        <v>757</v>
      </c>
      <c r="F1245" s="34">
        <v>0</v>
      </c>
      <c r="X1245" s="13"/>
      <c r="Y1245" s="13"/>
      <c r="AD1245" s="1"/>
      <c r="AE1245" s="1"/>
      <c r="AJ1245" s="40"/>
      <c r="AK1245" s="40"/>
      <c r="AP1245" s="40">
        <v>97</v>
      </c>
      <c r="AQ1245" s="40">
        <v>75</v>
      </c>
      <c r="AR1245" s="1">
        <f>AP1245+AQ1245</f>
        <v>172</v>
      </c>
      <c r="AS1245" s="32">
        <v>0</v>
      </c>
      <c r="AT1245" s="32">
        <v>5</v>
      </c>
      <c r="AU1245" s="1">
        <f>AS1245+AT1245</f>
        <v>5</v>
      </c>
      <c r="AV1245" s="1" t="s">
        <v>19</v>
      </c>
      <c r="AW1245" s="1" t="s">
        <v>19</v>
      </c>
      <c r="AY1245" s="8">
        <f>(K1245/30)*60</f>
        <v>0</v>
      </c>
      <c r="AZ1245" s="8">
        <f>(I1245/30)*60</f>
        <v>0</v>
      </c>
      <c r="BA1245" s="8">
        <f>(K1245+N1245)/61*30</f>
        <v>0</v>
      </c>
      <c r="BB1245" s="8">
        <f>(I1245+L1245)/61*30</f>
        <v>0</v>
      </c>
      <c r="BC1245" s="8">
        <f>(N1245/31)*14</f>
        <v>0</v>
      </c>
      <c r="BD1245" s="8">
        <f>(L1245/31)*14</f>
        <v>0</v>
      </c>
      <c r="BE1245" s="8">
        <f>(N1245+Q1245)/61*5</f>
        <v>0</v>
      </c>
      <c r="BF1245" s="8">
        <f>(L1245+O1245)/61*5</f>
        <v>0</v>
      </c>
      <c r="BG1245" s="8">
        <f>(Q1245+T1245)/59*7</f>
        <v>0</v>
      </c>
      <c r="BH1245" s="8">
        <f>(O1245+R1245)/60*7</f>
        <v>0</v>
      </c>
      <c r="BI1245" s="8">
        <f>(T1245+W1245)/62*5</f>
        <v>0</v>
      </c>
      <c r="BJ1245" s="8">
        <f>(R1245+U1245)/62*5</f>
        <v>0</v>
      </c>
      <c r="BK1245" s="8">
        <f>(W1245+Z1245)/61*7</f>
        <v>0</v>
      </c>
      <c r="BL1245" s="8">
        <f>(U1245+X1245)/61*7</f>
        <v>0</v>
      </c>
      <c r="BM1245" s="8">
        <f>(Z1245+AC1245)/61*7</f>
        <v>0</v>
      </c>
      <c r="BN1245" s="8">
        <f>(X1245+AA1245)/61*7</f>
        <v>0</v>
      </c>
      <c r="BO1245" s="39">
        <f>(AF1245+AC1245)/61*7</f>
        <v>0</v>
      </c>
      <c r="BP1245" s="39">
        <f>(AD1245+AA1245)/61*7</f>
        <v>0</v>
      </c>
      <c r="BQ1245" s="39">
        <f>(AF1245+AI1245)/50*10</f>
        <v>0</v>
      </c>
      <c r="BR1245" s="39">
        <f>(AD1245+AG1245)/50*10</f>
        <v>0</v>
      </c>
      <c r="BS1245" s="39">
        <f>(AI1245+AL1245)/62*7</f>
        <v>0</v>
      </c>
      <c r="BT1245" s="39">
        <f>(AG1245+AJ1245)/62*7</f>
        <v>0</v>
      </c>
      <c r="BU1245" s="39">
        <f>(AL1245+AO1245)/59*7</f>
        <v>0</v>
      </c>
      <c r="BV1245" s="39">
        <f>(AJ1245+AM1245)/59*7</f>
        <v>0</v>
      </c>
      <c r="BW1245" s="39">
        <f>(AO1245+AR1245)/59*7</f>
        <v>20.406779661016948</v>
      </c>
      <c r="BX1245" s="39">
        <f>(AM1245+AP1245)/59*7</f>
        <v>11.508474576271187</v>
      </c>
      <c r="BY1245" s="69">
        <f>(AR1245+AU1245)/30*7</f>
        <v>41.300000000000004</v>
      </c>
      <c r="BZ1245" s="69">
        <f>(AP1245+AS1245)/30*7</f>
        <v>22.633333333333333</v>
      </c>
      <c r="CA1245" s="10">
        <f>E1245</f>
        <v>757</v>
      </c>
      <c r="CB1245" s="10">
        <f>F1245</f>
        <v>0</v>
      </c>
      <c r="CC1245" s="8">
        <f>IF(BY1245-CA1245&lt;0,0,BY1245-CA1245)</f>
        <v>0</v>
      </c>
      <c r="CD1245" s="8">
        <f>IF(BZ1245-CA1245&lt;0,0,BZ1245-CA1245)</f>
        <v>0</v>
      </c>
      <c r="CE1245" s="40" t="s">
        <v>19</v>
      </c>
      <c r="CG1245" s="9" t="str">
        <f t="shared" si="19"/>
        <v/>
      </c>
      <c r="CH1245" s="17">
        <f>G1245</f>
        <v>0</v>
      </c>
      <c r="CJ1245" s="47">
        <v>0</v>
      </c>
      <c r="CL1245" s="42"/>
      <c r="CM1245" s="42"/>
      <c r="CN1245" s="57"/>
      <c r="CO1245" s="57"/>
      <c r="CP1245" s="57"/>
      <c r="CQ1245" s="23"/>
      <c r="CR1245" s="1" t="s">
        <v>19</v>
      </c>
    </row>
    <row r="1246" spans="1:96">
      <c r="A1246" s="13" t="s">
        <v>345</v>
      </c>
      <c r="B1246" s="13">
        <v>31438</v>
      </c>
      <c r="E1246" s="31">
        <v>494</v>
      </c>
      <c r="F1246" s="34">
        <v>615</v>
      </c>
      <c r="X1246" s="13"/>
      <c r="Y1246" s="13"/>
      <c r="AD1246" s="1"/>
      <c r="AE1246" s="1"/>
      <c r="AJ1246" s="40"/>
      <c r="AK1246" s="40"/>
      <c r="AP1246" s="40">
        <v>35</v>
      </c>
      <c r="AQ1246" s="40">
        <v>93</v>
      </c>
      <c r="AR1246" s="1">
        <f>AP1246+AQ1246</f>
        <v>128</v>
      </c>
      <c r="AS1246" s="32">
        <v>0</v>
      </c>
      <c r="AT1246" s="32">
        <v>0</v>
      </c>
      <c r="AU1246" s="1">
        <f>AS1246+AT1246</f>
        <v>0</v>
      </c>
      <c r="AV1246" s="1" t="s">
        <v>19</v>
      </c>
      <c r="AW1246" s="1" t="s">
        <v>19</v>
      </c>
      <c r="AY1246" s="8">
        <f>(K1246/30)*60</f>
        <v>0</v>
      </c>
      <c r="AZ1246" s="8">
        <f>(I1246/30)*60</f>
        <v>0</v>
      </c>
      <c r="BA1246" s="8">
        <f>(K1246+N1246)/61*30</f>
        <v>0</v>
      </c>
      <c r="BB1246" s="8">
        <f>(I1246+L1246)/61*30</f>
        <v>0</v>
      </c>
      <c r="BC1246" s="8">
        <f>(N1246/31)*14</f>
        <v>0</v>
      </c>
      <c r="BD1246" s="8">
        <f>(L1246/31)*14</f>
        <v>0</v>
      </c>
      <c r="BE1246" s="8">
        <f>(N1246+Q1246)/61*5</f>
        <v>0</v>
      </c>
      <c r="BF1246" s="8">
        <f>(L1246+O1246)/61*5</f>
        <v>0</v>
      </c>
      <c r="BG1246" s="8">
        <f>(Q1246+T1246)/59*7</f>
        <v>0</v>
      </c>
      <c r="BH1246" s="8">
        <f>(O1246+R1246)/60*7</f>
        <v>0</v>
      </c>
      <c r="BI1246" s="8">
        <f>(T1246+W1246)/62*5</f>
        <v>0</v>
      </c>
      <c r="BJ1246" s="8">
        <f>(R1246+U1246)/62*5</f>
        <v>0</v>
      </c>
      <c r="BK1246" s="8">
        <f>(W1246+Z1246)/61*7</f>
        <v>0</v>
      </c>
      <c r="BL1246" s="8">
        <f>(U1246+X1246)/61*7</f>
        <v>0</v>
      </c>
      <c r="BM1246" s="8">
        <f>(Z1246+AC1246)/61*7</f>
        <v>0</v>
      </c>
      <c r="BN1246" s="8">
        <f>(X1246+AA1246)/61*7</f>
        <v>0</v>
      </c>
      <c r="BO1246" s="39">
        <f>(AF1246+AC1246)/61*7</f>
        <v>0</v>
      </c>
      <c r="BP1246" s="39">
        <f>(AD1246+AA1246)/61*7</f>
        <v>0</v>
      </c>
      <c r="BQ1246" s="39">
        <f>(AF1246+AI1246)/50*10</f>
        <v>0</v>
      </c>
      <c r="BR1246" s="39">
        <f>(AD1246+AG1246)/50*10</f>
        <v>0</v>
      </c>
      <c r="BS1246" s="39">
        <f>(AI1246+AL1246)/62*7</f>
        <v>0</v>
      </c>
      <c r="BT1246" s="39">
        <f>(AG1246+AJ1246)/62*7</f>
        <v>0</v>
      </c>
      <c r="BU1246" s="39">
        <f>(AL1246+AO1246)/59*7</f>
        <v>0</v>
      </c>
      <c r="BV1246" s="39">
        <f>(AJ1246+AM1246)/59*7</f>
        <v>0</v>
      </c>
      <c r="BW1246" s="39">
        <f>(AO1246+AR1246)/59*7</f>
        <v>15.186440677966102</v>
      </c>
      <c r="BX1246" s="39">
        <f>(AM1246+AP1246)/59*7</f>
        <v>4.1525423728813555</v>
      </c>
      <c r="BY1246" s="69">
        <f>(AR1246+AU1246)/30*7</f>
        <v>29.866666666666667</v>
      </c>
      <c r="BZ1246" s="69">
        <f>(AP1246+AS1246)/30*7</f>
        <v>8.1666666666666679</v>
      </c>
      <c r="CA1246" s="10">
        <f>E1246</f>
        <v>494</v>
      </c>
      <c r="CB1246" s="10">
        <f>F1246</f>
        <v>615</v>
      </c>
      <c r="CC1246" s="8">
        <f>IF(BY1246-CA1246&lt;0,0,BY1246-CA1246)</f>
        <v>0</v>
      </c>
      <c r="CD1246" s="8">
        <f>IF(BZ1246-CA1246&lt;0,0,BZ1246-CA1246)</f>
        <v>0</v>
      </c>
      <c r="CE1246" s="40">
        <v>38</v>
      </c>
      <c r="CG1246" s="9" t="str">
        <f t="shared" si="19"/>
        <v/>
      </c>
      <c r="CH1246" s="17">
        <f>G1246</f>
        <v>0</v>
      </c>
      <c r="CJ1246" s="47">
        <v>0</v>
      </c>
      <c r="CL1246" s="42"/>
      <c r="CM1246" s="42"/>
      <c r="CN1246" s="57"/>
      <c r="CO1246" s="57"/>
      <c r="CP1246" s="57"/>
      <c r="CQ1246" s="23"/>
      <c r="CR1246" s="1" t="s">
        <v>19</v>
      </c>
    </row>
    <row r="1247" spans="1:96">
      <c r="A1247" s="13" t="s">
        <v>635</v>
      </c>
      <c r="B1247" s="13">
        <v>34234</v>
      </c>
      <c r="E1247" s="31">
        <v>707</v>
      </c>
      <c r="F1247" s="34">
        <v>0</v>
      </c>
      <c r="X1247" s="13"/>
      <c r="Y1247" s="13"/>
      <c r="AD1247" s="1"/>
      <c r="AE1247" s="1"/>
      <c r="AJ1247" s="40"/>
      <c r="AK1247" s="40"/>
      <c r="AP1247" s="40">
        <v>66</v>
      </c>
      <c r="AQ1247" s="40">
        <v>51</v>
      </c>
      <c r="AR1247" s="1">
        <f>AP1247+AQ1247</f>
        <v>117</v>
      </c>
      <c r="AS1247" s="32">
        <v>0</v>
      </c>
      <c r="AT1247" s="32">
        <v>12</v>
      </c>
      <c r="AU1247" s="1">
        <f>AS1247+AT1247</f>
        <v>12</v>
      </c>
      <c r="AV1247" s="1" t="s">
        <v>19</v>
      </c>
      <c r="AW1247" s="1" t="s">
        <v>19</v>
      </c>
      <c r="AY1247" s="8">
        <f>(K1247/30)*60</f>
        <v>0</v>
      </c>
      <c r="AZ1247" s="8">
        <f>(I1247/30)*60</f>
        <v>0</v>
      </c>
      <c r="BA1247" s="8">
        <f>(K1247+N1247)/61*30</f>
        <v>0</v>
      </c>
      <c r="BB1247" s="8">
        <f>(I1247+L1247)/61*30</f>
        <v>0</v>
      </c>
      <c r="BC1247" s="8">
        <f>(N1247/31)*14</f>
        <v>0</v>
      </c>
      <c r="BD1247" s="8">
        <f>(L1247/31)*14</f>
        <v>0</v>
      </c>
      <c r="BE1247" s="8">
        <f>(N1247+Q1247)/61*5</f>
        <v>0</v>
      </c>
      <c r="BF1247" s="8">
        <f>(L1247+O1247)/61*5</f>
        <v>0</v>
      </c>
      <c r="BG1247" s="8">
        <f>(Q1247+T1247)/59*7</f>
        <v>0</v>
      </c>
      <c r="BH1247" s="8">
        <f>(O1247+R1247)/60*7</f>
        <v>0</v>
      </c>
      <c r="BI1247" s="8">
        <f>(T1247+W1247)/62*5</f>
        <v>0</v>
      </c>
      <c r="BJ1247" s="8">
        <f>(R1247+U1247)/62*5</f>
        <v>0</v>
      </c>
      <c r="BK1247" s="8">
        <f>(W1247+Z1247)/61*7</f>
        <v>0</v>
      </c>
      <c r="BL1247" s="8">
        <f>(U1247+X1247)/61*7</f>
        <v>0</v>
      </c>
      <c r="BM1247" s="8">
        <f>(Z1247+AC1247)/61*7</f>
        <v>0</v>
      </c>
      <c r="BN1247" s="8">
        <f>(X1247+AA1247)/61*7</f>
        <v>0</v>
      </c>
      <c r="BO1247" s="39">
        <f>(AF1247+AC1247)/61*7</f>
        <v>0</v>
      </c>
      <c r="BP1247" s="39">
        <f>(AD1247+AA1247)/61*7</f>
        <v>0</v>
      </c>
      <c r="BQ1247" s="39">
        <f>(AF1247+AI1247)/50*10</f>
        <v>0</v>
      </c>
      <c r="BR1247" s="39">
        <f>(AD1247+AG1247)/50*10</f>
        <v>0</v>
      </c>
      <c r="BS1247" s="39">
        <f>(AI1247+AL1247)/62*7</f>
        <v>0</v>
      </c>
      <c r="BT1247" s="39">
        <f>(AG1247+AJ1247)/62*7</f>
        <v>0</v>
      </c>
      <c r="BU1247" s="39">
        <f>(AL1247+AO1247)/59*7</f>
        <v>0</v>
      </c>
      <c r="BV1247" s="39">
        <f>(AJ1247+AM1247)/59*7</f>
        <v>0</v>
      </c>
      <c r="BW1247" s="39">
        <f>(AO1247+AR1247)/59*7</f>
        <v>13.881355932203391</v>
      </c>
      <c r="BX1247" s="39">
        <f>(AM1247+AP1247)/59*7</f>
        <v>7.8305084745762707</v>
      </c>
      <c r="BY1247" s="69">
        <f>(AR1247+AU1247)/30*7</f>
        <v>30.099999999999998</v>
      </c>
      <c r="BZ1247" s="69">
        <f>(AP1247+AS1247)/30*7</f>
        <v>15.400000000000002</v>
      </c>
      <c r="CA1247" s="10">
        <f>E1247</f>
        <v>707</v>
      </c>
      <c r="CB1247" s="10">
        <f>F1247</f>
        <v>0</v>
      </c>
      <c r="CC1247" s="8">
        <f>IF(BY1247-CA1247&lt;0,0,BY1247-CA1247)</f>
        <v>0</v>
      </c>
      <c r="CD1247" s="8">
        <f>IF(BZ1247-CA1247&lt;0,0,BZ1247-CA1247)</f>
        <v>0</v>
      </c>
      <c r="CE1247" s="40" t="s">
        <v>19</v>
      </c>
      <c r="CG1247" s="9" t="str">
        <f t="shared" si="19"/>
        <v/>
      </c>
      <c r="CH1247" s="17">
        <f>G1247</f>
        <v>0</v>
      </c>
      <c r="CJ1247" s="47">
        <v>0</v>
      </c>
      <c r="CL1247" s="42"/>
      <c r="CM1247" s="42"/>
      <c r="CN1247" s="57"/>
      <c r="CO1247" s="57"/>
      <c r="CP1247" s="57"/>
      <c r="CQ1247" s="23"/>
      <c r="CR1247" s="1" t="s">
        <v>19</v>
      </c>
    </row>
    <row r="1248" spans="1:96">
      <c r="A1248" s="13" t="s">
        <v>626</v>
      </c>
      <c r="B1248" s="13">
        <v>3483</v>
      </c>
      <c r="E1248" s="31">
        <v>408</v>
      </c>
      <c r="F1248" s="34">
        <v>0</v>
      </c>
      <c r="X1248" s="13"/>
      <c r="Y1248" s="13"/>
      <c r="AD1248" s="1"/>
      <c r="AE1248" s="1"/>
      <c r="AJ1248" s="40"/>
      <c r="AK1248" s="40"/>
      <c r="AP1248" s="40">
        <v>82</v>
      </c>
      <c r="AQ1248" s="40">
        <v>87</v>
      </c>
      <c r="AR1248" s="1">
        <f>AP1248+AQ1248</f>
        <v>169</v>
      </c>
      <c r="AS1248" s="32">
        <v>0</v>
      </c>
      <c r="AT1248" s="32">
        <v>0</v>
      </c>
      <c r="AU1248" s="1">
        <f>AS1248+AT1248</f>
        <v>0</v>
      </c>
      <c r="AV1248" s="1" t="s">
        <v>19</v>
      </c>
      <c r="AW1248" s="1" t="s">
        <v>19</v>
      </c>
      <c r="AY1248" s="8">
        <f>(K1248/30)*60</f>
        <v>0</v>
      </c>
      <c r="AZ1248" s="8">
        <f>(I1248/30)*60</f>
        <v>0</v>
      </c>
      <c r="BA1248" s="8">
        <f>(K1248+N1248)/61*30</f>
        <v>0</v>
      </c>
      <c r="BB1248" s="8">
        <f>(I1248+L1248)/61*30</f>
        <v>0</v>
      </c>
      <c r="BC1248" s="8">
        <f>(N1248/31)*14</f>
        <v>0</v>
      </c>
      <c r="BD1248" s="8">
        <f>(L1248/31)*14</f>
        <v>0</v>
      </c>
      <c r="BE1248" s="8">
        <f>(N1248+Q1248)/61*5</f>
        <v>0</v>
      </c>
      <c r="BF1248" s="8">
        <f>(L1248+O1248)/61*5</f>
        <v>0</v>
      </c>
      <c r="BG1248" s="8">
        <f>(Q1248+T1248)/59*7</f>
        <v>0</v>
      </c>
      <c r="BH1248" s="8">
        <f>(O1248+R1248)/60*7</f>
        <v>0</v>
      </c>
      <c r="BI1248" s="8">
        <f>(T1248+W1248)/62*5</f>
        <v>0</v>
      </c>
      <c r="BJ1248" s="8">
        <f>(R1248+U1248)/62*5</f>
        <v>0</v>
      </c>
      <c r="BK1248" s="8">
        <f>(W1248+Z1248)/61*7</f>
        <v>0</v>
      </c>
      <c r="BL1248" s="8">
        <f>(U1248+X1248)/61*7</f>
        <v>0</v>
      </c>
      <c r="BM1248" s="8">
        <f>(Z1248+AC1248)/61*7</f>
        <v>0</v>
      </c>
      <c r="BN1248" s="8">
        <f>(X1248+AA1248)/61*7</f>
        <v>0</v>
      </c>
      <c r="BO1248" s="39">
        <f>(AF1248+AC1248)/61*7</f>
        <v>0</v>
      </c>
      <c r="BP1248" s="39">
        <f>(AD1248+AA1248)/61*7</f>
        <v>0</v>
      </c>
      <c r="BQ1248" s="39">
        <f>(AF1248+AI1248)/50*10</f>
        <v>0</v>
      </c>
      <c r="BR1248" s="39">
        <f>(AD1248+AG1248)/50*10</f>
        <v>0</v>
      </c>
      <c r="BS1248" s="39">
        <f>(AI1248+AL1248)/62*7</f>
        <v>0</v>
      </c>
      <c r="BT1248" s="39">
        <f>(AG1248+AJ1248)/62*7</f>
        <v>0</v>
      </c>
      <c r="BU1248" s="39">
        <f>(AL1248+AO1248)/59*7</f>
        <v>0</v>
      </c>
      <c r="BV1248" s="39">
        <f>(AJ1248+AM1248)/59*7</f>
        <v>0</v>
      </c>
      <c r="BW1248" s="39">
        <f>(AO1248+AR1248)/59*7</f>
        <v>20.050847457627118</v>
      </c>
      <c r="BX1248" s="39">
        <f>(AM1248+AP1248)/59*7</f>
        <v>9.7288135593220346</v>
      </c>
      <c r="BY1248" s="69">
        <f>(AR1248+AU1248)/30*7</f>
        <v>39.433333333333337</v>
      </c>
      <c r="BZ1248" s="69">
        <f>(AP1248+AS1248)/30*7</f>
        <v>19.133333333333333</v>
      </c>
      <c r="CA1248" s="10">
        <f>E1248</f>
        <v>408</v>
      </c>
      <c r="CB1248" s="10">
        <f>F1248</f>
        <v>0</v>
      </c>
      <c r="CC1248" s="8">
        <f>IF(BY1248-CA1248&lt;0,0,BY1248-CA1248)</f>
        <v>0</v>
      </c>
      <c r="CD1248" s="8">
        <f>IF(BZ1248-CA1248&lt;0,0,BZ1248-CA1248)</f>
        <v>0</v>
      </c>
      <c r="CE1248" s="40" t="s">
        <v>19</v>
      </c>
      <c r="CG1248" s="9" t="str">
        <f t="shared" si="19"/>
        <v/>
      </c>
      <c r="CH1248" s="17">
        <f>G1248</f>
        <v>0</v>
      </c>
      <c r="CJ1248" s="47">
        <v>0</v>
      </c>
      <c r="CL1248" s="42"/>
      <c r="CM1248" s="42"/>
      <c r="CN1248" s="57"/>
      <c r="CO1248" s="57"/>
      <c r="CP1248" s="57"/>
      <c r="CQ1248" s="23"/>
      <c r="CR1248" s="1" t="s">
        <v>19</v>
      </c>
    </row>
    <row r="1249" spans="1:96">
      <c r="A1249" s="13" t="s">
        <v>1475</v>
      </c>
      <c r="B1249" s="13">
        <v>55128</v>
      </c>
      <c r="E1249" s="31">
        <v>616</v>
      </c>
      <c r="F1249" s="34">
        <v>0</v>
      </c>
      <c r="X1249" s="13"/>
      <c r="Y1249" s="13"/>
      <c r="AD1249" s="1"/>
      <c r="AE1249" s="1"/>
      <c r="AJ1249" s="40"/>
      <c r="AK1249" s="40"/>
      <c r="AP1249" s="40">
        <v>61</v>
      </c>
      <c r="AQ1249" s="40">
        <v>15</v>
      </c>
      <c r="AR1249" s="1">
        <f>AP1249+AQ1249</f>
        <v>76</v>
      </c>
      <c r="AS1249" s="32">
        <v>0</v>
      </c>
      <c r="AT1249" s="32">
        <v>0</v>
      </c>
      <c r="AU1249" s="1">
        <f>AS1249+AT1249</f>
        <v>0</v>
      </c>
      <c r="AV1249" s="1" t="s">
        <v>19</v>
      </c>
      <c r="AW1249" s="1" t="s">
        <v>19</v>
      </c>
      <c r="AY1249" s="8">
        <f>(K1249/30)*60</f>
        <v>0</v>
      </c>
      <c r="AZ1249" s="8">
        <f>(I1249/30)*60</f>
        <v>0</v>
      </c>
      <c r="BA1249" s="8">
        <f>(K1249+N1249)/61*30</f>
        <v>0</v>
      </c>
      <c r="BB1249" s="8">
        <f>(I1249+L1249)/61*30</f>
        <v>0</v>
      </c>
      <c r="BC1249" s="8">
        <f>(N1249/31)*14</f>
        <v>0</v>
      </c>
      <c r="BD1249" s="8">
        <f>(L1249/31)*14</f>
        <v>0</v>
      </c>
      <c r="BE1249" s="8">
        <f>(N1249+Q1249)/61*5</f>
        <v>0</v>
      </c>
      <c r="BF1249" s="8">
        <f>(L1249+O1249)/61*5</f>
        <v>0</v>
      </c>
      <c r="BG1249" s="8">
        <f>(Q1249+T1249)/59*7</f>
        <v>0</v>
      </c>
      <c r="BH1249" s="8">
        <f>(O1249+R1249)/60*7</f>
        <v>0</v>
      </c>
      <c r="BI1249" s="8">
        <f>(T1249+W1249)/62*5</f>
        <v>0</v>
      </c>
      <c r="BJ1249" s="8">
        <f>(R1249+U1249)/62*5</f>
        <v>0</v>
      </c>
      <c r="BK1249" s="8">
        <f>(W1249+Z1249)/61*7</f>
        <v>0</v>
      </c>
      <c r="BL1249" s="8">
        <f>(U1249+X1249)/61*7</f>
        <v>0</v>
      </c>
      <c r="BM1249" s="8">
        <f>(Z1249+AC1249)/61*7</f>
        <v>0</v>
      </c>
      <c r="BN1249" s="8">
        <f>(X1249+AA1249)/61*7</f>
        <v>0</v>
      </c>
      <c r="BO1249" s="39">
        <f>(AF1249+AC1249)/61*7</f>
        <v>0</v>
      </c>
      <c r="BP1249" s="39">
        <f>(AD1249+AA1249)/61*7</f>
        <v>0</v>
      </c>
      <c r="BQ1249" s="39">
        <f>(AF1249+AI1249)/50*10</f>
        <v>0</v>
      </c>
      <c r="BR1249" s="39">
        <f>(AD1249+AG1249)/50*10</f>
        <v>0</v>
      </c>
      <c r="BS1249" s="39">
        <f>(AI1249+AL1249)/62*7</f>
        <v>0</v>
      </c>
      <c r="BT1249" s="39">
        <f>(AG1249+AJ1249)/62*7</f>
        <v>0</v>
      </c>
      <c r="BU1249" s="39">
        <f>(AL1249+AO1249)/59*7</f>
        <v>0</v>
      </c>
      <c r="BV1249" s="39">
        <f>(AJ1249+AM1249)/59*7</f>
        <v>0</v>
      </c>
      <c r="BW1249" s="39">
        <f>(AO1249+AR1249)/59*7</f>
        <v>9.0169491525423719</v>
      </c>
      <c r="BX1249" s="39">
        <f>(AM1249+AP1249)/59*7</f>
        <v>7.2372881355932197</v>
      </c>
      <c r="BY1249" s="69">
        <f>(AR1249+AU1249)/30*7</f>
        <v>17.733333333333334</v>
      </c>
      <c r="BZ1249" s="69">
        <f>(AP1249+AS1249)/30*7</f>
        <v>14.233333333333333</v>
      </c>
      <c r="CA1249" s="10">
        <f>E1249</f>
        <v>616</v>
      </c>
      <c r="CB1249" s="10">
        <f>F1249</f>
        <v>0</v>
      </c>
      <c r="CC1249" s="8">
        <f>IF(BY1249-CA1249&lt;0,0,BY1249-CA1249)</f>
        <v>0</v>
      </c>
      <c r="CD1249" s="8">
        <f>IF(BZ1249-CA1249&lt;0,0,BZ1249-CA1249)</f>
        <v>0</v>
      </c>
      <c r="CE1249" s="40" t="s">
        <v>19</v>
      </c>
      <c r="CG1249" s="9" t="str">
        <f t="shared" si="19"/>
        <v/>
      </c>
      <c r="CH1249" s="17">
        <f>G1249</f>
        <v>0</v>
      </c>
      <c r="CJ1249" s="47">
        <v>0</v>
      </c>
      <c r="CL1249" s="42"/>
      <c r="CM1249" s="42"/>
      <c r="CN1249" s="57"/>
      <c r="CO1249" s="57"/>
      <c r="CP1249" s="57"/>
      <c r="CQ1249" s="23"/>
      <c r="CR1249" s="1" t="s">
        <v>19</v>
      </c>
    </row>
    <row r="1250" spans="1:96">
      <c r="A1250" s="13" t="s">
        <v>182</v>
      </c>
      <c r="B1250" s="13">
        <v>34258</v>
      </c>
      <c r="E1250" s="31">
        <v>499</v>
      </c>
      <c r="F1250" s="34">
        <v>0</v>
      </c>
      <c r="X1250" s="13"/>
      <c r="Y1250" s="13"/>
      <c r="AD1250" s="1"/>
      <c r="AE1250" s="1"/>
      <c r="AJ1250" s="40"/>
      <c r="AK1250" s="40"/>
      <c r="AP1250" s="40">
        <v>55</v>
      </c>
      <c r="AQ1250" s="40">
        <v>11</v>
      </c>
      <c r="AR1250" s="1">
        <f>AP1250+AQ1250</f>
        <v>66</v>
      </c>
      <c r="AS1250" s="32">
        <v>21</v>
      </c>
      <c r="AT1250" s="32">
        <v>13</v>
      </c>
      <c r="AU1250" s="1">
        <f>AS1250+AT1250</f>
        <v>34</v>
      </c>
      <c r="AV1250" s="1" t="s">
        <v>19</v>
      </c>
      <c r="AW1250" s="1" t="s">
        <v>19</v>
      </c>
      <c r="AY1250" s="8">
        <f>(K1250/30)*60</f>
        <v>0</v>
      </c>
      <c r="AZ1250" s="8">
        <f>(I1250/30)*60</f>
        <v>0</v>
      </c>
      <c r="BA1250" s="8">
        <f>(K1250+N1250)/61*30</f>
        <v>0</v>
      </c>
      <c r="BB1250" s="8">
        <f>(I1250+L1250)/61*30</f>
        <v>0</v>
      </c>
      <c r="BC1250" s="8">
        <f>(N1250/31)*14</f>
        <v>0</v>
      </c>
      <c r="BD1250" s="8">
        <f>(L1250/31)*14</f>
        <v>0</v>
      </c>
      <c r="BE1250" s="8">
        <f>(N1250+Q1250)/61*5</f>
        <v>0</v>
      </c>
      <c r="BF1250" s="8">
        <f>(L1250+O1250)/61*5</f>
        <v>0</v>
      </c>
      <c r="BG1250" s="8">
        <f>(Q1250+T1250)/59*7</f>
        <v>0</v>
      </c>
      <c r="BH1250" s="8">
        <f>(O1250+R1250)/60*7</f>
        <v>0</v>
      </c>
      <c r="BI1250" s="8">
        <f>(T1250+W1250)/62*5</f>
        <v>0</v>
      </c>
      <c r="BJ1250" s="8">
        <f>(R1250+U1250)/62*5</f>
        <v>0</v>
      </c>
      <c r="BK1250" s="8">
        <f>(W1250+Z1250)/61*7</f>
        <v>0</v>
      </c>
      <c r="BL1250" s="8">
        <f>(U1250+X1250)/61*7</f>
        <v>0</v>
      </c>
      <c r="BM1250" s="8">
        <f>(Z1250+AC1250)/61*7</f>
        <v>0</v>
      </c>
      <c r="BN1250" s="8">
        <f>(X1250+AA1250)/61*7</f>
        <v>0</v>
      </c>
      <c r="BO1250" s="39">
        <f>(AF1250+AC1250)/61*7</f>
        <v>0</v>
      </c>
      <c r="BP1250" s="39">
        <f>(AD1250+AA1250)/61*7</f>
        <v>0</v>
      </c>
      <c r="BQ1250" s="39">
        <f>(AF1250+AI1250)/50*10</f>
        <v>0</v>
      </c>
      <c r="BR1250" s="39">
        <f>(AD1250+AG1250)/50*10</f>
        <v>0</v>
      </c>
      <c r="BS1250" s="39">
        <f>(AI1250+AL1250)/62*7</f>
        <v>0</v>
      </c>
      <c r="BT1250" s="39">
        <f>(AG1250+AJ1250)/62*7</f>
        <v>0</v>
      </c>
      <c r="BU1250" s="39">
        <f>(AL1250+AO1250)/59*7</f>
        <v>0</v>
      </c>
      <c r="BV1250" s="39">
        <f>(AJ1250+AM1250)/59*7</f>
        <v>0</v>
      </c>
      <c r="BW1250" s="39">
        <f>(AO1250+AR1250)/59*7</f>
        <v>7.8305084745762707</v>
      </c>
      <c r="BX1250" s="39">
        <f>(AM1250+AP1250)/59*7</f>
        <v>6.5254237288135588</v>
      </c>
      <c r="BY1250" s="69">
        <f>(AR1250+AU1250)/30*7</f>
        <v>23.333333333333336</v>
      </c>
      <c r="BZ1250" s="69">
        <f>(AP1250+AS1250)/30*7</f>
        <v>17.733333333333334</v>
      </c>
      <c r="CA1250" s="10">
        <f>E1250</f>
        <v>499</v>
      </c>
      <c r="CB1250" s="10">
        <f>F1250</f>
        <v>0</v>
      </c>
      <c r="CC1250" s="8">
        <f>IF(BY1250-CA1250&lt;0,0,BY1250-CA1250)</f>
        <v>0</v>
      </c>
      <c r="CD1250" s="8">
        <f>IF(BZ1250-CA1250&lt;0,0,BZ1250-CA1250)</f>
        <v>0</v>
      </c>
      <c r="CE1250" s="40" t="s">
        <v>19</v>
      </c>
      <c r="CG1250" s="9" t="str">
        <f t="shared" si="19"/>
        <v/>
      </c>
      <c r="CH1250" s="17">
        <f>G1250</f>
        <v>0</v>
      </c>
      <c r="CJ1250" s="47">
        <v>0</v>
      </c>
      <c r="CL1250" s="42"/>
      <c r="CM1250" s="42"/>
      <c r="CN1250" s="57"/>
      <c r="CO1250" s="57"/>
      <c r="CP1250" s="57"/>
      <c r="CQ1250" s="23"/>
      <c r="CR1250" s="1" t="s">
        <v>19</v>
      </c>
    </row>
    <row r="1251" spans="1:96">
      <c r="A1251" s="13" t="s">
        <v>180</v>
      </c>
      <c r="B1251" s="13">
        <v>34237</v>
      </c>
      <c r="E1251" s="31">
        <v>399</v>
      </c>
      <c r="F1251" s="34">
        <v>0</v>
      </c>
      <c r="X1251" s="13"/>
      <c r="Y1251" s="13"/>
      <c r="AD1251" s="1"/>
      <c r="AE1251" s="1"/>
      <c r="AJ1251" s="40"/>
      <c r="AK1251" s="40"/>
      <c r="AP1251" s="40">
        <v>99</v>
      </c>
      <c r="AQ1251" s="40">
        <v>23</v>
      </c>
      <c r="AR1251" s="1">
        <f>AP1251+AQ1251</f>
        <v>122</v>
      </c>
      <c r="AS1251" s="32">
        <v>17</v>
      </c>
      <c r="AT1251" s="32">
        <v>9</v>
      </c>
      <c r="AU1251" s="1">
        <f>AS1251+AT1251</f>
        <v>26</v>
      </c>
      <c r="AV1251" s="1" t="s">
        <v>19</v>
      </c>
      <c r="AW1251" s="1" t="s">
        <v>19</v>
      </c>
      <c r="AY1251" s="8">
        <f>(K1251/30)*60</f>
        <v>0</v>
      </c>
      <c r="AZ1251" s="8">
        <f>(I1251/30)*60</f>
        <v>0</v>
      </c>
      <c r="BA1251" s="8">
        <f>(K1251+N1251)/61*30</f>
        <v>0</v>
      </c>
      <c r="BB1251" s="8">
        <f>(I1251+L1251)/61*30</f>
        <v>0</v>
      </c>
      <c r="BC1251" s="8">
        <f>(N1251/31)*14</f>
        <v>0</v>
      </c>
      <c r="BD1251" s="8">
        <f>(L1251/31)*14</f>
        <v>0</v>
      </c>
      <c r="BE1251" s="8">
        <f>(N1251+Q1251)/61*5</f>
        <v>0</v>
      </c>
      <c r="BF1251" s="8">
        <f>(L1251+O1251)/61*5</f>
        <v>0</v>
      </c>
      <c r="BG1251" s="8">
        <f>(Q1251+T1251)/59*7</f>
        <v>0</v>
      </c>
      <c r="BH1251" s="8">
        <f>(O1251+R1251)/60*7</f>
        <v>0</v>
      </c>
      <c r="BI1251" s="8">
        <f>(T1251+W1251)/62*5</f>
        <v>0</v>
      </c>
      <c r="BJ1251" s="8">
        <f>(R1251+U1251)/62*5</f>
        <v>0</v>
      </c>
      <c r="BK1251" s="8">
        <f>(W1251+Z1251)/61*7</f>
        <v>0</v>
      </c>
      <c r="BL1251" s="8">
        <f>(U1251+X1251)/61*7</f>
        <v>0</v>
      </c>
      <c r="BM1251" s="8">
        <f>(Z1251+AC1251)/61*7</f>
        <v>0</v>
      </c>
      <c r="BN1251" s="8">
        <f>(X1251+AA1251)/61*7</f>
        <v>0</v>
      </c>
      <c r="BO1251" s="39">
        <f>(AF1251+AC1251)/61*7</f>
        <v>0</v>
      </c>
      <c r="BP1251" s="39">
        <f>(AD1251+AA1251)/61*7</f>
        <v>0</v>
      </c>
      <c r="BQ1251" s="39">
        <f>(AF1251+AI1251)/50*10</f>
        <v>0</v>
      </c>
      <c r="BR1251" s="39">
        <f>(AD1251+AG1251)/50*10</f>
        <v>0</v>
      </c>
      <c r="BS1251" s="39">
        <f>(AI1251+AL1251)/62*7</f>
        <v>0</v>
      </c>
      <c r="BT1251" s="39">
        <f>(AG1251+AJ1251)/62*7</f>
        <v>0</v>
      </c>
      <c r="BU1251" s="39">
        <f>(AL1251+AO1251)/59*7</f>
        <v>0</v>
      </c>
      <c r="BV1251" s="39">
        <f>(AJ1251+AM1251)/59*7</f>
        <v>0</v>
      </c>
      <c r="BW1251" s="39">
        <f>(AO1251+AR1251)/59*7</f>
        <v>14.474576271186439</v>
      </c>
      <c r="BX1251" s="39">
        <f>(AM1251+AP1251)/59*7</f>
        <v>11.745762711864407</v>
      </c>
      <c r="BY1251" s="69">
        <f>(AR1251+AU1251)/30*7</f>
        <v>34.533333333333331</v>
      </c>
      <c r="BZ1251" s="69">
        <f>(AP1251+AS1251)/30*7</f>
        <v>27.066666666666666</v>
      </c>
      <c r="CA1251" s="10">
        <f>E1251</f>
        <v>399</v>
      </c>
      <c r="CB1251" s="10">
        <f>F1251</f>
        <v>0</v>
      </c>
      <c r="CC1251" s="8">
        <f>IF(BY1251-CA1251&lt;0,0,BY1251-CA1251)</f>
        <v>0</v>
      </c>
      <c r="CD1251" s="8">
        <f>IF(BZ1251-CA1251&lt;0,0,BZ1251-CA1251)</f>
        <v>0</v>
      </c>
      <c r="CE1251" s="40" t="s">
        <v>19</v>
      </c>
      <c r="CG1251" s="9" t="str">
        <f t="shared" si="19"/>
        <v/>
      </c>
      <c r="CH1251" s="17">
        <f>G1251</f>
        <v>0</v>
      </c>
      <c r="CJ1251" s="47">
        <v>0</v>
      </c>
      <c r="CL1251" s="42"/>
      <c r="CM1251" s="42"/>
      <c r="CN1251" s="57"/>
      <c r="CO1251" s="57"/>
      <c r="CP1251" s="57"/>
      <c r="CQ1251" s="23"/>
      <c r="CR1251" s="1" t="s">
        <v>19</v>
      </c>
    </row>
    <row r="1252" spans="1:96">
      <c r="A1252" s="13" t="s">
        <v>629</v>
      </c>
      <c r="B1252" s="13">
        <v>31593</v>
      </c>
      <c r="E1252" s="31">
        <v>340</v>
      </c>
      <c r="F1252" s="34">
        <v>0</v>
      </c>
      <c r="X1252" s="13"/>
      <c r="Y1252" s="13"/>
      <c r="AD1252" s="1"/>
      <c r="AE1252" s="1"/>
      <c r="AJ1252" s="40"/>
      <c r="AK1252" s="40"/>
      <c r="AP1252" s="40">
        <v>66</v>
      </c>
      <c r="AQ1252" s="40">
        <v>67</v>
      </c>
      <c r="AR1252" s="1">
        <f>AP1252+AQ1252</f>
        <v>133</v>
      </c>
      <c r="AS1252" s="32">
        <v>0</v>
      </c>
      <c r="AT1252" s="32">
        <v>10</v>
      </c>
      <c r="AU1252" s="1">
        <f>AS1252+AT1252</f>
        <v>10</v>
      </c>
      <c r="AV1252" s="1" t="s">
        <v>19</v>
      </c>
      <c r="AW1252" s="1" t="s">
        <v>19</v>
      </c>
      <c r="AY1252" s="8">
        <f>(K1252/30)*60</f>
        <v>0</v>
      </c>
      <c r="AZ1252" s="8">
        <f>(I1252/30)*60</f>
        <v>0</v>
      </c>
      <c r="BA1252" s="8">
        <f>(K1252+N1252)/61*30</f>
        <v>0</v>
      </c>
      <c r="BB1252" s="8">
        <f>(I1252+L1252)/61*30</f>
        <v>0</v>
      </c>
      <c r="BC1252" s="8">
        <f>(N1252/31)*14</f>
        <v>0</v>
      </c>
      <c r="BD1252" s="8">
        <f>(L1252/31)*14</f>
        <v>0</v>
      </c>
      <c r="BE1252" s="8">
        <f>(N1252+Q1252)/61*5</f>
        <v>0</v>
      </c>
      <c r="BF1252" s="8">
        <f>(L1252+O1252)/61*5</f>
        <v>0</v>
      </c>
      <c r="BG1252" s="8">
        <f>(Q1252+T1252)/59*7</f>
        <v>0</v>
      </c>
      <c r="BH1252" s="8">
        <f>(O1252+R1252)/60*7</f>
        <v>0</v>
      </c>
      <c r="BI1252" s="8">
        <f>(T1252+W1252)/62*5</f>
        <v>0</v>
      </c>
      <c r="BJ1252" s="8">
        <f>(R1252+U1252)/62*5</f>
        <v>0</v>
      </c>
      <c r="BK1252" s="8">
        <f>(W1252+Z1252)/61*7</f>
        <v>0</v>
      </c>
      <c r="BL1252" s="8">
        <f>(U1252+X1252)/61*7</f>
        <v>0</v>
      </c>
      <c r="BM1252" s="8">
        <f>(Z1252+AC1252)/61*7</f>
        <v>0</v>
      </c>
      <c r="BN1252" s="8">
        <f>(X1252+AA1252)/61*7</f>
        <v>0</v>
      </c>
      <c r="BO1252" s="39">
        <f>(AF1252+AC1252)/61*7</f>
        <v>0</v>
      </c>
      <c r="BP1252" s="39">
        <f>(AD1252+AA1252)/61*7</f>
        <v>0</v>
      </c>
      <c r="BQ1252" s="39">
        <f>(AF1252+AI1252)/50*10</f>
        <v>0</v>
      </c>
      <c r="BR1252" s="39">
        <f>(AD1252+AG1252)/50*10</f>
        <v>0</v>
      </c>
      <c r="BS1252" s="39">
        <f>(AI1252+AL1252)/62*7</f>
        <v>0</v>
      </c>
      <c r="BT1252" s="39">
        <f>(AG1252+AJ1252)/62*7</f>
        <v>0</v>
      </c>
      <c r="BU1252" s="39">
        <f>(AL1252+AO1252)/59*7</f>
        <v>0</v>
      </c>
      <c r="BV1252" s="39">
        <f>(AJ1252+AM1252)/59*7</f>
        <v>0</v>
      </c>
      <c r="BW1252" s="39">
        <f>(AO1252+AR1252)/59*7</f>
        <v>15.779661016949154</v>
      </c>
      <c r="BX1252" s="39">
        <f>(AM1252+AP1252)/59*7</f>
        <v>7.8305084745762707</v>
      </c>
      <c r="BY1252" s="69">
        <f>(AR1252+AU1252)/30*7</f>
        <v>33.366666666666667</v>
      </c>
      <c r="BZ1252" s="69">
        <f>(AP1252+AS1252)/30*7</f>
        <v>15.400000000000002</v>
      </c>
      <c r="CA1252" s="10">
        <f>E1252</f>
        <v>340</v>
      </c>
      <c r="CB1252" s="10">
        <f>F1252</f>
        <v>0</v>
      </c>
      <c r="CC1252" s="8">
        <f>IF(BY1252-CA1252&lt;0,0,BY1252-CA1252)</f>
        <v>0</v>
      </c>
      <c r="CD1252" s="8">
        <f>IF(BZ1252-CA1252&lt;0,0,BZ1252-CA1252)</f>
        <v>0</v>
      </c>
      <c r="CE1252" s="40" t="s">
        <v>19</v>
      </c>
      <c r="CG1252" s="9" t="str">
        <f t="shared" si="19"/>
        <v/>
      </c>
      <c r="CH1252" s="17">
        <f>G1252</f>
        <v>0</v>
      </c>
      <c r="CJ1252" s="47">
        <v>0</v>
      </c>
      <c r="CL1252" s="42"/>
      <c r="CM1252" s="42"/>
      <c r="CN1252" s="57"/>
      <c r="CO1252" s="57"/>
      <c r="CP1252" s="57"/>
      <c r="CQ1252" s="23"/>
      <c r="CR1252" s="1" t="s">
        <v>19</v>
      </c>
    </row>
    <row r="1253" spans="1:96">
      <c r="A1253" s="13" t="s">
        <v>633</v>
      </c>
      <c r="B1253" s="13">
        <v>31592</v>
      </c>
      <c r="E1253" s="31">
        <v>797</v>
      </c>
      <c r="F1253" s="34">
        <v>0</v>
      </c>
      <c r="X1253" s="13"/>
      <c r="Y1253" s="13"/>
      <c r="AD1253" s="1"/>
      <c r="AE1253" s="1"/>
      <c r="AJ1253" s="40"/>
      <c r="AK1253" s="40"/>
      <c r="AP1253" s="40">
        <v>71</v>
      </c>
      <c r="AQ1253" s="40">
        <v>78</v>
      </c>
      <c r="AR1253" s="1">
        <f>AP1253+AQ1253</f>
        <v>149</v>
      </c>
      <c r="AS1253" s="32">
        <v>0</v>
      </c>
      <c r="AT1253" s="32">
        <v>19</v>
      </c>
      <c r="AU1253" s="1">
        <f>AS1253+AT1253</f>
        <v>19</v>
      </c>
      <c r="AV1253" s="1" t="s">
        <v>19</v>
      </c>
      <c r="AW1253" s="1" t="s">
        <v>19</v>
      </c>
      <c r="AY1253" s="8">
        <f>(K1253/30)*60</f>
        <v>0</v>
      </c>
      <c r="AZ1253" s="8">
        <f>(I1253/30)*60</f>
        <v>0</v>
      </c>
      <c r="BA1253" s="8">
        <f>(K1253+N1253)/61*30</f>
        <v>0</v>
      </c>
      <c r="BB1253" s="8">
        <f>(I1253+L1253)/61*30</f>
        <v>0</v>
      </c>
      <c r="BC1253" s="8">
        <f>(N1253/31)*14</f>
        <v>0</v>
      </c>
      <c r="BD1253" s="8">
        <f>(L1253/31)*14</f>
        <v>0</v>
      </c>
      <c r="BE1253" s="8">
        <f>(N1253+Q1253)/61*5</f>
        <v>0</v>
      </c>
      <c r="BF1253" s="8">
        <f>(L1253+O1253)/61*5</f>
        <v>0</v>
      </c>
      <c r="BG1253" s="8">
        <f>(Q1253+T1253)/59*7</f>
        <v>0</v>
      </c>
      <c r="BH1253" s="8">
        <f>(O1253+R1253)/60*7</f>
        <v>0</v>
      </c>
      <c r="BI1253" s="8">
        <f>(T1253+W1253)/62*5</f>
        <v>0</v>
      </c>
      <c r="BJ1253" s="8">
        <f>(R1253+U1253)/62*5</f>
        <v>0</v>
      </c>
      <c r="BK1253" s="8">
        <f>(W1253+Z1253)/61*7</f>
        <v>0</v>
      </c>
      <c r="BL1253" s="8">
        <f>(U1253+X1253)/61*7</f>
        <v>0</v>
      </c>
      <c r="BM1253" s="8">
        <f>(Z1253+AC1253)/61*7</f>
        <v>0</v>
      </c>
      <c r="BN1253" s="8">
        <f>(X1253+AA1253)/61*7</f>
        <v>0</v>
      </c>
      <c r="BO1253" s="39">
        <f>(AF1253+AC1253)/61*7</f>
        <v>0</v>
      </c>
      <c r="BP1253" s="39">
        <f>(AD1253+AA1253)/61*7</f>
        <v>0</v>
      </c>
      <c r="BQ1253" s="39">
        <f>(AF1253+AI1253)/50*10</f>
        <v>0</v>
      </c>
      <c r="BR1253" s="39">
        <f>(AD1253+AG1253)/50*10</f>
        <v>0</v>
      </c>
      <c r="BS1253" s="39">
        <f>(AI1253+AL1253)/62*7</f>
        <v>0</v>
      </c>
      <c r="BT1253" s="39">
        <f>(AG1253+AJ1253)/62*7</f>
        <v>0</v>
      </c>
      <c r="BU1253" s="39">
        <f>(AL1253+AO1253)/59*7</f>
        <v>0</v>
      </c>
      <c r="BV1253" s="39">
        <f>(AJ1253+AM1253)/59*7</f>
        <v>0</v>
      </c>
      <c r="BW1253" s="39">
        <f>(AO1253+AR1253)/59*7</f>
        <v>17.677966101694913</v>
      </c>
      <c r="BX1253" s="39">
        <f>(AM1253+AP1253)/59*7</f>
        <v>8.4237288135593218</v>
      </c>
      <c r="BY1253" s="69">
        <f>(AR1253+AU1253)/30*7</f>
        <v>39.199999999999996</v>
      </c>
      <c r="BZ1253" s="69">
        <f>(AP1253+AS1253)/30*7</f>
        <v>16.566666666666666</v>
      </c>
      <c r="CA1253" s="10">
        <f>E1253</f>
        <v>797</v>
      </c>
      <c r="CB1253" s="10">
        <f>F1253</f>
        <v>0</v>
      </c>
      <c r="CC1253" s="8">
        <f>IF(BY1253-CA1253&lt;0,0,BY1253-CA1253)</f>
        <v>0</v>
      </c>
      <c r="CD1253" s="8">
        <f>IF(BZ1253-CA1253&lt;0,0,BZ1253-CA1253)</f>
        <v>0</v>
      </c>
      <c r="CE1253" s="40" t="s">
        <v>19</v>
      </c>
      <c r="CG1253" s="9" t="str">
        <f t="shared" si="19"/>
        <v/>
      </c>
      <c r="CH1253" s="17">
        <f>G1253</f>
        <v>0</v>
      </c>
      <c r="CJ1253" s="47">
        <v>0</v>
      </c>
      <c r="CL1253" s="42"/>
      <c r="CM1253" s="42"/>
      <c r="CN1253" s="57"/>
      <c r="CO1253" s="57"/>
      <c r="CP1253" s="57"/>
      <c r="CQ1253" s="23"/>
      <c r="CR1253" s="1" t="s">
        <v>19</v>
      </c>
    </row>
    <row r="1254" spans="1:96">
      <c r="A1254" s="13" t="s">
        <v>1497</v>
      </c>
      <c r="B1254" s="13">
        <v>45967</v>
      </c>
      <c r="E1254" s="31">
        <v>957</v>
      </c>
      <c r="F1254" s="34">
        <v>0</v>
      </c>
      <c r="X1254" s="13"/>
      <c r="Y1254" s="13"/>
      <c r="AD1254" s="1"/>
      <c r="AE1254" s="1"/>
      <c r="AJ1254" s="40"/>
      <c r="AK1254" s="40"/>
      <c r="AP1254" s="40">
        <v>14</v>
      </c>
      <c r="AQ1254" s="40">
        <v>74</v>
      </c>
      <c r="AR1254" s="1">
        <f>AP1254+AQ1254</f>
        <v>88</v>
      </c>
      <c r="AS1254" s="32">
        <v>10</v>
      </c>
      <c r="AT1254" s="32">
        <v>0</v>
      </c>
      <c r="AU1254" s="1">
        <f>AS1254+AT1254</f>
        <v>10</v>
      </c>
      <c r="AV1254" s="1" t="s">
        <v>19</v>
      </c>
      <c r="AW1254" s="1" t="s">
        <v>19</v>
      </c>
      <c r="AY1254" s="8">
        <f>(K1254/30)*60</f>
        <v>0</v>
      </c>
      <c r="AZ1254" s="8">
        <f>(I1254/30)*60</f>
        <v>0</v>
      </c>
      <c r="BA1254" s="8">
        <f>(K1254+N1254)/61*30</f>
        <v>0</v>
      </c>
      <c r="BB1254" s="8">
        <f>(I1254+L1254)/61*30</f>
        <v>0</v>
      </c>
      <c r="BC1254" s="8">
        <f>(N1254/31)*14</f>
        <v>0</v>
      </c>
      <c r="BD1254" s="8">
        <f>(L1254/31)*14</f>
        <v>0</v>
      </c>
      <c r="BE1254" s="8">
        <f>(N1254+Q1254)/61*5</f>
        <v>0</v>
      </c>
      <c r="BF1254" s="8">
        <f>(L1254+O1254)/61*5</f>
        <v>0</v>
      </c>
      <c r="BG1254" s="8">
        <f>(Q1254+T1254)/59*7</f>
        <v>0</v>
      </c>
      <c r="BH1254" s="8">
        <f>(O1254+R1254)/60*7</f>
        <v>0</v>
      </c>
      <c r="BI1254" s="8">
        <f>(T1254+W1254)/62*5</f>
        <v>0</v>
      </c>
      <c r="BJ1254" s="8">
        <f>(R1254+U1254)/62*5</f>
        <v>0</v>
      </c>
      <c r="BK1254" s="8">
        <f>(W1254+Z1254)/61*7</f>
        <v>0</v>
      </c>
      <c r="BL1254" s="8">
        <f>(U1254+X1254)/61*7</f>
        <v>0</v>
      </c>
      <c r="BM1254" s="8">
        <f>(Z1254+AC1254)/61*7</f>
        <v>0</v>
      </c>
      <c r="BN1254" s="8">
        <f>(X1254+AA1254)/61*7</f>
        <v>0</v>
      </c>
      <c r="BO1254" s="39">
        <f>(AF1254+AC1254)/61*7</f>
        <v>0</v>
      </c>
      <c r="BP1254" s="39">
        <f>(AD1254+AA1254)/61*7</f>
        <v>0</v>
      </c>
      <c r="BQ1254" s="39">
        <f>(AF1254+AI1254)/50*10</f>
        <v>0</v>
      </c>
      <c r="BR1254" s="39">
        <f>(AD1254+AG1254)/50*10</f>
        <v>0</v>
      </c>
      <c r="BS1254" s="39">
        <f>(AI1254+AL1254)/62*7</f>
        <v>0</v>
      </c>
      <c r="BT1254" s="39">
        <f>(AG1254+AJ1254)/62*7</f>
        <v>0</v>
      </c>
      <c r="BU1254" s="39">
        <f>(AL1254+AO1254)/59*7</f>
        <v>0</v>
      </c>
      <c r="BV1254" s="39">
        <f>(AJ1254+AM1254)/59*7</f>
        <v>0</v>
      </c>
      <c r="BW1254" s="39">
        <f>(AO1254+AR1254)/59*7</f>
        <v>10.440677966101696</v>
      </c>
      <c r="BX1254" s="39">
        <f>(AM1254+AP1254)/59*7</f>
        <v>1.6610169491525424</v>
      </c>
      <c r="BY1254" s="69">
        <f>(AR1254+AU1254)/30*7</f>
        <v>22.866666666666667</v>
      </c>
      <c r="BZ1254" s="69">
        <f>(AP1254+AS1254)/30*7</f>
        <v>5.6000000000000005</v>
      </c>
      <c r="CA1254" s="10">
        <f>E1254</f>
        <v>957</v>
      </c>
      <c r="CB1254" s="10">
        <f>F1254</f>
        <v>0</v>
      </c>
      <c r="CC1254" s="8">
        <f>IF(BY1254-CA1254&lt;0,0,BY1254-CA1254)</f>
        <v>0</v>
      </c>
      <c r="CD1254" s="8">
        <f>IF(BZ1254-CA1254&lt;0,0,BZ1254-CA1254)</f>
        <v>0</v>
      </c>
      <c r="CE1254" s="40" t="s">
        <v>19</v>
      </c>
      <c r="CG1254" s="9" t="str">
        <f t="shared" si="19"/>
        <v/>
      </c>
      <c r="CH1254" s="17">
        <f>G1254</f>
        <v>0</v>
      </c>
      <c r="CJ1254" s="47">
        <v>0</v>
      </c>
      <c r="CL1254" s="42"/>
      <c r="CM1254" s="42"/>
      <c r="CN1254" s="57"/>
      <c r="CO1254" s="57"/>
      <c r="CP1254" s="57"/>
      <c r="CQ1254" s="23"/>
      <c r="CR1254" s="1" t="s">
        <v>19</v>
      </c>
    </row>
    <row r="1255" spans="1:96">
      <c r="A1255" s="13" t="s">
        <v>147</v>
      </c>
      <c r="B1255" s="13">
        <v>34264</v>
      </c>
      <c r="E1255" s="31">
        <v>409</v>
      </c>
      <c r="F1255" s="34">
        <v>0</v>
      </c>
      <c r="X1255" s="13"/>
      <c r="Y1255" s="13"/>
      <c r="AD1255" s="1"/>
      <c r="AE1255" s="1"/>
      <c r="AJ1255" s="40"/>
      <c r="AK1255" s="40"/>
      <c r="AP1255" s="40">
        <v>10</v>
      </c>
      <c r="AQ1255" s="40">
        <v>60</v>
      </c>
      <c r="AR1255" s="1">
        <f>AP1255+AQ1255</f>
        <v>70</v>
      </c>
      <c r="AS1255" s="32">
        <v>11</v>
      </c>
      <c r="AT1255" s="32">
        <v>0</v>
      </c>
      <c r="AU1255" s="1">
        <f>AS1255+AT1255</f>
        <v>11</v>
      </c>
      <c r="AV1255" s="1" t="s">
        <v>19</v>
      </c>
      <c r="AW1255" s="1" t="s">
        <v>19</v>
      </c>
      <c r="AY1255" s="8">
        <f>(K1255/30)*60</f>
        <v>0</v>
      </c>
      <c r="AZ1255" s="8">
        <f>(I1255/30)*60</f>
        <v>0</v>
      </c>
      <c r="BA1255" s="8">
        <f>(K1255+N1255)/61*30</f>
        <v>0</v>
      </c>
      <c r="BB1255" s="8">
        <f>(I1255+L1255)/61*30</f>
        <v>0</v>
      </c>
      <c r="BC1255" s="8">
        <f>(N1255/31)*14</f>
        <v>0</v>
      </c>
      <c r="BD1255" s="8">
        <f>(L1255/31)*14</f>
        <v>0</v>
      </c>
      <c r="BE1255" s="8">
        <f>(N1255+Q1255)/61*5</f>
        <v>0</v>
      </c>
      <c r="BF1255" s="8">
        <f>(L1255+O1255)/61*5</f>
        <v>0</v>
      </c>
      <c r="BG1255" s="8">
        <f>(Q1255+T1255)/59*7</f>
        <v>0</v>
      </c>
      <c r="BH1255" s="8">
        <f>(O1255+R1255)/60*7</f>
        <v>0</v>
      </c>
      <c r="BI1255" s="8">
        <f>(T1255+W1255)/62*5</f>
        <v>0</v>
      </c>
      <c r="BJ1255" s="8">
        <f>(R1255+U1255)/62*5</f>
        <v>0</v>
      </c>
      <c r="BK1255" s="8">
        <f>(W1255+Z1255)/61*7</f>
        <v>0</v>
      </c>
      <c r="BL1255" s="8">
        <f>(U1255+X1255)/61*7</f>
        <v>0</v>
      </c>
      <c r="BM1255" s="8">
        <f>(Z1255+AC1255)/61*7</f>
        <v>0</v>
      </c>
      <c r="BN1255" s="8">
        <f>(X1255+AA1255)/61*7</f>
        <v>0</v>
      </c>
      <c r="BO1255" s="39">
        <f>(AF1255+AC1255)/61*7</f>
        <v>0</v>
      </c>
      <c r="BP1255" s="39">
        <f>(AD1255+AA1255)/61*7</f>
        <v>0</v>
      </c>
      <c r="BQ1255" s="39">
        <f>(AF1255+AI1255)/50*10</f>
        <v>0</v>
      </c>
      <c r="BR1255" s="39">
        <f>(AD1255+AG1255)/50*10</f>
        <v>0</v>
      </c>
      <c r="BS1255" s="39">
        <f>(AI1255+AL1255)/62*7</f>
        <v>0</v>
      </c>
      <c r="BT1255" s="39">
        <f>(AG1255+AJ1255)/62*7</f>
        <v>0</v>
      </c>
      <c r="BU1255" s="39">
        <f>(AL1255+AO1255)/59*7</f>
        <v>0</v>
      </c>
      <c r="BV1255" s="39">
        <f>(AJ1255+AM1255)/59*7</f>
        <v>0</v>
      </c>
      <c r="BW1255" s="39">
        <f>(AO1255+AR1255)/59*7</f>
        <v>8.3050847457627111</v>
      </c>
      <c r="BX1255" s="39">
        <f>(AM1255+AP1255)/59*7</f>
        <v>1.1864406779661016</v>
      </c>
      <c r="BY1255" s="69">
        <f>(AR1255+AU1255)/30*7</f>
        <v>18.900000000000002</v>
      </c>
      <c r="BZ1255" s="69">
        <f>(AP1255+AS1255)/30*7</f>
        <v>4.8999999999999995</v>
      </c>
      <c r="CA1255" s="10">
        <f>E1255</f>
        <v>409</v>
      </c>
      <c r="CB1255" s="10">
        <f>F1255</f>
        <v>0</v>
      </c>
      <c r="CC1255" s="8">
        <f>IF(BY1255-CA1255&lt;0,0,BY1255-CA1255)</f>
        <v>0</v>
      </c>
      <c r="CD1255" s="8">
        <f>IF(BZ1255-CA1255&lt;0,0,BZ1255-CA1255)</f>
        <v>0</v>
      </c>
      <c r="CE1255" s="40" t="s">
        <v>19</v>
      </c>
      <c r="CG1255" s="9" t="str">
        <f t="shared" si="19"/>
        <v/>
      </c>
      <c r="CH1255" s="17">
        <f>G1255</f>
        <v>0</v>
      </c>
      <c r="CJ1255" s="47">
        <v>0</v>
      </c>
      <c r="CL1255" s="42"/>
      <c r="CM1255" s="42"/>
      <c r="CN1255" s="57"/>
      <c r="CO1255" s="57"/>
      <c r="CP1255" s="57"/>
      <c r="CQ1255" s="23"/>
      <c r="CR1255" s="1" t="s">
        <v>19</v>
      </c>
    </row>
    <row r="1256" spans="1:96">
      <c r="A1256" s="13" t="s">
        <v>148</v>
      </c>
      <c r="B1256" s="13">
        <v>34265</v>
      </c>
      <c r="E1256" s="31">
        <v>978</v>
      </c>
      <c r="F1256" s="34">
        <v>0</v>
      </c>
      <c r="X1256" s="13"/>
      <c r="Y1256" s="13"/>
      <c r="AD1256" s="1"/>
      <c r="AE1256" s="1"/>
      <c r="AJ1256" s="40"/>
      <c r="AK1256" s="40"/>
      <c r="AP1256" s="40">
        <v>26</v>
      </c>
      <c r="AQ1256" s="40">
        <v>85</v>
      </c>
      <c r="AR1256" s="1">
        <f>AP1256+AQ1256</f>
        <v>111</v>
      </c>
      <c r="AS1256" s="32">
        <v>8</v>
      </c>
      <c r="AT1256" s="32">
        <v>0</v>
      </c>
      <c r="AU1256" s="1">
        <f>AS1256+AT1256</f>
        <v>8</v>
      </c>
      <c r="AV1256" s="1" t="s">
        <v>19</v>
      </c>
      <c r="AW1256" s="1" t="s">
        <v>19</v>
      </c>
      <c r="AY1256" s="8">
        <f>(K1256/30)*60</f>
        <v>0</v>
      </c>
      <c r="AZ1256" s="8">
        <f>(I1256/30)*60</f>
        <v>0</v>
      </c>
      <c r="BA1256" s="8">
        <f>(K1256+N1256)/61*30</f>
        <v>0</v>
      </c>
      <c r="BB1256" s="8">
        <f>(I1256+L1256)/61*30</f>
        <v>0</v>
      </c>
      <c r="BC1256" s="8">
        <f>(N1256/31)*14</f>
        <v>0</v>
      </c>
      <c r="BD1256" s="8">
        <f>(L1256/31)*14</f>
        <v>0</v>
      </c>
      <c r="BE1256" s="8">
        <f>(N1256+Q1256)/61*5</f>
        <v>0</v>
      </c>
      <c r="BF1256" s="8">
        <f>(L1256+O1256)/61*5</f>
        <v>0</v>
      </c>
      <c r="BG1256" s="8">
        <f>(Q1256+T1256)/59*7</f>
        <v>0</v>
      </c>
      <c r="BH1256" s="8">
        <f>(O1256+R1256)/60*7</f>
        <v>0</v>
      </c>
      <c r="BI1256" s="8">
        <f>(T1256+W1256)/62*5</f>
        <v>0</v>
      </c>
      <c r="BJ1256" s="8">
        <f>(R1256+U1256)/62*5</f>
        <v>0</v>
      </c>
      <c r="BK1256" s="8">
        <f>(W1256+Z1256)/61*7</f>
        <v>0</v>
      </c>
      <c r="BL1256" s="8">
        <f>(U1256+X1256)/61*7</f>
        <v>0</v>
      </c>
      <c r="BM1256" s="8">
        <f>(Z1256+AC1256)/61*7</f>
        <v>0</v>
      </c>
      <c r="BN1256" s="8">
        <f>(X1256+AA1256)/61*7</f>
        <v>0</v>
      </c>
      <c r="BO1256" s="39">
        <f>(AF1256+AC1256)/61*7</f>
        <v>0</v>
      </c>
      <c r="BP1256" s="39">
        <f>(AD1256+AA1256)/61*7</f>
        <v>0</v>
      </c>
      <c r="BQ1256" s="39">
        <f>(AF1256+AI1256)/50*10</f>
        <v>0</v>
      </c>
      <c r="BR1256" s="39">
        <f>(AD1256+AG1256)/50*10</f>
        <v>0</v>
      </c>
      <c r="BS1256" s="39">
        <f>(AI1256+AL1256)/62*7</f>
        <v>0</v>
      </c>
      <c r="BT1256" s="39">
        <f>(AG1256+AJ1256)/62*7</f>
        <v>0</v>
      </c>
      <c r="BU1256" s="39">
        <f>(AL1256+AO1256)/59*7</f>
        <v>0</v>
      </c>
      <c r="BV1256" s="39">
        <f>(AJ1256+AM1256)/59*7</f>
        <v>0</v>
      </c>
      <c r="BW1256" s="39">
        <f>(AO1256+AR1256)/59*7</f>
        <v>13.16949152542373</v>
      </c>
      <c r="BX1256" s="39">
        <f>(AM1256+AP1256)/59*7</f>
        <v>3.0847457627118642</v>
      </c>
      <c r="BY1256" s="69">
        <f>(AR1256+AU1256)/30*7</f>
        <v>27.766666666666666</v>
      </c>
      <c r="BZ1256" s="69">
        <f>(AP1256+AS1256)/30*7</f>
        <v>7.9333333333333336</v>
      </c>
      <c r="CA1256" s="10">
        <f>E1256</f>
        <v>978</v>
      </c>
      <c r="CB1256" s="10">
        <f>F1256</f>
        <v>0</v>
      </c>
      <c r="CC1256" s="8">
        <f>IF(BY1256-CA1256&lt;0,0,BY1256-CA1256)</f>
        <v>0</v>
      </c>
      <c r="CD1256" s="8">
        <f>IF(BZ1256-CA1256&lt;0,0,BZ1256-CA1256)</f>
        <v>0</v>
      </c>
      <c r="CE1256" s="40" t="s">
        <v>19</v>
      </c>
      <c r="CG1256" s="9" t="str">
        <f t="shared" si="19"/>
        <v/>
      </c>
      <c r="CH1256" s="17">
        <f>G1256</f>
        <v>0</v>
      </c>
      <c r="CJ1256" s="47">
        <v>0</v>
      </c>
      <c r="CL1256" s="42"/>
      <c r="CM1256" s="42"/>
      <c r="CN1256" s="57"/>
      <c r="CO1256" s="57"/>
      <c r="CP1256" s="57"/>
      <c r="CQ1256" s="23"/>
      <c r="CR1256" s="1" t="s">
        <v>19</v>
      </c>
    </row>
    <row r="1257" spans="1:96">
      <c r="A1257" s="13" t="s">
        <v>725</v>
      </c>
      <c r="B1257" s="13">
        <v>34331</v>
      </c>
      <c r="E1257" s="31">
        <v>284</v>
      </c>
      <c r="F1257" s="34">
        <v>0</v>
      </c>
      <c r="X1257" s="13"/>
      <c r="Y1257" s="13"/>
      <c r="AD1257" s="1"/>
      <c r="AE1257" s="1"/>
      <c r="AJ1257" s="40"/>
      <c r="AK1257" s="40"/>
      <c r="AP1257" s="40">
        <v>44</v>
      </c>
      <c r="AQ1257" s="40">
        <v>14</v>
      </c>
      <c r="AR1257" s="1">
        <f>AP1257+AQ1257</f>
        <v>58</v>
      </c>
      <c r="AS1257" s="32">
        <v>0</v>
      </c>
      <c r="AT1257" s="32">
        <v>0</v>
      </c>
      <c r="AU1257" s="1">
        <f>AS1257+AT1257</f>
        <v>0</v>
      </c>
      <c r="AV1257" s="1" t="s">
        <v>19</v>
      </c>
      <c r="AW1257" s="1" t="s">
        <v>19</v>
      </c>
      <c r="AY1257" s="8">
        <f>(K1257/30)*60</f>
        <v>0</v>
      </c>
      <c r="AZ1257" s="8">
        <f>(I1257/30)*60</f>
        <v>0</v>
      </c>
      <c r="BA1257" s="8">
        <f>(K1257+N1257)/61*30</f>
        <v>0</v>
      </c>
      <c r="BB1257" s="8">
        <f>(I1257+L1257)/61*30</f>
        <v>0</v>
      </c>
      <c r="BC1257" s="8">
        <f>(N1257/31)*14</f>
        <v>0</v>
      </c>
      <c r="BD1257" s="8">
        <f>(L1257/31)*14</f>
        <v>0</v>
      </c>
      <c r="BE1257" s="8">
        <f>(N1257+Q1257)/61*5</f>
        <v>0</v>
      </c>
      <c r="BF1257" s="8">
        <f>(L1257+O1257)/61*5</f>
        <v>0</v>
      </c>
      <c r="BG1257" s="8">
        <f>(Q1257+T1257)/59*7</f>
        <v>0</v>
      </c>
      <c r="BH1257" s="8">
        <f>(O1257+R1257)/60*7</f>
        <v>0</v>
      </c>
      <c r="BI1257" s="8">
        <f>(T1257+W1257)/62*5</f>
        <v>0</v>
      </c>
      <c r="BJ1257" s="8">
        <f>(R1257+U1257)/62*5</f>
        <v>0</v>
      </c>
      <c r="BK1257" s="8">
        <f>(W1257+Z1257)/61*7</f>
        <v>0</v>
      </c>
      <c r="BL1257" s="8">
        <f>(U1257+X1257)/61*7</f>
        <v>0</v>
      </c>
      <c r="BM1257" s="8">
        <f>(Z1257+AC1257)/61*7</f>
        <v>0</v>
      </c>
      <c r="BN1257" s="8">
        <f>(X1257+AA1257)/61*7</f>
        <v>0</v>
      </c>
      <c r="BO1257" s="39">
        <f>(AF1257+AC1257)/61*7</f>
        <v>0</v>
      </c>
      <c r="BP1257" s="39">
        <f>(AD1257+AA1257)/61*7</f>
        <v>0</v>
      </c>
      <c r="BQ1257" s="39">
        <f>(AF1257+AI1257)/50*10</f>
        <v>0</v>
      </c>
      <c r="BR1257" s="39">
        <f>(AD1257+AG1257)/50*10</f>
        <v>0</v>
      </c>
      <c r="BS1257" s="39">
        <f>(AI1257+AL1257)/62*7</f>
        <v>0</v>
      </c>
      <c r="BT1257" s="39">
        <f>(AG1257+AJ1257)/62*7</f>
        <v>0</v>
      </c>
      <c r="BU1257" s="39">
        <f>(AL1257+AO1257)/59*7</f>
        <v>0</v>
      </c>
      <c r="BV1257" s="39">
        <f>(AJ1257+AM1257)/59*7</f>
        <v>0</v>
      </c>
      <c r="BW1257" s="39">
        <f>(AO1257+AR1257)/59*7</f>
        <v>6.8813559322033901</v>
      </c>
      <c r="BX1257" s="39">
        <f>(AM1257+AP1257)/59*7</f>
        <v>5.2203389830508478</v>
      </c>
      <c r="BY1257" s="69">
        <f>(AR1257+AU1257)/30*7</f>
        <v>13.533333333333333</v>
      </c>
      <c r="BZ1257" s="69">
        <f>(AP1257+AS1257)/30*7</f>
        <v>10.266666666666666</v>
      </c>
      <c r="CA1257" s="10">
        <f>E1257</f>
        <v>284</v>
      </c>
      <c r="CB1257" s="10">
        <f>F1257</f>
        <v>0</v>
      </c>
      <c r="CC1257" s="8">
        <f>IF(BY1257-CA1257&lt;0,0,BY1257-CA1257)</f>
        <v>0</v>
      </c>
      <c r="CD1257" s="8">
        <f>IF(BZ1257-CA1257&lt;0,0,BZ1257-CA1257)</f>
        <v>0</v>
      </c>
      <c r="CE1257" s="40" t="s">
        <v>19</v>
      </c>
      <c r="CG1257" s="9" t="str">
        <f t="shared" si="19"/>
        <v/>
      </c>
      <c r="CH1257" s="17">
        <f>G1257</f>
        <v>0</v>
      </c>
      <c r="CJ1257" s="47">
        <v>0</v>
      </c>
      <c r="CL1257" s="42"/>
      <c r="CM1257" s="42"/>
      <c r="CN1257" s="57"/>
      <c r="CO1257" s="57"/>
      <c r="CP1257" s="57"/>
      <c r="CQ1257" s="23"/>
      <c r="CR1257" s="1" t="s">
        <v>19</v>
      </c>
    </row>
    <row r="1258" spans="1:96">
      <c r="A1258" s="13" t="s">
        <v>548</v>
      </c>
      <c r="B1258" s="13">
        <v>34414</v>
      </c>
      <c r="E1258" s="31">
        <v>216</v>
      </c>
      <c r="F1258" s="34">
        <v>659</v>
      </c>
      <c r="X1258" s="13"/>
      <c r="Y1258" s="13"/>
      <c r="AD1258" s="1"/>
      <c r="AE1258" s="1"/>
      <c r="AJ1258" s="40"/>
      <c r="AK1258" s="40"/>
      <c r="AP1258" s="40">
        <v>54</v>
      </c>
      <c r="AQ1258" s="40">
        <v>65</v>
      </c>
      <c r="AR1258" s="1">
        <f>AP1258+AQ1258</f>
        <v>119</v>
      </c>
      <c r="AS1258" s="32">
        <v>8</v>
      </c>
      <c r="AT1258" s="32">
        <v>0</v>
      </c>
      <c r="AU1258" s="1">
        <f>AS1258+AT1258</f>
        <v>8</v>
      </c>
      <c r="AV1258" s="1" t="s">
        <v>19</v>
      </c>
      <c r="AW1258" s="1" t="s">
        <v>19</v>
      </c>
      <c r="AY1258" s="8">
        <f>(K1258/30)*7</f>
        <v>0</v>
      </c>
      <c r="AZ1258" s="8">
        <f>(I1258/30)*7</f>
        <v>0</v>
      </c>
      <c r="BA1258" s="8">
        <f>(K1258+N1258)/61*30</f>
        <v>0</v>
      </c>
      <c r="BB1258" s="8">
        <f>(I1258+L1258)/61*30</f>
        <v>0</v>
      </c>
      <c r="BC1258" s="8">
        <f>(N1258/31)*14</f>
        <v>0</v>
      </c>
      <c r="BD1258" s="8">
        <f>(L1258/31)*14</f>
        <v>0</v>
      </c>
      <c r="BE1258" s="8">
        <f>(N1258+Q1258)/61*5</f>
        <v>0</v>
      </c>
      <c r="BF1258" s="8">
        <f>(L1258+O1258)/61*5</f>
        <v>0</v>
      </c>
      <c r="BG1258" s="8">
        <f>(Q1258+T1258)/59*7</f>
        <v>0</v>
      </c>
      <c r="BH1258" s="8">
        <f>(O1258+R1258)/60*7</f>
        <v>0</v>
      </c>
      <c r="BI1258" s="8">
        <f>(T1258+W1258)/62*5</f>
        <v>0</v>
      </c>
      <c r="BJ1258" s="8">
        <f>(R1258+U1258)/62*5</f>
        <v>0</v>
      </c>
      <c r="BK1258" s="8">
        <f>(W1258+Z1258)/61*7</f>
        <v>0</v>
      </c>
      <c r="BL1258" s="8">
        <f>(U1258+X1258)/61*7</f>
        <v>0</v>
      </c>
      <c r="BM1258" s="8">
        <f>(Z1258+AC1258)/61*7</f>
        <v>0</v>
      </c>
      <c r="BN1258" s="8">
        <f>(X1258+AA1258)/61*7</f>
        <v>0</v>
      </c>
      <c r="BO1258" s="39">
        <f>(AF1258+AC1258)/61*7</f>
        <v>0</v>
      </c>
      <c r="BP1258" s="39">
        <f>(AD1258+AA1258)/61*7</f>
        <v>0</v>
      </c>
      <c r="BQ1258" s="39">
        <f>(AF1258+AI1258)/50*10</f>
        <v>0</v>
      </c>
      <c r="BR1258" s="39">
        <f>(AD1258+AG1258)/50*10</f>
        <v>0</v>
      </c>
      <c r="BS1258" s="39">
        <f>(AI1258+AL1258)/62*7</f>
        <v>0</v>
      </c>
      <c r="BT1258" s="39">
        <f>(AG1258+AJ1258)/62*7</f>
        <v>0</v>
      </c>
      <c r="BU1258" s="39">
        <f>(AL1258+AO1258)/59*7</f>
        <v>0</v>
      </c>
      <c r="BV1258" s="39">
        <f>(AJ1258+AM1258)/59*7</f>
        <v>0</v>
      </c>
      <c r="BW1258" s="39">
        <f>(AO1258+AR1258)/59*7</f>
        <v>14.118644067796609</v>
      </c>
      <c r="BX1258" s="39">
        <f>(AM1258+AP1258)/59*7</f>
        <v>6.406779661016949</v>
      </c>
      <c r="BY1258" s="69">
        <f>(AR1258+AU1258)/30*7</f>
        <v>29.633333333333333</v>
      </c>
      <c r="BZ1258" s="69">
        <f>(AP1258+AS1258)/30*7</f>
        <v>14.466666666666669</v>
      </c>
      <c r="CA1258" s="10">
        <f>E1258</f>
        <v>216</v>
      </c>
      <c r="CB1258" s="10">
        <f>F1258</f>
        <v>659</v>
      </c>
      <c r="CC1258" s="8">
        <f>IF(BY1258-CA1258&lt;0,0,BY1258-CA1258)</f>
        <v>0</v>
      </c>
      <c r="CD1258" s="8">
        <f>IF(BZ1258-CA1258&lt;0,0,BZ1258-CA1258)</f>
        <v>0</v>
      </c>
      <c r="CE1258" s="40" t="s">
        <v>19</v>
      </c>
      <c r="CG1258" s="9" t="str">
        <f t="shared" si="19"/>
        <v/>
      </c>
      <c r="CH1258" s="17">
        <f>G1258</f>
        <v>0</v>
      </c>
      <c r="CJ1258" s="47">
        <v>0</v>
      </c>
      <c r="CL1258" s="42"/>
      <c r="CM1258" s="42"/>
      <c r="CN1258" s="57"/>
      <c r="CO1258" s="57"/>
      <c r="CP1258" s="57"/>
      <c r="CQ1258" s="23"/>
      <c r="CR1258" s="1" t="s">
        <v>19</v>
      </c>
    </row>
    <row r="1259" spans="1:96">
      <c r="A1259" s="13" t="s">
        <v>52</v>
      </c>
      <c r="B1259" s="13">
        <v>54170</v>
      </c>
      <c r="E1259" s="31">
        <v>442</v>
      </c>
      <c r="F1259" s="34">
        <v>0</v>
      </c>
      <c r="X1259" s="13"/>
      <c r="Y1259" s="13"/>
      <c r="AD1259" s="1"/>
      <c r="AE1259" s="1"/>
      <c r="AJ1259" s="40"/>
      <c r="AK1259" s="40"/>
      <c r="AP1259" s="40">
        <v>8</v>
      </c>
      <c r="AQ1259" s="40">
        <v>2</v>
      </c>
      <c r="AR1259" s="1">
        <f>AP1259+AQ1259</f>
        <v>10</v>
      </c>
      <c r="AS1259" s="32">
        <v>19</v>
      </c>
      <c r="AT1259" s="32">
        <v>8</v>
      </c>
      <c r="AU1259" s="1">
        <f>AS1259+AT1259</f>
        <v>27</v>
      </c>
      <c r="AV1259" s="1" t="s">
        <v>19</v>
      </c>
      <c r="AW1259" s="1" t="s">
        <v>19</v>
      </c>
      <c r="AY1259" s="8">
        <f>(K1259/30)*60</f>
        <v>0</v>
      </c>
      <c r="AZ1259" s="8">
        <f>(I1259/30)*60</f>
        <v>0</v>
      </c>
      <c r="BA1259" s="8">
        <f>(K1259+N1259)/61*30</f>
        <v>0</v>
      </c>
      <c r="BB1259" s="8">
        <f>(I1259+L1259)/61*30</f>
        <v>0</v>
      </c>
      <c r="BC1259" s="8">
        <f>(N1259/31)*14</f>
        <v>0</v>
      </c>
      <c r="BD1259" s="8">
        <f>(L1259/31)*14</f>
        <v>0</v>
      </c>
      <c r="BE1259" s="8">
        <f>(N1259+Q1259)/61*5</f>
        <v>0</v>
      </c>
      <c r="BF1259" s="8">
        <f>(L1259+O1259)/61*5</f>
        <v>0</v>
      </c>
      <c r="BG1259" s="8">
        <f>(Q1259+T1259)/59*7</f>
        <v>0</v>
      </c>
      <c r="BH1259" s="8">
        <f>(O1259+R1259)/60*7</f>
        <v>0</v>
      </c>
      <c r="BI1259" s="8">
        <f>(T1259+W1259)/62*5</f>
        <v>0</v>
      </c>
      <c r="BJ1259" s="8">
        <f>(R1259+U1259)/62*5</f>
        <v>0</v>
      </c>
      <c r="BK1259" s="8">
        <f>(W1259+Z1259)/61*7</f>
        <v>0</v>
      </c>
      <c r="BL1259" s="8">
        <f>(U1259+X1259)/61*7</f>
        <v>0</v>
      </c>
      <c r="BM1259" s="8">
        <f>(Z1259+AC1259)/61*7</f>
        <v>0</v>
      </c>
      <c r="BN1259" s="8">
        <f>(X1259+AA1259)/61*7</f>
        <v>0</v>
      </c>
      <c r="BO1259" s="39">
        <f>(AF1259+AC1259)/61*7</f>
        <v>0</v>
      </c>
      <c r="BP1259" s="39">
        <f>(AD1259+AA1259)/61*7</f>
        <v>0</v>
      </c>
      <c r="BQ1259" s="39">
        <f>(AF1259+AI1259)/50*10</f>
        <v>0</v>
      </c>
      <c r="BR1259" s="39">
        <f>(AD1259+AG1259)/50*10</f>
        <v>0</v>
      </c>
      <c r="BS1259" s="39">
        <f>(AI1259+AL1259)/62*7</f>
        <v>0</v>
      </c>
      <c r="BT1259" s="39">
        <f>(AG1259+AJ1259)/62*7</f>
        <v>0</v>
      </c>
      <c r="BU1259" s="39">
        <f>(AL1259+AO1259)/59*7</f>
        <v>0</v>
      </c>
      <c r="BV1259" s="39">
        <f>(AJ1259+AM1259)/59*7</f>
        <v>0</v>
      </c>
      <c r="BW1259" s="39">
        <f>(AO1259+AR1259)/59*7</f>
        <v>1.1864406779661016</v>
      </c>
      <c r="BX1259" s="39">
        <f>(AM1259+AP1259)/59*7</f>
        <v>0.94915254237288138</v>
      </c>
      <c r="BY1259" s="69">
        <f>(AR1259+AU1259)/30*7</f>
        <v>8.6333333333333329</v>
      </c>
      <c r="BZ1259" s="69">
        <f>(AP1259+AS1259)/30*7</f>
        <v>6.3</v>
      </c>
      <c r="CA1259" s="10">
        <f>E1259</f>
        <v>442</v>
      </c>
      <c r="CB1259" s="10">
        <f>F1259</f>
        <v>0</v>
      </c>
      <c r="CC1259" s="8">
        <f>IF(BY1259-CA1259&lt;0,0,BY1259-CA1259)</f>
        <v>0</v>
      </c>
      <c r="CD1259" s="8">
        <f>IF(BZ1259-CA1259&lt;0,0,BZ1259-CA1259)</f>
        <v>0</v>
      </c>
      <c r="CE1259" s="40">
        <v>0</v>
      </c>
      <c r="CG1259" s="9" t="str">
        <f t="shared" si="19"/>
        <v/>
      </c>
      <c r="CH1259" s="17">
        <f>G1259</f>
        <v>0</v>
      </c>
      <c r="CJ1259" s="47">
        <v>0</v>
      </c>
      <c r="CL1259" s="42"/>
      <c r="CM1259" s="42"/>
      <c r="CN1259" s="57"/>
      <c r="CO1259" s="57"/>
      <c r="CP1259" s="57"/>
      <c r="CQ1259" s="23"/>
      <c r="CR1259" s="1" t="s">
        <v>19</v>
      </c>
    </row>
    <row r="1260" spans="1:96">
      <c r="A1260" s="13" t="s">
        <v>155</v>
      </c>
      <c r="B1260" s="13">
        <v>34488</v>
      </c>
      <c r="E1260" s="31">
        <v>676</v>
      </c>
      <c r="F1260" s="34">
        <v>0</v>
      </c>
      <c r="X1260" s="13"/>
      <c r="Y1260" s="13"/>
      <c r="AD1260" s="1"/>
      <c r="AE1260" s="1"/>
      <c r="AJ1260" s="40"/>
      <c r="AK1260" s="40"/>
      <c r="AP1260" s="40">
        <v>74</v>
      </c>
      <c r="AQ1260" s="40">
        <v>90</v>
      </c>
      <c r="AR1260" s="1">
        <f>AP1260+AQ1260</f>
        <v>164</v>
      </c>
      <c r="AS1260" s="32">
        <v>14</v>
      </c>
      <c r="AT1260" s="32">
        <v>0</v>
      </c>
      <c r="AU1260" s="1">
        <f>AS1260+AT1260</f>
        <v>14</v>
      </c>
      <c r="AV1260" s="1" t="s">
        <v>19</v>
      </c>
      <c r="AW1260" s="1" t="s">
        <v>19</v>
      </c>
      <c r="AY1260" s="8">
        <f>(K1260/30)*60</f>
        <v>0</v>
      </c>
      <c r="AZ1260" s="8">
        <f>(I1260/30)*60</f>
        <v>0</v>
      </c>
      <c r="BA1260" s="8">
        <f>(K1260+N1260)/61*30</f>
        <v>0</v>
      </c>
      <c r="BB1260" s="8">
        <f>(I1260+L1260)/61*30</f>
        <v>0</v>
      </c>
      <c r="BC1260" s="8">
        <f>(N1260/31)*14</f>
        <v>0</v>
      </c>
      <c r="BD1260" s="8">
        <f>(L1260/31)*14</f>
        <v>0</v>
      </c>
      <c r="BE1260" s="8">
        <f>(N1260+Q1260)/61*5</f>
        <v>0</v>
      </c>
      <c r="BF1260" s="8">
        <f>(L1260+O1260)/61*5</f>
        <v>0</v>
      </c>
      <c r="BG1260" s="8">
        <f>(Q1260+T1260)/59*7</f>
        <v>0</v>
      </c>
      <c r="BH1260" s="8">
        <f>(O1260+R1260)/60*7</f>
        <v>0</v>
      </c>
      <c r="BI1260" s="8">
        <f>(T1260+W1260)/62*5</f>
        <v>0</v>
      </c>
      <c r="BJ1260" s="8">
        <f>(R1260+U1260)/62*5</f>
        <v>0</v>
      </c>
      <c r="BK1260" s="8">
        <f>(W1260+Z1260)/61*7</f>
        <v>0</v>
      </c>
      <c r="BL1260" s="8">
        <f>(U1260+X1260)/61*7</f>
        <v>0</v>
      </c>
      <c r="BM1260" s="8">
        <f>(Z1260+AC1260)/61*7</f>
        <v>0</v>
      </c>
      <c r="BN1260" s="8">
        <f>(X1260+AA1260)/61*7</f>
        <v>0</v>
      </c>
      <c r="BO1260" s="39">
        <f>(AF1260+AC1260)/61*7</f>
        <v>0</v>
      </c>
      <c r="BP1260" s="39">
        <f>(AD1260+AA1260)/61*7</f>
        <v>0</v>
      </c>
      <c r="BQ1260" s="39">
        <f>(AF1260+AI1260)/50*10</f>
        <v>0</v>
      </c>
      <c r="BR1260" s="39">
        <f>(AD1260+AG1260)/50*10</f>
        <v>0</v>
      </c>
      <c r="BS1260" s="39">
        <f>(AI1260+AL1260)/62*7</f>
        <v>0</v>
      </c>
      <c r="BT1260" s="39">
        <f>(AG1260+AJ1260)/62*7</f>
        <v>0</v>
      </c>
      <c r="BU1260" s="39">
        <f>(AL1260+AO1260)/59*7</f>
        <v>0</v>
      </c>
      <c r="BV1260" s="39">
        <f>(AJ1260+AM1260)/59*7</f>
        <v>0</v>
      </c>
      <c r="BW1260" s="39">
        <f>(AO1260+AR1260)/59*7</f>
        <v>19.457627118644069</v>
      </c>
      <c r="BX1260" s="39">
        <f>(AM1260+AP1260)/59*7</f>
        <v>8.7796610169491522</v>
      </c>
      <c r="BY1260" s="69">
        <f>(AR1260+AU1260)/30*7</f>
        <v>41.533333333333331</v>
      </c>
      <c r="BZ1260" s="69">
        <f>(AP1260+AS1260)/30*7</f>
        <v>20.533333333333331</v>
      </c>
      <c r="CA1260" s="10">
        <f>E1260</f>
        <v>676</v>
      </c>
      <c r="CB1260" s="10">
        <f>F1260</f>
        <v>0</v>
      </c>
      <c r="CC1260" s="8">
        <f>IF(BY1260-CA1260&lt;0,0,BY1260-CA1260)</f>
        <v>0</v>
      </c>
      <c r="CD1260" s="8">
        <f>IF(BZ1260-CA1260&lt;0,0,BZ1260-CA1260)</f>
        <v>0</v>
      </c>
      <c r="CE1260" s="40" t="s">
        <v>19</v>
      </c>
      <c r="CG1260" s="9" t="str">
        <f t="shared" si="19"/>
        <v/>
      </c>
      <c r="CH1260" s="17">
        <f>G1260</f>
        <v>0</v>
      </c>
      <c r="CJ1260" s="47">
        <v>0</v>
      </c>
      <c r="CL1260" s="42"/>
      <c r="CM1260" s="42"/>
      <c r="CN1260" s="57"/>
      <c r="CO1260" s="57"/>
      <c r="CP1260" s="57"/>
      <c r="CQ1260" s="23"/>
      <c r="CR1260" s="1" t="s">
        <v>19</v>
      </c>
    </row>
    <row r="1261" spans="1:96">
      <c r="A1261" s="13" t="s">
        <v>308</v>
      </c>
      <c r="B1261" s="13">
        <v>31470</v>
      </c>
      <c r="E1261" s="31">
        <v>503</v>
      </c>
      <c r="F1261" s="34">
        <v>0</v>
      </c>
      <c r="X1261" s="13"/>
      <c r="Y1261" s="13"/>
      <c r="AD1261" s="1"/>
      <c r="AE1261" s="1"/>
      <c r="AJ1261" s="40"/>
      <c r="AK1261" s="40"/>
      <c r="AP1261" s="40">
        <v>22</v>
      </c>
      <c r="AQ1261" s="40">
        <v>63</v>
      </c>
      <c r="AR1261" s="1">
        <f>AP1261+AQ1261</f>
        <v>85</v>
      </c>
      <c r="AS1261" s="32">
        <v>0</v>
      </c>
      <c r="AT1261" s="32">
        <v>6</v>
      </c>
      <c r="AU1261" s="1">
        <f>AS1261+AT1261</f>
        <v>6</v>
      </c>
      <c r="AV1261" s="1" t="s">
        <v>19</v>
      </c>
      <c r="AW1261" s="1" t="s">
        <v>19</v>
      </c>
      <c r="AY1261" s="8">
        <f>(K1261/30)*60</f>
        <v>0</v>
      </c>
      <c r="AZ1261" s="8">
        <f>(I1261/30)*60</f>
        <v>0</v>
      </c>
      <c r="BA1261" s="8">
        <f>(K1261+N1261)/61*30</f>
        <v>0</v>
      </c>
      <c r="BB1261" s="8">
        <f>(I1261+L1261)/61*30</f>
        <v>0</v>
      </c>
      <c r="BC1261" s="8">
        <f>(N1261/31)*14</f>
        <v>0</v>
      </c>
      <c r="BD1261" s="8">
        <f>(L1261/31)*14</f>
        <v>0</v>
      </c>
      <c r="BE1261" s="8">
        <f>(N1261+Q1261)/61*5</f>
        <v>0</v>
      </c>
      <c r="BF1261" s="8">
        <f>(L1261+O1261)/61*5</f>
        <v>0</v>
      </c>
      <c r="BG1261" s="8">
        <f>(Q1261+T1261)/59*7</f>
        <v>0</v>
      </c>
      <c r="BH1261" s="8">
        <f>(O1261+R1261)/60*7</f>
        <v>0</v>
      </c>
      <c r="BI1261" s="8">
        <f>(T1261+W1261)/62*5</f>
        <v>0</v>
      </c>
      <c r="BJ1261" s="8">
        <f>(R1261+U1261)/62*5</f>
        <v>0</v>
      </c>
      <c r="BK1261" s="8">
        <f>(W1261+Z1261)/61*7</f>
        <v>0</v>
      </c>
      <c r="BL1261" s="8">
        <f>(U1261+X1261)/61*7</f>
        <v>0</v>
      </c>
      <c r="BM1261" s="8">
        <f>(Z1261+AC1261)/61*7</f>
        <v>0</v>
      </c>
      <c r="BN1261" s="8">
        <f>(X1261+AA1261)/61*7</f>
        <v>0</v>
      </c>
      <c r="BO1261" s="39">
        <f>(AF1261+AC1261)/61*7</f>
        <v>0</v>
      </c>
      <c r="BP1261" s="39">
        <f>(AD1261+AA1261)/61*7</f>
        <v>0</v>
      </c>
      <c r="BQ1261" s="39">
        <f>(AF1261+AI1261)/50*10</f>
        <v>0</v>
      </c>
      <c r="BR1261" s="39">
        <f>(AD1261+AG1261)/50*10</f>
        <v>0</v>
      </c>
      <c r="BS1261" s="39">
        <f>(AI1261+AL1261)/62*7</f>
        <v>0</v>
      </c>
      <c r="BT1261" s="39">
        <f>(AG1261+AJ1261)/62*7</f>
        <v>0</v>
      </c>
      <c r="BU1261" s="39">
        <f>(AL1261+AO1261)/59*7</f>
        <v>0</v>
      </c>
      <c r="BV1261" s="39">
        <f>(AJ1261+AM1261)/59*7</f>
        <v>0</v>
      </c>
      <c r="BW1261" s="39">
        <f>(AO1261+AR1261)/59*7</f>
        <v>10.084745762711863</v>
      </c>
      <c r="BX1261" s="39">
        <f>(AM1261+AP1261)/59*7</f>
        <v>2.6101694915254239</v>
      </c>
      <c r="BY1261" s="69">
        <f>(AR1261+AU1261)/30*7</f>
        <v>21.233333333333334</v>
      </c>
      <c r="BZ1261" s="69">
        <f>(AP1261+AS1261)/30*7</f>
        <v>5.1333333333333329</v>
      </c>
      <c r="CA1261" s="10">
        <f>E1261</f>
        <v>503</v>
      </c>
      <c r="CB1261" s="10">
        <f>F1261</f>
        <v>0</v>
      </c>
      <c r="CC1261" s="8">
        <f>IF(BY1261-CA1261&lt;0,0,BY1261-CA1261)</f>
        <v>0</v>
      </c>
      <c r="CD1261" s="8">
        <f>IF(BZ1261-CA1261&lt;0,0,BZ1261-CA1261)</f>
        <v>0</v>
      </c>
      <c r="CE1261" s="40">
        <v>16</v>
      </c>
      <c r="CG1261" s="9" t="str">
        <f t="shared" si="19"/>
        <v/>
      </c>
      <c r="CH1261" s="17">
        <f>G1261</f>
        <v>0</v>
      </c>
      <c r="CJ1261" s="47">
        <v>0</v>
      </c>
      <c r="CL1261" s="42"/>
      <c r="CM1261" s="42"/>
      <c r="CN1261" s="57"/>
      <c r="CO1261" s="57"/>
      <c r="CP1261" s="57"/>
      <c r="CQ1261" s="23"/>
      <c r="CR1261" s="1" t="s">
        <v>19</v>
      </c>
    </row>
    <row r="1262" spans="1:96">
      <c r="A1262" s="13" t="s">
        <v>1449</v>
      </c>
      <c r="B1262" s="13">
        <v>34023</v>
      </c>
      <c r="E1262" s="31">
        <v>552</v>
      </c>
      <c r="F1262" s="34">
        <v>0</v>
      </c>
      <c r="X1262" s="13"/>
      <c r="Y1262" s="13"/>
      <c r="AD1262" s="1"/>
      <c r="AE1262" s="1"/>
      <c r="AJ1262" s="40"/>
      <c r="AK1262" s="40"/>
      <c r="AP1262" s="40">
        <v>74</v>
      </c>
      <c r="AQ1262" s="40">
        <v>48</v>
      </c>
      <c r="AR1262" s="1">
        <f>AP1262+AQ1262</f>
        <v>122</v>
      </c>
      <c r="AS1262" s="32">
        <v>11</v>
      </c>
      <c r="AT1262" s="32">
        <v>0</v>
      </c>
      <c r="AU1262" s="1">
        <f>AS1262+AT1262</f>
        <v>11</v>
      </c>
      <c r="AV1262" s="1" t="s">
        <v>19</v>
      </c>
      <c r="AW1262" s="1" t="s">
        <v>19</v>
      </c>
      <c r="AY1262" s="8">
        <f>(K1262/30)*7</f>
        <v>0</v>
      </c>
      <c r="AZ1262" s="8">
        <f>(I1262/30)*7</f>
        <v>0</v>
      </c>
      <c r="BA1262" s="8">
        <f>(K1262+N1262)/61*30</f>
        <v>0</v>
      </c>
      <c r="BB1262" s="8">
        <f>(I1262+L1262)/61*30</f>
        <v>0</v>
      </c>
      <c r="BC1262" s="8">
        <f>(N1262/31)*14</f>
        <v>0</v>
      </c>
      <c r="BD1262" s="8">
        <f>(L1262/31)*14</f>
        <v>0</v>
      </c>
      <c r="BE1262" s="8">
        <f>(N1262+Q1262)/61*5</f>
        <v>0</v>
      </c>
      <c r="BF1262" s="8">
        <f>(L1262+O1262)/61*5</f>
        <v>0</v>
      </c>
      <c r="BG1262" s="8">
        <f>(Q1262+T1262)/59*7</f>
        <v>0</v>
      </c>
      <c r="BH1262" s="8">
        <f>(O1262+R1262)/60*7</f>
        <v>0</v>
      </c>
      <c r="BI1262" s="8">
        <f>(T1262+W1262)/62*5</f>
        <v>0</v>
      </c>
      <c r="BJ1262" s="8">
        <f>(R1262+U1262)/62*5</f>
        <v>0</v>
      </c>
      <c r="BK1262" s="8">
        <f>(W1262+Z1262)/61*7</f>
        <v>0</v>
      </c>
      <c r="BL1262" s="8">
        <f>(U1262+X1262)/61*7</f>
        <v>0</v>
      </c>
      <c r="BM1262" s="8">
        <f>(Z1262+AC1262)/61*7</f>
        <v>0</v>
      </c>
      <c r="BN1262" s="8">
        <f>(X1262+AA1262)/61*7</f>
        <v>0</v>
      </c>
      <c r="BO1262" s="39">
        <f>(AF1262+AC1262)/61*7</f>
        <v>0</v>
      </c>
      <c r="BP1262" s="39">
        <f>(AD1262+AA1262)/61*7</f>
        <v>0</v>
      </c>
      <c r="BQ1262" s="39">
        <f>(AF1262+AI1262)/50*10</f>
        <v>0</v>
      </c>
      <c r="BR1262" s="39">
        <f>(AD1262+AG1262)/50*10</f>
        <v>0</v>
      </c>
      <c r="BS1262" s="39">
        <f>(AI1262+AL1262)/62*7</f>
        <v>0</v>
      </c>
      <c r="BT1262" s="39">
        <f>(AG1262+AJ1262)/62*7</f>
        <v>0</v>
      </c>
      <c r="BU1262" s="39">
        <f>(AL1262+AO1262)/59*7</f>
        <v>0</v>
      </c>
      <c r="BV1262" s="39">
        <f>(AJ1262+AM1262)/59*7</f>
        <v>0</v>
      </c>
      <c r="BW1262" s="39">
        <f>(AO1262+AR1262)/59*7</f>
        <v>14.474576271186439</v>
      </c>
      <c r="BX1262" s="39">
        <f>(AM1262+AP1262)/59*7</f>
        <v>8.7796610169491522</v>
      </c>
      <c r="BY1262" s="69">
        <f>(AR1262+AU1262)/30*7</f>
        <v>31.033333333333335</v>
      </c>
      <c r="BZ1262" s="69">
        <f>(AP1262+AS1262)/30*7</f>
        <v>19.833333333333336</v>
      </c>
      <c r="CA1262" s="10">
        <f>E1262</f>
        <v>552</v>
      </c>
      <c r="CB1262" s="10">
        <f>F1262</f>
        <v>0</v>
      </c>
      <c r="CC1262" s="8">
        <f>IF(BY1262-CA1262&lt;0,0,BY1262-CA1262)</f>
        <v>0</v>
      </c>
      <c r="CD1262" s="8">
        <f>IF(BZ1262-CA1262&lt;0,0,BZ1262-CA1262)</f>
        <v>0</v>
      </c>
      <c r="CE1262" s="40">
        <v>6</v>
      </c>
      <c r="CG1262" s="9" t="str">
        <f t="shared" si="19"/>
        <v/>
      </c>
      <c r="CH1262" s="17">
        <f>G1262</f>
        <v>0</v>
      </c>
      <c r="CJ1262" s="47">
        <v>0</v>
      </c>
      <c r="CL1262" s="42"/>
      <c r="CM1262" s="42"/>
      <c r="CN1262" s="57"/>
      <c r="CO1262" s="57"/>
      <c r="CP1262" s="57"/>
      <c r="CQ1262" s="23"/>
      <c r="CR1262" s="1" t="s">
        <v>19</v>
      </c>
    </row>
    <row r="1263" spans="1:96">
      <c r="A1263" s="13" t="s">
        <v>584</v>
      </c>
      <c r="B1263" s="13">
        <v>681993</v>
      </c>
      <c r="E1263" s="31">
        <v>940</v>
      </c>
      <c r="F1263" s="34">
        <v>0</v>
      </c>
      <c r="X1263" s="13"/>
      <c r="Y1263" s="13"/>
      <c r="AD1263" s="1"/>
      <c r="AE1263" s="1"/>
      <c r="AJ1263" s="40"/>
      <c r="AK1263" s="40"/>
      <c r="AP1263" s="40">
        <v>53</v>
      </c>
      <c r="AQ1263" s="40">
        <v>32</v>
      </c>
      <c r="AR1263" s="1">
        <f>AP1263+AQ1263</f>
        <v>85</v>
      </c>
      <c r="AS1263" s="32">
        <v>2</v>
      </c>
      <c r="AT1263" s="32">
        <v>0</v>
      </c>
      <c r="AU1263" s="1">
        <f>AS1263+AT1263</f>
        <v>2</v>
      </c>
      <c r="AW1263" s="1" t="s">
        <v>19</v>
      </c>
      <c r="AY1263" s="8">
        <f>(K1263/30)*60</f>
        <v>0</v>
      </c>
      <c r="AZ1263" s="8">
        <f>(I1263/30)*60</f>
        <v>0</v>
      </c>
      <c r="BA1263" s="8">
        <f>(K1263+N1263)/61*30</f>
        <v>0</v>
      </c>
      <c r="BB1263" s="8">
        <f>(I1263+L1263)/61*30</f>
        <v>0</v>
      </c>
      <c r="BC1263" s="8">
        <f>(N1263/31)*14</f>
        <v>0</v>
      </c>
      <c r="BD1263" s="8">
        <f>(L1263/31)*14</f>
        <v>0</v>
      </c>
      <c r="BE1263" s="8">
        <f>(N1263+Q1263)/61*5</f>
        <v>0</v>
      </c>
      <c r="BF1263" s="8">
        <f>(L1263+O1263)/61*5</f>
        <v>0</v>
      </c>
      <c r="BG1263" s="8">
        <f>(Q1263+T1263)/59*7</f>
        <v>0</v>
      </c>
      <c r="BH1263" s="8">
        <f>(O1263+R1263)/60*7</f>
        <v>0</v>
      </c>
      <c r="BI1263" s="8">
        <f>(T1263+W1263)/62*5</f>
        <v>0</v>
      </c>
      <c r="BJ1263" s="8">
        <f>(R1263+U1263)/62*5</f>
        <v>0</v>
      </c>
      <c r="BK1263" s="8">
        <f>(W1263+Z1263)/61*7</f>
        <v>0</v>
      </c>
      <c r="BL1263" s="8">
        <f>(U1263+X1263)/61*7</f>
        <v>0</v>
      </c>
      <c r="BM1263" s="8">
        <f>(Z1263+AC1263)/61*7</f>
        <v>0</v>
      </c>
      <c r="BN1263" s="8">
        <f>(X1263+AA1263)/61*7</f>
        <v>0</v>
      </c>
      <c r="BO1263" s="39">
        <f>(AF1263+AC1263)/61*7</f>
        <v>0</v>
      </c>
      <c r="BP1263" s="39">
        <f>(AD1263+AA1263)/61*7</f>
        <v>0</v>
      </c>
      <c r="BQ1263" s="39">
        <f>(AF1263+AI1263)/50*10</f>
        <v>0</v>
      </c>
      <c r="BR1263" s="39">
        <f>(AD1263+AG1263)/50*10</f>
        <v>0</v>
      </c>
      <c r="BS1263" s="39">
        <f>(AI1263+AL1263)/62*7</f>
        <v>0</v>
      </c>
      <c r="BT1263" s="39">
        <f>(AG1263+AJ1263)/62*7</f>
        <v>0</v>
      </c>
      <c r="BU1263" s="39">
        <f>(AL1263+AO1263)/59*7</f>
        <v>0</v>
      </c>
      <c r="BV1263" s="39">
        <f>(AJ1263+AM1263)/59*7</f>
        <v>0</v>
      </c>
      <c r="BW1263" s="39">
        <f>(AO1263+AR1263)/59*7</f>
        <v>10.084745762711863</v>
      </c>
      <c r="BX1263" s="39">
        <f>(AM1263+AP1263)/59*7</f>
        <v>6.2881355932203391</v>
      </c>
      <c r="BY1263" s="69">
        <f>(AR1263+AU1263)/30*7</f>
        <v>20.3</v>
      </c>
      <c r="BZ1263" s="69">
        <f>(AP1263+AS1263)/30*7</f>
        <v>12.833333333333332</v>
      </c>
      <c r="CA1263" s="10">
        <f>E1263</f>
        <v>940</v>
      </c>
      <c r="CB1263" s="10">
        <f>F1263</f>
        <v>0</v>
      </c>
      <c r="CC1263" s="8">
        <f>IF(BY1263-CA1263&lt;0,0,BY1263-CA1263)</f>
        <v>0</v>
      </c>
      <c r="CD1263" s="8">
        <f>IF(BZ1263-CA1263&lt;0,0,BZ1263-CA1263)</f>
        <v>0</v>
      </c>
      <c r="CE1263" s="40" t="s">
        <v>19</v>
      </c>
      <c r="CG1263" s="9" t="str">
        <f t="shared" si="19"/>
        <v/>
      </c>
      <c r="CH1263" s="17">
        <f>G1263</f>
        <v>0</v>
      </c>
      <c r="CJ1263" s="47">
        <v>0</v>
      </c>
      <c r="CL1263" s="42"/>
      <c r="CM1263" s="42"/>
      <c r="CN1263" s="57"/>
      <c r="CO1263" s="57"/>
      <c r="CP1263" s="57"/>
      <c r="CQ1263" s="23"/>
      <c r="CR1263" s="1" t="s">
        <v>19</v>
      </c>
    </row>
    <row r="1264" spans="1:96">
      <c r="A1264" s="13" t="s">
        <v>50</v>
      </c>
      <c r="B1264" s="13">
        <v>5362</v>
      </c>
      <c r="E1264" s="31">
        <v>949</v>
      </c>
      <c r="F1264" s="34">
        <v>0</v>
      </c>
      <c r="X1264" s="13"/>
      <c r="Y1264" s="13"/>
      <c r="AD1264" s="1"/>
      <c r="AE1264" s="1"/>
      <c r="AJ1264" s="40"/>
      <c r="AK1264" s="40"/>
      <c r="AP1264" s="40">
        <v>97</v>
      </c>
      <c r="AQ1264" s="40">
        <v>39</v>
      </c>
      <c r="AR1264" s="1">
        <f>AP1264+AQ1264</f>
        <v>136</v>
      </c>
      <c r="AS1264" s="32">
        <v>21</v>
      </c>
      <c r="AT1264" s="32">
        <v>0</v>
      </c>
      <c r="AU1264" s="1">
        <f>AS1264+AT1264</f>
        <v>21</v>
      </c>
      <c r="AV1264" s="1" t="s">
        <v>19</v>
      </c>
      <c r="AW1264" s="1" t="s">
        <v>19</v>
      </c>
      <c r="AY1264" s="8">
        <f>(K1264/30)*60</f>
        <v>0</v>
      </c>
      <c r="AZ1264" s="8">
        <f>(I1264/30)*60</f>
        <v>0</v>
      </c>
      <c r="BA1264" s="8">
        <f>(K1264+N1264)/61*30</f>
        <v>0</v>
      </c>
      <c r="BB1264" s="8">
        <f>(I1264+L1264)/61*30</f>
        <v>0</v>
      </c>
      <c r="BC1264" s="8">
        <f>(N1264/31)*14</f>
        <v>0</v>
      </c>
      <c r="BD1264" s="8">
        <f>(L1264/31)*14</f>
        <v>0</v>
      </c>
      <c r="BE1264" s="8">
        <f>(N1264+Q1264)/61*5</f>
        <v>0</v>
      </c>
      <c r="BF1264" s="8">
        <f>(L1264+O1264)/61*5</f>
        <v>0</v>
      </c>
      <c r="BG1264" s="8">
        <f>(Q1264+T1264)/59*7</f>
        <v>0</v>
      </c>
      <c r="BH1264" s="8">
        <f>(O1264+R1264)/60*7</f>
        <v>0</v>
      </c>
      <c r="BI1264" s="8">
        <f>(T1264+W1264)/62*5</f>
        <v>0</v>
      </c>
      <c r="BJ1264" s="8">
        <f>(R1264+U1264)/62*5</f>
        <v>0</v>
      </c>
      <c r="BK1264" s="8">
        <f>(W1264+Z1264)/61*7</f>
        <v>0</v>
      </c>
      <c r="BL1264" s="8">
        <f>(U1264+X1264)/61*7</f>
        <v>0</v>
      </c>
      <c r="BM1264" s="8">
        <f>(Z1264+AC1264)/61*7</f>
        <v>0</v>
      </c>
      <c r="BN1264" s="8">
        <f>(X1264+AA1264)/61*7</f>
        <v>0</v>
      </c>
      <c r="BO1264" s="39">
        <f>(AF1264+AC1264)/61*7</f>
        <v>0</v>
      </c>
      <c r="BP1264" s="39">
        <f>(AD1264+AA1264)/61*7</f>
        <v>0</v>
      </c>
      <c r="BQ1264" s="39">
        <f>(AF1264+AI1264)/50*10</f>
        <v>0</v>
      </c>
      <c r="BR1264" s="39">
        <f>(AD1264+AG1264)/50*10</f>
        <v>0</v>
      </c>
      <c r="BS1264" s="39">
        <f>(AI1264+AL1264)/62*7</f>
        <v>0</v>
      </c>
      <c r="BT1264" s="39">
        <f>(AG1264+AJ1264)/62*7</f>
        <v>0</v>
      </c>
      <c r="BU1264" s="39">
        <f>(AL1264+AO1264)/59*7</f>
        <v>0</v>
      </c>
      <c r="BV1264" s="39">
        <f>(AJ1264+AM1264)/59*7</f>
        <v>0</v>
      </c>
      <c r="BW1264" s="39">
        <f>(AO1264+AR1264)/59*7</f>
        <v>16.135593220338983</v>
      </c>
      <c r="BX1264" s="39">
        <f>(AM1264+AP1264)/59*7</f>
        <v>11.508474576271187</v>
      </c>
      <c r="BY1264" s="69">
        <f>(AR1264+AU1264)/30*7</f>
        <v>36.633333333333333</v>
      </c>
      <c r="BZ1264" s="69">
        <f>(AP1264+AS1264)/30*7</f>
        <v>27.533333333333331</v>
      </c>
      <c r="CA1264" s="10">
        <f>E1264</f>
        <v>949</v>
      </c>
      <c r="CB1264" s="10">
        <f>F1264</f>
        <v>0</v>
      </c>
      <c r="CC1264" s="8">
        <f>IF(BY1264-CA1264&lt;0,0,BY1264-CA1264)</f>
        <v>0</v>
      </c>
      <c r="CD1264" s="8">
        <f>IF(BZ1264-CA1264&lt;0,0,BZ1264-CA1264)</f>
        <v>0</v>
      </c>
      <c r="CE1264" s="40" t="s">
        <v>19</v>
      </c>
      <c r="CG1264" s="9" t="str">
        <f t="shared" si="19"/>
        <v/>
      </c>
      <c r="CH1264" s="17">
        <f>G1264</f>
        <v>0</v>
      </c>
      <c r="CJ1264" s="47">
        <v>0</v>
      </c>
      <c r="CL1264" s="42"/>
      <c r="CM1264" s="42"/>
      <c r="CN1264" s="57"/>
      <c r="CO1264" s="57"/>
      <c r="CP1264" s="57"/>
      <c r="CQ1264" s="23"/>
      <c r="CR1264" s="1" t="s">
        <v>19</v>
      </c>
    </row>
    <row r="1265" spans="1:97">
      <c r="A1265" s="13" t="s">
        <v>125</v>
      </c>
      <c r="B1265" s="13">
        <v>682197</v>
      </c>
      <c r="E1265" s="31">
        <v>867</v>
      </c>
      <c r="F1265" s="34">
        <v>0</v>
      </c>
      <c r="X1265" s="13"/>
      <c r="Y1265" s="13"/>
      <c r="AD1265" s="1"/>
      <c r="AE1265" s="1"/>
      <c r="AJ1265" s="40"/>
      <c r="AK1265" s="40"/>
      <c r="AP1265" s="40">
        <v>84</v>
      </c>
      <c r="AQ1265" s="40">
        <v>76</v>
      </c>
      <c r="AR1265" s="1">
        <f>AP1265+AQ1265</f>
        <v>160</v>
      </c>
      <c r="AS1265" s="32">
        <v>7</v>
      </c>
      <c r="AT1265" s="32">
        <v>4</v>
      </c>
      <c r="AU1265" s="1">
        <f>AS1265+AT1265</f>
        <v>11</v>
      </c>
      <c r="AW1265" s="1" t="s">
        <v>19</v>
      </c>
      <c r="AY1265" s="8">
        <f>(K1265/30)*60</f>
        <v>0</v>
      </c>
      <c r="AZ1265" s="8">
        <f>(I1265/30)*60</f>
        <v>0</v>
      </c>
      <c r="BA1265" s="8">
        <f>(K1265+N1265)/61*30</f>
        <v>0</v>
      </c>
      <c r="BB1265" s="8">
        <f>(I1265+L1265)/61*30</f>
        <v>0</v>
      </c>
      <c r="BC1265" s="8">
        <f>(N1265/31)*14</f>
        <v>0</v>
      </c>
      <c r="BD1265" s="8">
        <f>(L1265/31)*14</f>
        <v>0</v>
      </c>
      <c r="BE1265" s="8">
        <f>(N1265+Q1265)/61*5</f>
        <v>0</v>
      </c>
      <c r="BF1265" s="8">
        <f>(L1265+O1265)/61*5</f>
        <v>0</v>
      </c>
      <c r="BG1265" s="8">
        <f>(Q1265+T1265)/59*7</f>
        <v>0</v>
      </c>
      <c r="BH1265" s="8">
        <f>(O1265+R1265)/60*7</f>
        <v>0</v>
      </c>
      <c r="BI1265" s="8">
        <f>(T1265+W1265)/62*5</f>
        <v>0</v>
      </c>
      <c r="BJ1265" s="8">
        <f>(R1265+U1265)/62*5</f>
        <v>0</v>
      </c>
      <c r="BK1265" s="8">
        <f>(W1265+Z1265)/61*7</f>
        <v>0</v>
      </c>
      <c r="BL1265" s="8">
        <f>(U1265+X1265)/61*7</f>
        <v>0</v>
      </c>
      <c r="BM1265" s="8">
        <f>(Z1265+AC1265)/61*7</f>
        <v>0</v>
      </c>
      <c r="BN1265" s="8">
        <f>(X1265+AA1265)/61*7</f>
        <v>0</v>
      </c>
      <c r="BO1265" s="39">
        <f>(AF1265+AC1265)/61*7</f>
        <v>0</v>
      </c>
      <c r="BP1265" s="39">
        <f>(AD1265+AA1265)/61*7</f>
        <v>0</v>
      </c>
      <c r="BQ1265" s="39">
        <f>(AF1265+AI1265)/50*10</f>
        <v>0</v>
      </c>
      <c r="BR1265" s="39">
        <f>(AD1265+AG1265)/50*10</f>
        <v>0</v>
      </c>
      <c r="BS1265" s="39">
        <f>(AI1265+AL1265)/62*7</f>
        <v>0</v>
      </c>
      <c r="BT1265" s="39">
        <f>(AG1265+AJ1265)/62*7</f>
        <v>0</v>
      </c>
      <c r="BU1265" s="39">
        <f>(AL1265+AO1265)/59*7</f>
        <v>0</v>
      </c>
      <c r="BV1265" s="39">
        <f>(AJ1265+AM1265)/59*7</f>
        <v>0</v>
      </c>
      <c r="BW1265" s="39">
        <f>(AO1265+AR1265)/59*7</f>
        <v>18.983050847457626</v>
      </c>
      <c r="BX1265" s="39">
        <f>(AM1265+AP1265)/59*7</f>
        <v>9.9661016949152543</v>
      </c>
      <c r="BY1265" s="69">
        <f>(AR1265+AU1265)/30*7</f>
        <v>39.9</v>
      </c>
      <c r="BZ1265" s="69">
        <f>(AP1265+AS1265)/30*7</f>
        <v>21.233333333333334</v>
      </c>
      <c r="CA1265" s="10">
        <f>E1265</f>
        <v>867</v>
      </c>
      <c r="CB1265" s="10">
        <f>F1265</f>
        <v>0</v>
      </c>
      <c r="CC1265" s="8">
        <f>IF(BY1265-CA1265&lt;0,0,BY1265-CA1265)</f>
        <v>0</v>
      </c>
      <c r="CD1265" s="8">
        <f>IF(BZ1265-CA1265&lt;0,0,BZ1265-CA1265)</f>
        <v>0</v>
      </c>
      <c r="CE1265" s="40" t="s">
        <v>19</v>
      </c>
      <c r="CG1265" s="9" t="str">
        <f t="shared" si="19"/>
        <v/>
      </c>
      <c r="CH1265" s="17">
        <f>G1265</f>
        <v>0</v>
      </c>
      <c r="CJ1265" s="47">
        <v>0</v>
      </c>
      <c r="CL1265" s="42"/>
      <c r="CM1265" s="42"/>
      <c r="CN1265" s="57"/>
      <c r="CO1265" s="57"/>
      <c r="CP1265" s="57"/>
      <c r="CQ1265" s="23"/>
      <c r="CR1265" s="1" t="s">
        <v>19</v>
      </c>
    </row>
    <row r="1266" spans="1:97">
      <c r="A1266" s="13" t="s">
        <v>485</v>
      </c>
      <c r="B1266" s="13">
        <v>31374</v>
      </c>
      <c r="E1266" s="31">
        <v>480</v>
      </c>
      <c r="F1266" s="34">
        <v>493</v>
      </c>
      <c r="X1266" s="13"/>
      <c r="Y1266" s="13"/>
      <c r="AD1266" s="1"/>
      <c r="AE1266" s="1"/>
      <c r="AJ1266" s="40"/>
      <c r="AK1266" s="40"/>
      <c r="AP1266" s="40">
        <v>36</v>
      </c>
      <c r="AQ1266" s="40">
        <v>69</v>
      </c>
      <c r="AR1266" s="1">
        <f>AP1266+AQ1266</f>
        <v>105</v>
      </c>
      <c r="AS1266" s="32">
        <v>0</v>
      </c>
      <c r="AT1266" s="32">
        <v>5</v>
      </c>
      <c r="AU1266" s="1">
        <f>AS1266+AT1266</f>
        <v>5</v>
      </c>
      <c r="AV1266" s="1" t="s">
        <v>19</v>
      </c>
      <c r="AW1266" s="1" t="s">
        <v>19</v>
      </c>
      <c r="AY1266" s="8">
        <f>(K1266/30)*60</f>
        <v>0</v>
      </c>
      <c r="AZ1266" s="8">
        <f>(I1266/30)*60</f>
        <v>0</v>
      </c>
      <c r="BA1266" s="8">
        <f>(K1266+N1266)/61*30</f>
        <v>0</v>
      </c>
      <c r="BB1266" s="8">
        <f>(I1266+L1266)/61*30</f>
        <v>0</v>
      </c>
      <c r="BC1266" s="8">
        <f>(N1266/31)*14</f>
        <v>0</v>
      </c>
      <c r="BD1266" s="8">
        <f>(L1266/31)*14</f>
        <v>0</v>
      </c>
      <c r="BE1266" s="8">
        <f>(N1266+Q1266)/61*5</f>
        <v>0</v>
      </c>
      <c r="BF1266" s="8">
        <f>(L1266+O1266)/61*5</f>
        <v>0</v>
      </c>
      <c r="BG1266" s="8">
        <f>(Q1266+T1266)/59*7</f>
        <v>0</v>
      </c>
      <c r="BH1266" s="8">
        <f>(O1266+R1266)/60*7</f>
        <v>0</v>
      </c>
      <c r="BI1266" s="8">
        <f>(T1266+W1266)/62*5</f>
        <v>0</v>
      </c>
      <c r="BJ1266" s="8">
        <f>(R1266+U1266)/62*5</f>
        <v>0</v>
      </c>
      <c r="BK1266" s="8">
        <f>(W1266+Z1266)/61*7</f>
        <v>0</v>
      </c>
      <c r="BL1266" s="8">
        <f>(U1266+X1266)/61*7</f>
        <v>0</v>
      </c>
      <c r="BM1266" s="8">
        <f>(Z1266+AC1266)/61*7</f>
        <v>0</v>
      </c>
      <c r="BN1266" s="8">
        <f>(X1266+AA1266)/61*7</f>
        <v>0</v>
      </c>
      <c r="BO1266" s="39">
        <f>(AF1266+AC1266)/61*7</f>
        <v>0</v>
      </c>
      <c r="BP1266" s="39">
        <f>(AD1266+AA1266)/61*7</f>
        <v>0</v>
      </c>
      <c r="BQ1266" s="39">
        <f>(AF1266+AI1266)/50*10</f>
        <v>0</v>
      </c>
      <c r="BR1266" s="39">
        <f>(AD1266+AG1266)/50*10</f>
        <v>0</v>
      </c>
      <c r="BS1266" s="39">
        <f>(AI1266+AL1266)/62*7</f>
        <v>0</v>
      </c>
      <c r="BT1266" s="39">
        <f>(AG1266+AJ1266)/62*7</f>
        <v>0</v>
      </c>
      <c r="BU1266" s="39">
        <f>(AL1266+AO1266)/59*7</f>
        <v>0</v>
      </c>
      <c r="BV1266" s="39">
        <f>(AJ1266+AM1266)/59*7</f>
        <v>0</v>
      </c>
      <c r="BW1266" s="39">
        <f>(AO1266+AR1266)/59*7</f>
        <v>12.457627118644067</v>
      </c>
      <c r="BX1266" s="39">
        <f>(AM1266+AP1266)/59*7</f>
        <v>4.2711864406779663</v>
      </c>
      <c r="BY1266" s="69">
        <f>(AR1266+AU1266)/30*7</f>
        <v>25.666666666666664</v>
      </c>
      <c r="BZ1266" s="69">
        <f>(AP1266+AS1266)/30*7</f>
        <v>8.4</v>
      </c>
      <c r="CA1266" s="10">
        <f>E1266</f>
        <v>480</v>
      </c>
      <c r="CB1266" s="10">
        <f>F1266</f>
        <v>493</v>
      </c>
      <c r="CC1266" s="8">
        <f>IF(BY1266-CA1266&lt;0,0,BY1266-CA1266)</f>
        <v>0</v>
      </c>
      <c r="CD1266" s="8">
        <f>IF(BZ1266-CA1266&lt;0,0,BZ1266-CA1266)</f>
        <v>0</v>
      </c>
      <c r="CE1266" s="40" t="s">
        <v>19</v>
      </c>
      <c r="CG1266" s="9" t="str">
        <f t="shared" si="19"/>
        <v/>
      </c>
      <c r="CH1266" s="17">
        <f>G1266</f>
        <v>0</v>
      </c>
      <c r="CJ1266" s="47">
        <v>0</v>
      </c>
      <c r="CL1266" s="42"/>
      <c r="CM1266" s="42"/>
      <c r="CN1266" s="57"/>
      <c r="CO1266" s="57"/>
      <c r="CP1266" s="57"/>
      <c r="CQ1266" s="23"/>
      <c r="CR1266" s="1" t="s">
        <v>19</v>
      </c>
    </row>
    <row r="1267" spans="1:97">
      <c r="A1267" s="13" t="s">
        <v>446</v>
      </c>
      <c r="B1267" s="13">
        <v>982078</v>
      </c>
      <c r="E1267" s="31">
        <v>969</v>
      </c>
      <c r="F1267" s="34">
        <v>0</v>
      </c>
      <c r="X1267" s="13"/>
      <c r="Y1267" s="13"/>
      <c r="AD1267" s="1"/>
      <c r="AE1267" s="1"/>
      <c r="AJ1267" s="40"/>
      <c r="AK1267" s="40"/>
      <c r="AP1267" s="40">
        <v>100</v>
      </c>
      <c r="AQ1267" s="40">
        <v>63</v>
      </c>
      <c r="AR1267" s="1">
        <f>AP1267+AQ1267</f>
        <v>163</v>
      </c>
      <c r="AS1267" s="32">
        <v>0</v>
      </c>
      <c r="AT1267" s="32">
        <v>4</v>
      </c>
      <c r="AU1267" s="1">
        <f>AS1267+AT1267</f>
        <v>4</v>
      </c>
      <c r="AW1267" s="1" t="s">
        <v>19</v>
      </c>
      <c r="AY1267" s="8">
        <f>(K1267/30)*60</f>
        <v>0</v>
      </c>
      <c r="AZ1267" s="8">
        <f>(I1267/30)*60</f>
        <v>0</v>
      </c>
      <c r="BA1267" s="8">
        <f>(K1267+N1267)/61*30</f>
        <v>0</v>
      </c>
      <c r="BB1267" s="8">
        <f>(I1267+L1267)/61*30</f>
        <v>0</v>
      </c>
      <c r="BC1267" s="8">
        <f>(N1267/31)*14</f>
        <v>0</v>
      </c>
      <c r="BD1267" s="8">
        <f>(L1267/31)*14</f>
        <v>0</v>
      </c>
      <c r="BE1267" s="8">
        <f>(N1267+Q1267)/61*5</f>
        <v>0</v>
      </c>
      <c r="BF1267" s="8">
        <f>(L1267+O1267)/61*5</f>
        <v>0</v>
      </c>
      <c r="BG1267" s="8">
        <f>(Q1267+T1267)/59*7</f>
        <v>0</v>
      </c>
      <c r="BH1267" s="8">
        <f>(O1267+R1267)/60*7</f>
        <v>0</v>
      </c>
      <c r="BI1267" s="8">
        <f>(T1267+W1267)/62*5</f>
        <v>0</v>
      </c>
      <c r="BJ1267" s="8">
        <f>(R1267+U1267)/62*5</f>
        <v>0</v>
      </c>
      <c r="BK1267" s="8">
        <f>(W1267+Z1267)/61*7</f>
        <v>0</v>
      </c>
      <c r="BL1267" s="8">
        <f>(U1267+X1267)/61*7</f>
        <v>0</v>
      </c>
      <c r="BM1267" s="8">
        <f>(Z1267+AC1267)/61*7</f>
        <v>0</v>
      </c>
      <c r="BN1267" s="8">
        <f>(X1267+AA1267)/61*7</f>
        <v>0</v>
      </c>
      <c r="BO1267" s="39">
        <f>(AF1267+AC1267)/61*7</f>
        <v>0</v>
      </c>
      <c r="BP1267" s="39">
        <f>(AD1267+AA1267)/61*7</f>
        <v>0</v>
      </c>
      <c r="BQ1267" s="39">
        <f>(AF1267+AI1267)/50*10</f>
        <v>0</v>
      </c>
      <c r="BR1267" s="39">
        <f>(AD1267+AG1267)/50*10</f>
        <v>0</v>
      </c>
      <c r="BS1267" s="39">
        <f>(AI1267+AL1267)/62*7</f>
        <v>0</v>
      </c>
      <c r="BT1267" s="39">
        <f>(AG1267+AJ1267)/62*7</f>
        <v>0</v>
      </c>
      <c r="BU1267" s="39">
        <f>(AL1267+AO1267)/59*7</f>
        <v>0</v>
      </c>
      <c r="BV1267" s="39">
        <f>(AJ1267+AM1267)/59*7</f>
        <v>0</v>
      </c>
      <c r="BW1267" s="39">
        <f>(AO1267+AR1267)/59*7</f>
        <v>19.33898305084746</v>
      </c>
      <c r="BX1267" s="39">
        <f>(AM1267+AP1267)/59*7</f>
        <v>11.864406779661017</v>
      </c>
      <c r="BY1267" s="69">
        <f>(AR1267+AU1267)/30*7</f>
        <v>38.966666666666669</v>
      </c>
      <c r="BZ1267" s="69">
        <f>(AP1267+AS1267)/30*7</f>
        <v>23.333333333333336</v>
      </c>
      <c r="CA1267" s="10">
        <f>E1267</f>
        <v>969</v>
      </c>
      <c r="CB1267" s="10">
        <f>F1267</f>
        <v>0</v>
      </c>
      <c r="CC1267" s="8">
        <f>IF(BY1267-CA1267&lt;0,0,BY1267-CA1267)</f>
        <v>0</v>
      </c>
      <c r="CD1267" s="8">
        <f>IF(BZ1267-CA1267&lt;0,0,BZ1267-CA1267)</f>
        <v>0</v>
      </c>
      <c r="CE1267" s="40" t="s">
        <v>19</v>
      </c>
      <c r="CG1267" s="9" t="str">
        <f t="shared" si="19"/>
        <v/>
      </c>
      <c r="CH1267" s="17">
        <f>G1267</f>
        <v>0</v>
      </c>
      <c r="CJ1267" s="47">
        <v>0</v>
      </c>
      <c r="CL1267" s="42"/>
      <c r="CM1267" s="42"/>
      <c r="CN1267" s="57"/>
      <c r="CO1267" s="57"/>
      <c r="CP1267" s="57"/>
      <c r="CQ1267" s="23"/>
      <c r="CR1267" s="1" t="s">
        <v>19</v>
      </c>
    </row>
    <row r="1268" spans="1:97">
      <c r="A1268" s="13" t="s">
        <v>1600</v>
      </c>
      <c r="B1268" s="13">
        <v>31428</v>
      </c>
      <c r="E1268" s="31">
        <v>602</v>
      </c>
      <c r="F1268" s="34">
        <v>0</v>
      </c>
      <c r="X1268" s="13"/>
      <c r="Y1268" s="13"/>
      <c r="AD1268" s="1"/>
      <c r="AE1268" s="1"/>
      <c r="AJ1268" s="40"/>
      <c r="AK1268" s="40"/>
      <c r="AP1268" s="40">
        <v>49</v>
      </c>
      <c r="AQ1268" s="40">
        <v>97</v>
      </c>
      <c r="AR1268" s="1">
        <f>AP1268+AQ1268</f>
        <v>146</v>
      </c>
      <c r="AS1268" s="32">
        <v>12</v>
      </c>
      <c r="AT1268" s="32">
        <v>0</v>
      </c>
      <c r="AU1268" s="1">
        <f>AS1268+AT1268</f>
        <v>12</v>
      </c>
      <c r="AV1268" s="1" t="s">
        <v>19</v>
      </c>
      <c r="AW1268" s="1" t="s">
        <v>19</v>
      </c>
      <c r="AY1268" s="8">
        <f>(K1268/30)*60</f>
        <v>0</v>
      </c>
      <c r="AZ1268" s="8">
        <f>(I1268/30)*60</f>
        <v>0</v>
      </c>
      <c r="BA1268" s="8">
        <f>(K1268+N1268)/61*30</f>
        <v>0</v>
      </c>
      <c r="BB1268" s="8">
        <f>(I1268+L1268)/61*30</f>
        <v>0</v>
      </c>
      <c r="BC1268" s="8">
        <f>(N1268/31)*14</f>
        <v>0</v>
      </c>
      <c r="BD1268" s="8">
        <f>(L1268/31)*14</f>
        <v>0</v>
      </c>
      <c r="BE1268" s="8">
        <f>(N1268+Q1268)/61*5</f>
        <v>0</v>
      </c>
      <c r="BF1268" s="8">
        <f>(L1268+O1268)/61*5</f>
        <v>0</v>
      </c>
      <c r="BG1268" s="8">
        <f>(Q1268+T1268)/59*7</f>
        <v>0</v>
      </c>
      <c r="BH1268" s="8">
        <f>(O1268+R1268)/60*7</f>
        <v>0</v>
      </c>
      <c r="BI1268" s="8">
        <f>(T1268+W1268)/62*5</f>
        <v>0</v>
      </c>
      <c r="BJ1268" s="8">
        <f>(R1268+U1268)/62*5</f>
        <v>0</v>
      </c>
      <c r="BK1268" s="8">
        <f>(W1268+Z1268)/61*7</f>
        <v>0</v>
      </c>
      <c r="BL1268" s="8">
        <f>(U1268+X1268)/61*7</f>
        <v>0</v>
      </c>
      <c r="BM1268" s="8">
        <f>(Z1268+AC1268)/61*7</f>
        <v>0</v>
      </c>
      <c r="BN1268" s="8">
        <f>(X1268+AA1268)/61*7</f>
        <v>0</v>
      </c>
      <c r="BO1268" s="39">
        <f>(AF1268+AC1268)/61*7</f>
        <v>0</v>
      </c>
      <c r="BP1268" s="39">
        <f>(AD1268+AA1268)/61*7</f>
        <v>0</v>
      </c>
      <c r="BQ1268" s="39">
        <f>(AF1268+AI1268)/50*10</f>
        <v>0</v>
      </c>
      <c r="BR1268" s="39">
        <f>(AD1268+AG1268)/50*10</f>
        <v>0</v>
      </c>
      <c r="BS1268" s="39">
        <f>(AI1268+AL1268)/62*7</f>
        <v>0</v>
      </c>
      <c r="BT1268" s="39">
        <f>(AG1268+AJ1268)/62*7</f>
        <v>0</v>
      </c>
      <c r="BU1268" s="39">
        <f>(AL1268+AO1268)/59*7</f>
        <v>0</v>
      </c>
      <c r="BV1268" s="39">
        <f>(AJ1268+AM1268)/59*7</f>
        <v>0</v>
      </c>
      <c r="BW1268" s="39">
        <f>(AO1268+AR1268)/59*7</f>
        <v>17.322033898305087</v>
      </c>
      <c r="BX1268" s="39">
        <f>(AM1268+AP1268)/59*7</f>
        <v>5.8135593220338979</v>
      </c>
      <c r="BY1268" s="69">
        <f>(AR1268+AU1268)/30*7</f>
        <v>36.866666666666667</v>
      </c>
      <c r="BZ1268" s="69">
        <f>(AP1268+AS1268)/30*7</f>
        <v>14.233333333333333</v>
      </c>
      <c r="CA1268" s="10">
        <f>E1268</f>
        <v>602</v>
      </c>
      <c r="CB1268" s="10">
        <f>F1268</f>
        <v>0</v>
      </c>
      <c r="CC1268" s="8">
        <f>IF(BY1268-CA1268&lt;0,0,BY1268-CA1268)</f>
        <v>0</v>
      </c>
      <c r="CD1268" s="8">
        <f>IF(BZ1268-CA1268&lt;0,0,BZ1268-CA1268)</f>
        <v>0</v>
      </c>
      <c r="CE1268" s="40">
        <v>36</v>
      </c>
      <c r="CG1268" s="9" t="str">
        <f t="shared" si="19"/>
        <v/>
      </c>
      <c r="CH1268" s="17">
        <f>G1268</f>
        <v>0</v>
      </c>
      <c r="CJ1268" s="47">
        <v>0</v>
      </c>
      <c r="CL1268" s="42"/>
      <c r="CM1268" s="42"/>
      <c r="CN1268" s="57"/>
      <c r="CO1268" s="57"/>
      <c r="CP1268" s="57"/>
      <c r="CQ1268" s="23"/>
      <c r="CR1268" s="1" t="s">
        <v>19</v>
      </c>
    </row>
    <row r="1269" spans="1:97">
      <c r="A1269" s="13" t="s">
        <v>88</v>
      </c>
      <c r="B1269" s="13">
        <v>31242</v>
      </c>
      <c r="E1269" s="31">
        <v>254</v>
      </c>
      <c r="F1269" s="34">
        <v>269</v>
      </c>
      <c r="X1269" s="13"/>
      <c r="Y1269" s="13"/>
      <c r="AD1269" s="1"/>
      <c r="AE1269" s="1"/>
      <c r="AJ1269" s="40"/>
      <c r="AK1269" s="40"/>
      <c r="AP1269" s="40">
        <v>69</v>
      </c>
      <c r="AQ1269" s="40">
        <v>12</v>
      </c>
      <c r="AR1269" s="1">
        <f>AP1269+AQ1269</f>
        <v>81</v>
      </c>
      <c r="AS1269" s="32">
        <v>3</v>
      </c>
      <c r="AT1269" s="32">
        <v>2</v>
      </c>
      <c r="AU1269" s="1">
        <f>AS1269+AT1269</f>
        <v>5</v>
      </c>
      <c r="AV1269" s="1" t="s">
        <v>19</v>
      </c>
      <c r="AW1269" s="1" t="s">
        <v>19</v>
      </c>
      <c r="AY1269" s="8">
        <f>(K1269/30)*60</f>
        <v>0</v>
      </c>
      <c r="AZ1269" s="8">
        <f>(I1269/30)*60</f>
        <v>0</v>
      </c>
      <c r="BA1269" s="8">
        <f>(K1269+N1269)/61*30</f>
        <v>0</v>
      </c>
      <c r="BB1269" s="8">
        <f>(I1269+L1269)/61*30</f>
        <v>0</v>
      </c>
      <c r="BC1269" s="8">
        <f>(N1269/31)*14</f>
        <v>0</v>
      </c>
      <c r="BD1269" s="8">
        <f>(L1269/31)*14</f>
        <v>0</v>
      </c>
      <c r="BE1269" s="8">
        <f>(N1269+Q1269)/61*5</f>
        <v>0</v>
      </c>
      <c r="BF1269" s="8">
        <f>(L1269+O1269)/61*5</f>
        <v>0</v>
      </c>
      <c r="BG1269" s="8">
        <f>(Q1269+T1269)/59*7</f>
        <v>0</v>
      </c>
      <c r="BH1269" s="8">
        <f>(O1269+R1269)/60*7</f>
        <v>0</v>
      </c>
      <c r="BI1269" s="8">
        <f>(T1269+W1269)/62*5</f>
        <v>0</v>
      </c>
      <c r="BJ1269" s="8">
        <f>(R1269+U1269)/62*5</f>
        <v>0</v>
      </c>
      <c r="BK1269" s="8">
        <f>(W1269+Z1269)/61*7</f>
        <v>0</v>
      </c>
      <c r="BL1269" s="8">
        <f>(U1269+X1269)/61*7</f>
        <v>0</v>
      </c>
      <c r="BM1269" s="8">
        <f>(Z1269+AC1269)/61*7</f>
        <v>0</v>
      </c>
      <c r="BN1269" s="8">
        <f>(X1269+AA1269)/61*7</f>
        <v>0</v>
      </c>
      <c r="BO1269" s="39">
        <f>(AF1269+AC1269)/61*7</f>
        <v>0</v>
      </c>
      <c r="BP1269" s="39">
        <f>(AD1269+AA1269)/61*7</f>
        <v>0</v>
      </c>
      <c r="BQ1269" s="39">
        <f>(AF1269+AI1269)/50*10</f>
        <v>0</v>
      </c>
      <c r="BR1269" s="39">
        <f>(AD1269+AG1269)/50*10</f>
        <v>0</v>
      </c>
      <c r="BS1269" s="39">
        <f>(AI1269+AL1269)/62*7</f>
        <v>0</v>
      </c>
      <c r="BT1269" s="39">
        <f>(AG1269+AJ1269)/62*7</f>
        <v>0</v>
      </c>
      <c r="BU1269" s="39">
        <f>(AL1269+AO1269)/59*7</f>
        <v>0</v>
      </c>
      <c r="BV1269" s="39">
        <f>(AJ1269+AM1269)/59*7</f>
        <v>0</v>
      </c>
      <c r="BW1269" s="39">
        <f>(AO1269+AR1269)/59*7</f>
        <v>9.6101694915254221</v>
      </c>
      <c r="BX1269" s="39">
        <f>(AM1269+AP1269)/59*7</f>
        <v>8.1864406779661021</v>
      </c>
      <c r="BY1269" s="69">
        <f>(AR1269+AU1269)/30*7</f>
        <v>20.066666666666666</v>
      </c>
      <c r="BZ1269" s="69">
        <f>(AP1269+AS1269)/30*7</f>
        <v>16.8</v>
      </c>
      <c r="CA1269" s="10">
        <f>E1269</f>
        <v>254</v>
      </c>
      <c r="CB1269" s="10">
        <f>F1269</f>
        <v>269</v>
      </c>
      <c r="CC1269" s="8">
        <f>IF(BY1269-CA1269&lt;0,0,BY1269-CA1269)</f>
        <v>0</v>
      </c>
      <c r="CD1269" s="8">
        <f>IF(BZ1269-CA1269&lt;0,0,BZ1269-CA1269)</f>
        <v>0</v>
      </c>
      <c r="CE1269" s="40" t="s">
        <v>19</v>
      </c>
      <c r="CG1269" s="9" t="str">
        <f t="shared" si="19"/>
        <v/>
      </c>
      <c r="CH1269" s="17">
        <f>G1269</f>
        <v>0</v>
      </c>
      <c r="CJ1269" s="47">
        <v>0</v>
      </c>
      <c r="CL1269" s="42"/>
      <c r="CM1269" s="42"/>
      <c r="CN1269" s="57"/>
      <c r="CO1269" s="57"/>
      <c r="CP1269" s="57"/>
      <c r="CQ1269" s="23"/>
      <c r="CR1269" s="1" t="s">
        <v>19</v>
      </c>
    </row>
    <row r="1270" spans="1:97">
      <c r="A1270" s="13" t="s">
        <v>498</v>
      </c>
      <c r="B1270" s="13">
        <v>31555</v>
      </c>
      <c r="E1270" s="31">
        <v>340</v>
      </c>
      <c r="F1270" s="34">
        <v>225</v>
      </c>
      <c r="X1270" s="13"/>
      <c r="Y1270" s="13"/>
      <c r="AD1270" s="1"/>
      <c r="AE1270" s="1"/>
      <c r="AJ1270" s="40"/>
      <c r="AK1270" s="40"/>
      <c r="AP1270" s="40">
        <v>69</v>
      </c>
      <c r="AQ1270" s="40">
        <v>75</v>
      </c>
      <c r="AR1270" s="1">
        <f>AP1270+AQ1270</f>
        <v>144</v>
      </c>
      <c r="AS1270" s="32">
        <v>0</v>
      </c>
      <c r="AT1270" s="32">
        <v>5</v>
      </c>
      <c r="AU1270" s="1">
        <f>AS1270+AT1270</f>
        <v>5</v>
      </c>
      <c r="AV1270" s="1" t="s">
        <v>19</v>
      </c>
      <c r="AW1270" s="1" t="s">
        <v>19</v>
      </c>
      <c r="AY1270" s="8">
        <f>(K1270/30)*60</f>
        <v>0</v>
      </c>
      <c r="AZ1270" s="8">
        <f>(I1270/30)*60</f>
        <v>0</v>
      </c>
      <c r="BA1270" s="8">
        <f>(K1270+N1270)/61*30</f>
        <v>0</v>
      </c>
      <c r="BB1270" s="8">
        <f>(I1270+L1270)/61*30</f>
        <v>0</v>
      </c>
      <c r="BC1270" s="8">
        <f>(N1270/31)*14</f>
        <v>0</v>
      </c>
      <c r="BD1270" s="8">
        <f>(L1270/31)*14</f>
        <v>0</v>
      </c>
      <c r="BE1270" s="8">
        <f>(N1270+Q1270)/61*5</f>
        <v>0</v>
      </c>
      <c r="BF1270" s="8">
        <f>(L1270+O1270)/61*5</f>
        <v>0</v>
      </c>
      <c r="BG1270" s="8">
        <f>(Q1270+T1270)/59*7</f>
        <v>0</v>
      </c>
      <c r="BH1270" s="8">
        <f>(O1270+R1270)/60*7</f>
        <v>0</v>
      </c>
      <c r="BI1270" s="8">
        <f>(T1270+W1270)/62*5</f>
        <v>0</v>
      </c>
      <c r="BJ1270" s="8">
        <f>(R1270+U1270)/62*5</f>
        <v>0</v>
      </c>
      <c r="BK1270" s="8">
        <f>(W1270+Z1270)/61*7</f>
        <v>0</v>
      </c>
      <c r="BL1270" s="8">
        <f>(U1270+X1270)/61*7</f>
        <v>0</v>
      </c>
      <c r="BM1270" s="8">
        <f>(Z1270+AC1270)/61*7</f>
        <v>0</v>
      </c>
      <c r="BN1270" s="8">
        <f>(X1270+AA1270)/61*7</f>
        <v>0</v>
      </c>
      <c r="BO1270" s="39">
        <f>(AF1270+AC1270)/61*7</f>
        <v>0</v>
      </c>
      <c r="BP1270" s="39">
        <f>(AD1270+AA1270)/61*7</f>
        <v>0</v>
      </c>
      <c r="BQ1270" s="39">
        <f>(AF1270+AI1270)/50*10</f>
        <v>0</v>
      </c>
      <c r="BR1270" s="39">
        <f>(AD1270+AG1270)/50*10</f>
        <v>0</v>
      </c>
      <c r="BS1270" s="39">
        <f>(AI1270+AL1270)/62*7</f>
        <v>0</v>
      </c>
      <c r="BT1270" s="39">
        <f>(AG1270+AJ1270)/62*7</f>
        <v>0</v>
      </c>
      <c r="BU1270" s="39">
        <f>(AL1270+AO1270)/59*7</f>
        <v>0</v>
      </c>
      <c r="BV1270" s="39">
        <f>(AJ1270+AM1270)/59*7</f>
        <v>0</v>
      </c>
      <c r="BW1270" s="39">
        <f>(AO1270+AR1270)/59*7</f>
        <v>17.084745762711865</v>
      </c>
      <c r="BX1270" s="39">
        <f>(AM1270+AP1270)/59*7</f>
        <v>8.1864406779661021</v>
      </c>
      <c r="BY1270" s="69">
        <f>(AR1270+AU1270)/30*7</f>
        <v>34.766666666666666</v>
      </c>
      <c r="BZ1270" s="69">
        <f>(AP1270+AS1270)/30*7</f>
        <v>16.099999999999998</v>
      </c>
      <c r="CA1270" s="10">
        <f>E1270</f>
        <v>340</v>
      </c>
      <c r="CB1270" s="10">
        <f>F1270</f>
        <v>225</v>
      </c>
      <c r="CC1270" s="8">
        <f>IF(BY1270-CA1270&lt;0,0,BY1270-CA1270)</f>
        <v>0</v>
      </c>
      <c r="CD1270" s="8">
        <f>IF(BZ1270-CA1270&lt;0,0,BZ1270-CA1270)</f>
        <v>0</v>
      </c>
      <c r="CE1270" s="40" t="s">
        <v>19</v>
      </c>
      <c r="CG1270" s="9" t="str">
        <f t="shared" si="19"/>
        <v/>
      </c>
      <c r="CH1270" s="17">
        <f>G1270</f>
        <v>0</v>
      </c>
      <c r="CJ1270" s="47">
        <v>0</v>
      </c>
      <c r="CL1270" s="42"/>
      <c r="CM1270" s="42"/>
      <c r="CN1270" s="57"/>
      <c r="CO1270" s="57"/>
      <c r="CP1270" s="57"/>
      <c r="CQ1270" s="23"/>
      <c r="CR1270" s="1" t="s">
        <v>19</v>
      </c>
    </row>
    <row r="1271" spans="1:97">
      <c r="A1271" s="13" t="s">
        <v>639</v>
      </c>
      <c r="B1271" s="13">
        <v>45987</v>
      </c>
      <c r="E1271" s="31">
        <v>271</v>
      </c>
      <c r="F1271" s="34">
        <v>0</v>
      </c>
      <c r="X1271" s="13"/>
      <c r="Y1271" s="13"/>
      <c r="AD1271" s="1"/>
      <c r="AE1271" s="1"/>
      <c r="AJ1271" s="40"/>
      <c r="AK1271" s="40"/>
      <c r="AP1271" s="40">
        <v>73</v>
      </c>
      <c r="AQ1271" s="40">
        <v>57</v>
      </c>
      <c r="AR1271" s="1">
        <f>AP1271+AQ1271</f>
        <v>130</v>
      </c>
      <c r="AS1271" s="32">
        <v>0</v>
      </c>
      <c r="AT1271" s="32">
        <v>0</v>
      </c>
      <c r="AU1271" s="1">
        <f>AS1271+AT1271</f>
        <v>0</v>
      </c>
      <c r="AV1271" s="1" t="s">
        <v>19</v>
      </c>
      <c r="AW1271" s="1" t="s">
        <v>19</v>
      </c>
      <c r="AY1271" s="8">
        <f>(K1271/30)*60</f>
        <v>0</v>
      </c>
      <c r="AZ1271" s="8">
        <f>(I1271/30)*60</f>
        <v>0</v>
      </c>
      <c r="BA1271" s="8">
        <f>(K1271+N1271)/61*30</f>
        <v>0</v>
      </c>
      <c r="BB1271" s="8">
        <f>(I1271+L1271)/61*30</f>
        <v>0</v>
      </c>
      <c r="BC1271" s="8">
        <f>(N1271/31)*14</f>
        <v>0</v>
      </c>
      <c r="BD1271" s="8">
        <f>(L1271/31)*14</f>
        <v>0</v>
      </c>
      <c r="BE1271" s="8">
        <f>(N1271+Q1271)/61*5</f>
        <v>0</v>
      </c>
      <c r="BF1271" s="8">
        <f>(L1271+O1271)/61*5</f>
        <v>0</v>
      </c>
      <c r="BG1271" s="8">
        <f>(Q1271+T1271)/59*7</f>
        <v>0</v>
      </c>
      <c r="BH1271" s="8">
        <f>(O1271+R1271)/60*7</f>
        <v>0</v>
      </c>
      <c r="BI1271" s="8">
        <f>(T1271+W1271)/62*5</f>
        <v>0</v>
      </c>
      <c r="BJ1271" s="8">
        <f>(R1271+U1271)/62*5</f>
        <v>0</v>
      </c>
      <c r="BK1271" s="8">
        <f>(W1271+Z1271)/61*7</f>
        <v>0</v>
      </c>
      <c r="BL1271" s="8">
        <f>(U1271+X1271)/61*7</f>
        <v>0</v>
      </c>
      <c r="BM1271" s="8">
        <f>(Z1271+AC1271)/61*7</f>
        <v>0</v>
      </c>
      <c r="BN1271" s="8">
        <f>(X1271+AA1271)/61*7</f>
        <v>0</v>
      </c>
      <c r="BO1271" s="39">
        <f>(AF1271+AC1271)/61*7</f>
        <v>0</v>
      </c>
      <c r="BP1271" s="39">
        <f>(AD1271+AA1271)/61*7</f>
        <v>0</v>
      </c>
      <c r="BQ1271" s="39">
        <f>(AF1271+AI1271)/50*10</f>
        <v>0</v>
      </c>
      <c r="BR1271" s="39">
        <f>(AD1271+AG1271)/50*10</f>
        <v>0</v>
      </c>
      <c r="BS1271" s="39">
        <f>(AI1271+AL1271)/62*7</f>
        <v>0</v>
      </c>
      <c r="BT1271" s="39">
        <f>(AG1271+AJ1271)/62*7</f>
        <v>0</v>
      </c>
      <c r="BU1271" s="39">
        <f>(AL1271+AO1271)/59*7</f>
        <v>0</v>
      </c>
      <c r="BV1271" s="39">
        <f>(AJ1271+AM1271)/59*7</f>
        <v>0</v>
      </c>
      <c r="BW1271" s="39">
        <f>(AO1271+AR1271)/59*7</f>
        <v>15.423728813559322</v>
      </c>
      <c r="BX1271" s="39">
        <f>(AM1271+AP1271)/59*7</f>
        <v>8.6610169491525433</v>
      </c>
      <c r="BY1271" s="69">
        <f>(AR1271+AU1271)/30*7</f>
        <v>30.333333333333332</v>
      </c>
      <c r="BZ1271" s="69">
        <f>(AP1271+AS1271)/30*7</f>
        <v>17.033333333333331</v>
      </c>
      <c r="CA1271" s="10">
        <f>E1271</f>
        <v>271</v>
      </c>
      <c r="CB1271" s="10">
        <f>F1271</f>
        <v>0</v>
      </c>
      <c r="CC1271" s="8">
        <f>IF(BY1271-CA1271&lt;0,0,BY1271-CA1271)</f>
        <v>0</v>
      </c>
      <c r="CD1271" s="8">
        <f>IF(BZ1271-CA1271&lt;0,0,BZ1271-CA1271)</f>
        <v>0</v>
      </c>
      <c r="CE1271" s="40" t="s">
        <v>19</v>
      </c>
      <c r="CG1271" s="9" t="str">
        <f t="shared" si="19"/>
        <v/>
      </c>
      <c r="CH1271" s="17">
        <f>G1271</f>
        <v>0</v>
      </c>
      <c r="CJ1271" s="47">
        <v>0</v>
      </c>
      <c r="CL1271" s="42"/>
      <c r="CM1271" s="42"/>
      <c r="CN1271" s="57"/>
      <c r="CO1271" s="57"/>
      <c r="CP1271" s="57"/>
      <c r="CQ1271" s="23"/>
      <c r="CR1271" s="1" t="s">
        <v>19</v>
      </c>
    </row>
    <row r="1272" spans="1:97">
      <c r="A1272" s="13" t="s">
        <v>73</v>
      </c>
      <c r="B1272" s="13">
        <v>31400</v>
      </c>
      <c r="E1272" s="31">
        <v>688</v>
      </c>
      <c r="F1272" s="34">
        <v>0</v>
      </c>
      <c r="X1272" s="13"/>
      <c r="Y1272" s="13"/>
      <c r="AD1272" s="1"/>
      <c r="AE1272" s="1"/>
      <c r="AJ1272" s="40"/>
      <c r="AK1272" s="40"/>
      <c r="AP1272" s="40">
        <v>43</v>
      </c>
      <c r="AQ1272" s="40">
        <v>83</v>
      </c>
      <c r="AR1272" s="1">
        <f>AP1272+AQ1272</f>
        <v>126</v>
      </c>
      <c r="AS1272" s="32">
        <v>0</v>
      </c>
      <c r="AT1272" s="32">
        <v>0</v>
      </c>
      <c r="AU1272" s="1">
        <f>AS1272+AT1272</f>
        <v>0</v>
      </c>
      <c r="AV1272" s="1" t="s">
        <v>19</v>
      </c>
      <c r="AW1272" s="1" t="s">
        <v>19</v>
      </c>
      <c r="AY1272" s="8">
        <f>(K1272/30)*60</f>
        <v>0</v>
      </c>
      <c r="AZ1272" s="8">
        <f>(I1272/30)*60</f>
        <v>0</v>
      </c>
      <c r="BA1272" s="8">
        <f>(K1272+N1272)/61*30</f>
        <v>0</v>
      </c>
      <c r="BB1272" s="8">
        <f>(I1272+L1272)/61*30</f>
        <v>0</v>
      </c>
      <c r="BC1272" s="8">
        <f>(N1272/31)*14</f>
        <v>0</v>
      </c>
      <c r="BD1272" s="8">
        <f>(L1272/31)*14</f>
        <v>0</v>
      </c>
      <c r="BE1272" s="8">
        <f>(N1272+Q1272)/61*5</f>
        <v>0</v>
      </c>
      <c r="BF1272" s="8">
        <f>(L1272+O1272)/61*5</f>
        <v>0</v>
      </c>
      <c r="BG1272" s="8">
        <f>(Q1272+T1272)/59*7</f>
        <v>0</v>
      </c>
      <c r="BH1272" s="8">
        <f>(O1272+R1272)/60*7</f>
        <v>0</v>
      </c>
      <c r="BI1272" s="8">
        <f>(T1272+W1272)/62*5</f>
        <v>0</v>
      </c>
      <c r="BJ1272" s="8">
        <f>(R1272+U1272)/62*5</f>
        <v>0</v>
      </c>
      <c r="BK1272" s="8">
        <f>(W1272+Z1272)/61*7</f>
        <v>0</v>
      </c>
      <c r="BL1272" s="8">
        <f>(U1272+X1272)/61*7</f>
        <v>0</v>
      </c>
      <c r="BM1272" s="8">
        <f>(Z1272+AC1272)/61*7</f>
        <v>0</v>
      </c>
      <c r="BN1272" s="8">
        <f>(X1272+AA1272)/61*7</f>
        <v>0</v>
      </c>
      <c r="BO1272" s="39">
        <f>(AF1272+AC1272)/61*7</f>
        <v>0</v>
      </c>
      <c r="BP1272" s="39">
        <f>(AD1272+AA1272)/61*7</f>
        <v>0</v>
      </c>
      <c r="BQ1272" s="39">
        <f>(AF1272+AI1272)/50*10</f>
        <v>0</v>
      </c>
      <c r="BR1272" s="39">
        <f>(AD1272+AG1272)/50*10</f>
        <v>0</v>
      </c>
      <c r="BS1272" s="39">
        <f>(AI1272+AL1272)/62*7</f>
        <v>0</v>
      </c>
      <c r="BT1272" s="39">
        <f>(AG1272+AJ1272)/62*7</f>
        <v>0</v>
      </c>
      <c r="BU1272" s="39">
        <f>(AL1272+AO1272)/59*7</f>
        <v>0</v>
      </c>
      <c r="BV1272" s="39">
        <f>(AJ1272+AM1272)/59*7</f>
        <v>0</v>
      </c>
      <c r="BW1272" s="39">
        <f>(AO1272+AR1272)/59*7</f>
        <v>14.949152542372882</v>
      </c>
      <c r="BX1272" s="39">
        <f>(AM1272+AP1272)/59*7</f>
        <v>5.101694915254237</v>
      </c>
      <c r="BY1272" s="69">
        <f>(AR1272+AU1272)/30*7</f>
        <v>29.400000000000002</v>
      </c>
      <c r="BZ1272" s="69">
        <f>(AP1272+AS1272)/30*7</f>
        <v>10.033333333333333</v>
      </c>
      <c r="CA1272" s="10">
        <f>E1272</f>
        <v>688</v>
      </c>
      <c r="CB1272" s="10">
        <f>F1272</f>
        <v>0</v>
      </c>
      <c r="CC1272" s="8">
        <f>IF(BY1272-CA1272&lt;0,0,BY1272-CA1272)</f>
        <v>0</v>
      </c>
      <c r="CD1272" s="8">
        <f>IF(BZ1272-CA1272&lt;0,0,BZ1272-CA1272)</f>
        <v>0</v>
      </c>
      <c r="CE1272" s="40">
        <v>0</v>
      </c>
      <c r="CG1272" s="9" t="str">
        <f t="shared" si="19"/>
        <v/>
      </c>
      <c r="CH1272" s="17">
        <f>G1272</f>
        <v>0</v>
      </c>
      <c r="CJ1272" s="47">
        <v>0</v>
      </c>
      <c r="CL1272" s="42"/>
      <c r="CM1272" s="42"/>
      <c r="CN1272" s="57"/>
      <c r="CO1272" s="57"/>
      <c r="CP1272" s="57"/>
      <c r="CQ1272" s="23"/>
      <c r="CR1272" s="1" t="s">
        <v>19</v>
      </c>
    </row>
    <row r="1273" spans="1:97">
      <c r="A1273" s="13" t="s">
        <v>1561</v>
      </c>
      <c r="B1273" s="13">
        <v>982325</v>
      </c>
      <c r="E1273" s="31">
        <v>550</v>
      </c>
      <c r="F1273" s="34">
        <v>0</v>
      </c>
      <c r="X1273" s="13"/>
      <c r="Y1273" s="13"/>
      <c r="AD1273" s="1"/>
      <c r="AE1273" s="1"/>
      <c r="AJ1273" s="40"/>
      <c r="AK1273" s="40"/>
      <c r="AP1273" s="40">
        <v>3</v>
      </c>
      <c r="AQ1273" s="40">
        <v>9</v>
      </c>
      <c r="AR1273" s="1">
        <f>AP1273+AQ1273</f>
        <v>12</v>
      </c>
      <c r="AS1273" s="32">
        <v>0</v>
      </c>
      <c r="AT1273" s="32">
        <v>0</v>
      </c>
      <c r="AU1273" s="1">
        <f>AS1273+AT1273</f>
        <v>0</v>
      </c>
      <c r="BB1273" s="8">
        <f>(I1273+L1273)/61*30</f>
        <v>0</v>
      </c>
      <c r="BC1273" s="8">
        <f>(N1273/31)*14</f>
        <v>0</v>
      </c>
      <c r="BD1273" s="8">
        <f>(L1273/31)*14</f>
        <v>0</v>
      </c>
      <c r="BE1273" s="8">
        <f>(N1273+Q1273)/61*5</f>
        <v>0</v>
      </c>
      <c r="BF1273" s="8">
        <f>(L1273+O1273)/61*5</f>
        <v>0</v>
      </c>
      <c r="BG1273" s="8">
        <f>(Q1273+T1273)/59*7</f>
        <v>0</v>
      </c>
      <c r="BH1273" s="8">
        <f>(O1273+R1273)/60*7</f>
        <v>0</v>
      </c>
      <c r="BI1273" s="8">
        <f>(T1273+W1273)/62*5</f>
        <v>0</v>
      </c>
      <c r="BJ1273" s="8">
        <f>(R1273+U1273)/62*5</f>
        <v>0</v>
      </c>
      <c r="BK1273" s="8">
        <f>(W1273+Z1273)/61*7</f>
        <v>0</v>
      </c>
      <c r="BL1273" s="8">
        <f>(U1273+X1273)/61*7</f>
        <v>0</v>
      </c>
      <c r="BM1273" s="8">
        <f>(Z1273+AC1273)/61*7</f>
        <v>0</v>
      </c>
      <c r="BN1273" s="8">
        <f>(X1273+AA1273)/61*7</f>
        <v>0</v>
      </c>
      <c r="BO1273" s="39">
        <f>(AF1273+AC1273)/61*7</f>
        <v>0</v>
      </c>
      <c r="BP1273" s="39">
        <f>(AD1273+AA1273)/61*7</f>
        <v>0</v>
      </c>
      <c r="BQ1273" s="39">
        <f>(AF1273+AI1273)/50*10</f>
        <v>0</v>
      </c>
      <c r="BR1273" s="39">
        <f>(AD1273+AG1273)/50*10</f>
        <v>0</v>
      </c>
      <c r="BS1273" s="39">
        <f>(AI1273+AL1273)/62*7</f>
        <v>0</v>
      </c>
      <c r="BT1273" s="39">
        <f>(AG1273+AJ1273)/62*7</f>
        <v>0</v>
      </c>
      <c r="BU1273" s="39">
        <f>(AL1273+AO1273)/59*7</f>
        <v>0</v>
      </c>
      <c r="BV1273" s="39">
        <f>(AJ1273+AM1273)/59*7</f>
        <v>0</v>
      </c>
      <c r="BW1273" s="39">
        <f>(AO1273+AR1273)/59*7</f>
        <v>1.4237288135593222</v>
      </c>
      <c r="BX1273" s="39">
        <f>(AM1273+AP1273)/59*7</f>
        <v>0.35593220338983056</v>
      </c>
      <c r="BY1273" s="69">
        <f>(AR1273+AU1273)/30*7</f>
        <v>2.8000000000000003</v>
      </c>
      <c r="BZ1273" s="69">
        <f>(AP1273+AS1273)/30*7</f>
        <v>0.70000000000000007</v>
      </c>
      <c r="CA1273" s="10">
        <f>E1273</f>
        <v>550</v>
      </c>
      <c r="CB1273" s="10">
        <f>F1273</f>
        <v>0</v>
      </c>
      <c r="CC1273" s="8">
        <f>IF(BY1273-CA1273&lt;0,0,BY1273-CA1273)</f>
        <v>0</v>
      </c>
      <c r="CD1273" s="8">
        <f>IF(BZ1273-CA1273&lt;0,0,BZ1273-CA1273)</f>
        <v>0</v>
      </c>
      <c r="CE1273" s="40" t="s">
        <v>19</v>
      </c>
      <c r="CG1273" s="9" t="str">
        <f t="shared" si="19"/>
        <v/>
      </c>
      <c r="CH1273" s="17">
        <f>G1273</f>
        <v>0</v>
      </c>
      <c r="CJ1273" s="47">
        <v>0</v>
      </c>
      <c r="CL1273" s="42"/>
      <c r="CM1273" s="42"/>
      <c r="CN1273" s="57"/>
      <c r="CO1273" s="57"/>
      <c r="CP1273" s="57"/>
      <c r="CQ1273" s="23"/>
    </row>
    <row r="1274" spans="1:97">
      <c r="A1274" s="13" t="s">
        <v>100</v>
      </c>
      <c r="B1274" s="13">
        <v>55027</v>
      </c>
      <c r="E1274" s="31">
        <v>945</v>
      </c>
      <c r="F1274" s="34">
        <v>0</v>
      </c>
      <c r="X1274" s="13"/>
      <c r="Y1274" s="13"/>
      <c r="AD1274" s="1"/>
      <c r="AE1274" s="1"/>
      <c r="AJ1274" s="40"/>
      <c r="AK1274" s="40"/>
      <c r="AP1274" s="40">
        <v>93</v>
      </c>
      <c r="AQ1274" s="40">
        <v>35</v>
      </c>
      <c r="AR1274" s="1">
        <f>AP1274+AQ1274</f>
        <v>128</v>
      </c>
      <c r="AS1274" s="32">
        <v>0</v>
      </c>
      <c r="AT1274" s="32">
        <v>0</v>
      </c>
      <c r="AU1274" s="1">
        <f>AS1274+AT1274</f>
        <v>0</v>
      </c>
      <c r="AV1274" s="1" t="s">
        <v>19</v>
      </c>
      <c r="AW1274" s="1" t="s">
        <v>19</v>
      </c>
      <c r="AY1274" s="8">
        <f>(K1274/30)*60</f>
        <v>0</v>
      </c>
      <c r="AZ1274" s="8">
        <f>(I1274/30)*60</f>
        <v>0</v>
      </c>
      <c r="BA1274" s="8">
        <f>(K1274+N1274)/61*30</f>
        <v>0</v>
      </c>
      <c r="BB1274" s="8">
        <f>(I1274+L1274)/61*30</f>
        <v>0</v>
      </c>
      <c r="BC1274" s="8">
        <f>(N1274/31)*14</f>
        <v>0</v>
      </c>
      <c r="BD1274" s="8">
        <f>(L1274/31)*14</f>
        <v>0</v>
      </c>
      <c r="BE1274" s="8">
        <f>(N1274+Q1274)/61*5</f>
        <v>0</v>
      </c>
      <c r="BF1274" s="8">
        <f>(L1274+O1274)/61*5</f>
        <v>0</v>
      </c>
      <c r="BG1274" s="8">
        <f>(Q1274+T1274)/59*7</f>
        <v>0</v>
      </c>
      <c r="BH1274" s="8">
        <f>(O1274+R1274)/60*7</f>
        <v>0</v>
      </c>
      <c r="BI1274" s="8">
        <f>(T1274+W1274)/62*5</f>
        <v>0</v>
      </c>
      <c r="BJ1274" s="8">
        <f>(R1274+U1274)/62*5</f>
        <v>0</v>
      </c>
      <c r="BK1274" s="8">
        <f>(W1274+Z1274)/61*7</f>
        <v>0</v>
      </c>
      <c r="BL1274" s="8">
        <f>(U1274+X1274)/61*7</f>
        <v>0</v>
      </c>
      <c r="BM1274" s="8">
        <f>(Z1274+AC1274)/61*7</f>
        <v>0</v>
      </c>
      <c r="BN1274" s="8">
        <f>(X1274+AA1274)/61*7</f>
        <v>0</v>
      </c>
      <c r="BO1274" s="39">
        <f>(AF1274+AC1274)/61*7</f>
        <v>0</v>
      </c>
      <c r="BP1274" s="39">
        <f>(AD1274+AA1274)/61*7</f>
        <v>0</v>
      </c>
      <c r="BQ1274" s="39">
        <f>(AF1274+AI1274)/50*10</f>
        <v>0</v>
      </c>
      <c r="BR1274" s="39">
        <f>(AD1274+AG1274)/50*10</f>
        <v>0</v>
      </c>
      <c r="BS1274" s="39">
        <f>(AI1274+AL1274)/62*7</f>
        <v>0</v>
      </c>
      <c r="BT1274" s="39">
        <f>(AG1274+AJ1274)/62*7</f>
        <v>0</v>
      </c>
      <c r="BU1274" s="39">
        <f>(AL1274+AO1274)/59*7</f>
        <v>0</v>
      </c>
      <c r="BV1274" s="39">
        <f>(AJ1274+AM1274)/59*7</f>
        <v>0</v>
      </c>
      <c r="BW1274" s="39">
        <f>(AO1274+AR1274)/59*7</f>
        <v>15.186440677966102</v>
      </c>
      <c r="BX1274" s="39">
        <f>(AM1274+AP1274)/59*7</f>
        <v>11.033898305084746</v>
      </c>
      <c r="BY1274" s="69">
        <f>(AR1274+AU1274)/30*7</f>
        <v>29.866666666666667</v>
      </c>
      <c r="BZ1274" s="69">
        <f>(AP1274+AS1274)/30*7</f>
        <v>21.7</v>
      </c>
      <c r="CA1274" s="10">
        <f>E1274</f>
        <v>945</v>
      </c>
      <c r="CB1274" s="10">
        <f>F1274</f>
        <v>0</v>
      </c>
      <c r="CC1274" s="8">
        <f>IF(BY1274-CA1274&lt;0,0,BY1274-CA1274)</f>
        <v>0</v>
      </c>
      <c r="CD1274" s="8">
        <f>IF(BZ1274-CA1274&lt;0,0,BZ1274-CA1274)</f>
        <v>0</v>
      </c>
      <c r="CE1274" s="40" t="s">
        <v>19</v>
      </c>
      <c r="CG1274" s="9" t="str">
        <f t="shared" si="19"/>
        <v/>
      </c>
      <c r="CH1274" s="17">
        <f>G1274</f>
        <v>0</v>
      </c>
      <c r="CJ1274" s="47">
        <v>0</v>
      </c>
      <c r="CL1274" s="42"/>
      <c r="CM1274" s="42"/>
      <c r="CN1274" s="57"/>
      <c r="CO1274" s="57"/>
      <c r="CP1274" s="57"/>
      <c r="CQ1274" s="23"/>
    </row>
    <row r="1275" spans="1:97">
      <c r="A1275" s="13" t="s">
        <v>157</v>
      </c>
      <c r="B1275" s="13">
        <v>55127</v>
      </c>
      <c r="E1275" s="31">
        <v>462</v>
      </c>
      <c r="F1275" s="34">
        <v>0</v>
      </c>
      <c r="X1275" s="13"/>
      <c r="Y1275" s="13"/>
      <c r="AD1275" s="1"/>
      <c r="AE1275" s="1"/>
      <c r="AJ1275" s="40"/>
      <c r="AK1275" s="40"/>
      <c r="AP1275" s="40">
        <v>47</v>
      </c>
      <c r="AQ1275" s="40">
        <v>38</v>
      </c>
      <c r="AR1275" s="1">
        <f>AP1275+AQ1275</f>
        <v>85</v>
      </c>
      <c r="AS1275" s="32">
        <v>0</v>
      </c>
      <c r="AT1275" s="32">
        <v>0</v>
      </c>
      <c r="AU1275" s="1">
        <f>AS1275+AT1275</f>
        <v>0</v>
      </c>
      <c r="AV1275" s="1" t="s">
        <v>19</v>
      </c>
      <c r="AW1275" s="1" t="s">
        <v>19</v>
      </c>
      <c r="AY1275" s="8">
        <f>(K1275/30)*60</f>
        <v>0</v>
      </c>
      <c r="AZ1275" s="8">
        <f>(I1275/30)*60</f>
        <v>0</v>
      </c>
      <c r="BA1275" s="8">
        <f>(K1275+N1275)/61*30</f>
        <v>0</v>
      </c>
      <c r="BB1275" s="8">
        <f>(I1275+L1275)/61*30</f>
        <v>0</v>
      </c>
      <c r="BC1275" s="8">
        <f>(N1275/31)*14</f>
        <v>0</v>
      </c>
      <c r="BD1275" s="8">
        <f>(L1275/31)*14</f>
        <v>0</v>
      </c>
      <c r="BE1275" s="8">
        <f>(N1275+Q1275)/61*5</f>
        <v>0</v>
      </c>
      <c r="BF1275" s="8">
        <f>(L1275+O1275)/61*5</f>
        <v>0</v>
      </c>
      <c r="BG1275" s="8">
        <f>(Q1275+T1275)/59*7</f>
        <v>0</v>
      </c>
      <c r="BH1275" s="8">
        <f>(O1275+R1275)/60*7</f>
        <v>0</v>
      </c>
      <c r="BI1275" s="8">
        <f>(T1275+W1275)/62*5</f>
        <v>0</v>
      </c>
      <c r="BJ1275" s="8">
        <f>(R1275+U1275)/62*5</f>
        <v>0</v>
      </c>
      <c r="BK1275" s="8">
        <f>(W1275+Z1275)/61*7</f>
        <v>0</v>
      </c>
      <c r="BL1275" s="8">
        <f>(U1275+X1275)/61*7</f>
        <v>0</v>
      </c>
      <c r="BM1275" s="8">
        <f>(Z1275+AC1275)/61*7</f>
        <v>0</v>
      </c>
      <c r="BN1275" s="8">
        <f>(X1275+AA1275)/61*7</f>
        <v>0</v>
      </c>
      <c r="BO1275" s="39">
        <f>(AF1275+AC1275)/61*7</f>
        <v>0</v>
      </c>
      <c r="BP1275" s="39">
        <f>(AD1275+AA1275)/61*7</f>
        <v>0</v>
      </c>
      <c r="BQ1275" s="39">
        <f>(AF1275+AI1275)/50*10</f>
        <v>0</v>
      </c>
      <c r="BR1275" s="39">
        <f>(AD1275+AG1275)/50*10</f>
        <v>0</v>
      </c>
      <c r="BS1275" s="39">
        <f>(AI1275+AL1275)/62*7</f>
        <v>0</v>
      </c>
      <c r="BT1275" s="39">
        <f>(AG1275+AJ1275)/62*7</f>
        <v>0</v>
      </c>
      <c r="BU1275" s="39">
        <f>(AL1275+AO1275)/59*7</f>
        <v>0</v>
      </c>
      <c r="BV1275" s="39">
        <f>(AJ1275+AM1275)/59*7</f>
        <v>0</v>
      </c>
      <c r="BW1275" s="39">
        <f>(AO1275+AR1275)/59*7</f>
        <v>10.084745762711863</v>
      </c>
      <c r="BX1275" s="39">
        <f>(AM1275+AP1275)/59*7</f>
        <v>5.5762711864406782</v>
      </c>
      <c r="BY1275" s="69">
        <f>(AR1275+AU1275)/30*7</f>
        <v>19.833333333333336</v>
      </c>
      <c r="BZ1275" s="69">
        <f>(AP1275+AS1275)/30*7</f>
        <v>10.966666666666667</v>
      </c>
      <c r="CA1275" s="10">
        <f>E1275</f>
        <v>462</v>
      </c>
      <c r="CB1275" s="10">
        <f>F1275</f>
        <v>0</v>
      </c>
      <c r="CC1275" s="8">
        <f>IF(BY1275-CA1275&lt;0,0,BY1275-CA1275)</f>
        <v>0</v>
      </c>
      <c r="CD1275" s="8">
        <f>IF(BZ1275-CA1275&lt;0,0,BZ1275-CA1275)</f>
        <v>0</v>
      </c>
      <c r="CE1275" s="40">
        <v>0</v>
      </c>
      <c r="CG1275" s="9" t="str">
        <f t="shared" si="19"/>
        <v/>
      </c>
      <c r="CH1275" s="17">
        <f>G1275</f>
        <v>0</v>
      </c>
      <c r="CJ1275" s="47">
        <v>0</v>
      </c>
      <c r="CL1275" s="42"/>
      <c r="CM1275" s="42"/>
      <c r="CN1275" s="57"/>
      <c r="CO1275" s="57"/>
      <c r="CP1275" s="57"/>
      <c r="CQ1275" s="23"/>
      <c r="CR1275" s="55"/>
      <c r="CS1275" s="55"/>
    </row>
    <row r="1276" spans="1:97">
      <c r="A1276" s="13" t="s">
        <v>176</v>
      </c>
      <c r="B1276" s="13">
        <v>31295</v>
      </c>
      <c r="E1276" s="31">
        <v>568</v>
      </c>
      <c r="F1276" s="34">
        <v>0</v>
      </c>
      <c r="X1276" s="13"/>
      <c r="Y1276" s="13"/>
      <c r="AD1276" s="1"/>
      <c r="AE1276" s="1"/>
      <c r="AJ1276" s="40"/>
      <c r="AK1276" s="40"/>
      <c r="AP1276" s="40">
        <v>50</v>
      </c>
      <c r="AQ1276" s="40">
        <v>34</v>
      </c>
      <c r="AR1276" s="1">
        <f>AP1276+AQ1276</f>
        <v>84</v>
      </c>
      <c r="AS1276" s="32">
        <v>30</v>
      </c>
      <c r="AT1276" s="32">
        <v>0</v>
      </c>
      <c r="AU1276" s="1">
        <f>AS1276+AT1276</f>
        <v>30</v>
      </c>
      <c r="AV1276" s="1" t="s">
        <v>19</v>
      </c>
      <c r="AW1276" s="1" t="s">
        <v>19</v>
      </c>
      <c r="AY1276" s="8">
        <f>(K1276/30)*60</f>
        <v>0</v>
      </c>
      <c r="AZ1276" s="8">
        <f>(I1276/30)*60</f>
        <v>0</v>
      </c>
      <c r="BA1276" s="8">
        <f>(K1276+N1276)/61*30</f>
        <v>0</v>
      </c>
      <c r="BB1276" s="8">
        <f>(I1276+L1276)/61*30</f>
        <v>0</v>
      </c>
      <c r="BC1276" s="8">
        <f>(N1276/31)*14</f>
        <v>0</v>
      </c>
      <c r="BD1276" s="8">
        <f>(L1276/31)*14</f>
        <v>0</v>
      </c>
      <c r="BE1276" s="8">
        <f>(N1276+Q1276)/61*5</f>
        <v>0</v>
      </c>
      <c r="BF1276" s="8">
        <f>(L1276+O1276)/61*5</f>
        <v>0</v>
      </c>
      <c r="BG1276" s="8">
        <f>(Q1276+T1276)/59*7</f>
        <v>0</v>
      </c>
      <c r="BH1276" s="8">
        <f>(O1276+R1276)/60*7</f>
        <v>0</v>
      </c>
      <c r="BI1276" s="8">
        <f>(T1276+W1276)/62*5</f>
        <v>0</v>
      </c>
      <c r="BJ1276" s="8">
        <f>(R1276+U1276)/62*5</f>
        <v>0</v>
      </c>
      <c r="BK1276" s="8">
        <f>(W1276+Z1276)/61*7</f>
        <v>0</v>
      </c>
      <c r="BL1276" s="8">
        <f>(U1276+X1276)/61*7</f>
        <v>0</v>
      </c>
      <c r="BM1276" s="8">
        <f>(Z1276+AC1276)/61*7</f>
        <v>0</v>
      </c>
      <c r="BN1276" s="8">
        <f>(X1276+AA1276)/61*7</f>
        <v>0</v>
      </c>
      <c r="BO1276" s="39">
        <f>(AF1276+AC1276)/61*7</f>
        <v>0</v>
      </c>
      <c r="BP1276" s="39">
        <f>(AD1276+AA1276)/61*7</f>
        <v>0</v>
      </c>
      <c r="BQ1276" s="39">
        <f>(AF1276+AI1276)/50*10</f>
        <v>0</v>
      </c>
      <c r="BR1276" s="39">
        <f>(AD1276+AG1276)/50*10</f>
        <v>0</v>
      </c>
      <c r="BS1276" s="39">
        <f>(AI1276+AL1276)/62*7</f>
        <v>0</v>
      </c>
      <c r="BT1276" s="39">
        <f>(AG1276+AJ1276)/62*7</f>
        <v>0</v>
      </c>
      <c r="BU1276" s="39">
        <f>(AL1276+AO1276)/59*7</f>
        <v>0</v>
      </c>
      <c r="BV1276" s="39">
        <f>(AJ1276+AM1276)/59*7</f>
        <v>0</v>
      </c>
      <c r="BW1276" s="39">
        <f>(AO1276+AR1276)/59*7</f>
        <v>9.9661016949152543</v>
      </c>
      <c r="BX1276" s="39">
        <f>(AM1276+AP1276)/59*7</f>
        <v>5.9322033898305087</v>
      </c>
      <c r="BY1276" s="69">
        <f>(AR1276+AU1276)/30*7</f>
        <v>26.599999999999998</v>
      </c>
      <c r="BZ1276" s="69">
        <f>(AP1276+AS1276)/30*7</f>
        <v>18.666666666666664</v>
      </c>
      <c r="CA1276" s="10">
        <f>E1276</f>
        <v>568</v>
      </c>
      <c r="CB1276" s="10">
        <f>F1276</f>
        <v>0</v>
      </c>
      <c r="CC1276" s="8">
        <f>IF(BY1276-CA1276&lt;0,0,BY1276-CA1276)</f>
        <v>0</v>
      </c>
      <c r="CD1276" s="8">
        <f>IF(BZ1276-CA1276&lt;0,0,BZ1276-CA1276)</f>
        <v>0</v>
      </c>
      <c r="CE1276" s="40">
        <v>0</v>
      </c>
      <c r="CG1276" s="9" t="str">
        <f t="shared" si="19"/>
        <v/>
      </c>
      <c r="CH1276" s="17">
        <f>G1276</f>
        <v>0</v>
      </c>
      <c r="CJ1276" s="47">
        <v>0</v>
      </c>
      <c r="CL1276" s="42"/>
      <c r="CM1276" s="42"/>
      <c r="CN1276" s="57"/>
      <c r="CO1276" s="57"/>
      <c r="CP1276" s="57"/>
      <c r="CQ1276" s="23"/>
      <c r="CR1276" s="1" t="s">
        <v>19</v>
      </c>
    </row>
    <row r="1277" spans="1:97">
      <c r="A1277" s="13" t="s">
        <v>464</v>
      </c>
      <c r="B1277" s="13">
        <v>31266</v>
      </c>
      <c r="E1277" s="31">
        <v>567</v>
      </c>
      <c r="F1277" s="34">
        <v>693</v>
      </c>
      <c r="X1277" s="13"/>
      <c r="Y1277" s="13"/>
      <c r="AD1277" s="1"/>
      <c r="AE1277" s="1"/>
      <c r="AJ1277" s="40"/>
      <c r="AK1277" s="40"/>
      <c r="AP1277" s="40">
        <v>45</v>
      </c>
      <c r="AQ1277" s="40">
        <v>88</v>
      </c>
      <c r="AR1277" s="1">
        <f>AP1277+AQ1277</f>
        <v>133</v>
      </c>
      <c r="AS1277" s="32">
        <v>71</v>
      </c>
      <c r="AT1277" s="32">
        <v>4</v>
      </c>
      <c r="AU1277" s="1">
        <f>AS1277+AT1277</f>
        <v>75</v>
      </c>
      <c r="AV1277" s="1" t="s">
        <v>19</v>
      </c>
      <c r="AW1277" s="1" t="s">
        <v>19</v>
      </c>
      <c r="AY1277" s="8">
        <f>(K1277/30)*60</f>
        <v>0</v>
      </c>
      <c r="AZ1277" s="8">
        <f>(I1277/30)*60</f>
        <v>0</v>
      </c>
      <c r="BA1277" s="8">
        <f>(K1277+N1277)/61*30</f>
        <v>0</v>
      </c>
      <c r="BB1277" s="8">
        <f>(I1277+L1277)/61*30</f>
        <v>0</v>
      </c>
      <c r="BC1277" s="8">
        <f>(N1277/31)*14</f>
        <v>0</v>
      </c>
      <c r="BD1277" s="8">
        <f>(L1277/31)*14</f>
        <v>0</v>
      </c>
      <c r="BE1277" s="8">
        <f>(N1277+Q1277)/61*5</f>
        <v>0</v>
      </c>
      <c r="BF1277" s="8">
        <f>(L1277+O1277)/61*5</f>
        <v>0</v>
      </c>
      <c r="BG1277" s="8">
        <f>(Q1277+T1277)/59*7</f>
        <v>0</v>
      </c>
      <c r="BH1277" s="8">
        <f>(O1277+R1277)/60*7</f>
        <v>0</v>
      </c>
      <c r="BI1277" s="8">
        <f>(T1277+W1277)/62*5</f>
        <v>0</v>
      </c>
      <c r="BJ1277" s="8">
        <f>(R1277+U1277)/62*5</f>
        <v>0</v>
      </c>
      <c r="BK1277" s="8">
        <f>(W1277+Z1277)/61*7</f>
        <v>0</v>
      </c>
      <c r="BL1277" s="8">
        <f>(U1277+X1277)/61*7</f>
        <v>0</v>
      </c>
      <c r="BM1277" s="8">
        <f>(Z1277+AC1277)/61*7</f>
        <v>0</v>
      </c>
      <c r="BN1277" s="8">
        <f>(X1277+AA1277)/61*7</f>
        <v>0</v>
      </c>
      <c r="BO1277" s="39">
        <f>(AF1277+AC1277)/61*7</f>
        <v>0</v>
      </c>
      <c r="BP1277" s="39">
        <f>(AD1277+AA1277)/61*7</f>
        <v>0</v>
      </c>
      <c r="BQ1277" s="39">
        <f>(AF1277+AI1277)/50*10</f>
        <v>0</v>
      </c>
      <c r="BR1277" s="39">
        <f>(AD1277+AG1277)/50*10</f>
        <v>0</v>
      </c>
      <c r="BS1277" s="39">
        <f>(AI1277+AL1277)/62*7</f>
        <v>0</v>
      </c>
      <c r="BT1277" s="39">
        <f>(AG1277+AJ1277)/62*7</f>
        <v>0</v>
      </c>
      <c r="BU1277" s="39">
        <f>(AL1277+AO1277)/59*7</f>
        <v>0</v>
      </c>
      <c r="BV1277" s="39">
        <f>(AJ1277+AM1277)/59*7</f>
        <v>0</v>
      </c>
      <c r="BW1277" s="39">
        <f>(AO1277+AR1277)/59*7</f>
        <v>15.779661016949154</v>
      </c>
      <c r="BX1277" s="39">
        <f>(AM1277+AP1277)/59*7</f>
        <v>5.3389830508474576</v>
      </c>
      <c r="BY1277" s="69">
        <f>(AR1277+AU1277)/30*7</f>
        <v>48.533333333333331</v>
      </c>
      <c r="BZ1277" s="69">
        <f>(AP1277+AS1277)/30*7</f>
        <v>27.066666666666666</v>
      </c>
      <c r="CA1277" s="10">
        <f>E1277</f>
        <v>567</v>
      </c>
      <c r="CB1277" s="10">
        <f>F1277</f>
        <v>693</v>
      </c>
      <c r="CC1277" s="8">
        <f>IF(BY1277-CA1277&lt;0,0,BY1277-CA1277)</f>
        <v>0</v>
      </c>
      <c r="CD1277" s="8">
        <f>IF(BZ1277-CA1277&lt;0,0,BZ1277-CA1277)</f>
        <v>0</v>
      </c>
      <c r="CE1277" s="40" t="s">
        <v>19</v>
      </c>
      <c r="CG1277" s="9" t="str">
        <f t="shared" si="19"/>
        <v/>
      </c>
      <c r="CH1277" s="17">
        <f>G1277</f>
        <v>0</v>
      </c>
      <c r="CJ1277" s="47">
        <v>10</v>
      </c>
      <c r="CL1277" s="42"/>
      <c r="CM1277" s="42"/>
      <c r="CN1277" s="57"/>
      <c r="CO1277" s="57"/>
      <c r="CP1277" s="57"/>
      <c r="CQ1277" s="23"/>
      <c r="CR1277" s="1" t="s">
        <v>19</v>
      </c>
    </row>
    <row r="1278" spans="1:97">
      <c r="A1278" s="13" t="s">
        <v>102</v>
      </c>
      <c r="B1278" s="13">
        <v>31459</v>
      </c>
      <c r="E1278" s="31">
        <v>527</v>
      </c>
      <c r="F1278" s="34">
        <v>0</v>
      </c>
      <c r="X1278" s="13"/>
      <c r="Y1278" s="13"/>
      <c r="AD1278" s="1"/>
      <c r="AE1278" s="1"/>
      <c r="AJ1278" s="40"/>
      <c r="AK1278" s="40"/>
      <c r="AP1278" s="40">
        <v>67</v>
      </c>
      <c r="AQ1278" s="40">
        <v>47</v>
      </c>
      <c r="AR1278" s="1">
        <f>AP1278+AQ1278</f>
        <v>114</v>
      </c>
      <c r="AS1278" s="32">
        <v>0</v>
      </c>
      <c r="AT1278" s="32">
        <v>0</v>
      </c>
      <c r="AU1278" s="1">
        <f>AS1278+AT1278</f>
        <v>0</v>
      </c>
      <c r="AV1278" s="1" t="s">
        <v>19</v>
      </c>
      <c r="AW1278" s="1" t="s">
        <v>19</v>
      </c>
      <c r="AY1278" s="8">
        <f>(K1278/30)*60</f>
        <v>0</v>
      </c>
      <c r="AZ1278" s="8">
        <f>(I1278/30)*60</f>
        <v>0</v>
      </c>
      <c r="BA1278" s="8">
        <f>(K1278+N1278)/61*30</f>
        <v>0</v>
      </c>
      <c r="BB1278" s="8">
        <f>(I1278+L1278)/61*30</f>
        <v>0</v>
      </c>
      <c r="BC1278" s="8">
        <f>(N1278/31)*14</f>
        <v>0</v>
      </c>
      <c r="BD1278" s="8">
        <f>(L1278/31)*14</f>
        <v>0</v>
      </c>
      <c r="BE1278" s="8">
        <f>(N1278+Q1278)/61*5</f>
        <v>0</v>
      </c>
      <c r="BF1278" s="8">
        <f>(L1278+O1278)/61*5</f>
        <v>0</v>
      </c>
      <c r="BG1278" s="8">
        <f>(Q1278+T1278)/59*7</f>
        <v>0</v>
      </c>
      <c r="BH1278" s="8">
        <f>(O1278+R1278)/60*7</f>
        <v>0</v>
      </c>
      <c r="BI1278" s="8">
        <f>(T1278+W1278)/62*5</f>
        <v>0</v>
      </c>
      <c r="BJ1278" s="8">
        <f>(R1278+U1278)/62*5</f>
        <v>0</v>
      </c>
      <c r="BK1278" s="8">
        <f>(W1278+Z1278)/61*7</f>
        <v>0</v>
      </c>
      <c r="BL1278" s="8">
        <f>(U1278+X1278)/61*7</f>
        <v>0</v>
      </c>
      <c r="BM1278" s="8">
        <f>(Z1278+AC1278)/61*7</f>
        <v>0</v>
      </c>
      <c r="BN1278" s="8">
        <f>(X1278+AA1278)/61*7</f>
        <v>0</v>
      </c>
      <c r="BO1278" s="39">
        <f>(AF1278+AC1278)/61*7</f>
        <v>0</v>
      </c>
      <c r="BP1278" s="39">
        <f>(AD1278+AA1278)/61*7</f>
        <v>0</v>
      </c>
      <c r="BQ1278" s="39">
        <f>(AF1278+AI1278)/50*10</f>
        <v>0</v>
      </c>
      <c r="BR1278" s="39">
        <f>(AD1278+AG1278)/50*10</f>
        <v>0</v>
      </c>
      <c r="BS1278" s="39">
        <f>(AI1278+AL1278)/62*7</f>
        <v>0</v>
      </c>
      <c r="BT1278" s="39">
        <f>(AG1278+AJ1278)/62*7</f>
        <v>0</v>
      </c>
      <c r="BU1278" s="39">
        <f>(AL1278+AO1278)/59*7</f>
        <v>0</v>
      </c>
      <c r="BV1278" s="39">
        <f>(AJ1278+AM1278)/59*7</f>
        <v>0</v>
      </c>
      <c r="BW1278" s="39">
        <f>(AO1278+AR1278)/59*7</f>
        <v>13.525423728813559</v>
      </c>
      <c r="BX1278" s="39">
        <f>(AM1278+AP1278)/59*7</f>
        <v>7.9491525423728824</v>
      </c>
      <c r="BY1278" s="69">
        <f>(AR1278+AU1278)/30*7</f>
        <v>26.599999999999998</v>
      </c>
      <c r="BZ1278" s="69">
        <f>(AP1278+AS1278)/30*7</f>
        <v>15.633333333333333</v>
      </c>
      <c r="CA1278" s="10">
        <f>E1278</f>
        <v>527</v>
      </c>
      <c r="CB1278" s="10">
        <f>F1278</f>
        <v>0</v>
      </c>
      <c r="CC1278" s="8">
        <f>IF(BY1278-CA1278&lt;0,0,BY1278-CA1278)</f>
        <v>0</v>
      </c>
      <c r="CD1278" s="8">
        <f>IF(BZ1278-CA1278&lt;0,0,BZ1278-CA1278)</f>
        <v>0</v>
      </c>
      <c r="CE1278" s="40" t="s">
        <v>19</v>
      </c>
      <c r="CG1278" s="9" t="str">
        <f t="shared" si="19"/>
        <v/>
      </c>
      <c r="CH1278" s="17">
        <f>G1278</f>
        <v>0</v>
      </c>
      <c r="CJ1278" s="47">
        <v>0</v>
      </c>
      <c r="CL1278" s="42"/>
      <c r="CM1278" s="42"/>
      <c r="CN1278" s="57"/>
      <c r="CO1278" s="57"/>
      <c r="CP1278" s="57"/>
      <c r="CQ1278" s="23"/>
      <c r="CR1278" s="58"/>
      <c r="CS1278" s="58"/>
    </row>
    <row r="1279" spans="1:97">
      <c r="A1279" s="13" t="s">
        <v>1613</v>
      </c>
      <c r="B1279" s="13">
        <v>55126</v>
      </c>
      <c r="E1279" s="31">
        <v>291</v>
      </c>
      <c r="F1279" s="34">
        <v>307</v>
      </c>
      <c r="X1279" s="13"/>
      <c r="Y1279" s="13"/>
      <c r="AD1279" s="1"/>
      <c r="AE1279" s="1"/>
      <c r="AJ1279" s="40"/>
      <c r="AK1279" s="40"/>
      <c r="AP1279" s="40">
        <v>64</v>
      </c>
      <c r="AQ1279" s="40">
        <v>13</v>
      </c>
      <c r="AR1279" s="1">
        <f>AP1279+AQ1279</f>
        <v>77</v>
      </c>
      <c r="AS1279" s="32">
        <v>71</v>
      </c>
      <c r="AT1279" s="32">
        <v>0</v>
      </c>
      <c r="AU1279" s="1">
        <f>AS1279+AT1279</f>
        <v>71</v>
      </c>
      <c r="AV1279" s="1" t="s">
        <v>19</v>
      </c>
      <c r="AW1279" s="1" t="s">
        <v>19</v>
      </c>
      <c r="AY1279" s="8">
        <f>(K1279/30)*7</f>
        <v>0</v>
      </c>
      <c r="AZ1279" s="8">
        <f>(I1279/30)*7</f>
        <v>0</v>
      </c>
      <c r="BA1279" s="8">
        <f>(K1279+N1279)/61*30</f>
        <v>0</v>
      </c>
      <c r="BB1279" s="8">
        <f>(I1279+L1279)/61*30</f>
        <v>0</v>
      </c>
      <c r="BC1279" s="8">
        <f>(N1279/31)*14</f>
        <v>0</v>
      </c>
      <c r="BD1279" s="8">
        <f>(L1279/31)*14</f>
        <v>0</v>
      </c>
      <c r="BE1279" s="8">
        <f>(N1279+Q1279)/61*5</f>
        <v>0</v>
      </c>
      <c r="BF1279" s="8">
        <f>(L1279+O1279)/61*5</f>
        <v>0</v>
      </c>
      <c r="BG1279" s="8">
        <f>(Q1279+T1279)/59*7</f>
        <v>0</v>
      </c>
      <c r="BH1279" s="8">
        <f>(O1279+R1279)/60*7</f>
        <v>0</v>
      </c>
      <c r="BI1279" s="8">
        <f>(T1279+W1279)/62*5</f>
        <v>0</v>
      </c>
      <c r="BJ1279" s="8">
        <f>(R1279+U1279)/62*5</f>
        <v>0</v>
      </c>
      <c r="BK1279" s="8">
        <f>(W1279+Z1279)/61*7</f>
        <v>0</v>
      </c>
      <c r="BL1279" s="8">
        <f>(U1279+X1279)/61*7</f>
        <v>0</v>
      </c>
      <c r="BM1279" s="8">
        <f>(Z1279+AC1279)/61*7</f>
        <v>0</v>
      </c>
      <c r="BN1279" s="8">
        <f>(X1279+AA1279)/61*7</f>
        <v>0</v>
      </c>
      <c r="BO1279" s="39">
        <f>(AF1279+AC1279)/61*7</f>
        <v>0</v>
      </c>
      <c r="BP1279" s="39">
        <f>(AD1279+AA1279)/61*7</f>
        <v>0</v>
      </c>
      <c r="BQ1279" s="39">
        <f>(AF1279+AI1279)/50*10</f>
        <v>0</v>
      </c>
      <c r="BR1279" s="39">
        <f>(AD1279+AG1279)/50*10</f>
        <v>0</v>
      </c>
      <c r="BS1279" s="39">
        <f>(AI1279+AL1279)/62*7</f>
        <v>0</v>
      </c>
      <c r="BT1279" s="39">
        <f>(AG1279+AJ1279)/62*7</f>
        <v>0</v>
      </c>
      <c r="BU1279" s="39">
        <f>(AL1279+AO1279)/59*7</f>
        <v>0</v>
      </c>
      <c r="BV1279" s="39">
        <f>(AJ1279+AM1279)/59*7</f>
        <v>0</v>
      </c>
      <c r="BW1279" s="39">
        <f>(AO1279+AR1279)/59*7</f>
        <v>9.1355932203389827</v>
      </c>
      <c r="BX1279" s="39">
        <f>(AM1279+AP1279)/59*7</f>
        <v>7.593220338983051</v>
      </c>
      <c r="BY1279" s="69">
        <f>(AR1279+AU1279)/30*7</f>
        <v>34.533333333333331</v>
      </c>
      <c r="BZ1279" s="69">
        <f>(AP1279+AS1279)/30*7</f>
        <v>31.5</v>
      </c>
      <c r="CA1279" s="10">
        <f>E1279</f>
        <v>291</v>
      </c>
      <c r="CB1279" s="10">
        <f>F1279</f>
        <v>307</v>
      </c>
      <c r="CC1279" s="8">
        <f>IF(BY1279-CA1279&lt;0,0,BY1279-CA1279)</f>
        <v>0</v>
      </c>
      <c r="CD1279" s="8">
        <f>IF(BZ1279-CA1279&lt;0,0,BZ1279-CA1279)</f>
        <v>0</v>
      </c>
      <c r="CE1279" s="40" t="s">
        <v>19</v>
      </c>
      <c r="CG1279" s="9" t="str">
        <f t="shared" si="19"/>
        <v/>
      </c>
      <c r="CH1279" s="17">
        <f>G1279</f>
        <v>0</v>
      </c>
      <c r="CJ1279" s="47">
        <v>0</v>
      </c>
      <c r="CL1279" s="42"/>
      <c r="CM1279" s="42"/>
      <c r="CN1279" s="57"/>
      <c r="CO1279" s="57"/>
      <c r="CP1279" s="57"/>
      <c r="CQ1279" s="23"/>
    </row>
    <row r="1280" spans="1:97">
      <c r="A1280" s="13" t="s">
        <v>213</v>
      </c>
      <c r="B1280" s="13">
        <v>55125</v>
      </c>
      <c r="E1280" s="31">
        <v>720</v>
      </c>
      <c r="F1280" s="34">
        <v>467</v>
      </c>
      <c r="X1280" s="13"/>
      <c r="Y1280" s="13"/>
      <c r="AD1280" s="1"/>
      <c r="AE1280" s="1"/>
      <c r="AJ1280" s="40"/>
      <c r="AK1280" s="40"/>
      <c r="AP1280" s="40">
        <v>29</v>
      </c>
      <c r="AQ1280" s="40">
        <v>63</v>
      </c>
      <c r="AR1280" s="1">
        <f>AP1280+AQ1280</f>
        <v>92</v>
      </c>
      <c r="AS1280" s="32">
        <v>42</v>
      </c>
      <c r="AT1280" s="32">
        <v>0</v>
      </c>
      <c r="AU1280" s="1">
        <f>AS1280+AT1280</f>
        <v>42</v>
      </c>
      <c r="AV1280" s="1" t="s">
        <v>19</v>
      </c>
      <c r="AW1280" s="1" t="s">
        <v>19</v>
      </c>
      <c r="AY1280" s="8">
        <f>(K1280/30)*7</f>
        <v>0</v>
      </c>
      <c r="AZ1280" s="8">
        <f>(I1280/30)*7</f>
        <v>0</v>
      </c>
      <c r="BA1280" s="8">
        <f>(K1280+N1280)/61*30</f>
        <v>0</v>
      </c>
      <c r="BB1280" s="8">
        <f>(I1280+L1280)/61*30</f>
        <v>0</v>
      </c>
      <c r="BC1280" s="8">
        <f>(N1280/31)*14</f>
        <v>0</v>
      </c>
      <c r="BD1280" s="8">
        <f>(L1280/31)*14</f>
        <v>0</v>
      </c>
      <c r="BE1280" s="8">
        <f>(N1280+Q1280)/61*5</f>
        <v>0</v>
      </c>
      <c r="BF1280" s="8">
        <f>(L1280+O1280)/61*5</f>
        <v>0</v>
      </c>
      <c r="BG1280" s="8">
        <f>(Q1280+T1280)/59*7</f>
        <v>0</v>
      </c>
      <c r="BH1280" s="8">
        <f>(O1280+R1280)/60*7</f>
        <v>0</v>
      </c>
      <c r="BI1280" s="8">
        <f>(T1280+W1280)/62*5</f>
        <v>0</v>
      </c>
      <c r="BJ1280" s="8">
        <f>(R1280+U1280)/62*5</f>
        <v>0</v>
      </c>
      <c r="BK1280" s="8">
        <f>(W1280+Z1280)/61*7</f>
        <v>0</v>
      </c>
      <c r="BL1280" s="8">
        <f>(U1280+X1280)/61*7</f>
        <v>0</v>
      </c>
      <c r="BM1280" s="8">
        <f>(Z1280+AC1280)/61*7</f>
        <v>0</v>
      </c>
      <c r="BN1280" s="8">
        <f>(X1280+AA1280)/61*7</f>
        <v>0</v>
      </c>
      <c r="BO1280" s="39">
        <f>(AF1280+AC1280)/61*7</f>
        <v>0</v>
      </c>
      <c r="BP1280" s="39">
        <f>(AD1280+AA1280)/61*7</f>
        <v>0</v>
      </c>
      <c r="BQ1280" s="39">
        <f>(AF1280+AI1280)/50*10</f>
        <v>0</v>
      </c>
      <c r="BR1280" s="39">
        <f>(AD1280+AG1280)/50*10</f>
        <v>0</v>
      </c>
      <c r="BS1280" s="39">
        <f>(AI1280+AL1280)/62*7</f>
        <v>0</v>
      </c>
      <c r="BT1280" s="39">
        <f>(AG1280+AJ1280)/62*7</f>
        <v>0</v>
      </c>
      <c r="BU1280" s="39">
        <f>(AL1280+AO1280)/59*7</f>
        <v>0</v>
      </c>
      <c r="BV1280" s="39">
        <f>(AJ1280+AM1280)/59*7</f>
        <v>0</v>
      </c>
      <c r="BW1280" s="39">
        <f>(AO1280+AR1280)/59*7</f>
        <v>10.915254237288137</v>
      </c>
      <c r="BX1280" s="39">
        <f>(AM1280+AP1280)/59*7</f>
        <v>3.4406779661016951</v>
      </c>
      <c r="BY1280" s="69">
        <f>(AR1280+AU1280)/30*7</f>
        <v>31.266666666666666</v>
      </c>
      <c r="BZ1280" s="69">
        <f>(AP1280+AS1280)/30*7</f>
        <v>16.566666666666666</v>
      </c>
      <c r="CA1280" s="10">
        <f>E1280</f>
        <v>720</v>
      </c>
      <c r="CB1280" s="10">
        <f>F1280</f>
        <v>467</v>
      </c>
      <c r="CC1280" s="8">
        <f>IF(BY1280-CA1280&lt;0,0,BY1280-CA1280)</f>
        <v>0</v>
      </c>
      <c r="CD1280" s="8">
        <f>IF(BZ1280-CA1280&lt;0,0,BZ1280-CA1280)</f>
        <v>0</v>
      </c>
      <c r="CE1280" s="40">
        <v>46</v>
      </c>
      <c r="CG1280" s="9" t="str">
        <f t="shared" si="19"/>
        <v/>
      </c>
      <c r="CH1280" s="17">
        <f>G1280</f>
        <v>0</v>
      </c>
      <c r="CJ1280" s="47">
        <v>0</v>
      </c>
      <c r="CL1280" s="42"/>
      <c r="CM1280" s="42"/>
      <c r="CN1280" s="57"/>
      <c r="CO1280" s="57"/>
      <c r="CP1280" s="57"/>
      <c r="CQ1280" s="23"/>
    </row>
    <row r="1281" spans="1:97">
      <c r="A1281" s="13" t="s">
        <v>1621</v>
      </c>
      <c r="B1281" s="13">
        <v>34279</v>
      </c>
      <c r="E1281" s="31">
        <v>809</v>
      </c>
      <c r="F1281" s="34">
        <v>730</v>
      </c>
      <c r="X1281" s="13"/>
      <c r="Y1281" s="13"/>
      <c r="AD1281" s="1"/>
      <c r="AE1281" s="1"/>
      <c r="AJ1281" s="40"/>
      <c r="AK1281" s="40"/>
      <c r="AP1281" s="40">
        <v>95</v>
      </c>
      <c r="AQ1281" s="40">
        <v>50</v>
      </c>
      <c r="AR1281" s="1">
        <f>AP1281+AQ1281</f>
        <v>145</v>
      </c>
      <c r="AS1281" s="32">
        <v>62</v>
      </c>
      <c r="AT1281" s="32">
        <v>38</v>
      </c>
      <c r="AU1281" s="1">
        <f>AS1281+AT1281</f>
        <v>100</v>
      </c>
      <c r="AV1281" s="1" t="s">
        <v>19</v>
      </c>
      <c r="AW1281" s="1" t="s">
        <v>19</v>
      </c>
      <c r="AY1281" s="8">
        <f>(K1281/30)*7</f>
        <v>0</v>
      </c>
      <c r="AZ1281" s="8">
        <f>(I1281/30)*7</f>
        <v>0</v>
      </c>
      <c r="BA1281" s="8">
        <f>(K1281+N1281)/61*30</f>
        <v>0</v>
      </c>
      <c r="BB1281" s="8">
        <f>(I1281+L1281)/61*30</f>
        <v>0</v>
      </c>
      <c r="BC1281" s="8">
        <f>(N1281/31)*14</f>
        <v>0</v>
      </c>
      <c r="BD1281" s="8">
        <f>(L1281/31)*14</f>
        <v>0</v>
      </c>
      <c r="BE1281" s="8">
        <f>(N1281+Q1281)/61*5</f>
        <v>0</v>
      </c>
      <c r="BF1281" s="8">
        <f>(L1281+O1281)/61*5</f>
        <v>0</v>
      </c>
      <c r="BG1281" s="8">
        <f>(Q1281+T1281)/59*7</f>
        <v>0</v>
      </c>
      <c r="BH1281" s="8">
        <f>(O1281+R1281)/60*7</f>
        <v>0</v>
      </c>
      <c r="BI1281" s="8">
        <f>(T1281+W1281)/62*5</f>
        <v>0</v>
      </c>
      <c r="BJ1281" s="8">
        <f>(R1281+U1281)/62*5</f>
        <v>0</v>
      </c>
      <c r="BK1281" s="8">
        <f>(W1281+Z1281)/61*7</f>
        <v>0</v>
      </c>
      <c r="BL1281" s="8">
        <f>(U1281+X1281)/61*7</f>
        <v>0</v>
      </c>
      <c r="BM1281" s="8">
        <f>(Z1281+AC1281)/61*7</f>
        <v>0</v>
      </c>
      <c r="BN1281" s="8">
        <f>(X1281+AA1281)/61*7</f>
        <v>0</v>
      </c>
      <c r="BO1281" s="39">
        <f>(AF1281+AC1281)/61*7</f>
        <v>0</v>
      </c>
      <c r="BP1281" s="39">
        <f>(AD1281+AA1281)/61*7</f>
        <v>0</v>
      </c>
      <c r="BQ1281" s="39">
        <f>(AF1281+AI1281)/50*10</f>
        <v>0</v>
      </c>
      <c r="BR1281" s="39">
        <f>(AD1281+AG1281)/50*10</f>
        <v>0</v>
      </c>
      <c r="BS1281" s="39">
        <f>(AI1281+AL1281)/62*7</f>
        <v>0</v>
      </c>
      <c r="BT1281" s="39">
        <f>(AG1281+AJ1281)/62*7</f>
        <v>0</v>
      </c>
      <c r="BU1281" s="39">
        <f>(AL1281+AO1281)/59*7</f>
        <v>0</v>
      </c>
      <c r="BV1281" s="39">
        <f>(AJ1281+AM1281)/59*7</f>
        <v>0</v>
      </c>
      <c r="BW1281" s="39">
        <f>(AO1281+AR1281)/59*7</f>
        <v>17.203389830508474</v>
      </c>
      <c r="BX1281" s="39">
        <f>(AM1281+AP1281)/59*7</f>
        <v>11.271186440677965</v>
      </c>
      <c r="BY1281" s="69">
        <f>(AR1281+AU1281)/30*7</f>
        <v>57.166666666666664</v>
      </c>
      <c r="BZ1281" s="69">
        <f>(AP1281+AS1281)/30*7</f>
        <v>36.633333333333333</v>
      </c>
      <c r="CA1281" s="10">
        <f>E1281</f>
        <v>809</v>
      </c>
      <c r="CB1281" s="10">
        <f>F1281</f>
        <v>730</v>
      </c>
      <c r="CC1281" s="8">
        <f>IF(BY1281-CA1281&lt;0,0,BY1281-CA1281)</f>
        <v>0</v>
      </c>
      <c r="CD1281" s="8">
        <f>IF(BZ1281-CA1281&lt;0,0,BZ1281-CA1281)</f>
        <v>0</v>
      </c>
      <c r="CE1281" s="40" t="s">
        <v>19</v>
      </c>
      <c r="CG1281" s="9" t="str">
        <f t="shared" si="19"/>
        <v/>
      </c>
      <c r="CH1281" s="17">
        <f>G1281</f>
        <v>0</v>
      </c>
      <c r="CJ1281" s="47">
        <v>0</v>
      </c>
      <c r="CL1281" s="42"/>
      <c r="CM1281" s="42"/>
      <c r="CN1281" s="57"/>
      <c r="CO1281" s="57"/>
      <c r="CP1281" s="57"/>
      <c r="CQ1281" s="23"/>
      <c r="CR1281" s="1" t="s">
        <v>19</v>
      </c>
    </row>
    <row r="1282" spans="1:97">
      <c r="A1282" s="13" t="s">
        <v>55</v>
      </c>
      <c r="B1282" s="13">
        <v>34426</v>
      </c>
      <c r="E1282" s="31">
        <v>421</v>
      </c>
      <c r="F1282" s="34">
        <v>820</v>
      </c>
      <c r="X1282" s="13"/>
      <c r="Y1282" s="13"/>
      <c r="AD1282" s="1"/>
      <c r="AE1282" s="1"/>
      <c r="AJ1282" s="40"/>
      <c r="AK1282" s="40"/>
      <c r="AP1282" s="40">
        <v>74</v>
      </c>
      <c r="AQ1282" s="40">
        <v>34</v>
      </c>
      <c r="AR1282" s="1">
        <f>AP1282+AQ1282</f>
        <v>108</v>
      </c>
      <c r="AS1282" s="32">
        <v>64</v>
      </c>
      <c r="AT1282" s="32">
        <v>18</v>
      </c>
      <c r="AU1282" s="1">
        <f>AS1282+AT1282</f>
        <v>82</v>
      </c>
      <c r="AV1282" s="1" t="s">
        <v>19</v>
      </c>
      <c r="AW1282" s="1" t="s">
        <v>19</v>
      </c>
      <c r="AY1282" s="8">
        <f>(K1282/30)*60</f>
        <v>0</v>
      </c>
      <c r="AZ1282" s="8">
        <f>(I1282/30)*60</f>
        <v>0</v>
      </c>
      <c r="BA1282" s="8">
        <f>(K1282+N1282)/61*30</f>
        <v>0</v>
      </c>
      <c r="BB1282" s="8">
        <f>(I1282+L1282)/61*30</f>
        <v>0</v>
      </c>
      <c r="BC1282" s="8">
        <f>(N1282/31)*14</f>
        <v>0</v>
      </c>
      <c r="BD1282" s="8">
        <f>(L1282/31)*14</f>
        <v>0</v>
      </c>
      <c r="BE1282" s="8">
        <f>(N1282+Q1282)/61*5</f>
        <v>0</v>
      </c>
      <c r="BF1282" s="8">
        <f>(L1282+O1282)/61*5</f>
        <v>0</v>
      </c>
      <c r="BG1282" s="8">
        <f>(Q1282+T1282)/59*7</f>
        <v>0</v>
      </c>
      <c r="BH1282" s="8">
        <f>(O1282+R1282)/60*7</f>
        <v>0</v>
      </c>
      <c r="BI1282" s="8">
        <f>(T1282+W1282)/62*5</f>
        <v>0</v>
      </c>
      <c r="BJ1282" s="8">
        <f>(R1282+U1282)/62*5</f>
        <v>0</v>
      </c>
      <c r="BK1282" s="8">
        <f>(W1282+Z1282)/61*7</f>
        <v>0</v>
      </c>
      <c r="BL1282" s="8">
        <f>(U1282+X1282)/61*7</f>
        <v>0</v>
      </c>
      <c r="BM1282" s="8">
        <f>(Z1282+AC1282)/61*7</f>
        <v>0</v>
      </c>
      <c r="BN1282" s="8">
        <f>(X1282+AA1282)/61*7</f>
        <v>0</v>
      </c>
      <c r="BO1282" s="39">
        <f>(AF1282+AC1282)/61*7</f>
        <v>0</v>
      </c>
      <c r="BP1282" s="39">
        <f>(AD1282+AA1282)/61*7</f>
        <v>0</v>
      </c>
      <c r="BQ1282" s="39">
        <f>(AF1282+AI1282)/50*10</f>
        <v>0</v>
      </c>
      <c r="BR1282" s="39">
        <f>(AD1282+AG1282)/50*10</f>
        <v>0</v>
      </c>
      <c r="BS1282" s="39">
        <f>(AI1282+AL1282)/62*7</f>
        <v>0</v>
      </c>
      <c r="BT1282" s="39">
        <f>(AG1282+AJ1282)/62*7</f>
        <v>0</v>
      </c>
      <c r="BU1282" s="39">
        <f>(AL1282+AO1282)/59*7</f>
        <v>0</v>
      </c>
      <c r="BV1282" s="39">
        <f>(AJ1282+AM1282)/59*7</f>
        <v>0</v>
      </c>
      <c r="BW1282" s="39">
        <f>(AO1282+AR1282)/59*7</f>
        <v>12.813559322033898</v>
      </c>
      <c r="BX1282" s="39">
        <f>(AM1282+AP1282)/59*7</f>
        <v>8.7796610169491522</v>
      </c>
      <c r="BY1282" s="69">
        <f>(AR1282+AU1282)/30*7</f>
        <v>44.333333333333329</v>
      </c>
      <c r="BZ1282" s="69">
        <f>(AP1282+AS1282)/30*7</f>
        <v>32.199999999999996</v>
      </c>
      <c r="CA1282" s="10">
        <f>E1282</f>
        <v>421</v>
      </c>
      <c r="CB1282" s="10">
        <f>F1282</f>
        <v>820</v>
      </c>
      <c r="CC1282" s="8">
        <f>IF(BY1282-CA1282&lt;0,0,BY1282-CA1282)</f>
        <v>0</v>
      </c>
      <c r="CD1282" s="8">
        <f>IF(BZ1282-CA1282&lt;0,0,BZ1282-CA1282)</f>
        <v>0</v>
      </c>
      <c r="CE1282" s="40" t="s">
        <v>19</v>
      </c>
      <c r="CG1282" s="9" t="str">
        <f t="shared" si="19"/>
        <v/>
      </c>
      <c r="CH1282" s="17">
        <f>G1282</f>
        <v>0</v>
      </c>
      <c r="CJ1282" s="47">
        <v>0</v>
      </c>
      <c r="CL1282" s="42"/>
      <c r="CM1282" s="42"/>
      <c r="CN1282" s="57"/>
      <c r="CO1282" s="57"/>
      <c r="CP1282" s="57"/>
      <c r="CQ1282" s="23"/>
      <c r="CR1282" s="1" t="s">
        <v>19</v>
      </c>
    </row>
    <row r="1283" spans="1:97">
      <c r="A1283" s="13" t="s">
        <v>1686</v>
      </c>
      <c r="B1283" s="13">
        <v>34431</v>
      </c>
      <c r="E1283" s="31">
        <v>760</v>
      </c>
      <c r="F1283" s="34">
        <v>274</v>
      </c>
      <c r="X1283" s="13"/>
      <c r="Y1283" s="13"/>
      <c r="AD1283" s="1"/>
      <c r="AE1283" s="1"/>
      <c r="AJ1283" s="40"/>
      <c r="AK1283" s="40"/>
      <c r="AP1283" s="40">
        <v>21</v>
      </c>
      <c r="AQ1283" s="40">
        <v>38</v>
      </c>
      <c r="AR1283" s="1">
        <f>AP1283+AQ1283</f>
        <v>59</v>
      </c>
      <c r="AS1283" s="32">
        <v>71</v>
      </c>
      <c r="AT1283" s="32">
        <v>23</v>
      </c>
      <c r="AU1283" s="1">
        <f>AS1283+AT1283</f>
        <v>94</v>
      </c>
      <c r="AV1283" s="1" t="s">
        <v>19</v>
      </c>
      <c r="AW1283" s="1" t="s">
        <v>19</v>
      </c>
      <c r="AY1283" s="8">
        <f>(K1283/30)*7</f>
        <v>0</v>
      </c>
      <c r="AZ1283" s="8">
        <f>(I1283/30)*7</f>
        <v>0</v>
      </c>
      <c r="BA1283" s="8">
        <f>(K1283+N1283)/61*30</f>
        <v>0</v>
      </c>
      <c r="BB1283" s="8">
        <f>(I1283+L1283)/61*30</f>
        <v>0</v>
      </c>
      <c r="BC1283" s="8">
        <f>(N1283/31)*14</f>
        <v>0</v>
      </c>
      <c r="BD1283" s="8">
        <f>(L1283/31)*14</f>
        <v>0</v>
      </c>
      <c r="BE1283" s="8">
        <f>(N1283+Q1283)/61*5</f>
        <v>0</v>
      </c>
      <c r="BF1283" s="8">
        <f>(L1283+O1283)/61*5</f>
        <v>0</v>
      </c>
      <c r="BG1283" s="8">
        <f>(Q1283+T1283)/59*7</f>
        <v>0</v>
      </c>
      <c r="BH1283" s="8">
        <f>(O1283+R1283)/60*7</f>
        <v>0</v>
      </c>
      <c r="BI1283" s="8">
        <f>(T1283+W1283)/62*5</f>
        <v>0</v>
      </c>
      <c r="BJ1283" s="8">
        <f>(R1283+U1283)/62*5</f>
        <v>0</v>
      </c>
      <c r="BK1283" s="8">
        <f>(W1283+Z1283)/61*7</f>
        <v>0</v>
      </c>
      <c r="BL1283" s="8">
        <f>(U1283+X1283)/61*7</f>
        <v>0</v>
      </c>
      <c r="BM1283" s="8">
        <f>(Z1283+AC1283)/61*7</f>
        <v>0</v>
      </c>
      <c r="BN1283" s="8">
        <f>(X1283+AA1283)/61*7</f>
        <v>0</v>
      </c>
      <c r="BO1283" s="39">
        <f>(AF1283+AC1283)/61*7</f>
        <v>0</v>
      </c>
      <c r="BP1283" s="39">
        <f>(AD1283+AA1283)/61*7</f>
        <v>0</v>
      </c>
      <c r="BQ1283" s="39">
        <f>(AF1283+AI1283)/50*10</f>
        <v>0</v>
      </c>
      <c r="BR1283" s="39">
        <f>(AD1283+AG1283)/50*10</f>
        <v>0</v>
      </c>
      <c r="BS1283" s="39">
        <f>(AI1283+AL1283)/62*7</f>
        <v>0</v>
      </c>
      <c r="BT1283" s="39">
        <f>(AG1283+AJ1283)/62*7</f>
        <v>0</v>
      </c>
      <c r="BU1283" s="39">
        <f>(AL1283+AO1283)/59*7</f>
        <v>0</v>
      </c>
      <c r="BV1283" s="39">
        <f>(AJ1283+AM1283)/59*7</f>
        <v>0</v>
      </c>
      <c r="BW1283" s="39">
        <f>(AO1283+AR1283)/59*7</f>
        <v>7</v>
      </c>
      <c r="BX1283" s="39">
        <f>(AM1283+AP1283)/59*7</f>
        <v>2.4915254237288136</v>
      </c>
      <c r="BY1283" s="69">
        <f>(AR1283+AU1283)/30*7</f>
        <v>35.699999999999996</v>
      </c>
      <c r="BZ1283" s="69">
        <f>(AP1283+AS1283)/30*7</f>
        <v>21.466666666666669</v>
      </c>
      <c r="CA1283" s="10">
        <f>E1283</f>
        <v>760</v>
      </c>
      <c r="CB1283" s="10">
        <f>F1283</f>
        <v>274</v>
      </c>
      <c r="CC1283" s="8">
        <f>IF(BY1283-CA1283&lt;0,0,BY1283-CA1283)</f>
        <v>0</v>
      </c>
      <c r="CD1283" s="8">
        <f>IF(BZ1283-CA1283&lt;0,0,BZ1283-CA1283)</f>
        <v>0</v>
      </c>
      <c r="CE1283" s="40" t="s">
        <v>19</v>
      </c>
      <c r="CG1283" s="9" t="str">
        <f t="shared" si="19"/>
        <v/>
      </c>
      <c r="CH1283" s="17">
        <f>G1283</f>
        <v>0</v>
      </c>
      <c r="CJ1283" s="47">
        <v>0</v>
      </c>
      <c r="CL1283" s="42"/>
      <c r="CM1283" s="42"/>
      <c r="CN1283" s="57"/>
      <c r="CO1283" s="57"/>
      <c r="CP1283" s="57"/>
      <c r="CQ1283" s="23"/>
      <c r="CR1283" s="1" t="s">
        <v>19</v>
      </c>
    </row>
    <row r="1284" spans="1:97">
      <c r="A1284" s="13" t="s">
        <v>1709</v>
      </c>
      <c r="B1284" s="13">
        <v>31608</v>
      </c>
      <c r="E1284" s="31">
        <v>356</v>
      </c>
      <c r="F1284" s="34">
        <v>200</v>
      </c>
      <c r="X1284" s="13"/>
      <c r="Y1284" s="13"/>
      <c r="AD1284" s="1"/>
      <c r="AE1284" s="1"/>
      <c r="AJ1284" s="40"/>
      <c r="AK1284" s="40"/>
      <c r="AP1284" s="40">
        <v>78</v>
      </c>
      <c r="AQ1284" s="40">
        <v>89</v>
      </c>
      <c r="AR1284" s="1">
        <f>AP1284+AQ1284</f>
        <v>167</v>
      </c>
      <c r="AS1284" s="32">
        <v>126</v>
      </c>
      <c r="AT1284" s="32">
        <v>3</v>
      </c>
      <c r="AU1284" s="1">
        <f>AS1284+AT1284</f>
        <v>129</v>
      </c>
      <c r="AV1284" s="1" t="s">
        <v>19</v>
      </c>
      <c r="AW1284" s="1" t="s">
        <v>19</v>
      </c>
      <c r="AY1284" s="8">
        <f>(K1284/30)*60</f>
        <v>0</v>
      </c>
      <c r="AZ1284" s="8">
        <f>(I1284/30)*60</f>
        <v>0</v>
      </c>
      <c r="BA1284" s="8">
        <f>(K1284+N1284)/61*30</f>
        <v>0</v>
      </c>
      <c r="BB1284" s="8">
        <f>(I1284+L1284)/61*30</f>
        <v>0</v>
      </c>
      <c r="BC1284" s="8">
        <f>(N1284/31)*14</f>
        <v>0</v>
      </c>
      <c r="BD1284" s="8">
        <f>(L1284/31)*14</f>
        <v>0</v>
      </c>
      <c r="BE1284" s="8">
        <f>(N1284+Q1284)/61*5</f>
        <v>0</v>
      </c>
      <c r="BF1284" s="8">
        <f>(L1284+O1284)/61*5</f>
        <v>0</v>
      </c>
      <c r="BG1284" s="8">
        <f>(Q1284+T1284)/59*7</f>
        <v>0</v>
      </c>
      <c r="BH1284" s="8">
        <f>(O1284+R1284)/60*7</f>
        <v>0</v>
      </c>
      <c r="BI1284" s="8">
        <f>(T1284+W1284)/62*5</f>
        <v>0</v>
      </c>
      <c r="BJ1284" s="8">
        <f>(R1284+U1284)/62*5</f>
        <v>0</v>
      </c>
      <c r="BK1284" s="8">
        <f>(W1284+Z1284)/61*7</f>
        <v>0</v>
      </c>
      <c r="BL1284" s="8">
        <f>(U1284+X1284)/61*7</f>
        <v>0</v>
      </c>
      <c r="BM1284" s="8">
        <f>(Z1284+AC1284)/61*7</f>
        <v>0</v>
      </c>
      <c r="BN1284" s="8">
        <f>(X1284+AA1284)/61*7</f>
        <v>0</v>
      </c>
      <c r="BO1284" s="39">
        <f>(AF1284+AC1284)/61*7</f>
        <v>0</v>
      </c>
      <c r="BP1284" s="39">
        <f>(AD1284+AA1284)/61*7</f>
        <v>0</v>
      </c>
      <c r="BQ1284" s="39">
        <f>(AF1284+AI1284)/50*10</f>
        <v>0</v>
      </c>
      <c r="BR1284" s="39">
        <f>(AD1284+AG1284)/50*10</f>
        <v>0</v>
      </c>
      <c r="BS1284" s="39">
        <f>(AI1284+AL1284)/62*7</f>
        <v>0</v>
      </c>
      <c r="BT1284" s="39">
        <f>(AG1284+AJ1284)/62*7</f>
        <v>0</v>
      </c>
      <c r="BU1284" s="39">
        <f>(AL1284+AO1284)/59*7</f>
        <v>0</v>
      </c>
      <c r="BV1284" s="39">
        <f>(AJ1284+AM1284)/59*7</f>
        <v>0</v>
      </c>
      <c r="BW1284" s="39">
        <f>(AO1284+AR1284)/59*7</f>
        <v>19.8135593220339</v>
      </c>
      <c r="BX1284" s="39">
        <f>(AM1284+AP1284)/59*7</f>
        <v>9.2542372881355934</v>
      </c>
      <c r="BY1284" s="69">
        <f>(AR1284+AU1284)/30*7</f>
        <v>69.066666666666663</v>
      </c>
      <c r="BZ1284" s="69">
        <f>(AP1284+AS1284)/30*7</f>
        <v>47.6</v>
      </c>
      <c r="CA1284" s="10">
        <f>E1284</f>
        <v>356</v>
      </c>
      <c r="CB1284" s="10">
        <f>F1284</f>
        <v>200</v>
      </c>
      <c r="CC1284" s="8">
        <f>IF(BY1284-CA1284&lt;0,0,BY1284-CA1284)</f>
        <v>0</v>
      </c>
      <c r="CD1284" s="8">
        <f>IF(BZ1284-CA1284&lt;0,0,BZ1284-CA1284)</f>
        <v>0</v>
      </c>
      <c r="CE1284" s="40" t="s">
        <v>19</v>
      </c>
      <c r="CG1284" s="9" t="str">
        <f t="shared" ref="CG1284:CG1347" si="20">IF(CA1284-BY1284&gt;=0,"",(IF(CA1284-BZ1284&gt;=0,IF(CB1284-BY1284+BZ1284&gt;=0,"",IF(BY1284-CA1284-CB1284-CJ1284&gt;1.5,EVEN(BY1284-CA1284-CB1284-CJ1284),"")),IF(CB1284-BY1284+BZ1284&gt;=0,IF(BZ1284-CA1284-CJ1284&gt;1.5,EVEN(BZ1284-CA1284-CJ1284),""),IF(BY1284-CA1284-CB1284-CJ1284&gt;1.5,EVEN(BY1284-CA1284-CB1284-CJ1284),"")))))</f>
        <v/>
      </c>
      <c r="CH1284" s="17">
        <f>G1284</f>
        <v>0</v>
      </c>
      <c r="CJ1284" s="47">
        <v>0</v>
      </c>
      <c r="CL1284" s="42"/>
      <c r="CM1284" s="42"/>
      <c r="CN1284" s="57"/>
      <c r="CO1284" s="57"/>
      <c r="CP1284" s="57"/>
      <c r="CQ1284" s="23"/>
    </row>
    <row r="1285" spans="1:97">
      <c r="A1285" s="13" t="s">
        <v>54</v>
      </c>
      <c r="B1285" s="13">
        <v>981470</v>
      </c>
      <c r="E1285" s="31">
        <v>396</v>
      </c>
      <c r="F1285" s="34">
        <v>232</v>
      </c>
      <c r="X1285" s="13"/>
      <c r="Y1285" s="13"/>
      <c r="AD1285" s="1"/>
      <c r="AE1285" s="1"/>
      <c r="AJ1285" s="40"/>
      <c r="AK1285" s="40"/>
      <c r="AP1285" s="40">
        <v>4</v>
      </c>
      <c r="AQ1285" s="40">
        <v>61</v>
      </c>
      <c r="AR1285" s="1">
        <f>AP1285+AQ1285</f>
        <v>65</v>
      </c>
      <c r="AS1285" s="32">
        <v>73</v>
      </c>
      <c r="AT1285" s="32">
        <v>24</v>
      </c>
      <c r="AU1285" s="1">
        <f>AS1285+AT1285</f>
        <v>97</v>
      </c>
      <c r="AW1285" s="1" t="s">
        <v>19</v>
      </c>
      <c r="AY1285" s="8">
        <f>(K1285/30)*60</f>
        <v>0</v>
      </c>
      <c r="AZ1285" s="8">
        <f>(I1285/30)*60</f>
        <v>0</v>
      </c>
      <c r="BA1285" s="8">
        <f>(K1285+N1285)/61*30</f>
        <v>0</v>
      </c>
      <c r="BB1285" s="8">
        <f>(I1285+L1285)/61*30</f>
        <v>0</v>
      </c>
      <c r="BC1285" s="8">
        <f>(N1285/31)*14</f>
        <v>0</v>
      </c>
      <c r="BD1285" s="8">
        <f>(L1285/31)*14</f>
        <v>0</v>
      </c>
      <c r="BE1285" s="8">
        <f>(N1285+Q1285)/61*5</f>
        <v>0</v>
      </c>
      <c r="BF1285" s="8">
        <f>(L1285+O1285)/61*5</f>
        <v>0</v>
      </c>
      <c r="BG1285" s="8">
        <f>(Q1285+T1285)/59*7</f>
        <v>0</v>
      </c>
      <c r="BH1285" s="8">
        <f>(O1285+R1285)/60*7</f>
        <v>0</v>
      </c>
      <c r="BI1285" s="8">
        <f>(T1285+W1285)/62*5</f>
        <v>0</v>
      </c>
      <c r="BJ1285" s="8">
        <f>(R1285+U1285)/62*5</f>
        <v>0</v>
      </c>
      <c r="BK1285" s="8">
        <f>(W1285+Z1285)/61*7</f>
        <v>0</v>
      </c>
      <c r="BL1285" s="8">
        <f>(U1285+X1285)/61*7</f>
        <v>0</v>
      </c>
      <c r="BM1285" s="8">
        <f>(Z1285+AC1285)/61*7</f>
        <v>0</v>
      </c>
      <c r="BN1285" s="8">
        <f>(X1285+AA1285)/61*7</f>
        <v>0</v>
      </c>
      <c r="BO1285" s="39">
        <f>(AF1285+AC1285)/61*7</f>
        <v>0</v>
      </c>
      <c r="BP1285" s="39">
        <f>(AD1285+AA1285)/61*7</f>
        <v>0</v>
      </c>
      <c r="BQ1285" s="39">
        <f>(AF1285+AI1285)/50*10</f>
        <v>0</v>
      </c>
      <c r="BR1285" s="39">
        <f>(AD1285+AG1285)/50*10</f>
        <v>0</v>
      </c>
      <c r="BS1285" s="39">
        <f>(AI1285+AL1285)/62*7</f>
        <v>0</v>
      </c>
      <c r="BT1285" s="39">
        <f>(AG1285+AJ1285)/62*7</f>
        <v>0</v>
      </c>
      <c r="BU1285" s="39">
        <f>(AL1285+AO1285)/59*7</f>
        <v>0</v>
      </c>
      <c r="BV1285" s="39">
        <f>(AJ1285+AM1285)/59*7</f>
        <v>0</v>
      </c>
      <c r="BW1285" s="39">
        <f>(AO1285+AR1285)/59*7</f>
        <v>7.7118644067796609</v>
      </c>
      <c r="BX1285" s="39">
        <f>(AM1285+AP1285)/59*7</f>
        <v>0.47457627118644069</v>
      </c>
      <c r="BY1285" s="69">
        <f>(AR1285+AU1285)/30*7</f>
        <v>37.800000000000004</v>
      </c>
      <c r="BZ1285" s="69">
        <f>(AP1285+AS1285)/30*7</f>
        <v>17.966666666666669</v>
      </c>
      <c r="CA1285" s="10">
        <f>E1285</f>
        <v>396</v>
      </c>
      <c r="CB1285" s="10">
        <f>F1285</f>
        <v>232</v>
      </c>
      <c r="CC1285" s="8">
        <f>IF(BY1285-CA1285&lt;0,0,BY1285-CA1285)</f>
        <v>0</v>
      </c>
      <c r="CD1285" s="8">
        <f>IF(BZ1285-CA1285&lt;0,0,BZ1285-CA1285)</f>
        <v>0</v>
      </c>
      <c r="CE1285" s="40" t="s">
        <v>19</v>
      </c>
      <c r="CG1285" s="9" t="str">
        <f t="shared" si="20"/>
        <v/>
      </c>
      <c r="CH1285" s="17">
        <f>G1285</f>
        <v>0</v>
      </c>
      <c r="CJ1285" s="47">
        <v>0</v>
      </c>
      <c r="CL1285" s="42"/>
      <c r="CM1285" s="42"/>
      <c r="CN1285" s="57"/>
      <c r="CO1285" s="57"/>
      <c r="CP1285" s="57"/>
      <c r="CQ1285" s="23"/>
      <c r="CR1285" s="1" t="s">
        <v>19</v>
      </c>
    </row>
    <row r="1286" spans="1:97">
      <c r="A1286" s="13" t="s">
        <v>74</v>
      </c>
      <c r="B1286" s="13">
        <v>31508</v>
      </c>
      <c r="E1286" s="31">
        <v>844</v>
      </c>
      <c r="F1286" s="34">
        <v>0</v>
      </c>
      <c r="X1286" s="13"/>
      <c r="Y1286" s="13"/>
      <c r="AD1286" s="1"/>
      <c r="AE1286" s="1"/>
      <c r="AJ1286" s="40"/>
      <c r="AK1286" s="40"/>
      <c r="AP1286" s="40">
        <v>88</v>
      </c>
      <c r="AQ1286" s="40">
        <v>53</v>
      </c>
      <c r="AR1286" s="1">
        <f>AP1286+AQ1286</f>
        <v>141</v>
      </c>
      <c r="AS1286" s="32">
        <v>88</v>
      </c>
      <c r="AT1286" s="32">
        <v>8</v>
      </c>
      <c r="AU1286" s="1">
        <f>AS1286+AT1286</f>
        <v>96</v>
      </c>
      <c r="AV1286" s="1" t="s">
        <v>19</v>
      </c>
      <c r="AW1286" s="1" t="s">
        <v>19</v>
      </c>
      <c r="AY1286" s="8">
        <f>(K1286/30)*60</f>
        <v>0</v>
      </c>
      <c r="AZ1286" s="8">
        <f>(I1286/30)*60</f>
        <v>0</v>
      </c>
      <c r="BA1286" s="8">
        <f>(K1286+N1286)/61*60</f>
        <v>0</v>
      </c>
      <c r="BB1286" s="8">
        <f>(I1286+L1286)/61*30</f>
        <v>0</v>
      </c>
      <c r="BC1286" s="8">
        <f>(N1286/31)*14</f>
        <v>0</v>
      </c>
      <c r="BD1286" s="8">
        <f>(L1286/31)*14</f>
        <v>0</v>
      </c>
      <c r="BE1286" s="8">
        <f>(N1286+Q1286)/61*5</f>
        <v>0</v>
      </c>
      <c r="BF1286" s="8">
        <f>(L1286+O1286)/61*5</f>
        <v>0</v>
      </c>
      <c r="BG1286" s="8">
        <f>(Q1286+T1286)/59*7</f>
        <v>0</v>
      </c>
      <c r="BH1286" s="8">
        <f>(O1286+R1286)/60*7</f>
        <v>0</v>
      </c>
      <c r="BI1286" s="8">
        <f>(T1286+W1286)/62*5</f>
        <v>0</v>
      </c>
      <c r="BJ1286" s="8">
        <f>(R1286+U1286)/62*5</f>
        <v>0</v>
      </c>
      <c r="BK1286" s="8">
        <f>(W1286+Z1286)/61*7</f>
        <v>0</v>
      </c>
      <c r="BL1286" s="8">
        <f>(U1286+X1286)/61*7</f>
        <v>0</v>
      </c>
      <c r="BM1286" s="8">
        <f>(Z1286+AC1286)/61*7</f>
        <v>0</v>
      </c>
      <c r="BN1286" s="8">
        <f>(X1286+AA1286)/61*7</f>
        <v>0</v>
      </c>
      <c r="BO1286" s="39">
        <f>(AF1286+AC1286)/61*7</f>
        <v>0</v>
      </c>
      <c r="BP1286" s="39">
        <f>(AD1286+AA1286)/61*7</f>
        <v>0</v>
      </c>
      <c r="BQ1286" s="39">
        <f>(AF1286+AI1286)/50*10</f>
        <v>0</v>
      </c>
      <c r="BR1286" s="39">
        <f>(AD1286+AG1286)/50*10</f>
        <v>0</v>
      </c>
      <c r="BS1286" s="39">
        <f>(AI1286+AL1286)/62*7</f>
        <v>0</v>
      </c>
      <c r="BT1286" s="39">
        <f>(AG1286+AJ1286)/62*7</f>
        <v>0</v>
      </c>
      <c r="BU1286" s="39">
        <f>(AL1286+AO1286)/59*7</f>
        <v>0</v>
      </c>
      <c r="BV1286" s="39">
        <f>(AJ1286+AM1286)/59*7</f>
        <v>0</v>
      </c>
      <c r="BW1286" s="39">
        <f>(AO1286+AR1286)/59*7</f>
        <v>16.728813559322035</v>
      </c>
      <c r="BX1286" s="39">
        <f>(AM1286+AP1286)/59*7</f>
        <v>10.440677966101696</v>
      </c>
      <c r="BY1286" s="69">
        <f>(AR1286+AU1286)/30*7</f>
        <v>55.300000000000004</v>
      </c>
      <c r="BZ1286" s="69">
        <f>(AP1286+AS1286)/30*7</f>
        <v>41.066666666666663</v>
      </c>
      <c r="CA1286" s="10">
        <f>E1286</f>
        <v>844</v>
      </c>
      <c r="CB1286" s="10">
        <f>F1286</f>
        <v>0</v>
      </c>
      <c r="CC1286" s="8">
        <f>IF(BY1286-CA1286&lt;0,0,BY1286-CA1286)</f>
        <v>0</v>
      </c>
      <c r="CD1286" s="8">
        <f>IF(BZ1286-CA1286&lt;0,0,BZ1286-CA1286)</f>
        <v>0</v>
      </c>
      <c r="CE1286" s="40" t="s">
        <v>19</v>
      </c>
      <c r="CG1286" s="9" t="str">
        <f t="shared" si="20"/>
        <v/>
      </c>
      <c r="CH1286" s="17">
        <f>G1286</f>
        <v>0</v>
      </c>
      <c r="CJ1286" s="47">
        <v>0</v>
      </c>
      <c r="CL1286" s="42"/>
      <c r="CM1286" s="42"/>
      <c r="CN1286" s="57"/>
      <c r="CO1286" s="57"/>
      <c r="CP1286" s="57"/>
      <c r="CQ1286" s="23"/>
      <c r="CR1286" s="1" t="s">
        <v>19</v>
      </c>
    </row>
    <row r="1287" spans="1:97">
      <c r="A1287" s="13" t="s">
        <v>1618</v>
      </c>
      <c r="B1287" s="13">
        <v>31435</v>
      </c>
      <c r="E1287" s="31">
        <v>705</v>
      </c>
      <c r="F1287" s="34">
        <v>286</v>
      </c>
      <c r="X1287" s="13"/>
      <c r="Y1287" s="13"/>
      <c r="AD1287" s="1"/>
      <c r="AE1287" s="1"/>
      <c r="AJ1287" s="40"/>
      <c r="AK1287" s="40"/>
      <c r="AP1287" s="40">
        <v>19</v>
      </c>
      <c r="AQ1287" s="40">
        <v>58</v>
      </c>
      <c r="AR1287" s="1">
        <f>AP1287+AQ1287</f>
        <v>77</v>
      </c>
      <c r="AS1287" s="32">
        <v>93</v>
      </c>
      <c r="AT1287" s="32">
        <v>10</v>
      </c>
      <c r="AU1287" s="1">
        <f>AS1287+AT1287</f>
        <v>103</v>
      </c>
      <c r="AV1287" s="1" t="s">
        <v>19</v>
      </c>
      <c r="AW1287" s="1" t="s">
        <v>19</v>
      </c>
      <c r="AY1287" s="8">
        <f>(K1287/30)*7</f>
        <v>0</v>
      </c>
      <c r="AZ1287" s="8">
        <f>(I1287/30)*7</f>
        <v>0</v>
      </c>
      <c r="BA1287" s="8">
        <f>(K1287+N1287)/61*30</f>
        <v>0</v>
      </c>
      <c r="BB1287" s="8">
        <f>(I1287+L1287)/61*30</f>
        <v>0</v>
      </c>
      <c r="BC1287" s="8">
        <f>(N1287/31)*14</f>
        <v>0</v>
      </c>
      <c r="BD1287" s="8">
        <f>(L1287/31)*14</f>
        <v>0</v>
      </c>
      <c r="BE1287" s="8">
        <f>(N1287+Q1287)/61*5</f>
        <v>0</v>
      </c>
      <c r="BF1287" s="8">
        <f>(L1287+O1287)/61*5</f>
        <v>0</v>
      </c>
      <c r="BG1287" s="8">
        <f>(Q1287+T1287)/59*7</f>
        <v>0</v>
      </c>
      <c r="BH1287" s="8">
        <f>(O1287+R1287)/60*7</f>
        <v>0</v>
      </c>
      <c r="BI1287" s="8">
        <f>(T1287+W1287)/62*5</f>
        <v>0</v>
      </c>
      <c r="BJ1287" s="8">
        <f>(R1287+U1287)/62*5</f>
        <v>0</v>
      </c>
      <c r="BK1287" s="8">
        <f>(W1287+Z1287)/61*7</f>
        <v>0</v>
      </c>
      <c r="BL1287" s="8">
        <f>(U1287+X1287)/61*7</f>
        <v>0</v>
      </c>
      <c r="BM1287" s="8">
        <f>(Z1287+AC1287)/61*7</f>
        <v>0</v>
      </c>
      <c r="BN1287" s="8">
        <f>(X1287+AA1287)/61*7</f>
        <v>0</v>
      </c>
      <c r="BO1287" s="39">
        <f>(AF1287+AC1287)/61*7</f>
        <v>0</v>
      </c>
      <c r="BP1287" s="39">
        <f>(AD1287+AA1287)/61*7</f>
        <v>0</v>
      </c>
      <c r="BQ1287" s="39">
        <f>(AF1287+AI1287)/50*10</f>
        <v>0</v>
      </c>
      <c r="BR1287" s="39">
        <f>(AD1287+AG1287)/50*10</f>
        <v>0</v>
      </c>
      <c r="BS1287" s="39">
        <f>(AI1287+AL1287)/62*7</f>
        <v>0</v>
      </c>
      <c r="BT1287" s="39">
        <f>(AG1287+AJ1287)/62*7</f>
        <v>0</v>
      </c>
      <c r="BU1287" s="39">
        <f>(AL1287+AO1287)/59*7</f>
        <v>0</v>
      </c>
      <c r="BV1287" s="39">
        <f>(AJ1287+AM1287)/59*7</f>
        <v>0</v>
      </c>
      <c r="BW1287" s="39">
        <f>(AO1287+AR1287)/59*7</f>
        <v>9.1355932203389827</v>
      </c>
      <c r="BX1287" s="39">
        <f>(AM1287+AP1287)/59*7</f>
        <v>2.254237288135593</v>
      </c>
      <c r="BY1287" s="69">
        <f>(AR1287+AU1287)/30*7</f>
        <v>42</v>
      </c>
      <c r="BZ1287" s="69">
        <f>(AP1287+AS1287)/30*7</f>
        <v>26.133333333333333</v>
      </c>
      <c r="CA1287" s="10">
        <f>E1287</f>
        <v>705</v>
      </c>
      <c r="CB1287" s="10">
        <f>F1287</f>
        <v>286</v>
      </c>
      <c r="CC1287" s="8">
        <f>IF(BY1287-CA1287&lt;0,0,BY1287-CA1287)</f>
        <v>0</v>
      </c>
      <c r="CD1287" s="8">
        <f>IF(BZ1287-CA1287&lt;0,0,BZ1287-CA1287)</f>
        <v>0</v>
      </c>
      <c r="CE1287" s="40" t="s">
        <v>19</v>
      </c>
      <c r="CG1287" s="9" t="str">
        <f t="shared" si="20"/>
        <v/>
      </c>
      <c r="CH1287" s="17">
        <f>G1287</f>
        <v>0</v>
      </c>
      <c r="CJ1287" s="47">
        <v>0</v>
      </c>
      <c r="CL1287" s="42"/>
      <c r="CM1287" s="42"/>
      <c r="CN1287" s="57"/>
      <c r="CO1287" s="57"/>
      <c r="CP1287" s="57"/>
      <c r="CQ1287" s="23"/>
      <c r="CR1287" s="1" t="s">
        <v>19</v>
      </c>
    </row>
    <row r="1288" spans="1:97">
      <c r="A1288" s="13" t="s">
        <v>1733</v>
      </c>
      <c r="B1288" s="13">
        <v>53004</v>
      </c>
      <c r="E1288" s="31">
        <v>982</v>
      </c>
      <c r="F1288" s="34">
        <v>0</v>
      </c>
      <c r="X1288" s="13"/>
      <c r="Y1288" s="13"/>
      <c r="AD1288" s="1"/>
      <c r="AE1288" s="1"/>
      <c r="AJ1288" s="40"/>
      <c r="AK1288" s="40"/>
      <c r="AP1288" s="40">
        <v>70</v>
      </c>
      <c r="AQ1288" s="40">
        <v>96</v>
      </c>
      <c r="AR1288" s="1">
        <f>AP1288+AQ1288</f>
        <v>166</v>
      </c>
      <c r="AS1288" s="32">
        <v>131</v>
      </c>
      <c r="AT1288" s="32">
        <v>8</v>
      </c>
      <c r="AU1288" s="1">
        <f>AS1288+AT1288</f>
        <v>139</v>
      </c>
      <c r="AV1288" s="1" t="s">
        <v>19</v>
      </c>
      <c r="AW1288" s="1" t="s">
        <v>19</v>
      </c>
      <c r="AY1288" s="8">
        <f>(K1288/30)*7</f>
        <v>0</v>
      </c>
      <c r="AZ1288" s="8">
        <f>(I1288/30)*7</f>
        <v>0</v>
      </c>
      <c r="BA1288" s="8">
        <f>(K1288+N1288)/61*30</f>
        <v>0</v>
      </c>
      <c r="BB1288" s="8">
        <f>(I1288+L1288)/61*30</f>
        <v>0</v>
      </c>
      <c r="BC1288" s="8">
        <f>(N1288/31)*14</f>
        <v>0</v>
      </c>
      <c r="BD1288" s="8">
        <f>(L1288/31)*14</f>
        <v>0</v>
      </c>
      <c r="BE1288" s="8">
        <f>(N1288+Q1288)/61*5</f>
        <v>0</v>
      </c>
      <c r="BF1288" s="8">
        <f>(L1288+O1288)/61*5</f>
        <v>0</v>
      </c>
      <c r="BG1288" s="8">
        <f>(Q1288+T1288)/59*7</f>
        <v>0</v>
      </c>
      <c r="BH1288" s="8">
        <f>(O1288+R1288)/60*7</f>
        <v>0</v>
      </c>
      <c r="BI1288" s="8">
        <f>(T1288+W1288)/62*5</f>
        <v>0</v>
      </c>
      <c r="BJ1288" s="8">
        <f>(R1288+U1288)/62*5</f>
        <v>0</v>
      </c>
      <c r="BK1288" s="8">
        <f>(W1288+Z1288)/61*7</f>
        <v>0</v>
      </c>
      <c r="BL1288" s="8">
        <f>(U1288+X1288)/61*7</f>
        <v>0</v>
      </c>
      <c r="BM1288" s="8">
        <f>(Z1288+AC1288)/61*7</f>
        <v>0</v>
      </c>
      <c r="BN1288" s="8">
        <f>(X1288+AA1288)/61*7</f>
        <v>0</v>
      </c>
      <c r="BO1288" s="39">
        <f>(AF1288+AC1288)/61*7</f>
        <v>0</v>
      </c>
      <c r="BP1288" s="39">
        <f>(AD1288+AA1288)/61*7</f>
        <v>0</v>
      </c>
      <c r="BQ1288" s="39">
        <f>(AF1288+AI1288)/50*10</f>
        <v>0</v>
      </c>
      <c r="BR1288" s="39">
        <f>(AD1288+AG1288)/50*10</f>
        <v>0</v>
      </c>
      <c r="BS1288" s="39">
        <f>(AI1288+AL1288)/62*7</f>
        <v>0</v>
      </c>
      <c r="BT1288" s="39">
        <f>(AG1288+AJ1288)/62*7</f>
        <v>0</v>
      </c>
      <c r="BU1288" s="39">
        <f>(AL1288+AO1288)/59*7</f>
        <v>0</v>
      </c>
      <c r="BV1288" s="39">
        <f>(AJ1288+AM1288)/59*7</f>
        <v>0</v>
      </c>
      <c r="BW1288" s="39">
        <f>(AO1288+AR1288)/59*7</f>
        <v>19.694915254237287</v>
      </c>
      <c r="BX1288" s="39">
        <f>(AM1288+AP1288)/59*7</f>
        <v>8.3050847457627111</v>
      </c>
      <c r="BY1288" s="69">
        <f>(AR1288+AU1288)/30*7</f>
        <v>71.166666666666657</v>
      </c>
      <c r="BZ1288" s="69">
        <f>(AP1288+AS1288)/30*7</f>
        <v>46.9</v>
      </c>
      <c r="CA1288" s="10">
        <f>E1288</f>
        <v>982</v>
      </c>
      <c r="CB1288" s="10">
        <f>F1288</f>
        <v>0</v>
      </c>
      <c r="CC1288" s="8">
        <f>IF(BY1288-CA1288&lt;0,0,BY1288-CA1288)</f>
        <v>0</v>
      </c>
      <c r="CD1288" s="8">
        <f>IF(BZ1288-CA1288&lt;0,0,BZ1288-CA1288)</f>
        <v>0</v>
      </c>
      <c r="CE1288" s="40" t="s">
        <v>19</v>
      </c>
      <c r="CG1288" s="9" t="str">
        <f t="shared" si="20"/>
        <v/>
      </c>
      <c r="CH1288" s="17">
        <f>G1288</f>
        <v>0</v>
      </c>
      <c r="CJ1288" s="47">
        <v>0</v>
      </c>
      <c r="CL1288" s="42"/>
      <c r="CM1288" s="42"/>
      <c r="CN1288" s="57"/>
      <c r="CO1288" s="57"/>
      <c r="CP1288" s="57"/>
      <c r="CQ1288" s="23"/>
      <c r="CR1288" s="1" t="s">
        <v>19</v>
      </c>
    </row>
    <row r="1289" spans="1:97">
      <c r="A1289" s="13" t="s">
        <v>470</v>
      </c>
      <c r="B1289" s="13">
        <v>31043</v>
      </c>
      <c r="E1289" s="31">
        <v>809</v>
      </c>
      <c r="F1289" s="34">
        <v>547</v>
      </c>
      <c r="X1289" s="13"/>
      <c r="Y1289" s="13"/>
      <c r="AD1289" s="1"/>
      <c r="AE1289" s="1"/>
      <c r="AJ1289" s="40"/>
      <c r="AK1289" s="40"/>
      <c r="AP1289" s="40">
        <v>20</v>
      </c>
      <c r="AQ1289" s="40">
        <v>53</v>
      </c>
      <c r="AR1289" s="1">
        <f>AP1289+AQ1289</f>
        <v>73</v>
      </c>
      <c r="AS1289" s="32">
        <v>60</v>
      </c>
      <c r="AT1289" s="32">
        <v>12</v>
      </c>
      <c r="AU1289" s="1">
        <f>AS1289+AT1289</f>
        <v>72</v>
      </c>
      <c r="AV1289" s="1" t="s">
        <v>19</v>
      </c>
      <c r="AW1289" s="1" t="s">
        <v>19</v>
      </c>
      <c r="AY1289" s="8">
        <f>(K1289/30)*7</f>
        <v>0</v>
      </c>
      <c r="AZ1289" s="8">
        <f>(I1289/30)*7</f>
        <v>0</v>
      </c>
      <c r="BA1289" s="8">
        <f>(K1289+N1289)/61*30</f>
        <v>0</v>
      </c>
      <c r="BB1289" s="8">
        <f>(I1289+L1289)/61*30</f>
        <v>0</v>
      </c>
      <c r="BC1289" s="8">
        <f>(N1289/31)*14</f>
        <v>0</v>
      </c>
      <c r="BD1289" s="8">
        <f>(L1289/31)*14</f>
        <v>0</v>
      </c>
      <c r="BE1289" s="8">
        <f>(N1289+Q1289)/61*5</f>
        <v>0</v>
      </c>
      <c r="BF1289" s="8">
        <f>(L1289+O1289)/61*5</f>
        <v>0</v>
      </c>
      <c r="BG1289" s="8">
        <f>(Q1289+T1289)/59*7</f>
        <v>0</v>
      </c>
      <c r="BH1289" s="8">
        <f>(O1289+R1289)/60*7</f>
        <v>0</v>
      </c>
      <c r="BI1289" s="8">
        <f>(T1289+W1289)/62*5</f>
        <v>0</v>
      </c>
      <c r="BJ1289" s="8">
        <f>(R1289+U1289)/62*5</f>
        <v>0</v>
      </c>
      <c r="BK1289" s="8">
        <f>(W1289+Z1289)/61*7</f>
        <v>0</v>
      </c>
      <c r="BL1289" s="8">
        <f>(U1289+X1289)/61*7</f>
        <v>0</v>
      </c>
      <c r="BM1289" s="8">
        <f>(Z1289+AC1289)/61*7</f>
        <v>0</v>
      </c>
      <c r="BN1289" s="8">
        <f>(X1289+AA1289)/61*7</f>
        <v>0</v>
      </c>
      <c r="BO1289" s="39">
        <f>(AF1289+AC1289)/61*7</f>
        <v>0</v>
      </c>
      <c r="BP1289" s="39">
        <f>(AD1289+AA1289)/61*7</f>
        <v>0</v>
      </c>
      <c r="BQ1289" s="39">
        <f>(AF1289+AI1289)/50*10</f>
        <v>0</v>
      </c>
      <c r="BR1289" s="39">
        <f>(AD1289+AG1289)/50*10</f>
        <v>0</v>
      </c>
      <c r="BS1289" s="39">
        <f>(AI1289+AL1289)/62*7</f>
        <v>0</v>
      </c>
      <c r="BT1289" s="39">
        <f>(AG1289+AJ1289)/62*7</f>
        <v>0</v>
      </c>
      <c r="BU1289" s="39">
        <f>(AL1289+AO1289)/59*7</f>
        <v>0</v>
      </c>
      <c r="BV1289" s="39">
        <f>(AJ1289+AM1289)/59*7</f>
        <v>0</v>
      </c>
      <c r="BW1289" s="39">
        <f>(AO1289+AR1289)/59*7</f>
        <v>8.6610169491525433</v>
      </c>
      <c r="BX1289" s="39">
        <f>(AM1289+AP1289)/59*7</f>
        <v>2.3728813559322033</v>
      </c>
      <c r="BY1289" s="69">
        <f>(AR1289+AU1289)/30*7</f>
        <v>33.833333333333329</v>
      </c>
      <c r="BZ1289" s="69">
        <f>(AP1289+AS1289)/30*7</f>
        <v>18.666666666666664</v>
      </c>
      <c r="CA1289" s="10">
        <f>E1289</f>
        <v>809</v>
      </c>
      <c r="CB1289" s="10">
        <f>F1289</f>
        <v>547</v>
      </c>
      <c r="CC1289" s="8">
        <f>IF(BY1289-CA1289&lt;0,0,BY1289-CA1289)</f>
        <v>0</v>
      </c>
      <c r="CD1289" s="8">
        <f>IF(BZ1289-CA1289&lt;0,0,BZ1289-CA1289)</f>
        <v>0</v>
      </c>
      <c r="CE1289" s="40" t="s">
        <v>19</v>
      </c>
      <c r="CG1289" s="9" t="str">
        <f t="shared" si="20"/>
        <v/>
      </c>
      <c r="CH1289" s="17">
        <f>G1289</f>
        <v>0</v>
      </c>
      <c r="CJ1289" s="47">
        <v>0</v>
      </c>
      <c r="CL1289" s="42"/>
      <c r="CM1289" s="42"/>
      <c r="CN1289" s="57"/>
      <c r="CO1289" s="57"/>
      <c r="CP1289" s="57"/>
      <c r="CQ1289" s="23"/>
      <c r="CR1289" s="58"/>
      <c r="CS1289" s="58"/>
    </row>
    <row r="1290" spans="1:97">
      <c r="A1290" s="13" t="s">
        <v>24</v>
      </c>
      <c r="B1290" s="13">
        <v>34312</v>
      </c>
      <c r="E1290" s="31">
        <v>779</v>
      </c>
      <c r="F1290" s="34">
        <v>419</v>
      </c>
      <c r="X1290" s="13"/>
      <c r="Y1290" s="13"/>
      <c r="AD1290" s="1"/>
      <c r="AE1290" s="1"/>
      <c r="AJ1290" s="40"/>
      <c r="AK1290" s="40"/>
      <c r="AP1290" s="40">
        <v>59</v>
      </c>
      <c r="AQ1290" s="40">
        <v>98</v>
      </c>
      <c r="AR1290" s="1">
        <f>AP1290+AQ1290</f>
        <v>157</v>
      </c>
      <c r="AS1290" s="32">
        <v>18</v>
      </c>
      <c r="AT1290" s="32">
        <v>28</v>
      </c>
      <c r="AU1290" s="1">
        <f>AS1290+AT1290</f>
        <v>46</v>
      </c>
      <c r="AV1290" s="1" t="s">
        <v>19</v>
      </c>
      <c r="AW1290" s="1" t="s">
        <v>19</v>
      </c>
      <c r="AY1290" s="8">
        <f>(K1290/30)*60</f>
        <v>0</v>
      </c>
      <c r="AZ1290" s="8">
        <f>(I1290/30)*60</f>
        <v>0</v>
      </c>
      <c r="BA1290" s="8">
        <f>(K1290+N1290)/61*30</f>
        <v>0</v>
      </c>
      <c r="BB1290" s="8">
        <f>(I1290+L1290)/61*30</f>
        <v>0</v>
      </c>
      <c r="BC1290" s="8">
        <f>(N1290/31)*14</f>
        <v>0</v>
      </c>
      <c r="BD1290" s="8">
        <f>(L1290/31)*14</f>
        <v>0</v>
      </c>
      <c r="BE1290" s="8">
        <f>(N1290+Q1290)/61*5</f>
        <v>0</v>
      </c>
      <c r="BF1290" s="8">
        <f>(L1290+O1290)/61*5</f>
        <v>0</v>
      </c>
      <c r="BG1290" s="8">
        <f>(Q1290+T1290)/59*7</f>
        <v>0</v>
      </c>
      <c r="BH1290" s="8">
        <f>(O1290+R1290)/60*7</f>
        <v>0</v>
      </c>
      <c r="BI1290" s="8">
        <f>(T1290+W1290)/62*5</f>
        <v>0</v>
      </c>
      <c r="BJ1290" s="8">
        <f>(R1290+U1290)/62*5</f>
        <v>0</v>
      </c>
      <c r="BK1290" s="8">
        <f>(W1290+Z1290)/61*7</f>
        <v>0</v>
      </c>
      <c r="BL1290" s="8">
        <f>(U1290+X1290)/61*7</f>
        <v>0</v>
      </c>
      <c r="BM1290" s="8">
        <f>(Z1290+AC1290)/61*7</f>
        <v>0</v>
      </c>
      <c r="BN1290" s="8">
        <f>(X1290+AA1290)/61*7</f>
        <v>0</v>
      </c>
      <c r="BO1290" s="39">
        <f>(AF1290+AC1290)/61*7</f>
        <v>0</v>
      </c>
      <c r="BP1290" s="39">
        <f>(AD1290+AA1290)/61*7</f>
        <v>0</v>
      </c>
      <c r="BQ1290" s="39">
        <f>(AF1290+AI1290)/50*10</f>
        <v>0</v>
      </c>
      <c r="BR1290" s="39">
        <f>(AD1290+AG1290)/50*10</f>
        <v>0</v>
      </c>
      <c r="BS1290" s="39">
        <f>(AI1290+AL1290)/62*7</f>
        <v>0</v>
      </c>
      <c r="BT1290" s="39">
        <f>(AG1290+AJ1290)/62*7</f>
        <v>0</v>
      </c>
      <c r="BU1290" s="39">
        <f>(AL1290+AO1290)/59*7</f>
        <v>0</v>
      </c>
      <c r="BV1290" s="39">
        <f>(AJ1290+AM1290)/59*7</f>
        <v>0</v>
      </c>
      <c r="BW1290" s="39">
        <f>(AO1290+AR1290)/59*7</f>
        <v>18.627118644067796</v>
      </c>
      <c r="BX1290" s="39">
        <f>(AM1290+AP1290)/59*7</f>
        <v>7</v>
      </c>
      <c r="BY1290" s="69">
        <f>(AR1290+AU1290)/30*7</f>
        <v>47.366666666666667</v>
      </c>
      <c r="BZ1290" s="69">
        <f>(AP1290+AS1290)/30*7</f>
        <v>17.966666666666669</v>
      </c>
      <c r="CA1290" s="10">
        <f>E1290</f>
        <v>779</v>
      </c>
      <c r="CB1290" s="10">
        <f>F1290</f>
        <v>419</v>
      </c>
      <c r="CC1290" s="8">
        <f>IF(BY1290-CA1290&lt;0,0,BY1290-CA1290)</f>
        <v>0</v>
      </c>
      <c r="CD1290" s="8">
        <f>IF(BZ1290-CA1290&lt;0,0,BZ1290-CA1290)</f>
        <v>0</v>
      </c>
      <c r="CE1290" s="40" t="s">
        <v>19</v>
      </c>
      <c r="CG1290" s="9" t="str">
        <f t="shared" si="20"/>
        <v/>
      </c>
      <c r="CH1290" s="17">
        <f>G1290</f>
        <v>0</v>
      </c>
      <c r="CJ1290" s="47">
        <v>0</v>
      </c>
      <c r="CL1290" s="42"/>
      <c r="CM1290" s="42"/>
      <c r="CN1290" s="57"/>
      <c r="CO1290" s="57"/>
      <c r="CP1290" s="57"/>
      <c r="CQ1290" s="23"/>
      <c r="CR1290" s="54"/>
      <c r="CS1290" s="54"/>
    </row>
    <row r="1291" spans="1:97">
      <c r="A1291" s="13" t="s">
        <v>1632</v>
      </c>
      <c r="B1291" s="13">
        <v>31357</v>
      </c>
      <c r="E1291" s="31">
        <v>520</v>
      </c>
      <c r="F1291" s="34">
        <v>279</v>
      </c>
      <c r="X1291" s="13"/>
      <c r="Y1291" s="13"/>
      <c r="AD1291" s="1"/>
      <c r="AE1291" s="1"/>
      <c r="AJ1291" s="40"/>
      <c r="AK1291" s="40"/>
      <c r="AP1291" s="40">
        <v>11</v>
      </c>
      <c r="AQ1291" s="40">
        <v>76</v>
      </c>
      <c r="AR1291" s="1">
        <f>AP1291+AQ1291</f>
        <v>87</v>
      </c>
      <c r="AS1291" s="32">
        <v>84</v>
      </c>
      <c r="AT1291" s="32">
        <v>23</v>
      </c>
      <c r="AU1291" s="1">
        <f>AS1291+AT1291</f>
        <v>107</v>
      </c>
      <c r="AV1291" s="1" t="s">
        <v>19</v>
      </c>
      <c r="AW1291" s="1" t="s">
        <v>19</v>
      </c>
      <c r="AY1291" s="8">
        <f>(K1291/30)*7</f>
        <v>0</v>
      </c>
      <c r="AZ1291" s="8">
        <f>(I1291/30)*7</f>
        <v>0</v>
      </c>
      <c r="BA1291" s="8">
        <f>(K1291+N1291)/61*30</f>
        <v>0</v>
      </c>
      <c r="BB1291" s="8">
        <f>(I1291+L1291)/61*30</f>
        <v>0</v>
      </c>
      <c r="BC1291" s="8">
        <f>(N1291/31)*14</f>
        <v>0</v>
      </c>
      <c r="BD1291" s="8">
        <f>(L1291/31)*14</f>
        <v>0</v>
      </c>
      <c r="BE1291" s="8">
        <f>(N1291+Q1291)/61*5</f>
        <v>0</v>
      </c>
      <c r="BF1291" s="8">
        <f>(L1291+O1291)/61*5</f>
        <v>0</v>
      </c>
      <c r="BG1291" s="8">
        <f>(Q1291+T1291)/59*7</f>
        <v>0</v>
      </c>
      <c r="BH1291" s="8">
        <f>(O1291+R1291)/60*7</f>
        <v>0</v>
      </c>
      <c r="BI1291" s="8">
        <f>(T1291+W1291)/62*5</f>
        <v>0</v>
      </c>
      <c r="BJ1291" s="8">
        <f>(R1291+U1291)/62*5</f>
        <v>0</v>
      </c>
      <c r="BK1291" s="8">
        <f>(W1291+Z1291)/61*7</f>
        <v>0</v>
      </c>
      <c r="BL1291" s="8">
        <f>(U1291+X1291)/61*7</f>
        <v>0</v>
      </c>
      <c r="BM1291" s="8">
        <f>(Z1291+AC1291)/61*7</f>
        <v>0</v>
      </c>
      <c r="BN1291" s="8">
        <f>(X1291+AA1291)/61*7</f>
        <v>0</v>
      </c>
      <c r="BO1291" s="39">
        <f>(AF1291+AC1291)/61*7</f>
        <v>0</v>
      </c>
      <c r="BP1291" s="39">
        <f>(AD1291+AA1291)/61*7</f>
        <v>0</v>
      </c>
      <c r="BQ1291" s="39">
        <f>(AF1291+AI1291)/50*10</f>
        <v>0</v>
      </c>
      <c r="BR1291" s="39">
        <f>(AD1291+AG1291)/50*10</f>
        <v>0</v>
      </c>
      <c r="BS1291" s="39">
        <f>(AI1291+AL1291)/62*7</f>
        <v>0</v>
      </c>
      <c r="BT1291" s="39">
        <f>(AG1291+AJ1291)/62*7</f>
        <v>0</v>
      </c>
      <c r="BU1291" s="39">
        <f>(AL1291+AO1291)/59*7</f>
        <v>0</v>
      </c>
      <c r="BV1291" s="39">
        <f>(AJ1291+AM1291)/59*7</f>
        <v>0</v>
      </c>
      <c r="BW1291" s="39">
        <f>(AO1291+AR1291)/59*7</f>
        <v>10.322033898305085</v>
      </c>
      <c r="BX1291" s="39">
        <f>(AM1291+AP1291)/59*7</f>
        <v>1.3050847457627119</v>
      </c>
      <c r="BY1291" s="69">
        <f>(AR1291+AU1291)/30*7</f>
        <v>45.266666666666666</v>
      </c>
      <c r="BZ1291" s="69">
        <f>(AP1291+AS1291)/30*7</f>
        <v>22.166666666666664</v>
      </c>
      <c r="CA1291" s="10">
        <f>E1291</f>
        <v>520</v>
      </c>
      <c r="CB1291" s="10">
        <f>F1291</f>
        <v>279</v>
      </c>
      <c r="CC1291" s="8">
        <f>IF(BY1291-CA1291&lt;0,0,BY1291-CA1291)</f>
        <v>0</v>
      </c>
      <c r="CD1291" s="8">
        <f>IF(BZ1291-CA1291&lt;0,0,BZ1291-CA1291)</f>
        <v>0</v>
      </c>
      <c r="CE1291" s="40" t="s">
        <v>19</v>
      </c>
      <c r="CG1291" s="9" t="str">
        <f t="shared" si="20"/>
        <v/>
      </c>
      <c r="CH1291" s="17">
        <f>G1291</f>
        <v>0</v>
      </c>
      <c r="CJ1291" s="47">
        <v>0</v>
      </c>
      <c r="CL1291" s="42"/>
      <c r="CM1291" s="42"/>
      <c r="CN1291" s="57"/>
      <c r="CO1291" s="57"/>
      <c r="CP1291" s="57"/>
      <c r="CQ1291" s="23"/>
      <c r="CR1291" s="1" t="s">
        <v>19</v>
      </c>
    </row>
    <row r="1292" spans="1:97">
      <c r="A1292" s="13" t="s">
        <v>466</v>
      </c>
      <c r="B1292" s="13">
        <v>982062</v>
      </c>
      <c r="E1292" s="31">
        <v>662</v>
      </c>
      <c r="F1292" s="34">
        <v>941</v>
      </c>
      <c r="X1292" s="13"/>
      <c r="Y1292" s="13"/>
      <c r="AD1292" s="1"/>
      <c r="AE1292" s="1"/>
      <c r="AJ1292" s="40"/>
      <c r="AK1292" s="40"/>
      <c r="AP1292" s="40">
        <v>87</v>
      </c>
      <c r="AQ1292" s="40">
        <v>75</v>
      </c>
      <c r="AR1292" s="1">
        <f>AP1292+AQ1292</f>
        <v>162</v>
      </c>
      <c r="AS1292" s="32">
        <v>64</v>
      </c>
      <c r="AT1292" s="32">
        <v>19</v>
      </c>
      <c r="AU1292" s="1">
        <f>AS1292+AT1292</f>
        <v>83</v>
      </c>
      <c r="AW1292" s="1" t="s">
        <v>19</v>
      </c>
      <c r="AY1292" s="8">
        <f>(K1292/30)*7</f>
        <v>0</v>
      </c>
      <c r="AZ1292" s="8">
        <f>(I1292/30)*7</f>
        <v>0</v>
      </c>
      <c r="BA1292" s="8">
        <f>(K1292+N1292)/61*30</f>
        <v>0</v>
      </c>
      <c r="BB1292" s="8">
        <f>(I1292+L1292)/61*30</f>
        <v>0</v>
      </c>
      <c r="BC1292" s="8">
        <f>(N1292/31)*14</f>
        <v>0</v>
      </c>
      <c r="BD1292" s="8">
        <f>(L1292/31)*14</f>
        <v>0</v>
      </c>
      <c r="BE1292" s="8">
        <f>(N1292+Q1292)/61*5</f>
        <v>0</v>
      </c>
      <c r="BF1292" s="8">
        <f>(L1292+O1292)/61*5</f>
        <v>0</v>
      </c>
      <c r="BG1292" s="8">
        <f>(Q1292+T1292)/59*7</f>
        <v>0</v>
      </c>
      <c r="BH1292" s="8">
        <f>(O1292+R1292)/60*7</f>
        <v>0</v>
      </c>
      <c r="BI1292" s="8">
        <f>(T1292+W1292)/62*5</f>
        <v>0</v>
      </c>
      <c r="BJ1292" s="8">
        <f>(R1292+U1292)/62*5</f>
        <v>0</v>
      </c>
      <c r="BK1292" s="8">
        <f>(W1292+Z1292)/61*7</f>
        <v>0</v>
      </c>
      <c r="BL1292" s="8">
        <f>(U1292+X1292)/61*7</f>
        <v>0</v>
      </c>
      <c r="BM1292" s="8">
        <f>(Z1292+AC1292)/61*7</f>
        <v>0</v>
      </c>
      <c r="BN1292" s="8">
        <f>(X1292+AA1292)/61*7</f>
        <v>0</v>
      </c>
      <c r="BO1292" s="39">
        <f>(AF1292+AC1292)/61*7</f>
        <v>0</v>
      </c>
      <c r="BP1292" s="39">
        <f>(AD1292+AA1292)/61*7</f>
        <v>0</v>
      </c>
      <c r="BQ1292" s="39">
        <f>(AF1292+AI1292)/50*10</f>
        <v>0</v>
      </c>
      <c r="BR1292" s="39">
        <f>(AD1292+AG1292)/50*10</f>
        <v>0</v>
      </c>
      <c r="BS1292" s="39">
        <f>(AI1292+AL1292)/62*7</f>
        <v>0</v>
      </c>
      <c r="BT1292" s="39">
        <f>(AG1292+AJ1292)/62*7</f>
        <v>0</v>
      </c>
      <c r="BU1292" s="39">
        <f>(AL1292+AO1292)/59*7</f>
        <v>0</v>
      </c>
      <c r="BV1292" s="39">
        <f>(AJ1292+AM1292)/59*7</f>
        <v>0</v>
      </c>
      <c r="BW1292" s="39">
        <f>(AO1292+AR1292)/59*7</f>
        <v>19.220338983050844</v>
      </c>
      <c r="BX1292" s="39">
        <f>(AM1292+AP1292)/59*7</f>
        <v>10.322033898305085</v>
      </c>
      <c r="BY1292" s="69">
        <f>(AR1292+AU1292)/30*7</f>
        <v>57.166666666666664</v>
      </c>
      <c r="BZ1292" s="69">
        <f>(AP1292+AS1292)/30*7</f>
        <v>35.233333333333334</v>
      </c>
      <c r="CA1292" s="10">
        <f>E1292</f>
        <v>662</v>
      </c>
      <c r="CB1292" s="10">
        <f>F1292</f>
        <v>941</v>
      </c>
      <c r="CC1292" s="8">
        <f>IF(BY1292-CA1292&lt;0,0,BY1292-CA1292)</f>
        <v>0</v>
      </c>
      <c r="CD1292" s="8">
        <f>IF(BZ1292-CA1292&lt;0,0,BZ1292-CA1292)</f>
        <v>0</v>
      </c>
      <c r="CE1292" s="40" t="s">
        <v>19</v>
      </c>
      <c r="CG1292" s="9" t="str">
        <f t="shared" si="20"/>
        <v/>
      </c>
      <c r="CH1292" s="17">
        <f>G1292</f>
        <v>0</v>
      </c>
      <c r="CJ1292" s="47">
        <v>0</v>
      </c>
      <c r="CL1292" s="42"/>
      <c r="CM1292" s="42"/>
      <c r="CN1292" s="57"/>
      <c r="CO1292" s="57"/>
      <c r="CP1292" s="57"/>
      <c r="CQ1292" s="23"/>
      <c r="CR1292" s="1" t="s">
        <v>19</v>
      </c>
    </row>
    <row r="1293" spans="1:97">
      <c r="A1293" s="13" t="s">
        <v>1700</v>
      </c>
      <c r="B1293" s="13">
        <v>31469</v>
      </c>
      <c r="E1293" s="31">
        <v>249</v>
      </c>
      <c r="F1293" s="34">
        <v>597</v>
      </c>
      <c r="X1293" s="13"/>
      <c r="Y1293" s="13"/>
      <c r="AD1293" s="1"/>
      <c r="AE1293" s="1"/>
      <c r="AJ1293" s="40"/>
      <c r="AK1293" s="40"/>
      <c r="AP1293" s="40">
        <v>44</v>
      </c>
      <c r="AQ1293" s="40">
        <v>15</v>
      </c>
      <c r="AR1293" s="1">
        <f>AP1293+AQ1293</f>
        <v>59</v>
      </c>
      <c r="AS1293" s="32">
        <v>137</v>
      </c>
      <c r="AT1293" s="32">
        <v>51</v>
      </c>
      <c r="AU1293" s="1">
        <f>AS1293+AT1293</f>
        <v>188</v>
      </c>
      <c r="AV1293" s="1" t="s">
        <v>19</v>
      </c>
      <c r="AW1293" s="1" t="s">
        <v>19</v>
      </c>
      <c r="AY1293" s="8">
        <f>(K1293/30)*7</f>
        <v>0</v>
      </c>
      <c r="AZ1293" s="8">
        <f>(I1293/30)*7</f>
        <v>0</v>
      </c>
      <c r="BA1293" s="8">
        <f>(K1293+N1293)/61*30</f>
        <v>0</v>
      </c>
      <c r="BB1293" s="8">
        <f>(I1293+L1293)/61*30</f>
        <v>0</v>
      </c>
      <c r="BC1293" s="8">
        <f>(N1293/31)*14</f>
        <v>0</v>
      </c>
      <c r="BD1293" s="8">
        <f>(L1293/31)*14</f>
        <v>0</v>
      </c>
      <c r="BE1293" s="8">
        <f>(N1293+Q1293)/61*5</f>
        <v>0</v>
      </c>
      <c r="BF1293" s="8">
        <f>(L1293+O1293)/61*5</f>
        <v>0</v>
      </c>
      <c r="BG1293" s="8">
        <f>(Q1293+T1293)/59*7</f>
        <v>0</v>
      </c>
      <c r="BH1293" s="8">
        <f>(O1293+R1293)/60*7</f>
        <v>0</v>
      </c>
      <c r="BI1293" s="8">
        <f>(T1293+W1293)/62*5</f>
        <v>0</v>
      </c>
      <c r="BJ1293" s="8">
        <f>(R1293+U1293)/62*5</f>
        <v>0</v>
      </c>
      <c r="BK1293" s="8">
        <f>(W1293+Z1293)/61*7</f>
        <v>0</v>
      </c>
      <c r="BL1293" s="8">
        <f>(U1293+X1293)/61*7</f>
        <v>0</v>
      </c>
      <c r="BM1293" s="8">
        <f>(Z1293+AC1293)/61*7</f>
        <v>0</v>
      </c>
      <c r="BN1293" s="8">
        <f>(X1293+AA1293)/61*7</f>
        <v>0</v>
      </c>
      <c r="BO1293" s="39">
        <f>(AF1293+AC1293)/61*7</f>
        <v>0</v>
      </c>
      <c r="BP1293" s="39">
        <f>(AD1293+AA1293)/61*7</f>
        <v>0</v>
      </c>
      <c r="BQ1293" s="39">
        <f>(AF1293+AI1293)/50*10</f>
        <v>0</v>
      </c>
      <c r="BR1293" s="39">
        <f>(AD1293+AG1293)/50*10</f>
        <v>0</v>
      </c>
      <c r="BS1293" s="39">
        <f>(AI1293+AL1293)/62*7</f>
        <v>0</v>
      </c>
      <c r="BT1293" s="39">
        <f>(AG1293+AJ1293)/62*7</f>
        <v>0</v>
      </c>
      <c r="BU1293" s="39">
        <f>(AL1293+AO1293)/59*7</f>
        <v>0</v>
      </c>
      <c r="BV1293" s="39">
        <f>(AJ1293+AM1293)/59*7</f>
        <v>0</v>
      </c>
      <c r="BW1293" s="39">
        <f>(AO1293+AR1293)/59*7</f>
        <v>7</v>
      </c>
      <c r="BX1293" s="39">
        <f>(AM1293+AP1293)/59*7</f>
        <v>5.2203389830508478</v>
      </c>
      <c r="BY1293" s="69">
        <f>(AR1293+AU1293)/30*7</f>
        <v>57.633333333333326</v>
      </c>
      <c r="BZ1293" s="69">
        <f>(AP1293+AS1293)/30*7</f>
        <v>42.233333333333334</v>
      </c>
      <c r="CA1293" s="10">
        <f>E1293</f>
        <v>249</v>
      </c>
      <c r="CB1293" s="10">
        <f>F1293</f>
        <v>597</v>
      </c>
      <c r="CC1293" s="8">
        <f>IF(BY1293-CA1293&lt;0,0,BY1293-CA1293)</f>
        <v>0</v>
      </c>
      <c r="CD1293" s="8">
        <f>IF(BZ1293-CA1293&lt;0,0,BZ1293-CA1293)</f>
        <v>0</v>
      </c>
      <c r="CE1293" s="40" t="s">
        <v>19</v>
      </c>
      <c r="CG1293" s="9" t="str">
        <f t="shared" si="20"/>
        <v/>
      </c>
      <c r="CH1293" s="17">
        <f>G1293</f>
        <v>0</v>
      </c>
      <c r="CJ1293" s="47">
        <v>0</v>
      </c>
      <c r="CL1293" s="42"/>
      <c r="CM1293" s="42"/>
      <c r="CN1293" s="57"/>
      <c r="CO1293" s="57"/>
      <c r="CP1293" s="57"/>
      <c r="CQ1293" s="23"/>
      <c r="CR1293" s="1" t="s">
        <v>19</v>
      </c>
    </row>
    <row r="1294" spans="1:97">
      <c r="A1294" s="13" t="s">
        <v>1666</v>
      </c>
      <c r="B1294" s="13">
        <v>53043</v>
      </c>
      <c r="E1294" s="31">
        <v>297</v>
      </c>
      <c r="F1294" s="34">
        <v>248</v>
      </c>
      <c r="X1294" s="13"/>
      <c r="Y1294" s="13"/>
      <c r="AD1294" s="1"/>
      <c r="AE1294" s="1"/>
      <c r="AJ1294" s="40"/>
      <c r="AK1294" s="40"/>
      <c r="AP1294" s="40">
        <v>76</v>
      </c>
      <c r="AQ1294" s="40">
        <v>100</v>
      </c>
      <c r="AR1294" s="1">
        <f>AP1294+AQ1294</f>
        <v>176</v>
      </c>
      <c r="AS1294" s="32">
        <v>58</v>
      </c>
      <c r="AT1294" s="32">
        <v>8</v>
      </c>
      <c r="AU1294" s="1">
        <f>AS1294+AT1294</f>
        <v>66</v>
      </c>
      <c r="AV1294" s="1" t="s">
        <v>19</v>
      </c>
      <c r="AW1294" s="1" t="s">
        <v>19</v>
      </c>
      <c r="AY1294" s="8">
        <f>(K1294/30)*60</f>
        <v>0</v>
      </c>
      <c r="AZ1294" s="8">
        <f>(I1294/30)*60</f>
        <v>0</v>
      </c>
      <c r="BA1294" s="8">
        <f>(K1294+N1294)/61*30</f>
        <v>0</v>
      </c>
      <c r="BB1294" s="8">
        <f>(I1294+L1294)/61*30</f>
        <v>0</v>
      </c>
      <c r="BC1294" s="8">
        <f>(N1294/31)*14</f>
        <v>0</v>
      </c>
      <c r="BD1294" s="8">
        <f>(L1294/31)*14</f>
        <v>0</v>
      </c>
      <c r="BE1294" s="8">
        <f>(N1294+Q1294)/61*5</f>
        <v>0</v>
      </c>
      <c r="BF1294" s="8">
        <f>(L1294+O1294)/61*5</f>
        <v>0</v>
      </c>
      <c r="BG1294" s="8">
        <f>(Q1294+T1294)/59*7</f>
        <v>0</v>
      </c>
      <c r="BH1294" s="8">
        <f>(O1294+R1294)/60*7</f>
        <v>0</v>
      </c>
      <c r="BI1294" s="8">
        <f>(T1294+W1294)/62*5</f>
        <v>0</v>
      </c>
      <c r="BJ1294" s="8">
        <f>(R1294+U1294)/62*5</f>
        <v>0</v>
      </c>
      <c r="BK1294" s="8">
        <f>(W1294+Z1294)/61*7</f>
        <v>0</v>
      </c>
      <c r="BL1294" s="8">
        <f>(U1294+X1294)/61*7</f>
        <v>0</v>
      </c>
      <c r="BM1294" s="8">
        <f>(Z1294+AC1294)/61*7</f>
        <v>0</v>
      </c>
      <c r="BN1294" s="8">
        <f>(X1294+AA1294)/61*7</f>
        <v>0</v>
      </c>
      <c r="BO1294" s="39">
        <f>(AF1294+AC1294)/61*7</f>
        <v>0</v>
      </c>
      <c r="BP1294" s="39">
        <f>(AD1294+AA1294)/61*7</f>
        <v>0</v>
      </c>
      <c r="BQ1294" s="39">
        <f>(AF1294+AI1294)/50*10</f>
        <v>0</v>
      </c>
      <c r="BR1294" s="39">
        <f>(AD1294+AG1294)/50*10</f>
        <v>0</v>
      </c>
      <c r="BS1294" s="39">
        <f>(AI1294+AL1294)/62*7</f>
        <v>0</v>
      </c>
      <c r="BT1294" s="39">
        <f>(AG1294+AJ1294)/62*7</f>
        <v>0</v>
      </c>
      <c r="BU1294" s="39">
        <f>(AL1294+AO1294)/59*7</f>
        <v>0</v>
      </c>
      <c r="BV1294" s="39">
        <f>(AJ1294+AM1294)/59*7</f>
        <v>0</v>
      </c>
      <c r="BW1294" s="39">
        <f>(AO1294+AR1294)/59*7</f>
        <v>20.881355932203391</v>
      </c>
      <c r="BX1294" s="39">
        <f>(AM1294+AP1294)/59*7</f>
        <v>9.0169491525423719</v>
      </c>
      <c r="BY1294" s="69">
        <f>(AR1294+AU1294)/30*7</f>
        <v>56.466666666666669</v>
      </c>
      <c r="BZ1294" s="69">
        <f>(AP1294+AS1294)/30*7</f>
        <v>31.266666666666666</v>
      </c>
      <c r="CA1294" s="10">
        <f>E1294</f>
        <v>297</v>
      </c>
      <c r="CB1294" s="10">
        <f>F1294</f>
        <v>248</v>
      </c>
      <c r="CC1294" s="8">
        <f>IF(BY1294-CA1294&lt;0,0,BY1294-CA1294)</f>
        <v>0</v>
      </c>
      <c r="CD1294" s="8">
        <f>IF(BZ1294-CA1294&lt;0,0,BZ1294-CA1294)</f>
        <v>0</v>
      </c>
      <c r="CE1294" s="40" t="s">
        <v>19</v>
      </c>
      <c r="CG1294" s="9" t="str">
        <f t="shared" si="20"/>
        <v/>
      </c>
      <c r="CH1294" s="17">
        <f>G1294</f>
        <v>0</v>
      </c>
      <c r="CJ1294" s="47">
        <v>0</v>
      </c>
      <c r="CL1294" s="42"/>
      <c r="CM1294" s="42"/>
      <c r="CN1294" s="57"/>
      <c r="CO1294" s="57"/>
      <c r="CP1294" s="57"/>
      <c r="CQ1294" s="23"/>
      <c r="CR1294" s="1" t="s">
        <v>19</v>
      </c>
    </row>
    <row r="1295" spans="1:97">
      <c r="A1295" s="13" t="s">
        <v>304</v>
      </c>
      <c r="B1295" s="13">
        <v>54098</v>
      </c>
      <c r="E1295" s="31">
        <v>513</v>
      </c>
      <c r="F1295" s="34">
        <v>508</v>
      </c>
      <c r="X1295" s="13"/>
      <c r="Y1295" s="13"/>
      <c r="AD1295" s="1"/>
      <c r="AE1295" s="1"/>
      <c r="AJ1295" s="40"/>
      <c r="AK1295" s="40"/>
      <c r="AP1295" s="40">
        <v>29</v>
      </c>
      <c r="AQ1295" s="40">
        <v>68</v>
      </c>
      <c r="AR1295" s="1">
        <f>AP1295+AQ1295</f>
        <v>97</v>
      </c>
      <c r="AS1295" s="32">
        <v>114</v>
      </c>
      <c r="AT1295" s="32">
        <v>0</v>
      </c>
      <c r="AU1295" s="1">
        <f>AS1295+AT1295</f>
        <v>114</v>
      </c>
      <c r="AV1295" s="1" t="s">
        <v>19</v>
      </c>
      <c r="AW1295" s="1" t="s">
        <v>19</v>
      </c>
      <c r="AY1295" s="8">
        <f>(K1295/30)*60</f>
        <v>0</v>
      </c>
      <c r="AZ1295" s="8">
        <f>(I1295/30)*60</f>
        <v>0</v>
      </c>
      <c r="BA1295" s="8">
        <f>(K1295+N1295)/61*30</f>
        <v>0</v>
      </c>
      <c r="BB1295" s="8">
        <f>(I1295+L1295)/61*30</f>
        <v>0</v>
      </c>
      <c r="BC1295" s="8">
        <f>(N1295/31)*14</f>
        <v>0</v>
      </c>
      <c r="BD1295" s="8">
        <f>(L1295/31)*14</f>
        <v>0</v>
      </c>
      <c r="BE1295" s="8">
        <f>(N1295+Q1295)/61*5</f>
        <v>0</v>
      </c>
      <c r="BF1295" s="8">
        <f>(L1295+O1295)/61*5</f>
        <v>0</v>
      </c>
      <c r="BG1295" s="8">
        <f>(Q1295+T1295)/59*7</f>
        <v>0</v>
      </c>
      <c r="BH1295" s="8">
        <f>(O1295+R1295)/60*7</f>
        <v>0</v>
      </c>
      <c r="BI1295" s="8">
        <f>(T1295+W1295)/62*5</f>
        <v>0</v>
      </c>
      <c r="BJ1295" s="8">
        <f>(R1295+U1295)/62*5</f>
        <v>0</v>
      </c>
      <c r="BK1295" s="8">
        <f>(W1295+Z1295)/61*7</f>
        <v>0</v>
      </c>
      <c r="BL1295" s="8">
        <f>(U1295+X1295)/61*7</f>
        <v>0</v>
      </c>
      <c r="BM1295" s="8">
        <f>(Z1295+AC1295)/61*7</f>
        <v>0</v>
      </c>
      <c r="BN1295" s="8">
        <f>(X1295+AA1295)/61*7</f>
        <v>0</v>
      </c>
      <c r="BO1295" s="39">
        <f>(AF1295+AC1295)/61*7</f>
        <v>0</v>
      </c>
      <c r="BP1295" s="39">
        <f>(AD1295+AA1295)/61*7</f>
        <v>0</v>
      </c>
      <c r="BQ1295" s="39">
        <f>(AF1295+AI1295)/50*10</f>
        <v>0</v>
      </c>
      <c r="BR1295" s="39">
        <f>(AD1295+AG1295)/50*10</f>
        <v>0</v>
      </c>
      <c r="BS1295" s="39">
        <f>(AI1295+AL1295)/62*7</f>
        <v>0</v>
      </c>
      <c r="BT1295" s="39">
        <f>(AG1295+AJ1295)/62*7</f>
        <v>0</v>
      </c>
      <c r="BU1295" s="39">
        <f>(AL1295+AO1295)/59*7</f>
        <v>0</v>
      </c>
      <c r="BV1295" s="39">
        <f>(AJ1295+AM1295)/59*7</f>
        <v>0</v>
      </c>
      <c r="BW1295" s="39">
        <f>(AO1295+AR1295)/59*7</f>
        <v>11.508474576271187</v>
      </c>
      <c r="BX1295" s="39">
        <f>(AM1295+AP1295)/59*7</f>
        <v>3.4406779661016951</v>
      </c>
      <c r="BY1295" s="69">
        <f>(AR1295+AU1295)/30*7</f>
        <v>49.233333333333334</v>
      </c>
      <c r="BZ1295" s="69">
        <f>(AP1295+AS1295)/30*7</f>
        <v>33.366666666666667</v>
      </c>
      <c r="CA1295" s="10">
        <f>E1295</f>
        <v>513</v>
      </c>
      <c r="CB1295" s="10">
        <f>F1295</f>
        <v>508</v>
      </c>
      <c r="CC1295" s="8">
        <f>IF(BY1295-CA1295&lt;0,0,BY1295-CA1295)</f>
        <v>0</v>
      </c>
      <c r="CD1295" s="8">
        <f>IF(BZ1295-CA1295&lt;0,0,BZ1295-CA1295)</f>
        <v>0</v>
      </c>
      <c r="CE1295" s="40">
        <v>18</v>
      </c>
      <c r="CG1295" s="9" t="str">
        <f t="shared" si="20"/>
        <v/>
      </c>
      <c r="CH1295" s="17">
        <f>G1295</f>
        <v>0</v>
      </c>
      <c r="CJ1295" s="47">
        <v>0</v>
      </c>
      <c r="CL1295" s="42"/>
      <c r="CM1295" s="42"/>
      <c r="CN1295" s="57"/>
      <c r="CO1295" s="57"/>
      <c r="CP1295" s="57"/>
      <c r="CQ1295" s="23"/>
      <c r="CR1295" s="1" t="s">
        <v>19</v>
      </c>
    </row>
    <row r="1296" spans="1:97">
      <c r="A1296" s="13" t="s">
        <v>1719</v>
      </c>
      <c r="B1296" s="13">
        <v>55066</v>
      </c>
      <c r="E1296" s="31">
        <v>279</v>
      </c>
      <c r="F1296" s="34">
        <v>868</v>
      </c>
      <c r="X1296" s="13"/>
      <c r="Y1296" s="13"/>
      <c r="AD1296" s="1"/>
      <c r="AE1296" s="1"/>
      <c r="AJ1296" s="40"/>
      <c r="AK1296" s="40"/>
      <c r="AP1296" s="40">
        <v>76</v>
      </c>
      <c r="AQ1296" s="40">
        <v>85</v>
      </c>
      <c r="AR1296" s="1">
        <f>AP1296+AQ1296</f>
        <v>161</v>
      </c>
      <c r="AS1296" s="32">
        <v>57</v>
      </c>
      <c r="AT1296" s="32">
        <v>0</v>
      </c>
      <c r="AU1296" s="1">
        <f>AS1296+AT1296</f>
        <v>57</v>
      </c>
      <c r="AV1296" s="1" t="s">
        <v>19</v>
      </c>
      <c r="AW1296" s="1" t="s">
        <v>19</v>
      </c>
      <c r="AY1296" s="8">
        <f>(K1296/30)*60</f>
        <v>0</v>
      </c>
      <c r="AZ1296" s="8">
        <f>(I1296/30)*60</f>
        <v>0</v>
      </c>
      <c r="BA1296" s="8">
        <f>(K1296+N1296)/61*30</f>
        <v>0</v>
      </c>
      <c r="BB1296" s="8">
        <f>(I1296+L1296)/61*30</f>
        <v>0</v>
      </c>
      <c r="BC1296" s="8">
        <f>(N1296/31)*14</f>
        <v>0</v>
      </c>
      <c r="BD1296" s="8">
        <f>(L1296/31)*14</f>
        <v>0</v>
      </c>
      <c r="BE1296" s="8">
        <f>(N1296+Q1296)/61*5</f>
        <v>0</v>
      </c>
      <c r="BF1296" s="8">
        <f>(L1296+O1296)/61*5</f>
        <v>0</v>
      </c>
      <c r="BG1296" s="8">
        <f>(Q1296+T1296)/59*7</f>
        <v>0</v>
      </c>
      <c r="BH1296" s="8">
        <f>(O1296+R1296)/60*7</f>
        <v>0</v>
      </c>
      <c r="BI1296" s="8">
        <f>(T1296+W1296)/62*5</f>
        <v>0</v>
      </c>
      <c r="BJ1296" s="8">
        <f>(R1296+U1296)/62*5</f>
        <v>0</v>
      </c>
      <c r="BK1296" s="8">
        <f>(W1296+Z1296)/61*7</f>
        <v>0</v>
      </c>
      <c r="BL1296" s="8">
        <f>(U1296+X1296)/61*7</f>
        <v>0</v>
      </c>
      <c r="BM1296" s="8">
        <f>(Z1296+AC1296)/61*7</f>
        <v>0</v>
      </c>
      <c r="BN1296" s="8">
        <f>(X1296+AA1296)/61*7</f>
        <v>0</v>
      </c>
      <c r="BO1296" s="39">
        <f>(AF1296+AC1296)/61*7</f>
        <v>0</v>
      </c>
      <c r="BP1296" s="39">
        <f>(AD1296+AA1296)/61*7</f>
        <v>0</v>
      </c>
      <c r="BQ1296" s="39">
        <f>(AF1296+AI1296)/50*10</f>
        <v>0</v>
      </c>
      <c r="BR1296" s="39">
        <f>(AD1296+AG1296)/50*10</f>
        <v>0</v>
      </c>
      <c r="BS1296" s="39">
        <f>(AI1296+AL1296)/62*7</f>
        <v>0</v>
      </c>
      <c r="BT1296" s="39">
        <f>(AG1296+AJ1296)/62*7</f>
        <v>0</v>
      </c>
      <c r="BU1296" s="39">
        <f>(AL1296+AO1296)/59*7</f>
        <v>0</v>
      </c>
      <c r="BV1296" s="39">
        <f>(AJ1296+AM1296)/59*7</f>
        <v>0</v>
      </c>
      <c r="BW1296" s="39">
        <f>(AO1296+AR1296)/59*7</f>
        <v>19.101694915254235</v>
      </c>
      <c r="BX1296" s="39">
        <f>(AM1296+AP1296)/59*7</f>
        <v>9.0169491525423719</v>
      </c>
      <c r="BY1296" s="69">
        <f>(AR1296+AU1296)/30*7</f>
        <v>50.866666666666667</v>
      </c>
      <c r="BZ1296" s="69">
        <f>(AP1296+AS1296)/30*7</f>
        <v>31.033333333333335</v>
      </c>
      <c r="CA1296" s="10">
        <f>E1296</f>
        <v>279</v>
      </c>
      <c r="CB1296" s="10">
        <f>F1296</f>
        <v>868</v>
      </c>
      <c r="CC1296" s="8">
        <f>IF(BY1296-CA1296&lt;0,0,BY1296-CA1296)</f>
        <v>0</v>
      </c>
      <c r="CD1296" s="8">
        <f>IF(BZ1296-CA1296&lt;0,0,BZ1296-CA1296)</f>
        <v>0</v>
      </c>
      <c r="CE1296" s="40" t="s">
        <v>19</v>
      </c>
      <c r="CG1296" s="9" t="str">
        <f t="shared" si="20"/>
        <v/>
      </c>
      <c r="CH1296" s="17">
        <f>G1296</f>
        <v>0</v>
      </c>
      <c r="CJ1296" s="47">
        <v>0</v>
      </c>
      <c r="CL1296" s="42"/>
      <c r="CM1296" s="42"/>
      <c r="CN1296" s="57"/>
      <c r="CO1296" s="57"/>
      <c r="CP1296" s="57"/>
      <c r="CQ1296" s="23"/>
      <c r="CR1296" s="1" t="s">
        <v>19</v>
      </c>
    </row>
    <row r="1297" spans="1:97">
      <c r="A1297" s="13" t="s">
        <v>383</v>
      </c>
      <c r="B1297" s="13">
        <v>54094</v>
      </c>
      <c r="E1297" s="31">
        <v>386</v>
      </c>
      <c r="F1297" s="34">
        <v>759</v>
      </c>
      <c r="X1297" s="13"/>
      <c r="Y1297" s="13"/>
      <c r="AD1297" s="1"/>
      <c r="AE1297" s="1"/>
      <c r="AJ1297" s="40"/>
      <c r="AK1297" s="40"/>
      <c r="AP1297" s="40">
        <v>21</v>
      </c>
      <c r="AQ1297" s="40">
        <v>19</v>
      </c>
      <c r="AR1297" s="1">
        <f>AP1297+AQ1297</f>
        <v>40</v>
      </c>
      <c r="AS1297" s="32">
        <v>82</v>
      </c>
      <c r="AT1297" s="32">
        <v>0</v>
      </c>
      <c r="AU1297" s="1">
        <f>AS1297+AT1297</f>
        <v>82</v>
      </c>
      <c r="AV1297" s="1" t="s">
        <v>19</v>
      </c>
      <c r="AW1297" s="1" t="s">
        <v>19</v>
      </c>
      <c r="AY1297" s="8">
        <f>(K1297/30)*60</f>
        <v>0</v>
      </c>
      <c r="AZ1297" s="8">
        <f>(I1297/30)*60</f>
        <v>0</v>
      </c>
      <c r="BA1297" s="8">
        <f>(K1297+N1297)/61*30</f>
        <v>0</v>
      </c>
      <c r="BB1297" s="8">
        <f>(I1297+L1297)/61*30</f>
        <v>0</v>
      </c>
      <c r="BC1297" s="8">
        <f>(N1297/31)*14</f>
        <v>0</v>
      </c>
      <c r="BD1297" s="8">
        <f>(L1297/31)*14</f>
        <v>0</v>
      </c>
      <c r="BE1297" s="8">
        <f>(N1297+Q1297)/61*5</f>
        <v>0</v>
      </c>
      <c r="BF1297" s="8">
        <f>(L1297+O1297)/61*5</f>
        <v>0</v>
      </c>
      <c r="BG1297" s="8">
        <f>(Q1297+T1297)/59*7</f>
        <v>0</v>
      </c>
      <c r="BH1297" s="8">
        <f>(O1297+R1297)/60*7</f>
        <v>0</v>
      </c>
      <c r="BI1297" s="8">
        <f>(T1297+W1297)/62*5</f>
        <v>0</v>
      </c>
      <c r="BJ1297" s="8">
        <f>(R1297+U1297)/62*5</f>
        <v>0</v>
      </c>
      <c r="BK1297" s="8">
        <f>(W1297+Z1297)/61*7</f>
        <v>0</v>
      </c>
      <c r="BL1297" s="8">
        <f>(U1297+X1297)/61*7</f>
        <v>0</v>
      </c>
      <c r="BM1297" s="8">
        <f>(Z1297+AC1297)/61*7</f>
        <v>0</v>
      </c>
      <c r="BN1297" s="8">
        <f>(X1297+AA1297)/61*7</f>
        <v>0</v>
      </c>
      <c r="BO1297" s="39">
        <f>(AF1297+AC1297)/61*7</f>
        <v>0</v>
      </c>
      <c r="BP1297" s="39">
        <f>(AD1297+AA1297)/61*7</f>
        <v>0</v>
      </c>
      <c r="BQ1297" s="39">
        <f>(AF1297+AI1297)/50*10</f>
        <v>0</v>
      </c>
      <c r="BR1297" s="39">
        <f>(AD1297+AG1297)/50*10</f>
        <v>0</v>
      </c>
      <c r="BS1297" s="39">
        <f>(AI1297+AL1297)/62*7</f>
        <v>0</v>
      </c>
      <c r="BT1297" s="39">
        <f>(AG1297+AJ1297)/62*7</f>
        <v>0</v>
      </c>
      <c r="BU1297" s="39">
        <f>(AL1297+AO1297)/59*7</f>
        <v>0</v>
      </c>
      <c r="BV1297" s="39">
        <f>(AJ1297+AM1297)/59*7</f>
        <v>0</v>
      </c>
      <c r="BW1297" s="39">
        <f>(AO1297+AR1297)/59*7</f>
        <v>4.7457627118644066</v>
      </c>
      <c r="BX1297" s="39">
        <f>(AM1297+AP1297)/59*7</f>
        <v>2.4915254237288136</v>
      </c>
      <c r="BY1297" s="69">
        <f>(AR1297+AU1297)/30*7</f>
        <v>28.466666666666665</v>
      </c>
      <c r="BZ1297" s="69">
        <f>(AP1297+AS1297)/30*7</f>
        <v>24.033333333333331</v>
      </c>
      <c r="CA1297" s="10">
        <f>E1297</f>
        <v>386</v>
      </c>
      <c r="CB1297" s="10">
        <f>F1297</f>
        <v>759</v>
      </c>
      <c r="CC1297" s="8">
        <f>IF(BY1297-CA1297&lt;0,0,BY1297-CA1297)</f>
        <v>0</v>
      </c>
      <c r="CD1297" s="8">
        <f>IF(BZ1297-CA1297&lt;0,0,BZ1297-CA1297)</f>
        <v>0</v>
      </c>
      <c r="CE1297" s="40">
        <v>92</v>
      </c>
      <c r="CG1297" s="9" t="str">
        <f t="shared" si="20"/>
        <v/>
      </c>
      <c r="CH1297" s="17">
        <f>G1297</f>
        <v>0</v>
      </c>
      <c r="CJ1297" s="47">
        <v>0</v>
      </c>
      <c r="CL1297" s="42"/>
      <c r="CM1297" s="42"/>
      <c r="CN1297" s="57"/>
      <c r="CO1297" s="57"/>
      <c r="CP1297" s="57"/>
      <c r="CQ1297" s="23"/>
      <c r="CR1297" s="1" t="s">
        <v>19</v>
      </c>
    </row>
    <row r="1298" spans="1:97">
      <c r="A1298" s="13" t="s">
        <v>1707</v>
      </c>
      <c r="B1298" s="13">
        <v>54194</v>
      </c>
      <c r="E1298" s="31">
        <v>676</v>
      </c>
      <c r="F1298" s="34">
        <v>895</v>
      </c>
      <c r="X1298" s="13"/>
      <c r="Y1298" s="13"/>
      <c r="AD1298" s="1"/>
      <c r="AE1298" s="1"/>
      <c r="AJ1298" s="40"/>
      <c r="AK1298" s="40"/>
      <c r="AP1298" s="40">
        <v>23</v>
      </c>
      <c r="AQ1298" s="40">
        <v>81</v>
      </c>
      <c r="AR1298" s="1">
        <f>AP1298+AQ1298</f>
        <v>104</v>
      </c>
      <c r="AS1298" s="32">
        <v>63</v>
      </c>
      <c r="AT1298" s="32">
        <v>6</v>
      </c>
      <c r="AU1298" s="1">
        <f>AS1298+AT1298</f>
        <v>69</v>
      </c>
      <c r="AV1298" s="1" t="s">
        <v>19</v>
      </c>
      <c r="AW1298" s="1" t="s">
        <v>19</v>
      </c>
      <c r="AY1298" s="8">
        <f>(K1298/30)*60</f>
        <v>0</v>
      </c>
      <c r="AZ1298" s="8">
        <f>(I1298/30)*60</f>
        <v>0</v>
      </c>
      <c r="BA1298" s="8">
        <f>(K1298+N1298)/61*30</f>
        <v>0</v>
      </c>
      <c r="BB1298" s="8">
        <f>(I1298+L1298)/61*30</f>
        <v>0</v>
      </c>
      <c r="BC1298" s="8">
        <f>(N1298/31)*14</f>
        <v>0</v>
      </c>
      <c r="BD1298" s="8">
        <f>(L1298/31)*14</f>
        <v>0</v>
      </c>
      <c r="BE1298" s="8">
        <f>(N1298+Q1298)/61*5</f>
        <v>0</v>
      </c>
      <c r="BF1298" s="8">
        <f>(L1298+O1298)/61*5</f>
        <v>0</v>
      </c>
      <c r="BG1298" s="8">
        <f>(Q1298+T1298)/59*7</f>
        <v>0</v>
      </c>
      <c r="BH1298" s="8">
        <f>(O1298+R1298)/60*7</f>
        <v>0</v>
      </c>
      <c r="BI1298" s="8">
        <f>(T1298+W1298)/62*5</f>
        <v>0</v>
      </c>
      <c r="BJ1298" s="8">
        <f>(R1298+U1298)/62*5</f>
        <v>0</v>
      </c>
      <c r="BK1298" s="8">
        <f>(W1298+Z1298)/61*7</f>
        <v>0</v>
      </c>
      <c r="BL1298" s="8">
        <f>(U1298+X1298)/61*7</f>
        <v>0</v>
      </c>
      <c r="BM1298" s="8">
        <f>(Z1298+AC1298)/61*7</f>
        <v>0</v>
      </c>
      <c r="BN1298" s="8">
        <f>(X1298+AA1298)/61*7</f>
        <v>0</v>
      </c>
      <c r="BO1298" s="39">
        <f>(AF1298+AC1298)/61*7</f>
        <v>0</v>
      </c>
      <c r="BP1298" s="39">
        <f>(AD1298+AA1298)/61*7</f>
        <v>0</v>
      </c>
      <c r="BQ1298" s="39">
        <f>(AF1298+AI1298)/50*10</f>
        <v>0</v>
      </c>
      <c r="BR1298" s="39">
        <f>(AD1298+AG1298)/50*10</f>
        <v>0</v>
      </c>
      <c r="BS1298" s="39">
        <f>(AI1298+AL1298)/62*7</f>
        <v>0</v>
      </c>
      <c r="BT1298" s="39">
        <f>(AG1298+AJ1298)/62*7</f>
        <v>0</v>
      </c>
      <c r="BU1298" s="39">
        <f>(AL1298+AO1298)/59*7</f>
        <v>0</v>
      </c>
      <c r="BV1298" s="39">
        <f>(AJ1298+AM1298)/59*7</f>
        <v>0</v>
      </c>
      <c r="BW1298" s="39">
        <f>(AO1298+AR1298)/59*7</f>
        <v>12.338983050847457</v>
      </c>
      <c r="BX1298" s="39">
        <f>(AM1298+AP1298)/59*7</f>
        <v>2.7288135593220342</v>
      </c>
      <c r="BY1298" s="69">
        <f>(AR1298+AU1298)/30*7</f>
        <v>40.366666666666667</v>
      </c>
      <c r="BZ1298" s="69">
        <f>(AP1298+AS1298)/30*7</f>
        <v>20.066666666666666</v>
      </c>
      <c r="CA1298" s="10">
        <f>E1298</f>
        <v>676</v>
      </c>
      <c r="CB1298" s="10">
        <f>F1298</f>
        <v>895</v>
      </c>
      <c r="CC1298" s="8">
        <f>IF(BY1298-CA1298&lt;0,0,BY1298-CA1298)</f>
        <v>0</v>
      </c>
      <c r="CD1298" s="8">
        <f>IF(BZ1298-CA1298&lt;0,0,BZ1298-CA1298)</f>
        <v>0</v>
      </c>
      <c r="CE1298" s="40" t="s">
        <v>19</v>
      </c>
      <c r="CG1298" s="9" t="str">
        <f t="shared" si="20"/>
        <v/>
      </c>
      <c r="CH1298" s="17">
        <f>G1298</f>
        <v>0</v>
      </c>
      <c r="CJ1298" s="47">
        <v>0</v>
      </c>
      <c r="CL1298" s="42"/>
      <c r="CM1298" s="42"/>
      <c r="CN1298" s="57"/>
      <c r="CO1298" s="57"/>
      <c r="CP1298" s="57"/>
      <c r="CQ1298" s="23"/>
      <c r="CR1298" s="1" t="s">
        <v>19</v>
      </c>
    </row>
    <row r="1299" spans="1:97">
      <c r="A1299" s="13" t="s">
        <v>1602</v>
      </c>
      <c r="B1299" s="13">
        <v>55087</v>
      </c>
      <c r="E1299" s="31">
        <v>565</v>
      </c>
      <c r="F1299" s="34">
        <v>0</v>
      </c>
      <c r="X1299" s="13"/>
      <c r="Y1299" s="13"/>
      <c r="AD1299" s="1"/>
      <c r="AE1299" s="1"/>
      <c r="AJ1299" s="40"/>
      <c r="AK1299" s="40"/>
      <c r="AP1299" s="40">
        <v>51</v>
      </c>
      <c r="AQ1299" s="40">
        <v>20</v>
      </c>
      <c r="AR1299" s="1">
        <f>AP1299+AQ1299</f>
        <v>71</v>
      </c>
      <c r="AS1299" s="32">
        <v>22</v>
      </c>
      <c r="AT1299" s="32">
        <v>0</v>
      </c>
      <c r="AU1299" s="1">
        <f>AS1299+AT1299</f>
        <v>22</v>
      </c>
      <c r="AV1299" s="1" t="s">
        <v>19</v>
      </c>
      <c r="AW1299" s="1" t="s">
        <v>19</v>
      </c>
      <c r="AY1299" s="8">
        <f>(K1299/30)*7</f>
        <v>0</v>
      </c>
      <c r="AZ1299" s="8">
        <f>(I1299/30)*7</f>
        <v>0</v>
      </c>
      <c r="BA1299" s="8">
        <f>(K1299+N1299)/61*30</f>
        <v>0</v>
      </c>
      <c r="BB1299" s="8">
        <f>(I1299+L1299)/61*30</f>
        <v>0</v>
      </c>
      <c r="BC1299" s="8">
        <f>(N1299/31)*14</f>
        <v>0</v>
      </c>
      <c r="BD1299" s="8">
        <f>(L1299/31)*14</f>
        <v>0</v>
      </c>
      <c r="BE1299" s="8">
        <f>(N1299+Q1299)/61*5</f>
        <v>0</v>
      </c>
      <c r="BF1299" s="8">
        <f>(L1299+O1299)/61*5</f>
        <v>0</v>
      </c>
      <c r="BG1299" s="8">
        <f>(Q1299+T1299)/59*7</f>
        <v>0</v>
      </c>
      <c r="BH1299" s="8">
        <f>(O1299+R1299)/60*7</f>
        <v>0</v>
      </c>
      <c r="BI1299" s="8">
        <f>(T1299+W1299)/62*5</f>
        <v>0</v>
      </c>
      <c r="BJ1299" s="8">
        <f>(R1299+U1299)/62*5</f>
        <v>0</v>
      </c>
      <c r="BK1299" s="8">
        <f>(W1299+Z1299)/61*7</f>
        <v>0</v>
      </c>
      <c r="BL1299" s="8">
        <f>(U1299+X1299)/61*7</f>
        <v>0</v>
      </c>
      <c r="BM1299" s="8">
        <f>(Z1299+AC1299)/61*7</f>
        <v>0</v>
      </c>
      <c r="BN1299" s="8">
        <f>(X1299+AA1299)/61*7</f>
        <v>0</v>
      </c>
      <c r="BO1299" s="39">
        <f>(AF1299+AC1299)/61*7</f>
        <v>0</v>
      </c>
      <c r="BP1299" s="39">
        <f>(AD1299+AA1299)/61*7</f>
        <v>0</v>
      </c>
      <c r="BQ1299" s="39">
        <f>(AF1299+AI1299)/50*10</f>
        <v>0</v>
      </c>
      <c r="BR1299" s="39">
        <f>(AD1299+AG1299)/50*10</f>
        <v>0</v>
      </c>
      <c r="BS1299" s="39">
        <f>(AI1299+AL1299)/62*7</f>
        <v>0</v>
      </c>
      <c r="BT1299" s="39">
        <f>(AG1299+AJ1299)/62*7</f>
        <v>0</v>
      </c>
      <c r="BU1299" s="39">
        <f>(AL1299+AO1299)/59*7</f>
        <v>0</v>
      </c>
      <c r="BV1299" s="39">
        <f>(AJ1299+AM1299)/59*7</f>
        <v>0</v>
      </c>
      <c r="BW1299" s="39">
        <f>(AO1299+AR1299)/59*7</f>
        <v>8.4237288135593218</v>
      </c>
      <c r="BX1299" s="39">
        <f>(AM1299+AP1299)/59*7</f>
        <v>6.0508474576271185</v>
      </c>
      <c r="BY1299" s="69">
        <f>(AR1299+AU1299)/30*7</f>
        <v>21.7</v>
      </c>
      <c r="BZ1299" s="69">
        <f>(AP1299+AS1299)/30*7</f>
        <v>17.033333333333331</v>
      </c>
      <c r="CA1299" s="10">
        <f>E1299</f>
        <v>565</v>
      </c>
      <c r="CB1299" s="10">
        <f>F1299</f>
        <v>0</v>
      </c>
      <c r="CC1299" s="8">
        <f>IF(BY1299-CA1299&lt;0,0,BY1299-CA1299)</f>
        <v>0</v>
      </c>
      <c r="CD1299" s="8">
        <f>IF(BZ1299-CA1299&lt;0,0,BZ1299-CA1299)</f>
        <v>0</v>
      </c>
      <c r="CE1299" s="40">
        <v>58</v>
      </c>
      <c r="CG1299" s="9" t="str">
        <f t="shared" si="20"/>
        <v/>
      </c>
      <c r="CH1299" s="17">
        <f>G1299</f>
        <v>0</v>
      </c>
      <c r="CJ1299" s="47">
        <v>0</v>
      </c>
      <c r="CL1299" s="42"/>
      <c r="CM1299" s="42"/>
      <c r="CN1299" s="57"/>
      <c r="CO1299" s="57"/>
      <c r="CP1299" s="57"/>
      <c r="CQ1299" s="23"/>
      <c r="CR1299" s="1" t="s">
        <v>19</v>
      </c>
    </row>
    <row r="1300" spans="1:97">
      <c r="A1300" s="13" t="s">
        <v>1682</v>
      </c>
      <c r="B1300" s="13">
        <v>31468</v>
      </c>
      <c r="E1300" s="31">
        <v>240</v>
      </c>
      <c r="F1300" s="34">
        <v>908</v>
      </c>
      <c r="X1300" s="13"/>
      <c r="Y1300" s="13"/>
      <c r="AD1300" s="1"/>
      <c r="AE1300" s="1"/>
      <c r="AJ1300" s="40"/>
      <c r="AK1300" s="40"/>
      <c r="AP1300" s="40">
        <v>81</v>
      </c>
      <c r="AQ1300" s="40">
        <v>8</v>
      </c>
      <c r="AR1300" s="1">
        <f>AP1300+AQ1300</f>
        <v>89</v>
      </c>
      <c r="AS1300" s="32">
        <v>115</v>
      </c>
      <c r="AT1300" s="32">
        <v>46</v>
      </c>
      <c r="AU1300" s="1">
        <f>AS1300+AT1300</f>
        <v>161</v>
      </c>
      <c r="AV1300" s="1" t="s">
        <v>19</v>
      </c>
      <c r="AW1300" s="1" t="s">
        <v>19</v>
      </c>
      <c r="AY1300" s="8">
        <f>(K1300/30)*60</f>
        <v>0</v>
      </c>
      <c r="AZ1300" s="8">
        <f>(I1300/30)*60</f>
        <v>0</v>
      </c>
      <c r="BA1300" s="8">
        <f>(K1300+N1300)/61*30</f>
        <v>0</v>
      </c>
      <c r="BB1300" s="8">
        <f>(I1300+L1300)/61*30</f>
        <v>0</v>
      </c>
      <c r="BC1300" s="8">
        <f>(N1300/31)*14</f>
        <v>0</v>
      </c>
      <c r="BD1300" s="8">
        <f>(L1300/31)*14</f>
        <v>0</v>
      </c>
      <c r="BE1300" s="8">
        <f>(N1300+Q1300)/61*5</f>
        <v>0</v>
      </c>
      <c r="BF1300" s="8">
        <f>(L1300+O1300)/61*5</f>
        <v>0</v>
      </c>
      <c r="BG1300" s="8">
        <f>(Q1300+T1300)/59*7</f>
        <v>0</v>
      </c>
      <c r="BH1300" s="8">
        <f>(O1300+R1300)/60*7</f>
        <v>0</v>
      </c>
      <c r="BI1300" s="8">
        <f>(T1300+W1300)/62*5</f>
        <v>0</v>
      </c>
      <c r="BJ1300" s="8">
        <f>(R1300+U1300)/62*5</f>
        <v>0</v>
      </c>
      <c r="BK1300" s="8">
        <f>(W1300+Z1300)/61*7</f>
        <v>0</v>
      </c>
      <c r="BL1300" s="8">
        <f>(U1300+X1300)/61*7</f>
        <v>0</v>
      </c>
      <c r="BM1300" s="8">
        <f>(Z1300+AC1300)/61*7</f>
        <v>0</v>
      </c>
      <c r="BN1300" s="8">
        <f>(X1300+AA1300)/61*7</f>
        <v>0</v>
      </c>
      <c r="BO1300" s="39">
        <f>(AF1300+AC1300)/61*7</f>
        <v>0</v>
      </c>
      <c r="BP1300" s="39">
        <f>(AD1300+AA1300)/61*7</f>
        <v>0</v>
      </c>
      <c r="BQ1300" s="39">
        <f>(AF1300+AI1300)/50*10</f>
        <v>0</v>
      </c>
      <c r="BR1300" s="39">
        <f>(AD1300+AG1300)/50*10</f>
        <v>0</v>
      </c>
      <c r="BS1300" s="39">
        <f>(AI1300+AL1300)/62*7</f>
        <v>0</v>
      </c>
      <c r="BT1300" s="39">
        <f>(AG1300+AJ1300)/62*7</f>
        <v>0</v>
      </c>
      <c r="BU1300" s="39">
        <f>(AL1300+AO1300)/59*7</f>
        <v>0</v>
      </c>
      <c r="BV1300" s="39">
        <f>(AJ1300+AM1300)/59*7</f>
        <v>0</v>
      </c>
      <c r="BW1300" s="39">
        <f>(AO1300+AR1300)/59*7</f>
        <v>10.559322033898304</v>
      </c>
      <c r="BX1300" s="39">
        <f>(AM1300+AP1300)/59*7</f>
        <v>9.6101694915254221</v>
      </c>
      <c r="BY1300" s="69">
        <f>(AR1300+AU1300)/30*7</f>
        <v>58.333333333333336</v>
      </c>
      <c r="BZ1300" s="69">
        <f>(AP1300+AS1300)/30*7</f>
        <v>45.733333333333334</v>
      </c>
      <c r="CA1300" s="10">
        <f>E1300</f>
        <v>240</v>
      </c>
      <c r="CB1300" s="10">
        <f>F1300</f>
        <v>908</v>
      </c>
      <c r="CC1300" s="8">
        <f>IF(BY1300-CA1300&lt;0,0,BY1300-CA1300)</f>
        <v>0</v>
      </c>
      <c r="CD1300" s="8">
        <f>IF(BZ1300-CA1300&lt;0,0,BZ1300-CA1300)</f>
        <v>0</v>
      </c>
      <c r="CE1300" s="40" t="s">
        <v>19</v>
      </c>
      <c r="CG1300" s="9" t="str">
        <f t="shared" si="20"/>
        <v/>
      </c>
      <c r="CH1300" s="17">
        <f>G1300</f>
        <v>0</v>
      </c>
      <c r="CJ1300" s="47">
        <v>0</v>
      </c>
      <c r="CL1300" s="42"/>
      <c r="CM1300" s="42"/>
      <c r="CN1300" s="57"/>
      <c r="CO1300" s="57"/>
      <c r="CP1300" s="57"/>
      <c r="CQ1300" s="23"/>
      <c r="CR1300" s="1" t="s">
        <v>19</v>
      </c>
    </row>
    <row r="1301" spans="1:97">
      <c r="A1301" s="13" t="s">
        <v>1610</v>
      </c>
      <c r="B1301" s="13">
        <v>55122</v>
      </c>
      <c r="E1301" s="31">
        <v>229</v>
      </c>
      <c r="F1301" s="34">
        <v>784</v>
      </c>
      <c r="X1301" s="13"/>
      <c r="Y1301" s="13"/>
      <c r="AD1301" s="1"/>
      <c r="AE1301" s="1"/>
      <c r="AJ1301" s="40"/>
      <c r="AK1301" s="40"/>
      <c r="AP1301" s="40">
        <v>67</v>
      </c>
      <c r="AQ1301" s="40">
        <v>38</v>
      </c>
      <c r="AR1301" s="1">
        <f>AP1301+AQ1301</f>
        <v>105</v>
      </c>
      <c r="AS1301" s="32">
        <v>42</v>
      </c>
      <c r="AT1301" s="32">
        <v>5</v>
      </c>
      <c r="AU1301" s="1">
        <f>AS1301+AT1301</f>
        <v>47</v>
      </c>
      <c r="AV1301" s="1" t="s">
        <v>19</v>
      </c>
      <c r="AW1301" s="1" t="s">
        <v>19</v>
      </c>
      <c r="AY1301" s="8">
        <f>(K1301/30)*60</f>
        <v>0</v>
      </c>
      <c r="AZ1301" s="8">
        <f>(I1301/30)*60</f>
        <v>0</v>
      </c>
      <c r="BA1301" s="8">
        <f>(K1301+N1301)/61*30</f>
        <v>0</v>
      </c>
      <c r="BB1301" s="8">
        <f>(I1301+L1301)/61*30</f>
        <v>0</v>
      </c>
      <c r="BC1301" s="8">
        <f>(N1301/31)*14</f>
        <v>0</v>
      </c>
      <c r="BD1301" s="8">
        <f>(L1301/31)*14</f>
        <v>0</v>
      </c>
      <c r="BE1301" s="8">
        <f>(N1301+Q1301)/61*5</f>
        <v>0</v>
      </c>
      <c r="BF1301" s="8">
        <f>(L1301+O1301)/61*5</f>
        <v>0</v>
      </c>
      <c r="BG1301" s="8">
        <f>(Q1301+T1301)/59*7</f>
        <v>0</v>
      </c>
      <c r="BH1301" s="8">
        <f>(O1301+R1301)/60*7</f>
        <v>0</v>
      </c>
      <c r="BI1301" s="8">
        <f>(T1301+W1301)/62*5</f>
        <v>0</v>
      </c>
      <c r="BJ1301" s="8">
        <f>(R1301+U1301)/62*5</f>
        <v>0</v>
      </c>
      <c r="BK1301" s="8">
        <f>(W1301+Z1301)/61*7</f>
        <v>0</v>
      </c>
      <c r="BL1301" s="8">
        <f>(U1301+X1301)/61*7</f>
        <v>0</v>
      </c>
      <c r="BM1301" s="8">
        <f>(Z1301+AC1301)/61*7</f>
        <v>0</v>
      </c>
      <c r="BN1301" s="8">
        <f>(X1301+AA1301)/61*7</f>
        <v>0</v>
      </c>
      <c r="BO1301" s="39">
        <f>(AF1301+AC1301)/61*7</f>
        <v>0</v>
      </c>
      <c r="BP1301" s="39">
        <f>(AD1301+AA1301)/61*7</f>
        <v>0</v>
      </c>
      <c r="BQ1301" s="39">
        <f>(AF1301+AI1301)/50*10</f>
        <v>0</v>
      </c>
      <c r="BR1301" s="39">
        <f>(AD1301+AG1301)/50*10</f>
        <v>0</v>
      </c>
      <c r="BS1301" s="39">
        <f>(AI1301+AL1301)/62*7</f>
        <v>0</v>
      </c>
      <c r="BT1301" s="39">
        <f>(AG1301+AJ1301)/62*7</f>
        <v>0</v>
      </c>
      <c r="BU1301" s="39">
        <f>(AL1301+AO1301)/59*7</f>
        <v>0</v>
      </c>
      <c r="BV1301" s="39">
        <f>(AJ1301+AM1301)/59*7</f>
        <v>0</v>
      </c>
      <c r="BW1301" s="39">
        <f>(AO1301+AR1301)/59*7</f>
        <v>12.457627118644067</v>
      </c>
      <c r="BX1301" s="39">
        <f>(AM1301+AP1301)/59*7</f>
        <v>7.9491525423728824</v>
      </c>
      <c r="BY1301" s="69">
        <f>(AR1301+AU1301)/30*7</f>
        <v>35.466666666666669</v>
      </c>
      <c r="BZ1301" s="69">
        <f>(AP1301+AS1301)/30*7</f>
        <v>25.433333333333334</v>
      </c>
      <c r="CA1301" s="10">
        <f>E1301</f>
        <v>229</v>
      </c>
      <c r="CB1301" s="10">
        <f>F1301</f>
        <v>784</v>
      </c>
      <c r="CC1301" s="8">
        <f>IF(BY1301-CA1301&lt;0,0,BY1301-CA1301)</f>
        <v>0</v>
      </c>
      <c r="CD1301" s="8">
        <f>IF(BZ1301-CA1301&lt;0,0,BZ1301-CA1301)</f>
        <v>0</v>
      </c>
      <c r="CE1301" s="40">
        <v>116</v>
      </c>
      <c r="CG1301" s="9" t="str">
        <f t="shared" si="20"/>
        <v/>
      </c>
      <c r="CH1301" s="17">
        <f>G1301</f>
        <v>0</v>
      </c>
      <c r="CJ1301" s="47">
        <v>0</v>
      </c>
      <c r="CL1301" s="42"/>
      <c r="CM1301" s="42"/>
      <c r="CN1301" s="57"/>
      <c r="CO1301" s="57"/>
      <c r="CP1301" s="57"/>
      <c r="CQ1301" s="23"/>
      <c r="CR1301" s="1" t="s">
        <v>19</v>
      </c>
    </row>
    <row r="1302" spans="1:97">
      <c r="A1302" s="13" t="s">
        <v>1642</v>
      </c>
      <c r="B1302" s="13">
        <v>31412</v>
      </c>
      <c r="E1302" s="31">
        <v>280</v>
      </c>
      <c r="F1302" s="34">
        <v>245</v>
      </c>
      <c r="X1302" s="13"/>
      <c r="Y1302" s="13"/>
      <c r="AD1302" s="1"/>
      <c r="AE1302" s="1"/>
      <c r="AJ1302" s="40"/>
      <c r="AK1302" s="40"/>
      <c r="AP1302" s="40">
        <v>52</v>
      </c>
      <c r="AQ1302" s="40">
        <v>15</v>
      </c>
      <c r="AR1302" s="1">
        <f>AP1302+AQ1302</f>
        <v>67</v>
      </c>
      <c r="AS1302" s="32">
        <v>60</v>
      </c>
      <c r="AT1302" s="32">
        <v>5</v>
      </c>
      <c r="AU1302" s="1">
        <f>AS1302+AT1302</f>
        <v>65</v>
      </c>
      <c r="AV1302" s="1" t="s">
        <v>19</v>
      </c>
      <c r="AW1302" s="1" t="s">
        <v>19</v>
      </c>
      <c r="AY1302" s="8">
        <f>(K1302/30)*7</f>
        <v>0</v>
      </c>
      <c r="AZ1302" s="8">
        <f>(I1302/30)*7</f>
        <v>0</v>
      </c>
      <c r="BA1302" s="8">
        <f>(K1302+N1302)/61*30</f>
        <v>0</v>
      </c>
      <c r="BB1302" s="8">
        <f>(I1302+L1302)/61*30</f>
        <v>0</v>
      </c>
      <c r="BC1302" s="8">
        <f>(N1302/31)*14</f>
        <v>0</v>
      </c>
      <c r="BD1302" s="8">
        <f>(L1302/31)*14</f>
        <v>0</v>
      </c>
      <c r="BE1302" s="8">
        <f>(N1302+Q1302)/61*5</f>
        <v>0</v>
      </c>
      <c r="BF1302" s="8">
        <f>(L1302+O1302)/61*5</f>
        <v>0</v>
      </c>
      <c r="BG1302" s="8">
        <f>(Q1302+T1302)/59*7</f>
        <v>0</v>
      </c>
      <c r="BH1302" s="8">
        <f>(O1302+R1302)/60*7</f>
        <v>0</v>
      </c>
      <c r="BI1302" s="8">
        <f>(T1302+W1302)/62*5</f>
        <v>0</v>
      </c>
      <c r="BJ1302" s="8">
        <f>(R1302+U1302)/62*5</f>
        <v>0</v>
      </c>
      <c r="BK1302" s="8">
        <f>(W1302+Z1302)/61*7</f>
        <v>0</v>
      </c>
      <c r="BL1302" s="8">
        <f>(U1302+X1302)/61*7</f>
        <v>0</v>
      </c>
      <c r="BM1302" s="8">
        <f>(Z1302+AC1302)/61*7</f>
        <v>0</v>
      </c>
      <c r="BN1302" s="8">
        <f>(X1302+AA1302)/61*7</f>
        <v>0</v>
      </c>
      <c r="BO1302" s="39">
        <f>(AF1302+AC1302)/61*7</f>
        <v>0</v>
      </c>
      <c r="BP1302" s="39">
        <f>(AD1302+AA1302)/61*7</f>
        <v>0</v>
      </c>
      <c r="BQ1302" s="39">
        <f>(AF1302+AI1302)/50*10</f>
        <v>0</v>
      </c>
      <c r="BR1302" s="39">
        <f>(AD1302+AG1302)/50*10</f>
        <v>0</v>
      </c>
      <c r="BS1302" s="39">
        <f>(AI1302+AL1302)/62*7</f>
        <v>0</v>
      </c>
      <c r="BT1302" s="39">
        <f>(AG1302+AJ1302)/62*7</f>
        <v>0</v>
      </c>
      <c r="BU1302" s="39">
        <f>(AL1302+AO1302)/59*7</f>
        <v>0</v>
      </c>
      <c r="BV1302" s="39">
        <f>(AJ1302+AM1302)/59*7</f>
        <v>0</v>
      </c>
      <c r="BW1302" s="39">
        <f>(AO1302+AR1302)/59*7</f>
        <v>7.9491525423728824</v>
      </c>
      <c r="BX1302" s="39">
        <f>(AM1302+AP1302)/59*7</f>
        <v>6.1694915254237284</v>
      </c>
      <c r="BY1302" s="69">
        <f>(AR1302+AU1302)/30*7</f>
        <v>30.800000000000004</v>
      </c>
      <c r="BZ1302" s="69">
        <f>(AP1302+AS1302)/30*7</f>
        <v>26.133333333333333</v>
      </c>
      <c r="CA1302" s="10">
        <f>E1302</f>
        <v>280</v>
      </c>
      <c r="CB1302" s="10">
        <f>F1302</f>
        <v>245</v>
      </c>
      <c r="CC1302" s="8">
        <f>IF(BY1302-CA1302&lt;0,0,BY1302-CA1302)</f>
        <v>0</v>
      </c>
      <c r="CD1302" s="8">
        <f>IF(BZ1302-CA1302&lt;0,0,BZ1302-CA1302)</f>
        <v>0</v>
      </c>
      <c r="CE1302" s="40" t="s">
        <v>19</v>
      </c>
      <c r="CG1302" s="9" t="str">
        <f t="shared" si="20"/>
        <v/>
      </c>
      <c r="CH1302" s="17">
        <f>G1302</f>
        <v>0</v>
      </c>
      <c r="CJ1302" s="47">
        <v>0</v>
      </c>
      <c r="CL1302" s="42"/>
      <c r="CM1302" s="42"/>
      <c r="CN1302" s="57"/>
      <c r="CO1302" s="57"/>
      <c r="CP1302" s="57"/>
      <c r="CQ1302" s="23"/>
      <c r="CR1302" s="1" t="s">
        <v>19</v>
      </c>
    </row>
    <row r="1303" spans="1:97">
      <c r="A1303" s="13" t="s">
        <v>63</v>
      </c>
      <c r="B1303" s="13">
        <v>31056</v>
      </c>
      <c r="E1303" s="31">
        <v>483</v>
      </c>
      <c r="F1303" s="34">
        <v>269</v>
      </c>
      <c r="X1303" s="13"/>
      <c r="Y1303" s="13"/>
      <c r="AD1303" s="1"/>
      <c r="AE1303" s="1"/>
      <c r="AJ1303" s="40"/>
      <c r="AK1303" s="40"/>
      <c r="AP1303" s="40">
        <v>3</v>
      </c>
      <c r="AQ1303" s="40">
        <v>77</v>
      </c>
      <c r="AR1303" s="1">
        <f>AP1303+AQ1303</f>
        <v>80</v>
      </c>
      <c r="AS1303" s="32">
        <v>19</v>
      </c>
      <c r="AT1303" s="32">
        <v>0</v>
      </c>
      <c r="AU1303" s="1">
        <f>AS1303+AT1303</f>
        <v>19</v>
      </c>
      <c r="AV1303" s="1" t="s">
        <v>19</v>
      </c>
      <c r="AW1303" s="1" t="s">
        <v>19</v>
      </c>
      <c r="AY1303" s="8">
        <f>(K1303/30)*60</f>
        <v>0</v>
      </c>
      <c r="AZ1303" s="8">
        <f>(I1303/30)*60</f>
        <v>0</v>
      </c>
      <c r="BA1303" s="8">
        <f>(K1303+N1303)/61*30</f>
        <v>0</v>
      </c>
      <c r="BB1303" s="8">
        <f>(I1303+L1303)/61*30</f>
        <v>0</v>
      </c>
      <c r="BC1303" s="8">
        <f>(N1303/31)*14</f>
        <v>0</v>
      </c>
      <c r="BD1303" s="8">
        <f>(L1303/31)*14</f>
        <v>0</v>
      </c>
      <c r="BE1303" s="8">
        <f>(N1303+Q1303)/61*5</f>
        <v>0</v>
      </c>
      <c r="BF1303" s="8">
        <f>(L1303+O1303)/61*5</f>
        <v>0</v>
      </c>
      <c r="BG1303" s="8">
        <f>(Q1303+T1303)/59*7</f>
        <v>0</v>
      </c>
      <c r="BH1303" s="8">
        <f>(O1303+R1303)/60*7</f>
        <v>0</v>
      </c>
      <c r="BI1303" s="8">
        <f>(T1303+W1303)/62*5</f>
        <v>0</v>
      </c>
      <c r="BJ1303" s="8">
        <f>(R1303+U1303)/62*5</f>
        <v>0</v>
      </c>
      <c r="BK1303" s="8">
        <f>(W1303+Z1303)/61*7</f>
        <v>0</v>
      </c>
      <c r="BL1303" s="8">
        <f>(U1303+X1303)/61*7</f>
        <v>0</v>
      </c>
      <c r="BM1303" s="8">
        <f>(Z1303+AC1303)/61*7</f>
        <v>0</v>
      </c>
      <c r="BN1303" s="8">
        <f>(X1303+AA1303)/61*7</f>
        <v>0</v>
      </c>
      <c r="BO1303" s="39">
        <f>(AF1303+AC1303)/61*7</f>
        <v>0</v>
      </c>
      <c r="BP1303" s="39">
        <f>(AD1303+AA1303)/61*7</f>
        <v>0</v>
      </c>
      <c r="BQ1303" s="39">
        <f>(AF1303+AI1303)/50*10</f>
        <v>0</v>
      </c>
      <c r="BR1303" s="39">
        <f>(AD1303+AG1303)/50*10</f>
        <v>0</v>
      </c>
      <c r="BS1303" s="39">
        <f>(AI1303+AL1303)/62*7</f>
        <v>0</v>
      </c>
      <c r="BT1303" s="39">
        <f>(AG1303+AJ1303)/62*7</f>
        <v>0</v>
      </c>
      <c r="BU1303" s="39">
        <f>(AL1303+AO1303)/59*7</f>
        <v>0</v>
      </c>
      <c r="BV1303" s="39">
        <f>(AJ1303+AM1303)/59*7</f>
        <v>0</v>
      </c>
      <c r="BW1303" s="39">
        <f>(AO1303+AR1303)/59*7</f>
        <v>9.4915254237288131</v>
      </c>
      <c r="BX1303" s="39">
        <f>(AM1303+AP1303)/59*7</f>
        <v>0.35593220338983056</v>
      </c>
      <c r="BY1303" s="69">
        <f>(AR1303+AU1303)/30*7</f>
        <v>23.099999999999998</v>
      </c>
      <c r="BZ1303" s="69">
        <f>(AP1303+AS1303)/30*7</f>
        <v>5.1333333333333329</v>
      </c>
      <c r="CA1303" s="10">
        <f>E1303</f>
        <v>483</v>
      </c>
      <c r="CB1303" s="10">
        <f>F1303</f>
        <v>269</v>
      </c>
      <c r="CC1303" s="8">
        <f>IF(BY1303-CA1303&lt;0,0,BY1303-CA1303)</f>
        <v>0</v>
      </c>
      <c r="CD1303" s="8">
        <f>IF(BZ1303-CA1303&lt;0,0,BZ1303-CA1303)</f>
        <v>0</v>
      </c>
      <c r="CE1303" s="40" t="s">
        <v>19</v>
      </c>
      <c r="CG1303" s="9" t="str">
        <f t="shared" si="20"/>
        <v/>
      </c>
      <c r="CH1303" s="17">
        <f>G1303</f>
        <v>0</v>
      </c>
      <c r="CJ1303" s="47">
        <v>0</v>
      </c>
      <c r="CL1303" s="42"/>
      <c r="CM1303" s="42"/>
      <c r="CN1303" s="57"/>
      <c r="CO1303" s="57"/>
      <c r="CP1303" s="57"/>
      <c r="CQ1303" s="23"/>
      <c r="CR1303" s="1" t="s">
        <v>19</v>
      </c>
    </row>
    <row r="1304" spans="1:97">
      <c r="A1304" s="13" t="s">
        <v>1606</v>
      </c>
      <c r="B1304" s="13">
        <v>34173</v>
      </c>
      <c r="E1304" s="31">
        <v>533</v>
      </c>
      <c r="F1304" s="34">
        <v>600</v>
      </c>
      <c r="X1304" s="13"/>
      <c r="Y1304" s="13"/>
      <c r="AD1304" s="1"/>
      <c r="AE1304" s="1"/>
      <c r="AJ1304" s="40"/>
      <c r="AK1304" s="40"/>
      <c r="AP1304" s="40">
        <v>100</v>
      </c>
      <c r="AQ1304" s="40">
        <v>9</v>
      </c>
      <c r="AR1304" s="1">
        <f>AP1304+AQ1304</f>
        <v>109</v>
      </c>
      <c r="AS1304" s="32">
        <v>11</v>
      </c>
      <c r="AT1304" s="32">
        <v>6</v>
      </c>
      <c r="AU1304" s="1">
        <f>AS1304+AT1304</f>
        <v>17</v>
      </c>
      <c r="AV1304" s="1" t="s">
        <v>19</v>
      </c>
      <c r="AW1304" s="1" t="s">
        <v>19</v>
      </c>
      <c r="AY1304" s="8">
        <f>(K1304/30)*60</f>
        <v>0</v>
      </c>
      <c r="AZ1304" s="8">
        <f>(I1304/30)*60</f>
        <v>0</v>
      </c>
      <c r="BA1304" s="8">
        <f>(K1304+N1304)/61*30</f>
        <v>0</v>
      </c>
      <c r="BB1304" s="8">
        <f>(I1304+L1304)/61*30</f>
        <v>0</v>
      </c>
      <c r="BC1304" s="8">
        <f>(N1304/31)*14</f>
        <v>0</v>
      </c>
      <c r="BD1304" s="8">
        <f>(L1304/31)*14</f>
        <v>0</v>
      </c>
      <c r="BE1304" s="8">
        <f>(N1304+Q1304)/61*5</f>
        <v>0</v>
      </c>
      <c r="BF1304" s="8">
        <f>(L1304+O1304)/61*5</f>
        <v>0</v>
      </c>
      <c r="BG1304" s="8">
        <f>(Q1304+T1304)/59*7</f>
        <v>0</v>
      </c>
      <c r="BH1304" s="8">
        <f>(O1304+R1304)/60*7</f>
        <v>0</v>
      </c>
      <c r="BI1304" s="8">
        <f>(T1304+W1304)/62*5</f>
        <v>0</v>
      </c>
      <c r="BJ1304" s="8">
        <f>(R1304+U1304)/62*5</f>
        <v>0</v>
      </c>
      <c r="BK1304" s="8">
        <f>(W1304+Z1304)/61*7</f>
        <v>0</v>
      </c>
      <c r="BL1304" s="8">
        <f>(U1304+X1304)/61*7</f>
        <v>0</v>
      </c>
      <c r="BM1304" s="8">
        <f>(Z1304+AC1304)/61*7</f>
        <v>0</v>
      </c>
      <c r="BN1304" s="8">
        <f>(X1304+AA1304)/61*7</f>
        <v>0</v>
      </c>
      <c r="BO1304" s="39">
        <f>(AF1304+AC1304)/61*7</f>
        <v>0</v>
      </c>
      <c r="BP1304" s="39">
        <f>(AD1304+AA1304)/61*7</f>
        <v>0</v>
      </c>
      <c r="BQ1304" s="39">
        <f>(AF1304+AI1304)/50*10</f>
        <v>0</v>
      </c>
      <c r="BR1304" s="39">
        <f>(AD1304+AG1304)/50*10</f>
        <v>0</v>
      </c>
      <c r="BS1304" s="39">
        <f>(AI1304+AL1304)/62*7</f>
        <v>0</v>
      </c>
      <c r="BT1304" s="39">
        <f>(AG1304+AJ1304)/62*7</f>
        <v>0</v>
      </c>
      <c r="BU1304" s="39">
        <f>(AL1304+AO1304)/59*7</f>
        <v>0</v>
      </c>
      <c r="BV1304" s="39">
        <f>(AJ1304+AM1304)/59*7</f>
        <v>0</v>
      </c>
      <c r="BW1304" s="39">
        <f>(AO1304+AR1304)/59*7</f>
        <v>12.932203389830509</v>
      </c>
      <c r="BX1304" s="39">
        <f>(AM1304+AP1304)/59*7</f>
        <v>11.864406779661017</v>
      </c>
      <c r="BY1304" s="69">
        <f>(AR1304+AU1304)/30*7</f>
        <v>29.400000000000002</v>
      </c>
      <c r="BZ1304" s="69">
        <f>(AP1304+AS1304)/30*7</f>
        <v>25.900000000000002</v>
      </c>
      <c r="CA1304" s="10">
        <f>E1304</f>
        <v>533</v>
      </c>
      <c r="CB1304" s="10">
        <f>F1304</f>
        <v>600</v>
      </c>
      <c r="CC1304" s="8">
        <f>IF(BY1304-CA1304&lt;0,0,BY1304-CA1304)</f>
        <v>0</v>
      </c>
      <c r="CD1304" s="8">
        <f>IF(BZ1304-CA1304&lt;0,0,BZ1304-CA1304)</f>
        <v>0</v>
      </c>
      <c r="CE1304" s="40">
        <v>0</v>
      </c>
      <c r="CG1304" s="9" t="str">
        <f t="shared" si="20"/>
        <v/>
      </c>
      <c r="CH1304" s="17">
        <f>G1304</f>
        <v>0</v>
      </c>
      <c r="CJ1304" s="47">
        <v>0</v>
      </c>
      <c r="CL1304" s="42"/>
      <c r="CM1304" s="42"/>
      <c r="CN1304" s="57"/>
      <c r="CO1304" s="57"/>
      <c r="CP1304" s="57"/>
      <c r="CQ1304" s="23"/>
      <c r="CR1304" s="1" t="s">
        <v>19</v>
      </c>
    </row>
    <row r="1305" spans="1:97">
      <c r="A1305" s="13" t="s">
        <v>225</v>
      </c>
      <c r="B1305" s="13">
        <v>31299</v>
      </c>
      <c r="E1305" s="31">
        <v>253</v>
      </c>
      <c r="F1305" s="34">
        <v>711</v>
      </c>
      <c r="X1305" s="13"/>
      <c r="Y1305" s="13"/>
      <c r="AD1305" s="1"/>
      <c r="AE1305" s="1"/>
      <c r="AJ1305" s="40"/>
      <c r="AK1305" s="40"/>
      <c r="AP1305" s="40">
        <v>2</v>
      </c>
      <c r="AQ1305" s="40">
        <v>49</v>
      </c>
      <c r="AR1305" s="1">
        <f>AP1305+AQ1305</f>
        <v>51</v>
      </c>
      <c r="AS1305" s="32">
        <v>100</v>
      </c>
      <c r="AT1305" s="32">
        <v>0</v>
      </c>
      <c r="AU1305" s="1">
        <f>AS1305+AT1305</f>
        <v>100</v>
      </c>
      <c r="AV1305" s="1" t="s">
        <v>19</v>
      </c>
      <c r="AW1305" s="1" t="s">
        <v>19</v>
      </c>
      <c r="AY1305" s="8">
        <f>(K1305/30)*7</f>
        <v>0</v>
      </c>
      <c r="AZ1305" s="8">
        <f>(I1305/30)*7</f>
        <v>0</v>
      </c>
      <c r="BA1305" s="8">
        <f>(K1305+N1305)/61*30</f>
        <v>0</v>
      </c>
      <c r="BB1305" s="8">
        <f>(I1305+L1305)/61*30</f>
        <v>0</v>
      </c>
      <c r="BC1305" s="8">
        <f>(N1305/31)*14</f>
        <v>0</v>
      </c>
      <c r="BD1305" s="8">
        <f>(L1305/31)*14</f>
        <v>0</v>
      </c>
      <c r="BE1305" s="8">
        <f>(N1305+Q1305)/61*5</f>
        <v>0</v>
      </c>
      <c r="BF1305" s="8">
        <f>(L1305+O1305)/61*5</f>
        <v>0</v>
      </c>
      <c r="BG1305" s="8">
        <f>(Q1305+T1305)/59*7</f>
        <v>0</v>
      </c>
      <c r="BH1305" s="8">
        <f>(O1305+R1305)/60*7</f>
        <v>0</v>
      </c>
      <c r="BI1305" s="8">
        <f>(T1305+W1305)/62*5</f>
        <v>0</v>
      </c>
      <c r="BJ1305" s="8">
        <f>(R1305+U1305)/62*5</f>
        <v>0</v>
      </c>
      <c r="BK1305" s="8">
        <f>(W1305+Z1305)/61*7</f>
        <v>0</v>
      </c>
      <c r="BL1305" s="8">
        <f>(U1305+X1305)/61*7</f>
        <v>0</v>
      </c>
      <c r="BM1305" s="8">
        <f>(Z1305+AC1305)/61*7</f>
        <v>0</v>
      </c>
      <c r="BN1305" s="8">
        <f>(X1305+AA1305)/61*7</f>
        <v>0</v>
      </c>
      <c r="BO1305" s="39">
        <f>(AF1305+AC1305)/61*7</f>
        <v>0</v>
      </c>
      <c r="BP1305" s="39">
        <f>(AD1305+AA1305)/61*7</f>
        <v>0</v>
      </c>
      <c r="BQ1305" s="39">
        <f>(AF1305+AI1305)/50*10</f>
        <v>0</v>
      </c>
      <c r="BR1305" s="39">
        <f>(AD1305+AG1305)/50*10</f>
        <v>0</v>
      </c>
      <c r="BS1305" s="39">
        <f>(AI1305+AL1305)/62*7</f>
        <v>0</v>
      </c>
      <c r="BT1305" s="39">
        <f>(AG1305+AJ1305)/62*7</f>
        <v>0</v>
      </c>
      <c r="BU1305" s="39">
        <f>(AL1305+AO1305)/59*7</f>
        <v>0</v>
      </c>
      <c r="BV1305" s="39">
        <f>(AJ1305+AM1305)/59*7</f>
        <v>0</v>
      </c>
      <c r="BW1305" s="39">
        <f>(AO1305+AR1305)/59*7</f>
        <v>6.0508474576271185</v>
      </c>
      <c r="BX1305" s="39">
        <f>(AM1305+AP1305)/59*7</f>
        <v>0.23728813559322035</v>
      </c>
      <c r="BY1305" s="69">
        <f>(AR1305+AU1305)/30*7</f>
        <v>35.233333333333334</v>
      </c>
      <c r="BZ1305" s="69">
        <f>(AP1305+AS1305)/30*7</f>
        <v>23.8</v>
      </c>
      <c r="CA1305" s="10">
        <f>E1305</f>
        <v>253</v>
      </c>
      <c r="CB1305" s="10">
        <f>F1305</f>
        <v>711</v>
      </c>
      <c r="CC1305" s="8">
        <f>IF(BY1305-CA1305&lt;0,0,BY1305-CA1305)</f>
        <v>0</v>
      </c>
      <c r="CD1305" s="8">
        <f>IF(BZ1305-CA1305&lt;0,0,BZ1305-CA1305)</f>
        <v>0</v>
      </c>
      <c r="CE1305" s="40">
        <v>0</v>
      </c>
      <c r="CG1305" s="9" t="str">
        <f t="shared" si="20"/>
        <v/>
      </c>
      <c r="CH1305" s="17">
        <f>G1305</f>
        <v>0</v>
      </c>
      <c r="CJ1305" s="47">
        <v>0</v>
      </c>
      <c r="CL1305" s="42"/>
      <c r="CM1305" s="42"/>
      <c r="CN1305" s="57"/>
      <c r="CO1305" s="57"/>
      <c r="CP1305" s="57"/>
      <c r="CQ1305" s="23"/>
      <c r="CR1305" s="1" t="s">
        <v>19</v>
      </c>
    </row>
    <row r="1306" spans="1:97">
      <c r="A1306" s="13" t="s">
        <v>1729</v>
      </c>
      <c r="B1306" s="13">
        <v>54097</v>
      </c>
      <c r="E1306" s="31">
        <v>320</v>
      </c>
      <c r="F1306" s="34">
        <v>207</v>
      </c>
      <c r="X1306" s="13"/>
      <c r="Y1306" s="13"/>
      <c r="AD1306" s="1"/>
      <c r="AE1306" s="1"/>
      <c r="AJ1306" s="40"/>
      <c r="AK1306" s="40"/>
      <c r="AP1306" s="40">
        <v>43</v>
      </c>
      <c r="AQ1306" s="40">
        <v>85</v>
      </c>
      <c r="AR1306" s="1">
        <f>AP1306+AQ1306</f>
        <v>128</v>
      </c>
      <c r="AS1306" s="32">
        <v>25</v>
      </c>
      <c r="AT1306" s="32">
        <v>4</v>
      </c>
      <c r="AU1306" s="1">
        <f>AS1306+AT1306</f>
        <v>29</v>
      </c>
      <c r="AV1306" s="1" t="s">
        <v>19</v>
      </c>
      <c r="AW1306" s="1" t="s">
        <v>19</v>
      </c>
      <c r="AY1306" s="8">
        <f>(K1306/30)*7</f>
        <v>0</v>
      </c>
      <c r="AZ1306" s="8">
        <f>(I1306/30)*7</f>
        <v>0</v>
      </c>
      <c r="BA1306" s="8">
        <f>(K1306+N1306)/61*30</f>
        <v>0</v>
      </c>
      <c r="BB1306" s="8">
        <f>(I1306+L1306)/61*30</f>
        <v>0</v>
      </c>
      <c r="BC1306" s="8">
        <f>(N1306/31)*14</f>
        <v>0</v>
      </c>
      <c r="BD1306" s="8">
        <f>(L1306/31)*14</f>
        <v>0</v>
      </c>
      <c r="BE1306" s="8">
        <f>(N1306+Q1306)/61*5</f>
        <v>0</v>
      </c>
      <c r="BF1306" s="8">
        <f>(L1306+O1306)/61*5</f>
        <v>0</v>
      </c>
      <c r="BG1306" s="8">
        <f>(Q1306+T1306)/59*7</f>
        <v>0</v>
      </c>
      <c r="BH1306" s="8">
        <f>(O1306+R1306)/60*7</f>
        <v>0</v>
      </c>
      <c r="BI1306" s="8">
        <f>(T1306+W1306)/62*5</f>
        <v>0</v>
      </c>
      <c r="BJ1306" s="8">
        <f>(R1306+U1306)/62*5</f>
        <v>0</v>
      </c>
      <c r="BK1306" s="8">
        <f>(W1306+Z1306)/61*7</f>
        <v>0</v>
      </c>
      <c r="BL1306" s="8">
        <f>(U1306+X1306)/61*7</f>
        <v>0</v>
      </c>
      <c r="BM1306" s="8">
        <f>(Z1306+AC1306)/61*7</f>
        <v>0</v>
      </c>
      <c r="BN1306" s="8">
        <f>(X1306+AA1306)/61*7</f>
        <v>0</v>
      </c>
      <c r="BO1306" s="39">
        <f>(AF1306+AC1306)/61*7</f>
        <v>0</v>
      </c>
      <c r="BP1306" s="39">
        <f>(AD1306+AA1306)/61*7</f>
        <v>0</v>
      </c>
      <c r="BQ1306" s="39">
        <f>(AF1306+AI1306)/50*10</f>
        <v>0</v>
      </c>
      <c r="BR1306" s="39">
        <f>(AD1306+AG1306)/50*10</f>
        <v>0</v>
      </c>
      <c r="BS1306" s="39">
        <f>(AI1306+AL1306)/62*7</f>
        <v>0</v>
      </c>
      <c r="BT1306" s="39">
        <f>(AG1306+AJ1306)/62*7</f>
        <v>0</v>
      </c>
      <c r="BU1306" s="39">
        <f>(AL1306+AO1306)/59*7</f>
        <v>0</v>
      </c>
      <c r="BV1306" s="39">
        <f>(AJ1306+AM1306)/59*7</f>
        <v>0</v>
      </c>
      <c r="BW1306" s="39">
        <f>(AO1306+AR1306)/59*7</f>
        <v>15.186440677966102</v>
      </c>
      <c r="BX1306" s="39">
        <f>(AM1306+AP1306)/59*7</f>
        <v>5.101694915254237</v>
      </c>
      <c r="BY1306" s="69">
        <f>(AR1306+AU1306)/30*7</f>
        <v>36.633333333333333</v>
      </c>
      <c r="BZ1306" s="69">
        <f>(AP1306+AS1306)/30*7</f>
        <v>15.866666666666667</v>
      </c>
      <c r="CA1306" s="10">
        <f>E1306</f>
        <v>320</v>
      </c>
      <c r="CB1306" s="10">
        <f>F1306</f>
        <v>207</v>
      </c>
      <c r="CC1306" s="8">
        <f>IF(BY1306-CA1306&lt;0,0,BY1306-CA1306)</f>
        <v>0</v>
      </c>
      <c r="CD1306" s="8">
        <f>IF(BZ1306-CA1306&lt;0,0,BZ1306-CA1306)</f>
        <v>0</v>
      </c>
      <c r="CE1306" s="40" t="s">
        <v>19</v>
      </c>
      <c r="CG1306" s="9" t="str">
        <f t="shared" si="20"/>
        <v/>
      </c>
      <c r="CH1306" s="17">
        <f>G1306</f>
        <v>0</v>
      </c>
      <c r="CJ1306" s="47">
        <v>0</v>
      </c>
      <c r="CL1306" s="42"/>
      <c r="CM1306" s="42"/>
      <c r="CN1306" s="57"/>
      <c r="CO1306" s="57"/>
      <c r="CP1306" s="57"/>
      <c r="CQ1306" s="23"/>
      <c r="CR1306" s="1" t="s">
        <v>19</v>
      </c>
    </row>
    <row r="1307" spans="1:97">
      <c r="A1307" s="13" t="s">
        <v>166</v>
      </c>
      <c r="B1307" s="13">
        <v>31460</v>
      </c>
      <c r="E1307" s="31">
        <v>369</v>
      </c>
      <c r="F1307" s="34">
        <v>0</v>
      </c>
      <c r="X1307" s="13"/>
      <c r="Y1307" s="13"/>
      <c r="AD1307" s="1"/>
      <c r="AE1307" s="1"/>
      <c r="AJ1307" s="40"/>
      <c r="AK1307" s="40"/>
      <c r="AP1307" s="40">
        <v>54</v>
      </c>
      <c r="AQ1307" s="40">
        <v>97</v>
      </c>
      <c r="AR1307" s="1">
        <f>AP1307+AQ1307</f>
        <v>151</v>
      </c>
      <c r="AS1307" s="32">
        <v>12</v>
      </c>
      <c r="AT1307" s="32">
        <v>0</v>
      </c>
      <c r="AU1307" s="1">
        <f>AS1307+AT1307</f>
        <v>12</v>
      </c>
      <c r="AV1307" s="1" t="s">
        <v>19</v>
      </c>
      <c r="AW1307" s="1" t="s">
        <v>19</v>
      </c>
      <c r="AY1307" s="8">
        <f>(K1307/30)*60</f>
        <v>0</v>
      </c>
      <c r="AZ1307" s="8">
        <f>(I1307/30)*60</f>
        <v>0</v>
      </c>
      <c r="BA1307" s="8">
        <f>(K1307+N1307)/61*30</f>
        <v>0</v>
      </c>
      <c r="BB1307" s="8">
        <f>(I1307+L1307)/61*30</f>
        <v>0</v>
      </c>
      <c r="BC1307" s="8">
        <f>(N1307/31)*14</f>
        <v>0</v>
      </c>
      <c r="BD1307" s="8">
        <f>(L1307/31)*14</f>
        <v>0</v>
      </c>
      <c r="BE1307" s="8">
        <f>(N1307+Q1307)/61*5</f>
        <v>0</v>
      </c>
      <c r="BF1307" s="8">
        <f>(L1307+O1307)/61*5</f>
        <v>0</v>
      </c>
      <c r="BG1307" s="8">
        <f>(Q1307+T1307)/59*7</f>
        <v>0</v>
      </c>
      <c r="BH1307" s="8">
        <f>(O1307+R1307)/60*7</f>
        <v>0</v>
      </c>
      <c r="BI1307" s="8">
        <f>(T1307+W1307)/62*5</f>
        <v>0</v>
      </c>
      <c r="BJ1307" s="8">
        <f>(R1307+U1307)/62*5</f>
        <v>0</v>
      </c>
      <c r="BK1307" s="8">
        <f>(W1307+Z1307)/61*7</f>
        <v>0</v>
      </c>
      <c r="BL1307" s="8">
        <f>(U1307+X1307)/61*7</f>
        <v>0</v>
      </c>
      <c r="BM1307" s="8">
        <f>(Z1307+AC1307)/61*7</f>
        <v>0</v>
      </c>
      <c r="BN1307" s="8">
        <f>(X1307+AA1307)/61*7</f>
        <v>0</v>
      </c>
      <c r="BO1307" s="39">
        <f>(AF1307+AC1307)/61*7</f>
        <v>0</v>
      </c>
      <c r="BP1307" s="39">
        <f>(AD1307+AA1307)/61*7</f>
        <v>0</v>
      </c>
      <c r="BQ1307" s="39">
        <f>(AF1307+AI1307)/50*10</f>
        <v>0</v>
      </c>
      <c r="BR1307" s="39">
        <f>(AD1307+AG1307)/50*10</f>
        <v>0</v>
      </c>
      <c r="BS1307" s="39">
        <f>(AI1307+AL1307)/62*7</f>
        <v>0</v>
      </c>
      <c r="BT1307" s="39">
        <f>(AG1307+AJ1307)/62*7</f>
        <v>0</v>
      </c>
      <c r="BU1307" s="39">
        <f>(AL1307+AO1307)/59*7</f>
        <v>0</v>
      </c>
      <c r="BV1307" s="39">
        <f>(AJ1307+AM1307)/59*7</f>
        <v>0</v>
      </c>
      <c r="BW1307" s="39">
        <f>(AO1307+AR1307)/59*7</f>
        <v>17.915254237288135</v>
      </c>
      <c r="BX1307" s="39">
        <f>(AM1307+AP1307)/59*7</f>
        <v>6.406779661016949</v>
      </c>
      <c r="BY1307" s="69">
        <f>(AR1307+AU1307)/30*7</f>
        <v>38.033333333333331</v>
      </c>
      <c r="BZ1307" s="69">
        <f>(AP1307+AS1307)/30*7</f>
        <v>15.400000000000002</v>
      </c>
      <c r="CA1307" s="10">
        <f>E1307</f>
        <v>369</v>
      </c>
      <c r="CB1307" s="10">
        <f>F1307</f>
        <v>0</v>
      </c>
      <c r="CC1307" s="8">
        <f>IF(BY1307-CA1307&lt;0,0,BY1307-CA1307)</f>
        <v>0</v>
      </c>
      <c r="CD1307" s="8">
        <f>IF(BZ1307-CA1307&lt;0,0,BZ1307-CA1307)</f>
        <v>0</v>
      </c>
      <c r="CE1307" s="40" t="s">
        <v>19</v>
      </c>
      <c r="CG1307" s="9" t="str">
        <f t="shared" si="20"/>
        <v/>
      </c>
      <c r="CH1307" s="17">
        <f>G1307</f>
        <v>0</v>
      </c>
      <c r="CJ1307" s="47">
        <v>0</v>
      </c>
      <c r="CL1307" s="42"/>
      <c r="CM1307" s="42"/>
      <c r="CN1307" s="57"/>
      <c r="CO1307" s="57"/>
      <c r="CP1307" s="57"/>
      <c r="CQ1307" s="23"/>
      <c r="CR1307" s="58"/>
      <c r="CS1307" s="58"/>
    </row>
    <row r="1308" spans="1:97">
      <c r="A1308" s="13" t="s">
        <v>1631</v>
      </c>
      <c r="B1308" s="13">
        <v>55055</v>
      </c>
      <c r="E1308" s="31">
        <v>618</v>
      </c>
      <c r="F1308" s="34">
        <v>933</v>
      </c>
      <c r="X1308" s="13"/>
      <c r="Y1308" s="13"/>
      <c r="AD1308" s="1"/>
      <c r="AE1308" s="1"/>
      <c r="AJ1308" s="40"/>
      <c r="AK1308" s="40"/>
      <c r="AP1308" s="40">
        <v>56</v>
      </c>
      <c r="AQ1308" s="40">
        <v>67</v>
      </c>
      <c r="AR1308" s="1">
        <f>AP1308+AQ1308</f>
        <v>123</v>
      </c>
      <c r="AS1308" s="32">
        <v>67</v>
      </c>
      <c r="AT1308" s="32">
        <v>6</v>
      </c>
      <c r="AU1308" s="1">
        <f>AS1308+AT1308</f>
        <v>73</v>
      </c>
      <c r="AV1308" s="1" t="s">
        <v>19</v>
      </c>
      <c r="AW1308" s="1" t="s">
        <v>19</v>
      </c>
      <c r="AY1308" s="8">
        <f>(K1308/30)*7</f>
        <v>0</v>
      </c>
      <c r="AZ1308" s="8">
        <f>(I1308/30)*7</f>
        <v>0</v>
      </c>
      <c r="BA1308" s="8">
        <f>(K1308+N1308)/61*30</f>
        <v>0</v>
      </c>
      <c r="BB1308" s="8">
        <f>(I1308+L1308)/61*30</f>
        <v>0</v>
      </c>
      <c r="BC1308" s="8">
        <f>(N1308/31)*14</f>
        <v>0</v>
      </c>
      <c r="BD1308" s="8">
        <f>(L1308/31)*14</f>
        <v>0</v>
      </c>
      <c r="BE1308" s="8">
        <f>(N1308+Q1308)/61*5</f>
        <v>0</v>
      </c>
      <c r="BF1308" s="8">
        <f>(L1308+O1308)/61*5</f>
        <v>0</v>
      </c>
      <c r="BG1308" s="8">
        <f>(Q1308+T1308)/59*7</f>
        <v>0</v>
      </c>
      <c r="BH1308" s="8">
        <f>(O1308+R1308)/60*7</f>
        <v>0</v>
      </c>
      <c r="BI1308" s="8">
        <f>(T1308+W1308)/62*5</f>
        <v>0</v>
      </c>
      <c r="BJ1308" s="8">
        <f>(R1308+U1308)/62*5</f>
        <v>0</v>
      </c>
      <c r="BK1308" s="8">
        <f>(W1308+Z1308)/61*7</f>
        <v>0</v>
      </c>
      <c r="BL1308" s="8">
        <f>(U1308+X1308)/61*7</f>
        <v>0</v>
      </c>
      <c r="BM1308" s="8">
        <f>(Z1308+AC1308)/61*7</f>
        <v>0</v>
      </c>
      <c r="BN1308" s="8">
        <f>(X1308+AA1308)/61*7</f>
        <v>0</v>
      </c>
      <c r="BO1308" s="39">
        <f>(AF1308+AC1308)/61*7</f>
        <v>0</v>
      </c>
      <c r="BP1308" s="39">
        <f>(AD1308+AA1308)/61*7</f>
        <v>0</v>
      </c>
      <c r="BQ1308" s="39">
        <f>(AF1308+AI1308)/50*10</f>
        <v>0</v>
      </c>
      <c r="BR1308" s="39">
        <f>(AD1308+AG1308)/50*10</f>
        <v>0</v>
      </c>
      <c r="BS1308" s="39">
        <f>(AI1308+AL1308)/62*7</f>
        <v>0</v>
      </c>
      <c r="BT1308" s="39">
        <f>(AG1308+AJ1308)/62*7</f>
        <v>0</v>
      </c>
      <c r="BU1308" s="39">
        <f>(AL1308+AO1308)/59*7</f>
        <v>0</v>
      </c>
      <c r="BV1308" s="39">
        <f>(AJ1308+AM1308)/59*7</f>
        <v>0</v>
      </c>
      <c r="BW1308" s="39">
        <f>(AO1308+AR1308)/59*7</f>
        <v>14.593220338983052</v>
      </c>
      <c r="BX1308" s="39">
        <f>(AM1308+AP1308)/59*7</f>
        <v>6.6440677966101696</v>
      </c>
      <c r="BY1308" s="69">
        <f>(AR1308+AU1308)/30*7</f>
        <v>45.733333333333334</v>
      </c>
      <c r="BZ1308" s="69">
        <f>(AP1308+AS1308)/30*7</f>
        <v>28.699999999999996</v>
      </c>
      <c r="CA1308" s="10">
        <f>E1308</f>
        <v>618</v>
      </c>
      <c r="CB1308" s="10">
        <f>F1308</f>
        <v>933</v>
      </c>
      <c r="CC1308" s="8">
        <f>IF(BY1308-CA1308&lt;0,0,BY1308-CA1308)</f>
        <v>0</v>
      </c>
      <c r="CD1308" s="8">
        <f>IF(BZ1308-CA1308&lt;0,0,BZ1308-CA1308)</f>
        <v>0</v>
      </c>
      <c r="CE1308" s="40" t="s">
        <v>19</v>
      </c>
      <c r="CG1308" s="9" t="str">
        <f t="shared" si="20"/>
        <v/>
      </c>
      <c r="CH1308" s="17">
        <f>G1308</f>
        <v>0</v>
      </c>
      <c r="CJ1308" s="47">
        <v>0</v>
      </c>
      <c r="CL1308" s="42"/>
      <c r="CM1308" s="42"/>
      <c r="CN1308" s="57"/>
      <c r="CO1308" s="57"/>
      <c r="CP1308" s="57"/>
      <c r="CQ1308" s="23"/>
      <c r="CR1308" s="1" t="s">
        <v>19</v>
      </c>
    </row>
    <row r="1309" spans="1:97">
      <c r="A1309" s="13" t="s">
        <v>583</v>
      </c>
      <c r="B1309" s="13">
        <v>982311</v>
      </c>
      <c r="E1309" s="31">
        <v>337</v>
      </c>
      <c r="F1309" s="34">
        <v>0</v>
      </c>
      <c r="X1309" s="13"/>
      <c r="Y1309" s="13"/>
      <c r="AD1309" s="1"/>
      <c r="AE1309" s="1"/>
      <c r="AJ1309" s="40"/>
      <c r="AK1309" s="40"/>
      <c r="AP1309" s="40">
        <v>2</v>
      </c>
      <c r="AQ1309" s="40">
        <v>18</v>
      </c>
      <c r="AR1309" s="1">
        <f>AP1309+AQ1309</f>
        <v>20</v>
      </c>
      <c r="AS1309" s="32">
        <v>11</v>
      </c>
      <c r="AT1309" s="32">
        <v>11</v>
      </c>
      <c r="AU1309" s="1">
        <f>AS1309+AT1309</f>
        <v>22</v>
      </c>
      <c r="AW1309" s="1" t="s">
        <v>19</v>
      </c>
      <c r="AY1309" s="8">
        <f>(K1309/30)*60</f>
        <v>0</v>
      </c>
      <c r="AZ1309" s="8">
        <f>(I1309/30)*60</f>
        <v>0</v>
      </c>
      <c r="BA1309" s="8">
        <f>(K1309+N1309)/61*30</f>
        <v>0</v>
      </c>
      <c r="BB1309" s="8">
        <f>(I1309+L1309)/61*30</f>
        <v>0</v>
      </c>
      <c r="BC1309" s="8">
        <f>(N1309/31)*14</f>
        <v>0</v>
      </c>
      <c r="BD1309" s="8">
        <f>(L1309/31)*14</f>
        <v>0</v>
      </c>
      <c r="BE1309" s="8">
        <f>(N1309+Q1309)/61*5</f>
        <v>0</v>
      </c>
      <c r="BF1309" s="8">
        <f>(L1309+O1309)/61*5</f>
        <v>0</v>
      </c>
      <c r="BG1309" s="8">
        <f>(Q1309+T1309)/59*7</f>
        <v>0</v>
      </c>
      <c r="BH1309" s="8">
        <f>(O1309+R1309)/60*7</f>
        <v>0</v>
      </c>
      <c r="BI1309" s="8">
        <f>(T1309+W1309)/62*5</f>
        <v>0</v>
      </c>
      <c r="BJ1309" s="8">
        <f>(R1309+U1309)/62*5</f>
        <v>0</v>
      </c>
      <c r="BK1309" s="8">
        <f>(W1309+Z1309)/61*7</f>
        <v>0</v>
      </c>
      <c r="BL1309" s="8">
        <f>(U1309+X1309)/61*7</f>
        <v>0</v>
      </c>
      <c r="BM1309" s="8">
        <f>(Z1309+AC1309)/61*7</f>
        <v>0</v>
      </c>
      <c r="BN1309" s="8">
        <f>(X1309+AA1309)/61*7</f>
        <v>0</v>
      </c>
      <c r="BO1309" s="39">
        <f>(AF1309+AC1309)/61*7</f>
        <v>0</v>
      </c>
      <c r="BP1309" s="39">
        <f>(AD1309+AA1309)/61*7</f>
        <v>0</v>
      </c>
      <c r="BQ1309" s="39">
        <f>(AF1309+AI1309)/50*10</f>
        <v>0</v>
      </c>
      <c r="BR1309" s="39">
        <f>(AD1309+AG1309)/50*10</f>
        <v>0</v>
      </c>
      <c r="BS1309" s="39">
        <f>(AI1309+AL1309)/62*7</f>
        <v>0</v>
      </c>
      <c r="BT1309" s="39">
        <f>(AG1309+AJ1309)/62*7</f>
        <v>0</v>
      </c>
      <c r="BU1309" s="39">
        <f>(AL1309+AO1309)/59*7</f>
        <v>0</v>
      </c>
      <c r="BV1309" s="39">
        <f>(AJ1309+AM1309)/59*7</f>
        <v>0</v>
      </c>
      <c r="BW1309" s="39">
        <f>(AO1309+AR1309)/59*7</f>
        <v>2.3728813559322033</v>
      </c>
      <c r="BX1309" s="39">
        <f>(AM1309+AP1309)/59*7</f>
        <v>0.23728813559322035</v>
      </c>
      <c r="BY1309" s="69">
        <f>(AR1309+AU1309)/30*7</f>
        <v>9.7999999999999989</v>
      </c>
      <c r="BZ1309" s="69">
        <f>(AP1309+AS1309)/30*7</f>
        <v>3.0333333333333332</v>
      </c>
      <c r="CA1309" s="10">
        <f>E1309</f>
        <v>337</v>
      </c>
      <c r="CB1309" s="10">
        <f>F1309</f>
        <v>0</v>
      </c>
      <c r="CC1309" s="8">
        <f>IF(BY1309-CA1309&lt;0,0,BY1309-CA1309)</f>
        <v>0</v>
      </c>
      <c r="CD1309" s="8">
        <f>IF(BZ1309-CA1309&lt;0,0,BZ1309-CA1309)</f>
        <v>0</v>
      </c>
      <c r="CE1309" s="40" t="s">
        <v>19</v>
      </c>
      <c r="CG1309" s="9" t="str">
        <f t="shared" si="20"/>
        <v/>
      </c>
      <c r="CH1309" s="17">
        <f>G1309</f>
        <v>0</v>
      </c>
      <c r="CJ1309" s="47">
        <v>0</v>
      </c>
      <c r="CL1309" s="42"/>
      <c r="CM1309" s="42"/>
      <c r="CN1309" s="57"/>
      <c r="CO1309" s="57"/>
      <c r="CP1309" s="57"/>
      <c r="CQ1309" s="23"/>
      <c r="CR1309" s="1" t="s">
        <v>19</v>
      </c>
    </row>
    <row r="1310" spans="1:97">
      <c r="A1310" s="13" t="s">
        <v>1574</v>
      </c>
      <c r="B1310" s="13">
        <v>55083</v>
      </c>
      <c r="E1310" s="31">
        <v>824</v>
      </c>
      <c r="F1310" s="34">
        <v>0</v>
      </c>
      <c r="X1310" s="13"/>
      <c r="Y1310" s="13"/>
      <c r="AD1310" s="1"/>
      <c r="AE1310" s="1"/>
      <c r="AJ1310" s="40"/>
      <c r="AK1310" s="40"/>
      <c r="AP1310" s="40">
        <v>34</v>
      </c>
      <c r="AQ1310" s="40">
        <v>99</v>
      </c>
      <c r="AR1310" s="1">
        <f>AP1310+AQ1310</f>
        <v>133</v>
      </c>
      <c r="AS1310" s="32">
        <v>63</v>
      </c>
      <c r="AT1310" s="32">
        <v>0</v>
      </c>
      <c r="AU1310" s="1">
        <f>AS1310+AT1310</f>
        <v>63</v>
      </c>
      <c r="AV1310" s="1" t="s">
        <v>19</v>
      </c>
      <c r="AW1310" s="1" t="s">
        <v>19</v>
      </c>
      <c r="AY1310" s="8">
        <f>(K1310/30)*7</f>
        <v>0</v>
      </c>
      <c r="AZ1310" s="8">
        <f>(I1310/30)*7</f>
        <v>0</v>
      </c>
      <c r="BA1310" s="8">
        <f>(K1310+N1310)/61*30</f>
        <v>0</v>
      </c>
      <c r="BB1310" s="8">
        <f>(I1310+L1310)/61*30</f>
        <v>0</v>
      </c>
      <c r="BC1310" s="8">
        <f>(N1310/31)*14</f>
        <v>0</v>
      </c>
      <c r="BD1310" s="8">
        <f>(L1310/31)*14</f>
        <v>0</v>
      </c>
      <c r="BE1310" s="8">
        <f>(N1310+Q1310)/61*5</f>
        <v>0</v>
      </c>
      <c r="BF1310" s="8">
        <f>(L1310+O1310)/61*5</f>
        <v>0</v>
      </c>
      <c r="BG1310" s="8">
        <f>(Q1310+T1310)/59*7</f>
        <v>0</v>
      </c>
      <c r="BH1310" s="8">
        <f>(O1310+R1310)/60*7</f>
        <v>0</v>
      </c>
      <c r="BI1310" s="8">
        <f>(T1310+W1310)/62*5</f>
        <v>0</v>
      </c>
      <c r="BJ1310" s="8">
        <f>(R1310+U1310)/62*5</f>
        <v>0</v>
      </c>
      <c r="BK1310" s="8">
        <f>(W1310+Z1310)/61*7</f>
        <v>0</v>
      </c>
      <c r="BL1310" s="8">
        <f>(U1310+X1310)/61*7</f>
        <v>0</v>
      </c>
      <c r="BM1310" s="8">
        <f>(Z1310+AC1310)/61*7</f>
        <v>0</v>
      </c>
      <c r="BN1310" s="8">
        <f>(X1310+AA1310)/61*7</f>
        <v>0</v>
      </c>
      <c r="BO1310" s="39">
        <f>(AF1310+AC1310)/61*7</f>
        <v>0</v>
      </c>
      <c r="BP1310" s="39">
        <f>(AD1310+AA1310)/61*7</f>
        <v>0</v>
      </c>
      <c r="BQ1310" s="39">
        <f>(AF1310+AI1310)/50*10</f>
        <v>0</v>
      </c>
      <c r="BR1310" s="39">
        <f>(AD1310+AG1310)/50*10</f>
        <v>0</v>
      </c>
      <c r="BS1310" s="39">
        <f>(AI1310+AL1310)/62*7</f>
        <v>0</v>
      </c>
      <c r="BT1310" s="39">
        <f>(AG1310+AJ1310)/62*7</f>
        <v>0</v>
      </c>
      <c r="BU1310" s="39">
        <f>(AL1310+AO1310)/59*7</f>
        <v>0</v>
      </c>
      <c r="BV1310" s="39">
        <f>(AJ1310+AM1310)/59*7</f>
        <v>0</v>
      </c>
      <c r="BW1310" s="39">
        <f>(AO1310+AR1310)/59*7</f>
        <v>15.779661016949154</v>
      </c>
      <c r="BX1310" s="39">
        <f>(AM1310+AP1310)/59*7</f>
        <v>4.0338983050847457</v>
      </c>
      <c r="BY1310" s="69">
        <f>(AR1310+AU1310)/30*7</f>
        <v>45.733333333333334</v>
      </c>
      <c r="BZ1310" s="69">
        <f>(AP1310+AS1310)/30*7</f>
        <v>22.633333333333333</v>
      </c>
      <c r="CA1310" s="10">
        <f>E1310</f>
        <v>824</v>
      </c>
      <c r="CB1310" s="10">
        <f>F1310</f>
        <v>0</v>
      </c>
      <c r="CC1310" s="8">
        <f>IF(BY1310-CA1310&lt;0,0,BY1310-CA1310)</f>
        <v>0</v>
      </c>
      <c r="CD1310" s="8">
        <f>IF(BZ1310-CA1310&lt;0,0,BZ1310-CA1310)</f>
        <v>0</v>
      </c>
      <c r="CE1310" s="40">
        <v>4</v>
      </c>
      <c r="CG1310" s="9" t="str">
        <f t="shared" si="20"/>
        <v/>
      </c>
      <c r="CH1310" s="17">
        <f>G1310</f>
        <v>0</v>
      </c>
      <c r="CJ1310" s="47">
        <v>0</v>
      </c>
      <c r="CL1310" s="42"/>
      <c r="CM1310" s="42"/>
      <c r="CN1310" s="57"/>
      <c r="CO1310" s="57"/>
      <c r="CP1310" s="57"/>
      <c r="CQ1310" s="23"/>
      <c r="CR1310" s="1" t="s">
        <v>19</v>
      </c>
    </row>
    <row r="1311" spans="1:97">
      <c r="A1311" s="13" t="s">
        <v>212</v>
      </c>
      <c r="B1311" s="13">
        <v>34499</v>
      </c>
      <c r="E1311" s="31">
        <v>695</v>
      </c>
      <c r="F1311" s="34">
        <v>583</v>
      </c>
      <c r="X1311" s="13"/>
      <c r="Y1311" s="13"/>
      <c r="AD1311" s="1"/>
      <c r="AE1311" s="1"/>
      <c r="AJ1311" s="40"/>
      <c r="AK1311" s="40"/>
      <c r="AP1311" s="40">
        <v>2</v>
      </c>
      <c r="AQ1311" s="40">
        <v>93</v>
      </c>
      <c r="AR1311" s="1">
        <f>AP1311+AQ1311</f>
        <v>95</v>
      </c>
      <c r="AS1311" s="32">
        <v>37</v>
      </c>
      <c r="AT1311" s="32">
        <v>27</v>
      </c>
      <c r="AU1311" s="1">
        <f>AS1311+AT1311</f>
        <v>64</v>
      </c>
      <c r="AV1311" s="1" t="s">
        <v>19</v>
      </c>
      <c r="AW1311" s="1" t="s">
        <v>19</v>
      </c>
      <c r="AY1311" s="8">
        <f>(K1311/30)*7</f>
        <v>0</v>
      </c>
      <c r="AZ1311" s="8">
        <f>(I1311/30)*7</f>
        <v>0</v>
      </c>
      <c r="BA1311" s="8">
        <f>(K1311+N1311)/61*30</f>
        <v>0</v>
      </c>
      <c r="BB1311" s="8">
        <f>(I1311+L1311)/61*30</f>
        <v>0</v>
      </c>
      <c r="BC1311" s="8">
        <f>(N1311/31)*14</f>
        <v>0</v>
      </c>
      <c r="BD1311" s="8">
        <f>(L1311/31)*14</f>
        <v>0</v>
      </c>
      <c r="BE1311" s="8">
        <f>(N1311+Q1311)/61*5</f>
        <v>0</v>
      </c>
      <c r="BF1311" s="8">
        <f>(L1311+O1311)/61*5</f>
        <v>0</v>
      </c>
      <c r="BG1311" s="8">
        <f>(Q1311+T1311)/59*7</f>
        <v>0</v>
      </c>
      <c r="BH1311" s="8">
        <f>(O1311+R1311)/60*7</f>
        <v>0</v>
      </c>
      <c r="BI1311" s="8">
        <f>(T1311+W1311)/62*5</f>
        <v>0</v>
      </c>
      <c r="BJ1311" s="8">
        <f>(R1311+U1311)/62*5</f>
        <v>0</v>
      </c>
      <c r="BK1311" s="8">
        <f>(W1311+Z1311)/61*7</f>
        <v>0</v>
      </c>
      <c r="BL1311" s="8">
        <f>(U1311+X1311)/61*7</f>
        <v>0</v>
      </c>
      <c r="BM1311" s="8">
        <f>(Z1311+AC1311)/61*7</f>
        <v>0</v>
      </c>
      <c r="BN1311" s="8">
        <f>(X1311+AA1311)/61*7</f>
        <v>0</v>
      </c>
      <c r="BO1311" s="39">
        <f>(AF1311+AC1311)/61*7</f>
        <v>0</v>
      </c>
      <c r="BP1311" s="39">
        <f>(AD1311+AA1311)/61*7</f>
        <v>0</v>
      </c>
      <c r="BQ1311" s="39">
        <f>(AF1311+AI1311)/50*10</f>
        <v>0</v>
      </c>
      <c r="BR1311" s="39">
        <f>(AD1311+AG1311)/50*10</f>
        <v>0</v>
      </c>
      <c r="BS1311" s="39">
        <f>(AI1311+AL1311)/62*7</f>
        <v>0</v>
      </c>
      <c r="BT1311" s="39">
        <f>(AG1311+AJ1311)/62*7</f>
        <v>0</v>
      </c>
      <c r="BU1311" s="39">
        <f>(AL1311+AO1311)/59*7</f>
        <v>0</v>
      </c>
      <c r="BV1311" s="39">
        <f>(AJ1311+AM1311)/59*7</f>
        <v>0</v>
      </c>
      <c r="BW1311" s="39">
        <f>(AO1311+AR1311)/59*7</f>
        <v>11.271186440677965</v>
      </c>
      <c r="BX1311" s="39">
        <f>(AM1311+AP1311)/59*7</f>
        <v>0.23728813559322035</v>
      </c>
      <c r="BY1311" s="69">
        <f>(AR1311+AU1311)/30*7</f>
        <v>37.1</v>
      </c>
      <c r="BZ1311" s="69">
        <f>(AP1311+AS1311)/30*7</f>
        <v>9.1</v>
      </c>
      <c r="CA1311" s="10">
        <f>E1311</f>
        <v>695</v>
      </c>
      <c r="CB1311" s="10">
        <f>F1311</f>
        <v>583</v>
      </c>
      <c r="CC1311" s="8">
        <f>IF(BY1311-CA1311&lt;0,0,BY1311-CA1311)</f>
        <v>0</v>
      </c>
      <c r="CD1311" s="8">
        <f>IF(BZ1311-CA1311&lt;0,0,BZ1311-CA1311)</f>
        <v>0</v>
      </c>
      <c r="CE1311" s="40" t="s">
        <v>19</v>
      </c>
      <c r="CG1311" s="9" t="str">
        <f t="shared" si="20"/>
        <v/>
      </c>
      <c r="CH1311" s="17">
        <f>G1311</f>
        <v>0</v>
      </c>
      <c r="CJ1311" s="47">
        <v>0</v>
      </c>
      <c r="CL1311" s="42"/>
      <c r="CM1311" s="42"/>
      <c r="CN1311" s="57"/>
      <c r="CO1311" s="57"/>
      <c r="CP1311" s="57"/>
      <c r="CQ1311" s="23"/>
      <c r="CR1311" s="1" t="s">
        <v>19</v>
      </c>
    </row>
    <row r="1312" spans="1:97">
      <c r="A1312" s="13" t="s">
        <v>209</v>
      </c>
      <c r="B1312" s="13">
        <v>34403</v>
      </c>
      <c r="E1312" s="31">
        <v>550</v>
      </c>
      <c r="F1312" s="34">
        <v>819</v>
      </c>
      <c r="X1312" s="13"/>
      <c r="Y1312" s="13"/>
      <c r="AD1312" s="1"/>
      <c r="AE1312" s="1"/>
      <c r="AJ1312" s="40"/>
      <c r="AK1312" s="40"/>
      <c r="AP1312" s="40">
        <v>31</v>
      </c>
      <c r="AQ1312" s="40">
        <v>18</v>
      </c>
      <c r="AR1312" s="1">
        <f>AP1312+AQ1312</f>
        <v>49</v>
      </c>
      <c r="AS1312" s="32">
        <v>43</v>
      </c>
      <c r="AT1312" s="32">
        <v>22</v>
      </c>
      <c r="AU1312" s="1">
        <f>AS1312+AT1312</f>
        <v>65</v>
      </c>
      <c r="AV1312" s="1" t="s">
        <v>19</v>
      </c>
      <c r="AW1312" s="1" t="s">
        <v>19</v>
      </c>
      <c r="AY1312" s="8">
        <f>(K1312/30)*7</f>
        <v>0</v>
      </c>
      <c r="AZ1312" s="8">
        <f>(I1312/30)*7</f>
        <v>0</v>
      </c>
      <c r="BA1312" s="8">
        <f>(K1312+N1312)/61*30</f>
        <v>0</v>
      </c>
      <c r="BB1312" s="8">
        <f>(I1312+L1312)/61*30</f>
        <v>0</v>
      </c>
      <c r="BC1312" s="8">
        <f>(N1312/31)*14</f>
        <v>0</v>
      </c>
      <c r="BD1312" s="8">
        <f>(L1312/31)*14</f>
        <v>0</v>
      </c>
      <c r="BE1312" s="8">
        <f>(N1312+Q1312)/61*5</f>
        <v>0</v>
      </c>
      <c r="BF1312" s="8">
        <f>(L1312+O1312)/61*5</f>
        <v>0</v>
      </c>
      <c r="BG1312" s="8">
        <f>(Q1312+T1312)/59*7</f>
        <v>0</v>
      </c>
      <c r="BH1312" s="8">
        <f>(O1312+R1312)/60*7</f>
        <v>0</v>
      </c>
      <c r="BI1312" s="8">
        <f>(T1312+W1312)/62*5</f>
        <v>0</v>
      </c>
      <c r="BJ1312" s="8">
        <f>(R1312+U1312)/62*5</f>
        <v>0</v>
      </c>
      <c r="BK1312" s="8">
        <f>(W1312+Z1312)/61*7</f>
        <v>0</v>
      </c>
      <c r="BL1312" s="8">
        <f>(U1312+X1312)/61*7</f>
        <v>0</v>
      </c>
      <c r="BM1312" s="8">
        <f>(Z1312+AC1312)/61*7</f>
        <v>0</v>
      </c>
      <c r="BN1312" s="8">
        <f>(X1312+AA1312)/61*7</f>
        <v>0</v>
      </c>
      <c r="BO1312" s="39">
        <f>(AF1312+AC1312)/61*7</f>
        <v>0</v>
      </c>
      <c r="BP1312" s="39">
        <f>(AD1312+AA1312)/61*7</f>
        <v>0</v>
      </c>
      <c r="BQ1312" s="39">
        <f>(AF1312+AI1312)/50*10</f>
        <v>0</v>
      </c>
      <c r="BR1312" s="39">
        <f>(AD1312+AG1312)/50*10</f>
        <v>0</v>
      </c>
      <c r="BS1312" s="39">
        <f>(AI1312+AL1312)/62*7</f>
        <v>0</v>
      </c>
      <c r="BT1312" s="39">
        <f>(AG1312+AJ1312)/62*7</f>
        <v>0</v>
      </c>
      <c r="BU1312" s="39">
        <f>(AL1312+AO1312)/59*7</f>
        <v>0</v>
      </c>
      <c r="BV1312" s="39">
        <f>(AJ1312+AM1312)/59*7</f>
        <v>0</v>
      </c>
      <c r="BW1312" s="39">
        <f>(AO1312+AR1312)/59*7</f>
        <v>5.8135593220338979</v>
      </c>
      <c r="BX1312" s="39">
        <f>(AM1312+AP1312)/59*7</f>
        <v>3.6779661016949157</v>
      </c>
      <c r="BY1312" s="69">
        <f>(AR1312+AU1312)/30*7</f>
        <v>26.599999999999998</v>
      </c>
      <c r="BZ1312" s="69">
        <f>(AP1312+AS1312)/30*7</f>
        <v>17.266666666666666</v>
      </c>
      <c r="CA1312" s="10">
        <f>E1312</f>
        <v>550</v>
      </c>
      <c r="CB1312" s="10">
        <f>F1312</f>
        <v>819</v>
      </c>
      <c r="CC1312" s="8">
        <f>IF(BY1312-CA1312&lt;0,0,BY1312-CA1312)</f>
        <v>0</v>
      </c>
      <c r="CD1312" s="8">
        <f>IF(BZ1312-CA1312&lt;0,0,BZ1312-CA1312)</f>
        <v>0</v>
      </c>
      <c r="CE1312" s="40" t="s">
        <v>19</v>
      </c>
      <c r="CG1312" s="9" t="str">
        <f t="shared" si="20"/>
        <v/>
      </c>
      <c r="CH1312" s="17">
        <f>G1312</f>
        <v>0</v>
      </c>
      <c r="CJ1312" s="47">
        <v>0</v>
      </c>
      <c r="CL1312" s="42"/>
      <c r="CM1312" s="42"/>
      <c r="CN1312" s="57"/>
      <c r="CO1312" s="57"/>
      <c r="CP1312" s="57"/>
      <c r="CQ1312" s="23"/>
      <c r="CR1312" s="1" t="s">
        <v>19</v>
      </c>
    </row>
    <row r="1313" spans="1:96">
      <c r="A1313" s="13" t="s">
        <v>1582</v>
      </c>
      <c r="B1313" s="13">
        <v>53025</v>
      </c>
      <c r="E1313" s="31">
        <v>894</v>
      </c>
      <c r="F1313" s="34">
        <v>0</v>
      </c>
      <c r="X1313" s="13"/>
      <c r="Y1313" s="13"/>
      <c r="AD1313" s="1"/>
      <c r="AE1313" s="1"/>
      <c r="AJ1313" s="40"/>
      <c r="AK1313" s="40"/>
      <c r="AP1313" s="40">
        <v>33</v>
      </c>
      <c r="AQ1313" s="40">
        <v>51</v>
      </c>
      <c r="AR1313" s="1">
        <f>AP1313+AQ1313</f>
        <v>84</v>
      </c>
      <c r="AS1313" s="32">
        <v>22</v>
      </c>
      <c r="AT1313" s="32">
        <v>0</v>
      </c>
      <c r="AU1313" s="1">
        <f>AS1313+AT1313</f>
        <v>22</v>
      </c>
      <c r="AV1313" s="1" t="s">
        <v>19</v>
      </c>
      <c r="AW1313" s="1" t="s">
        <v>19</v>
      </c>
      <c r="AY1313" s="8">
        <f>(K1313/30)*60</f>
        <v>0</v>
      </c>
      <c r="AZ1313" s="8">
        <f>(I1313/30)*60</f>
        <v>0</v>
      </c>
      <c r="BA1313" s="8">
        <f>(K1313+N1313)/61*30</f>
        <v>0</v>
      </c>
      <c r="BB1313" s="8">
        <f>(I1313+L1313)/61*30</f>
        <v>0</v>
      </c>
      <c r="BC1313" s="8">
        <f>(N1313/31)*14</f>
        <v>0</v>
      </c>
      <c r="BD1313" s="8">
        <f>(L1313/31)*14</f>
        <v>0</v>
      </c>
      <c r="BE1313" s="8">
        <f>(N1313+Q1313)/61*5</f>
        <v>0</v>
      </c>
      <c r="BF1313" s="8">
        <f>(L1313+O1313)/61*5</f>
        <v>0</v>
      </c>
      <c r="BG1313" s="8">
        <f>(Q1313+T1313)/59*7</f>
        <v>0</v>
      </c>
      <c r="BH1313" s="8">
        <f>(O1313+R1313)/60*7</f>
        <v>0</v>
      </c>
      <c r="BI1313" s="8">
        <f>(T1313+W1313)/62*5</f>
        <v>0</v>
      </c>
      <c r="BJ1313" s="8">
        <f>(R1313+U1313)/62*5</f>
        <v>0</v>
      </c>
      <c r="BK1313" s="8">
        <f>(W1313+Z1313)/61*7</f>
        <v>0</v>
      </c>
      <c r="BL1313" s="8">
        <f>(U1313+X1313)/61*7</f>
        <v>0</v>
      </c>
      <c r="BM1313" s="8">
        <f>(Z1313+AC1313)/61*7</f>
        <v>0</v>
      </c>
      <c r="BN1313" s="8">
        <f>(X1313+AA1313)/61*7</f>
        <v>0</v>
      </c>
      <c r="BO1313" s="39">
        <f>(AF1313+AC1313)/61*7</f>
        <v>0</v>
      </c>
      <c r="BP1313" s="39">
        <f>(AD1313+AA1313)/61*7</f>
        <v>0</v>
      </c>
      <c r="BQ1313" s="39">
        <f>(AF1313+AI1313)/50*10</f>
        <v>0</v>
      </c>
      <c r="BR1313" s="39">
        <f>(AD1313+AG1313)/50*10</f>
        <v>0</v>
      </c>
      <c r="BS1313" s="39">
        <f>(AI1313+AL1313)/62*7</f>
        <v>0</v>
      </c>
      <c r="BT1313" s="39">
        <f>(AG1313+AJ1313)/62*7</f>
        <v>0</v>
      </c>
      <c r="BU1313" s="39">
        <f>(AL1313+AO1313)/59*7</f>
        <v>0</v>
      </c>
      <c r="BV1313" s="39">
        <f>(AJ1313+AM1313)/59*7</f>
        <v>0</v>
      </c>
      <c r="BW1313" s="39">
        <f>(AO1313+AR1313)/59*7</f>
        <v>9.9661016949152543</v>
      </c>
      <c r="BX1313" s="39">
        <f>(AM1313+AP1313)/59*7</f>
        <v>3.9152542372881354</v>
      </c>
      <c r="BY1313" s="69">
        <f>(AR1313+AU1313)/30*7</f>
        <v>24.733333333333334</v>
      </c>
      <c r="BZ1313" s="69">
        <f>(AP1313+AS1313)/30*7</f>
        <v>12.833333333333332</v>
      </c>
      <c r="CA1313" s="10">
        <f>E1313</f>
        <v>894</v>
      </c>
      <c r="CB1313" s="10">
        <f>F1313</f>
        <v>0</v>
      </c>
      <c r="CC1313" s="8">
        <f>IF(BY1313-CA1313&lt;0,0,BY1313-CA1313)</f>
        <v>0</v>
      </c>
      <c r="CD1313" s="8">
        <f>IF(BZ1313-CA1313&lt;0,0,BZ1313-CA1313)</f>
        <v>0</v>
      </c>
      <c r="CE1313" s="40">
        <v>14</v>
      </c>
      <c r="CG1313" s="9" t="str">
        <f t="shared" si="20"/>
        <v/>
      </c>
      <c r="CH1313" s="17">
        <f>G1313</f>
        <v>0</v>
      </c>
      <c r="CJ1313" s="47">
        <v>0</v>
      </c>
      <c r="CL1313" s="42"/>
      <c r="CM1313" s="42"/>
      <c r="CN1313" s="57"/>
      <c r="CO1313" s="57"/>
      <c r="CP1313" s="57"/>
      <c r="CQ1313" s="23"/>
      <c r="CR1313" s="1" t="s">
        <v>19</v>
      </c>
    </row>
    <row r="1314" spans="1:96">
      <c r="A1314" s="13" t="s">
        <v>1742</v>
      </c>
      <c r="B1314" s="13">
        <v>31367</v>
      </c>
      <c r="E1314" s="31">
        <v>201</v>
      </c>
      <c r="F1314" s="34">
        <v>0</v>
      </c>
      <c r="X1314" s="13"/>
      <c r="Y1314" s="13"/>
      <c r="AD1314" s="1"/>
      <c r="AE1314" s="1"/>
      <c r="AJ1314" s="40"/>
      <c r="AK1314" s="40"/>
      <c r="AP1314" s="40">
        <v>80</v>
      </c>
      <c r="AQ1314" s="40">
        <v>45</v>
      </c>
      <c r="AR1314" s="1">
        <f>AP1314+AQ1314</f>
        <v>125</v>
      </c>
      <c r="AS1314" s="32">
        <v>20</v>
      </c>
      <c r="AT1314" s="32">
        <v>0</v>
      </c>
      <c r="AU1314" s="1">
        <f>AS1314+AT1314</f>
        <v>20</v>
      </c>
      <c r="AV1314" s="1" t="s">
        <v>19</v>
      </c>
      <c r="AW1314" s="1" t="s">
        <v>19</v>
      </c>
      <c r="AY1314" s="8">
        <f>(K1314/30)*60</f>
        <v>0</v>
      </c>
      <c r="AZ1314" s="8">
        <f>(I1314/30)*60</f>
        <v>0</v>
      </c>
      <c r="BA1314" s="8">
        <f>(K1314+N1314)/61*30</f>
        <v>0</v>
      </c>
      <c r="BB1314" s="8">
        <f>(I1314+L1314)/61*30</f>
        <v>0</v>
      </c>
      <c r="BC1314" s="8">
        <f>(N1314/31)*14</f>
        <v>0</v>
      </c>
      <c r="BD1314" s="8">
        <f>(L1314/31)*14</f>
        <v>0</v>
      </c>
      <c r="BE1314" s="8">
        <f>(N1314+Q1314)/61*5</f>
        <v>0</v>
      </c>
      <c r="BF1314" s="8">
        <f>(L1314+O1314)/61*5</f>
        <v>0</v>
      </c>
      <c r="BG1314" s="8">
        <f>(Q1314+T1314)/59*7</f>
        <v>0</v>
      </c>
      <c r="BH1314" s="8">
        <f>(O1314+R1314)/60*7</f>
        <v>0</v>
      </c>
      <c r="BI1314" s="8">
        <f>(T1314+W1314)/62*5</f>
        <v>0</v>
      </c>
      <c r="BJ1314" s="8">
        <f>(R1314+U1314)/62*5</f>
        <v>0</v>
      </c>
      <c r="BK1314" s="8">
        <f>(W1314+Z1314)/61*7</f>
        <v>0</v>
      </c>
      <c r="BL1314" s="8">
        <f>(U1314+X1314)/61*7</f>
        <v>0</v>
      </c>
      <c r="BM1314" s="8">
        <f>(Z1314+AC1314)/61*7</f>
        <v>0</v>
      </c>
      <c r="BN1314" s="8">
        <f>(X1314+AA1314)/61*7</f>
        <v>0</v>
      </c>
      <c r="BO1314" s="39">
        <f>(AF1314+AC1314)/61*7</f>
        <v>0</v>
      </c>
      <c r="BP1314" s="39">
        <f>(AD1314+AA1314)/61*7</f>
        <v>0</v>
      </c>
      <c r="BQ1314" s="39">
        <f>(AF1314+AI1314)/50*10</f>
        <v>0</v>
      </c>
      <c r="BR1314" s="39">
        <f>(AD1314+AG1314)/50*10</f>
        <v>0</v>
      </c>
      <c r="BS1314" s="39">
        <f>(AI1314+AL1314)/62*7</f>
        <v>0</v>
      </c>
      <c r="BT1314" s="39">
        <f>(AG1314+AJ1314)/62*7</f>
        <v>0</v>
      </c>
      <c r="BU1314" s="39">
        <f>(AL1314+AO1314)/59*7</f>
        <v>0</v>
      </c>
      <c r="BV1314" s="39">
        <f>(AJ1314+AM1314)/59*7</f>
        <v>0</v>
      </c>
      <c r="BW1314" s="39">
        <f>(AO1314+AR1314)/59*7</f>
        <v>14.830508474576272</v>
      </c>
      <c r="BX1314" s="39">
        <f>(AM1314+AP1314)/59*7</f>
        <v>9.4915254237288131</v>
      </c>
      <c r="BY1314" s="69">
        <f>(AR1314+AU1314)/30*7</f>
        <v>33.833333333333329</v>
      </c>
      <c r="BZ1314" s="69">
        <f>(AP1314+AS1314)/30*7</f>
        <v>23.333333333333336</v>
      </c>
      <c r="CA1314" s="10">
        <f>E1314</f>
        <v>201</v>
      </c>
      <c r="CB1314" s="10">
        <f>F1314</f>
        <v>0</v>
      </c>
      <c r="CC1314" s="8">
        <f>IF(BY1314-CA1314&lt;0,0,BY1314-CA1314)</f>
        <v>0</v>
      </c>
      <c r="CD1314" s="8">
        <f>IF(BZ1314-CA1314&lt;0,0,BZ1314-CA1314)</f>
        <v>0</v>
      </c>
      <c r="CE1314" s="40" t="s">
        <v>19</v>
      </c>
      <c r="CG1314" s="9" t="str">
        <f t="shared" si="20"/>
        <v/>
      </c>
      <c r="CH1314" s="17">
        <f>G1314</f>
        <v>0</v>
      </c>
      <c r="CJ1314" s="47">
        <v>0</v>
      </c>
      <c r="CL1314" s="42"/>
      <c r="CM1314" s="42"/>
      <c r="CN1314" s="57"/>
      <c r="CO1314" s="57"/>
      <c r="CP1314" s="57"/>
      <c r="CQ1314" s="23"/>
      <c r="CR1314" s="1" t="s">
        <v>19</v>
      </c>
    </row>
    <row r="1315" spans="1:96">
      <c r="A1315" s="13" t="s">
        <v>1683</v>
      </c>
      <c r="B1315" s="13">
        <v>31538</v>
      </c>
      <c r="E1315" s="31">
        <v>589</v>
      </c>
      <c r="F1315" s="34">
        <v>390</v>
      </c>
      <c r="X1315" s="13"/>
      <c r="Y1315" s="13"/>
      <c r="AD1315" s="1"/>
      <c r="AE1315" s="1"/>
      <c r="AJ1315" s="40"/>
      <c r="AK1315" s="40"/>
      <c r="AP1315" s="40">
        <v>91</v>
      </c>
      <c r="AQ1315" s="40">
        <v>12</v>
      </c>
      <c r="AR1315" s="1">
        <f>AP1315+AQ1315</f>
        <v>103</v>
      </c>
      <c r="AS1315" s="32">
        <v>78</v>
      </c>
      <c r="AT1315" s="32">
        <v>12</v>
      </c>
      <c r="AU1315" s="1">
        <f>AS1315+AT1315</f>
        <v>90</v>
      </c>
      <c r="AV1315" s="1" t="s">
        <v>19</v>
      </c>
      <c r="AW1315" s="1" t="s">
        <v>19</v>
      </c>
      <c r="AY1315" s="8">
        <f>(K1315/30)*60</f>
        <v>0</v>
      </c>
      <c r="AZ1315" s="8">
        <f>(I1315/30)*60</f>
        <v>0</v>
      </c>
      <c r="BA1315" s="8">
        <f>(K1315+N1315)/61*30</f>
        <v>0</v>
      </c>
      <c r="BB1315" s="8">
        <f>(I1315+L1315)/61*30</f>
        <v>0</v>
      </c>
      <c r="BC1315" s="8">
        <f>(N1315/31)*14</f>
        <v>0</v>
      </c>
      <c r="BD1315" s="8">
        <f>(L1315/31)*14</f>
        <v>0</v>
      </c>
      <c r="BE1315" s="8">
        <f>(N1315+Q1315)/61*5</f>
        <v>0</v>
      </c>
      <c r="BF1315" s="8">
        <f>(L1315+O1315)/61*5</f>
        <v>0</v>
      </c>
      <c r="BG1315" s="8">
        <f>(Q1315+T1315)/59*7</f>
        <v>0</v>
      </c>
      <c r="BH1315" s="8">
        <f>(O1315+R1315)/60*7</f>
        <v>0</v>
      </c>
      <c r="BI1315" s="8">
        <f>(T1315+W1315)/62*5</f>
        <v>0</v>
      </c>
      <c r="BJ1315" s="8">
        <f>(R1315+U1315)/62*5</f>
        <v>0</v>
      </c>
      <c r="BK1315" s="8">
        <f>(W1315+Z1315)/61*7</f>
        <v>0</v>
      </c>
      <c r="BL1315" s="8">
        <f>(U1315+X1315)/61*7</f>
        <v>0</v>
      </c>
      <c r="BM1315" s="8">
        <f>(Z1315+AC1315)/61*7</f>
        <v>0</v>
      </c>
      <c r="BN1315" s="8">
        <f>(X1315+AA1315)/61*7</f>
        <v>0</v>
      </c>
      <c r="BO1315" s="39">
        <f>(AF1315+AC1315)/61*7</f>
        <v>0</v>
      </c>
      <c r="BP1315" s="39">
        <f>(AD1315+AA1315)/61*7</f>
        <v>0</v>
      </c>
      <c r="BQ1315" s="39">
        <f>(AF1315+AI1315)/50*10</f>
        <v>0</v>
      </c>
      <c r="BR1315" s="39">
        <f>(AD1315+AG1315)/50*10</f>
        <v>0</v>
      </c>
      <c r="BS1315" s="39">
        <f>(AI1315+AL1315)/62*7</f>
        <v>0</v>
      </c>
      <c r="BT1315" s="39">
        <f>(AG1315+AJ1315)/62*7</f>
        <v>0</v>
      </c>
      <c r="BU1315" s="39">
        <f>(AL1315+AO1315)/59*7</f>
        <v>0</v>
      </c>
      <c r="BV1315" s="39">
        <f>(AJ1315+AM1315)/59*7</f>
        <v>0</v>
      </c>
      <c r="BW1315" s="39">
        <f>(AO1315+AR1315)/59*7</f>
        <v>12.220338983050848</v>
      </c>
      <c r="BX1315" s="39">
        <f>(AM1315+AP1315)/59*7</f>
        <v>10.796610169491526</v>
      </c>
      <c r="BY1315" s="69">
        <f>(AR1315+AU1315)/30*7</f>
        <v>45.033333333333331</v>
      </c>
      <c r="BZ1315" s="69">
        <f>(AP1315+AS1315)/30*7</f>
        <v>39.433333333333337</v>
      </c>
      <c r="CA1315" s="10">
        <f>E1315</f>
        <v>589</v>
      </c>
      <c r="CB1315" s="10">
        <f>F1315</f>
        <v>390</v>
      </c>
      <c r="CC1315" s="8">
        <f>IF(BY1315-CA1315&lt;0,0,BY1315-CA1315)</f>
        <v>0</v>
      </c>
      <c r="CD1315" s="8">
        <f>IF(BZ1315-CA1315&lt;0,0,BZ1315-CA1315)</f>
        <v>0</v>
      </c>
      <c r="CE1315" s="40" t="s">
        <v>19</v>
      </c>
      <c r="CG1315" s="9" t="str">
        <f t="shared" si="20"/>
        <v/>
      </c>
      <c r="CH1315" s="17">
        <f>G1315</f>
        <v>0</v>
      </c>
      <c r="CJ1315" s="47">
        <v>0</v>
      </c>
      <c r="CL1315" s="42"/>
      <c r="CM1315" s="42"/>
      <c r="CN1315" s="57"/>
      <c r="CO1315" s="57"/>
      <c r="CP1315" s="57"/>
      <c r="CQ1315" s="23"/>
      <c r="CR1315" s="1" t="s">
        <v>19</v>
      </c>
    </row>
    <row r="1316" spans="1:96">
      <c r="A1316" s="13" t="s">
        <v>512</v>
      </c>
      <c r="B1316" s="13">
        <v>54122</v>
      </c>
      <c r="E1316" s="31">
        <v>978</v>
      </c>
      <c r="F1316" s="34">
        <v>0</v>
      </c>
      <c r="X1316" s="13"/>
      <c r="Y1316" s="13"/>
      <c r="AD1316" s="1"/>
      <c r="AE1316" s="1"/>
      <c r="AJ1316" s="40"/>
      <c r="AK1316" s="40"/>
      <c r="AP1316" s="40">
        <v>9</v>
      </c>
      <c r="AQ1316" s="40">
        <v>15</v>
      </c>
      <c r="AR1316" s="1">
        <f>AP1316+AQ1316</f>
        <v>24</v>
      </c>
      <c r="AS1316" s="32">
        <v>31</v>
      </c>
      <c r="AT1316" s="32">
        <v>0</v>
      </c>
      <c r="AU1316" s="1">
        <f>AS1316+AT1316</f>
        <v>31</v>
      </c>
      <c r="AV1316" s="1" t="s">
        <v>19</v>
      </c>
      <c r="AW1316" s="1" t="s">
        <v>19</v>
      </c>
      <c r="AY1316" s="8">
        <f>(K1316/30)*7</f>
        <v>0</v>
      </c>
      <c r="AZ1316" s="8">
        <f>(I1316/30)*7</f>
        <v>0</v>
      </c>
      <c r="BA1316" s="8">
        <f>(K1316+N1316)/61*30</f>
        <v>0</v>
      </c>
      <c r="BB1316" s="8">
        <f>(I1316+L1316)/61*30</f>
        <v>0</v>
      </c>
      <c r="BC1316" s="8">
        <f>(N1316/31)*14</f>
        <v>0</v>
      </c>
      <c r="BD1316" s="8">
        <f>(L1316/31)*14</f>
        <v>0</v>
      </c>
      <c r="BE1316" s="8">
        <f>(N1316+Q1316)/61*5</f>
        <v>0</v>
      </c>
      <c r="BF1316" s="8">
        <f>(L1316+O1316)/61*5</f>
        <v>0</v>
      </c>
      <c r="BG1316" s="8">
        <f>(Q1316+T1316)/59*7</f>
        <v>0</v>
      </c>
      <c r="BH1316" s="8">
        <f>(O1316+R1316)/60*7</f>
        <v>0</v>
      </c>
      <c r="BI1316" s="8">
        <f>(T1316+W1316)/62*5</f>
        <v>0</v>
      </c>
      <c r="BJ1316" s="8">
        <f>(R1316+U1316)/62*5</f>
        <v>0</v>
      </c>
      <c r="BK1316" s="8">
        <f>(W1316+Z1316)/61*7</f>
        <v>0</v>
      </c>
      <c r="BL1316" s="8">
        <f>(U1316+X1316)/61*7</f>
        <v>0</v>
      </c>
      <c r="BM1316" s="8">
        <f>(Z1316+AC1316)/61*7</f>
        <v>0</v>
      </c>
      <c r="BN1316" s="8">
        <f>(X1316+AA1316)/61*7</f>
        <v>0</v>
      </c>
      <c r="BO1316" s="39">
        <f>(AF1316+AC1316)/61*7</f>
        <v>0</v>
      </c>
      <c r="BP1316" s="39">
        <f>(AD1316+AA1316)/61*7</f>
        <v>0</v>
      </c>
      <c r="BQ1316" s="39">
        <f>(AF1316+AI1316)/50*10</f>
        <v>0</v>
      </c>
      <c r="BR1316" s="39">
        <f>(AD1316+AG1316)/50*10</f>
        <v>0</v>
      </c>
      <c r="BS1316" s="39">
        <f>(AI1316+AL1316)/62*7</f>
        <v>0</v>
      </c>
      <c r="BT1316" s="39">
        <f>(AG1316+AJ1316)/62*7</f>
        <v>0</v>
      </c>
      <c r="BU1316" s="39">
        <f>(AL1316+AO1316)/59*7</f>
        <v>0</v>
      </c>
      <c r="BV1316" s="39">
        <f>(AJ1316+AM1316)/59*7</f>
        <v>0</v>
      </c>
      <c r="BW1316" s="39">
        <f>(AO1316+AR1316)/59*7</f>
        <v>2.8474576271186445</v>
      </c>
      <c r="BX1316" s="39">
        <f>(AM1316+AP1316)/59*7</f>
        <v>1.0677966101694916</v>
      </c>
      <c r="BY1316" s="69">
        <f>(AR1316+AU1316)/30*7</f>
        <v>12.833333333333332</v>
      </c>
      <c r="BZ1316" s="69">
        <f>(AP1316+AS1316)/30*7</f>
        <v>9.3333333333333321</v>
      </c>
      <c r="CA1316" s="10">
        <f>E1316</f>
        <v>978</v>
      </c>
      <c r="CB1316" s="10">
        <f>F1316</f>
        <v>0</v>
      </c>
      <c r="CC1316" s="8">
        <f>IF(BY1316-CA1316&lt;0,0,BY1316-CA1316)</f>
        <v>0</v>
      </c>
      <c r="CD1316" s="8">
        <f>IF(BZ1316-CA1316&lt;0,0,BZ1316-CA1316)</f>
        <v>0</v>
      </c>
      <c r="CE1316" s="40" t="s">
        <v>19</v>
      </c>
      <c r="CG1316" s="9" t="str">
        <f t="shared" si="20"/>
        <v/>
      </c>
      <c r="CH1316" s="17">
        <f>G1316</f>
        <v>0</v>
      </c>
      <c r="CJ1316" s="47">
        <v>0</v>
      </c>
      <c r="CL1316" s="42"/>
      <c r="CM1316" s="42"/>
      <c r="CN1316" s="57"/>
      <c r="CO1316" s="57"/>
      <c r="CP1316" s="57"/>
      <c r="CQ1316" s="23"/>
      <c r="CR1316" s="1" t="s">
        <v>19</v>
      </c>
    </row>
    <row r="1317" spans="1:96">
      <c r="A1317" s="13" t="s">
        <v>1671</v>
      </c>
      <c r="B1317" s="13">
        <v>31267</v>
      </c>
      <c r="E1317" s="31">
        <v>437</v>
      </c>
      <c r="F1317" s="34">
        <v>713</v>
      </c>
      <c r="X1317" s="13"/>
      <c r="Y1317" s="13"/>
      <c r="AD1317" s="1"/>
      <c r="AE1317" s="1"/>
      <c r="AJ1317" s="40"/>
      <c r="AK1317" s="40"/>
      <c r="AP1317" s="40">
        <v>94</v>
      </c>
      <c r="AQ1317" s="40">
        <v>76</v>
      </c>
      <c r="AR1317" s="1">
        <f>AP1317+AQ1317</f>
        <v>170</v>
      </c>
      <c r="AS1317" s="32">
        <v>6</v>
      </c>
      <c r="AT1317" s="32">
        <v>1</v>
      </c>
      <c r="AU1317" s="1">
        <f>AS1317+AT1317</f>
        <v>7</v>
      </c>
      <c r="AV1317" s="1" t="s">
        <v>19</v>
      </c>
      <c r="AW1317" s="1" t="s">
        <v>19</v>
      </c>
      <c r="AY1317" s="8">
        <f>(K1317/30)*60</f>
        <v>0</v>
      </c>
      <c r="AZ1317" s="8">
        <f>(I1317/30)*60</f>
        <v>0</v>
      </c>
      <c r="BA1317" s="8">
        <f>(K1317+N1317)/61*30</f>
        <v>0</v>
      </c>
      <c r="BB1317" s="8">
        <f>(I1317+L1317)/61*30</f>
        <v>0</v>
      </c>
      <c r="BC1317" s="8">
        <f>(N1317/31)*14</f>
        <v>0</v>
      </c>
      <c r="BD1317" s="8">
        <f>(L1317/31)*14</f>
        <v>0</v>
      </c>
      <c r="BE1317" s="8">
        <f>(N1317+Q1317)/61*5</f>
        <v>0</v>
      </c>
      <c r="BF1317" s="8">
        <f>(L1317+O1317)/61*5</f>
        <v>0</v>
      </c>
      <c r="BG1317" s="8">
        <f>(Q1317+T1317)/59*7</f>
        <v>0</v>
      </c>
      <c r="BH1317" s="8">
        <f>(O1317+R1317)/60*7</f>
        <v>0</v>
      </c>
      <c r="BI1317" s="8">
        <f>(T1317+W1317)/62*5</f>
        <v>0</v>
      </c>
      <c r="BJ1317" s="8">
        <f>(R1317+U1317)/62*5</f>
        <v>0</v>
      </c>
      <c r="BK1317" s="8">
        <f>(W1317+Z1317)/61*7</f>
        <v>0</v>
      </c>
      <c r="BL1317" s="8">
        <f>(U1317+X1317)/61*7</f>
        <v>0</v>
      </c>
      <c r="BM1317" s="8">
        <f>(Z1317+AC1317)/61*7</f>
        <v>0</v>
      </c>
      <c r="BN1317" s="8">
        <f>(X1317+AA1317)/61*7</f>
        <v>0</v>
      </c>
      <c r="BO1317" s="39">
        <f>(AF1317+AC1317)/61*7</f>
        <v>0</v>
      </c>
      <c r="BP1317" s="39">
        <f>(AD1317+AA1317)/61*7</f>
        <v>0</v>
      </c>
      <c r="BQ1317" s="39">
        <f>(AF1317+AI1317)/50*10</f>
        <v>0</v>
      </c>
      <c r="BR1317" s="39">
        <f>(AD1317+AG1317)/50*10</f>
        <v>0</v>
      </c>
      <c r="BS1317" s="39">
        <f>(AI1317+AL1317)/62*7</f>
        <v>0</v>
      </c>
      <c r="BT1317" s="39">
        <f>(AG1317+AJ1317)/62*7</f>
        <v>0</v>
      </c>
      <c r="BU1317" s="39">
        <f>(AL1317+AO1317)/59*7</f>
        <v>0</v>
      </c>
      <c r="BV1317" s="39">
        <f>(AJ1317+AM1317)/59*7</f>
        <v>0</v>
      </c>
      <c r="BW1317" s="39">
        <f>(AO1317+AR1317)/59*7</f>
        <v>20.169491525423727</v>
      </c>
      <c r="BX1317" s="39">
        <f>(AM1317+AP1317)/59*7</f>
        <v>11.152542372881356</v>
      </c>
      <c r="BY1317" s="69">
        <f>(AR1317+AU1317)/30*7</f>
        <v>41.300000000000004</v>
      </c>
      <c r="BZ1317" s="69">
        <f>(AP1317+AS1317)/30*7</f>
        <v>23.333333333333336</v>
      </c>
      <c r="CA1317" s="10">
        <f>E1317</f>
        <v>437</v>
      </c>
      <c r="CB1317" s="10">
        <f>F1317</f>
        <v>713</v>
      </c>
      <c r="CC1317" s="8">
        <f>IF(BY1317-CA1317&lt;0,0,BY1317-CA1317)</f>
        <v>0</v>
      </c>
      <c r="CD1317" s="8">
        <f>IF(BZ1317-CA1317&lt;0,0,BZ1317-CA1317)</f>
        <v>0</v>
      </c>
      <c r="CE1317" s="40" t="s">
        <v>19</v>
      </c>
      <c r="CG1317" s="9" t="str">
        <f t="shared" si="20"/>
        <v/>
      </c>
      <c r="CH1317" s="17">
        <f>G1317</f>
        <v>0</v>
      </c>
      <c r="CJ1317" s="47">
        <v>0</v>
      </c>
      <c r="CL1317" s="42"/>
      <c r="CM1317" s="42"/>
      <c r="CN1317" s="57"/>
      <c r="CO1317" s="57"/>
      <c r="CP1317" s="57"/>
      <c r="CQ1317" s="23"/>
      <c r="CR1317" s="1" t="s">
        <v>19</v>
      </c>
    </row>
    <row r="1318" spans="1:96">
      <c r="A1318" s="13" t="s">
        <v>1727</v>
      </c>
      <c r="B1318" s="13">
        <v>55119</v>
      </c>
      <c r="E1318" s="31">
        <v>658</v>
      </c>
      <c r="F1318" s="34">
        <v>0</v>
      </c>
      <c r="X1318" s="13"/>
      <c r="Y1318" s="13"/>
      <c r="AD1318" s="1"/>
      <c r="AE1318" s="1"/>
      <c r="AJ1318" s="40"/>
      <c r="AK1318" s="40"/>
      <c r="AP1318" s="40">
        <v>90</v>
      </c>
      <c r="AQ1318" s="40">
        <v>24</v>
      </c>
      <c r="AR1318" s="1">
        <f>AP1318+AQ1318</f>
        <v>114</v>
      </c>
      <c r="AS1318" s="32">
        <v>39</v>
      </c>
      <c r="AT1318" s="32">
        <v>0</v>
      </c>
      <c r="AU1318" s="1">
        <f>AS1318+AT1318</f>
        <v>39</v>
      </c>
      <c r="AV1318" s="1" t="s">
        <v>19</v>
      </c>
      <c r="AW1318" s="1" t="s">
        <v>19</v>
      </c>
      <c r="AY1318" s="8">
        <f>(K1318/30)*60</f>
        <v>0</v>
      </c>
      <c r="AZ1318" s="8">
        <f>(I1318/30)*60</f>
        <v>0</v>
      </c>
      <c r="BA1318" s="8">
        <f>(K1318+N1318)/61*30</f>
        <v>0</v>
      </c>
      <c r="BB1318" s="8">
        <f>(I1318+L1318)/61*30</f>
        <v>0</v>
      </c>
      <c r="BC1318" s="8">
        <f>(N1318/31)*14</f>
        <v>0</v>
      </c>
      <c r="BD1318" s="8">
        <f>(L1318/31)*14</f>
        <v>0</v>
      </c>
      <c r="BE1318" s="8">
        <f>(N1318+Q1318)/61*5</f>
        <v>0</v>
      </c>
      <c r="BF1318" s="8">
        <f>(L1318+O1318)/61*5</f>
        <v>0</v>
      </c>
      <c r="BG1318" s="8">
        <f>(Q1318+T1318)/59*7</f>
        <v>0</v>
      </c>
      <c r="BH1318" s="8">
        <f>(O1318+R1318)/60*7</f>
        <v>0</v>
      </c>
      <c r="BI1318" s="8">
        <f>(T1318+W1318)/62*5</f>
        <v>0</v>
      </c>
      <c r="BJ1318" s="8">
        <f>(R1318+U1318)/62*5</f>
        <v>0</v>
      </c>
      <c r="BK1318" s="8">
        <f>(W1318+Z1318)/61*7</f>
        <v>0</v>
      </c>
      <c r="BL1318" s="8">
        <f>(U1318+X1318)/61*7</f>
        <v>0</v>
      </c>
      <c r="BM1318" s="8">
        <f>(Z1318+AC1318)/61*7</f>
        <v>0</v>
      </c>
      <c r="BN1318" s="8">
        <f>(X1318+AA1318)/61*7</f>
        <v>0</v>
      </c>
      <c r="BO1318" s="39">
        <f>(AF1318+AC1318)/61*7</f>
        <v>0</v>
      </c>
      <c r="BP1318" s="39">
        <f>(AD1318+AA1318)/61*7</f>
        <v>0</v>
      </c>
      <c r="BQ1318" s="39">
        <f>(AF1318+AI1318)/50*10</f>
        <v>0</v>
      </c>
      <c r="BR1318" s="39">
        <f>(AD1318+AG1318)/50*10</f>
        <v>0</v>
      </c>
      <c r="BS1318" s="39">
        <f>(AI1318+AL1318)/62*7</f>
        <v>0</v>
      </c>
      <c r="BT1318" s="39">
        <f>(AG1318+AJ1318)/62*7</f>
        <v>0</v>
      </c>
      <c r="BU1318" s="39">
        <f>(AL1318+AO1318)/59*7</f>
        <v>0</v>
      </c>
      <c r="BV1318" s="39">
        <f>(AJ1318+AM1318)/59*7</f>
        <v>0</v>
      </c>
      <c r="BW1318" s="39">
        <f>(AO1318+AR1318)/59*7</f>
        <v>13.525423728813559</v>
      </c>
      <c r="BX1318" s="39">
        <f>(AM1318+AP1318)/59*7</f>
        <v>10.677966101694915</v>
      </c>
      <c r="BY1318" s="69">
        <f>(AR1318+AU1318)/30*7</f>
        <v>35.699999999999996</v>
      </c>
      <c r="BZ1318" s="69">
        <f>(AP1318+AS1318)/30*7</f>
        <v>30.099999999999998</v>
      </c>
      <c r="CA1318" s="10">
        <f>E1318</f>
        <v>658</v>
      </c>
      <c r="CB1318" s="10">
        <f>F1318</f>
        <v>0</v>
      </c>
      <c r="CC1318" s="8">
        <f>IF(BY1318-CA1318&lt;0,0,BY1318-CA1318)</f>
        <v>0</v>
      </c>
      <c r="CD1318" s="8">
        <f>IF(BZ1318-CA1318&lt;0,0,BZ1318-CA1318)</f>
        <v>0</v>
      </c>
      <c r="CE1318" s="40" t="s">
        <v>19</v>
      </c>
      <c r="CG1318" s="9" t="str">
        <f t="shared" si="20"/>
        <v/>
      </c>
      <c r="CH1318" s="17">
        <f>G1318</f>
        <v>0</v>
      </c>
      <c r="CJ1318" s="47">
        <v>0</v>
      </c>
      <c r="CL1318" s="42"/>
      <c r="CM1318" s="42"/>
      <c r="CN1318" s="57"/>
      <c r="CO1318" s="57"/>
      <c r="CP1318" s="57"/>
      <c r="CQ1318" s="23"/>
      <c r="CR1318" s="1" t="s">
        <v>19</v>
      </c>
    </row>
    <row r="1319" spans="1:96">
      <c r="A1319" s="13" t="s">
        <v>57</v>
      </c>
      <c r="B1319" s="13">
        <v>31245</v>
      </c>
      <c r="E1319" s="31">
        <v>693</v>
      </c>
      <c r="F1319" s="34">
        <v>231</v>
      </c>
      <c r="X1319" s="13"/>
      <c r="Y1319" s="13"/>
      <c r="AD1319" s="1"/>
      <c r="AE1319" s="1"/>
      <c r="AJ1319" s="40"/>
      <c r="AK1319" s="40"/>
      <c r="AP1319" s="40">
        <v>47</v>
      </c>
      <c r="AQ1319" s="40">
        <v>66</v>
      </c>
      <c r="AR1319" s="1">
        <f>AP1319+AQ1319</f>
        <v>113</v>
      </c>
      <c r="AS1319" s="32">
        <v>6</v>
      </c>
      <c r="AT1319" s="32">
        <v>0</v>
      </c>
      <c r="AU1319" s="1">
        <f>AS1319+AT1319</f>
        <v>6</v>
      </c>
      <c r="AV1319" s="1" t="s">
        <v>19</v>
      </c>
      <c r="AW1319" s="1" t="s">
        <v>19</v>
      </c>
      <c r="AY1319" s="8">
        <f>(K1319/30)*60</f>
        <v>0</v>
      </c>
      <c r="AZ1319" s="8">
        <f>(I1319/30)*60</f>
        <v>0</v>
      </c>
      <c r="BA1319" s="8">
        <f>(K1319+N1319)/61*30</f>
        <v>0</v>
      </c>
      <c r="BB1319" s="8">
        <f>(I1319+L1319)/61*30</f>
        <v>0</v>
      </c>
      <c r="BC1319" s="8">
        <f>(N1319/31)*14</f>
        <v>0</v>
      </c>
      <c r="BD1319" s="8">
        <f>(L1319/31)*14</f>
        <v>0</v>
      </c>
      <c r="BE1319" s="8">
        <f>(N1319+Q1319)/61*5</f>
        <v>0</v>
      </c>
      <c r="BF1319" s="8">
        <f>(L1319+O1319)/61*5</f>
        <v>0</v>
      </c>
      <c r="BG1319" s="8">
        <f>(Q1319+T1319)/59*7</f>
        <v>0</v>
      </c>
      <c r="BH1319" s="8">
        <f>(O1319+R1319)/60*7</f>
        <v>0</v>
      </c>
      <c r="BI1319" s="8">
        <f>(T1319+W1319)/62*5</f>
        <v>0</v>
      </c>
      <c r="BJ1319" s="8">
        <f>(R1319+U1319)/62*5</f>
        <v>0</v>
      </c>
      <c r="BK1319" s="8">
        <f>(W1319+Z1319)/61*7</f>
        <v>0</v>
      </c>
      <c r="BL1319" s="8">
        <f>(U1319+X1319)/61*7</f>
        <v>0</v>
      </c>
      <c r="BM1319" s="8">
        <f>(Z1319+AC1319)/61*7</f>
        <v>0</v>
      </c>
      <c r="BN1319" s="8">
        <f>(X1319+AA1319)/61*7</f>
        <v>0</v>
      </c>
      <c r="BO1319" s="39">
        <f>(AF1319+AC1319)/61*7</f>
        <v>0</v>
      </c>
      <c r="BP1319" s="39">
        <f>(AD1319+AA1319)/61*7</f>
        <v>0</v>
      </c>
      <c r="BQ1319" s="39">
        <f>(AF1319+AI1319)/50*10</f>
        <v>0</v>
      </c>
      <c r="BR1319" s="39">
        <f>(AD1319+AG1319)/50*10</f>
        <v>0</v>
      </c>
      <c r="BS1319" s="39">
        <f>(AI1319+AL1319)/62*7</f>
        <v>0</v>
      </c>
      <c r="BT1319" s="39">
        <f>(AG1319+AJ1319)/62*7</f>
        <v>0</v>
      </c>
      <c r="BU1319" s="39">
        <f>(AL1319+AO1319)/59*7</f>
        <v>0</v>
      </c>
      <c r="BV1319" s="39">
        <f>(AJ1319+AM1319)/59*7</f>
        <v>0</v>
      </c>
      <c r="BW1319" s="39">
        <f>(AO1319+AR1319)/59*7</f>
        <v>13.40677966101695</v>
      </c>
      <c r="BX1319" s="39">
        <f>(AM1319+AP1319)/59*7</f>
        <v>5.5762711864406782</v>
      </c>
      <c r="BY1319" s="69">
        <f>(AR1319+AU1319)/30*7</f>
        <v>27.766666666666666</v>
      </c>
      <c r="BZ1319" s="69">
        <f>(AP1319+AS1319)/30*7</f>
        <v>12.366666666666667</v>
      </c>
      <c r="CA1319" s="10">
        <f>E1319</f>
        <v>693</v>
      </c>
      <c r="CB1319" s="10">
        <f>F1319</f>
        <v>231</v>
      </c>
      <c r="CC1319" s="8">
        <f>IF(BY1319-CA1319&lt;0,0,BY1319-CA1319)</f>
        <v>0</v>
      </c>
      <c r="CD1319" s="8">
        <f>IF(BZ1319-CA1319&lt;0,0,BZ1319-CA1319)</f>
        <v>0</v>
      </c>
      <c r="CE1319" s="40" t="s">
        <v>19</v>
      </c>
      <c r="CG1319" s="9" t="str">
        <f t="shared" si="20"/>
        <v/>
      </c>
      <c r="CH1319" s="17">
        <f>G1319</f>
        <v>0</v>
      </c>
      <c r="CJ1319" s="47">
        <v>0</v>
      </c>
      <c r="CL1319" s="42"/>
      <c r="CM1319" s="42"/>
      <c r="CN1319" s="57"/>
      <c r="CO1319" s="57"/>
      <c r="CP1319" s="57"/>
      <c r="CQ1319" s="23"/>
      <c r="CR1319" s="1" t="s">
        <v>19</v>
      </c>
    </row>
    <row r="1320" spans="1:96">
      <c r="A1320" s="13" t="s">
        <v>389</v>
      </c>
      <c r="B1320" s="13">
        <v>54130</v>
      </c>
      <c r="E1320" s="31">
        <v>483</v>
      </c>
      <c r="F1320" s="34">
        <v>839</v>
      </c>
      <c r="X1320" s="13"/>
      <c r="Y1320" s="13"/>
      <c r="AD1320" s="1"/>
      <c r="AE1320" s="1"/>
      <c r="AJ1320" s="40"/>
      <c r="AK1320" s="40"/>
      <c r="AP1320" s="40">
        <v>22</v>
      </c>
      <c r="AQ1320" s="40">
        <v>55</v>
      </c>
      <c r="AR1320" s="1">
        <f>AP1320+AQ1320</f>
        <v>77</v>
      </c>
      <c r="AS1320" s="32">
        <v>9</v>
      </c>
      <c r="AT1320" s="32">
        <v>13</v>
      </c>
      <c r="AU1320" s="1">
        <f>AS1320+AT1320</f>
        <v>22</v>
      </c>
      <c r="AV1320" s="1" t="s">
        <v>19</v>
      </c>
      <c r="AW1320" s="1" t="s">
        <v>19</v>
      </c>
      <c r="AY1320" s="8">
        <f>(K1320/30)*60</f>
        <v>0</v>
      </c>
      <c r="AZ1320" s="8">
        <f>(I1320/30)*60</f>
        <v>0</v>
      </c>
      <c r="BA1320" s="8">
        <f>(K1320+N1320)/61*30</f>
        <v>0</v>
      </c>
      <c r="BB1320" s="8">
        <f>(I1320+L1320)/61*30</f>
        <v>0</v>
      </c>
      <c r="BC1320" s="8">
        <f>(N1320/31)*14</f>
        <v>0</v>
      </c>
      <c r="BD1320" s="8">
        <f>(L1320/31)*14</f>
        <v>0</v>
      </c>
      <c r="BE1320" s="8">
        <f>(N1320+Q1320)/61*5</f>
        <v>0</v>
      </c>
      <c r="BF1320" s="8">
        <f>(L1320+O1320)/61*5</f>
        <v>0</v>
      </c>
      <c r="BG1320" s="8">
        <f>(Q1320+T1320)/59*7</f>
        <v>0</v>
      </c>
      <c r="BH1320" s="8">
        <f>(O1320+R1320)/60*7</f>
        <v>0</v>
      </c>
      <c r="BI1320" s="8">
        <f>(T1320+W1320)/62*5</f>
        <v>0</v>
      </c>
      <c r="BJ1320" s="8">
        <f>(R1320+U1320)/62*5</f>
        <v>0</v>
      </c>
      <c r="BK1320" s="8">
        <f>(W1320+Z1320)/61*7</f>
        <v>0</v>
      </c>
      <c r="BL1320" s="8">
        <f>(U1320+X1320)/61*7</f>
        <v>0</v>
      </c>
      <c r="BM1320" s="8">
        <f>(Z1320+AC1320)/61*7</f>
        <v>0</v>
      </c>
      <c r="BN1320" s="8">
        <f>(X1320+AA1320)/61*7</f>
        <v>0</v>
      </c>
      <c r="BO1320" s="39">
        <f>(AF1320+AC1320)/61*7</f>
        <v>0</v>
      </c>
      <c r="BP1320" s="39">
        <f>(AD1320+AA1320)/61*7</f>
        <v>0</v>
      </c>
      <c r="BQ1320" s="39">
        <f>(AF1320+AI1320)/50*10</f>
        <v>0</v>
      </c>
      <c r="BR1320" s="39">
        <f>(AD1320+AG1320)/50*10</f>
        <v>0</v>
      </c>
      <c r="BS1320" s="39">
        <f>(AI1320+AL1320)/62*7</f>
        <v>0</v>
      </c>
      <c r="BT1320" s="39">
        <f>(AG1320+AJ1320)/62*7</f>
        <v>0</v>
      </c>
      <c r="BU1320" s="39">
        <f>(AL1320+AO1320)/59*7</f>
        <v>0</v>
      </c>
      <c r="BV1320" s="39">
        <f>(AJ1320+AM1320)/59*7</f>
        <v>0</v>
      </c>
      <c r="BW1320" s="39">
        <f>(AO1320+AR1320)/59*7</f>
        <v>9.1355932203389827</v>
      </c>
      <c r="BX1320" s="39">
        <f>(AM1320+AP1320)/59*7</f>
        <v>2.6101694915254239</v>
      </c>
      <c r="BY1320" s="69">
        <f>(AR1320+AU1320)/30*7</f>
        <v>23.099999999999998</v>
      </c>
      <c r="BZ1320" s="69">
        <f>(AP1320+AS1320)/30*7</f>
        <v>7.2333333333333343</v>
      </c>
      <c r="CA1320" s="10">
        <f>E1320</f>
        <v>483</v>
      </c>
      <c r="CB1320" s="10">
        <f>F1320</f>
        <v>839</v>
      </c>
      <c r="CC1320" s="8">
        <f>IF(BY1320-CA1320&lt;0,0,BY1320-CA1320)</f>
        <v>0</v>
      </c>
      <c r="CD1320" s="8">
        <f>IF(BZ1320-CA1320&lt;0,0,BZ1320-CA1320)</f>
        <v>0</v>
      </c>
      <c r="CE1320" s="40" t="s">
        <v>19</v>
      </c>
      <c r="CG1320" s="9" t="str">
        <f t="shared" si="20"/>
        <v/>
      </c>
      <c r="CH1320" s="17">
        <f>G1320</f>
        <v>0</v>
      </c>
      <c r="CJ1320" s="47">
        <v>0</v>
      </c>
      <c r="CL1320" s="42"/>
      <c r="CM1320" s="42"/>
      <c r="CN1320" s="57"/>
      <c r="CO1320" s="57"/>
      <c r="CP1320" s="57"/>
      <c r="CQ1320" s="23"/>
      <c r="CR1320" s="1" t="s">
        <v>19</v>
      </c>
    </row>
    <row r="1321" spans="1:96">
      <c r="A1321" s="13" t="s">
        <v>1722</v>
      </c>
      <c r="B1321" s="13">
        <v>55118</v>
      </c>
      <c r="E1321" s="31">
        <v>413</v>
      </c>
      <c r="F1321" s="34">
        <v>0</v>
      </c>
      <c r="X1321" s="13"/>
      <c r="Y1321" s="13"/>
      <c r="AD1321" s="1"/>
      <c r="AE1321" s="1"/>
      <c r="AJ1321" s="40"/>
      <c r="AK1321" s="40"/>
      <c r="AP1321" s="40">
        <v>4</v>
      </c>
      <c r="AQ1321" s="40">
        <v>69</v>
      </c>
      <c r="AR1321" s="1">
        <f>AP1321+AQ1321</f>
        <v>73</v>
      </c>
      <c r="AS1321" s="32">
        <v>32</v>
      </c>
      <c r="AT1321" s="32">
        <v>0</v>
      </c>
      <c r="AU1321" s="1">
        <f>AS1321+AT1321</f>
        <v>32</v>
      </c>
      <c r="AV1321" s="1" t="s">
        <v>19</v>
      </c>
      <c r="AW1321" s="1" t="s">
        <v>19</v>
      </c>
      <c r="AY1321" s="8">
        <f>(K1321/30)*7</f>
        <v>0</v>
      </c>
      <c r="AZ1321" s="8">
        <f>(I1321/30)*7</f>
        <v>0</v>
      </c>
      <c r="BA1321" s="8">
        <f>(K1321+N1321)/61*30</f>
        <v>0</v>
      </c>
      <c r="BB1321" s="8">
        <f>(I1321+L1321)/61*30</f>
        <v>0</v>
      </c>
      <c r="BC1321" s="8">
        <f>(N1321/31)*14</f>
        <v>0</v>
      </c>
      <c r="BD1321" s="8">
        <f>(L1321/31)*14</f>
        <v>0</v>
      </c>
      <c r="BE1321" s="8">
        <f>(N1321+Q1321)/61*5</f>
        <v>0</v>
      </c>
      <c r="BF1321" s="8">
        <f>(L1321+O1321)/61*5</f>
        <v>0</v>
      </c>
      <c r="BG1321" s="8">
        <f>(Q1321+T1321)/59*7</f>
        <v>0</v>
      </c>
      <c r="BH1321" s="8">
        <f>(O1321+R1321)/60*7</f>
        <v>0</v>
      </c>
      <c r="BI1321" s="8">
        <f>(T1321+W1321)/62*5</f>
        <v>0</v>
      </c>
      <c r="BJ1321" s="8">
        <f>(R1321+U1321)/62*5</f>
        <v>0</v>
      </c>
      <c r="BK1321" s="8">
        <f>(W1321+Z1321)/61*7</f>
        <v>0</v>
      </c>
      <c r="BL1321" s="8">
        <f>(U1321+X1321)/61*7</f>
        <v>0</v>
      </c>
      <c r="BM1321" s="8">
        <f>(Z1321+AC1321)/61*7</f>
        <v>0</v>
      </c>
      <c r="BN1321" s="8">
        <f>(X1321+AA1321)/61*7</f>
        <v>0</v>
      </c>
      <c r="BO1321" s="39">
        <f>(AF1321+AC1321)/61*7</f>
        <v>0</v>
      </c>
      <c r="BP1321" s="39">
        <f>(AD1321+AA1321)/61*7</f>
        <v>0</v>
      </c>
      <c r="BQ1321" s="39">
        <f>(AF1321+AI1321)/50*10</f>
        <v>0</v>
      </c>
      <c r="BR1321" s="39">
        <f>(AD1321+AG1321)/50*10</f>
        <v>0</v>
      </c>
      <c r="BS1321" s="39">
        <f>(AI1321+AL1321)/62*7</f>
        <v>0</v>
      </c>
      <c r="BT1321" s="39">
        <f>(AG1321+AJ1321)/62*7</f>
        <v>0</v>
      </c>
      <c r="BU1321" s="39">
        <f>(AL1321+AO1321)/59*7</f>
        <v>0</v>
      </c>
      <c r="BV1321" s="39">
        <f>(AJ1321+AM1321)/59*7</f>
        <v>0</v>
      </c>
      <c r="BW1321" s="39">
        <f>(AO1321+AR1321)/59*7</f>
        <v>8.6610169491525433</v>
      </c>
      <c r="BX1321" s="39">
        <f>(AM1321+AP1321)/59*7</f>
        <v>0.47457627118644069</v>
      </c>
      <c r="BY1321" s="69">
        <f>(AR1321+AU1321)/30*7</f>
        <v>24.5</v>
      </c>
      <c r="BZ1321" s="69">
        <f>(AP1321+AS1321)/30*7</f>
        <v>8.4</v>
      </c>
      <c r="CA1321" s="10">
        <f>E1321</f>
        <v>413</v>
      </c>
      <c r="CB1321" s="10">
        <f>F1321</f>
        <v>0</v>
      </c>
      <c r="CC1321" s="8">
        <f>IF(BY1321-CA1321&lt;0,0,BY1321-CA1321)</f>
        <v>0</v>
      </c>
      <c r="CD1321" s="8">
        <f>IF(BZ1321-CA1321&lt;0,0,BZ1321-CA1321)</f>
        <v>0</v>
      </c>
      <c r="CE1321" s="40" t="s">
        <v>19</v>
      </c>
      <c r="CG1321" s="9" t="str">
        <f t="shared" si="20"/>
        <v/>
      </c>
      <c r="CH1321" s="17">
        <f>G1321</f>
        <v>0</v>
      </c>
      <c r="CJ1321" s="47">
        <v>0</v>
      </c>
      <c r="CL1321" s="42"/>
      <c r="CM1321" s="42"/>
      <c r="CN1321" s="57"/>
      <c r="CO1321" s="57"/>
      <c r="CP1321" s="57"/>
      <c r="CQ1321" s="23"/>
      <c r="CR1321" s="1" t="s">
        <v>19</v>
      </c>
    </row>
    <row r="1322" spans="1:96">
      <c r="A1322" s="13" t="s">
        <v>326</v>
      </c>
      <c r="B1322" s="13">
        <v>54105</v>
      </c>
      <c r="E1322" s="31">
        <v>220</v>
      </c>
      <c r="F1322" s="34">
        <v>0</v>
      </c>
      <c r="X1322" s="13"/>
      <c r="Y1322" s="13"/>
      <c r="AD1322" s="1"/>
      <c r="AE1322" s="1"/>
      <c r="AJ1322" s="40"/>
      <c r="AK1322" s="40"/>
      <c r="AP1322" s="40">
        <v>16</v>
      </c>
      <c r="AQ1322" s="40">
        <v>42</v>
      </c>
      <c r="AR1322" s="1">
        <f>AP1322+AQ1322</f>
        <v>58</v>
      </c>
      <c r="AS1322" s="32">
        <v>0</v>
      </c>
      <c r="AT1322" s="32">
        <v>0</v>
      </c>
      <c r="AU1322" s="1">
        <f>AS1322+AT1322</f>
        <v>0</v>
      </c>
      <c r="AV1322" s="1" t="s">
        <v>19</v>
      </c>
      <c r="AW1322" s="1" t="s">
        <v>19</v>
      </c>
      <c r="AY1322" s="8">
        <f>(K1322/30)*7</f>
        <v>0</v>
      </c>
      <c r="AZ1322" s="8">
        <f>(I1322/30)*7</f>
        <v>0</v>
      </c>
      <c r="BA1322" s="8">
        <f>(K1322+N1322)/61*30</f>
        <v>0</v>
      </c>
      <c r="BB1322" s="8">
        <f>(I1322+L1322)/61*30</f>
        <v>0</v>
      </c>
      <c r="BC1322" s="8">
        <f>(N1322/31)*14</f>
        <v>0</v>
      </c>
      <c r="BD1322" s="8">
        <f>(L1322/31)*14</f>
        <v>0</v>
      </c>
      <c r="BE1322" s="8">
        <f>(N1322+Q1322)/61*5</f>
        <v>0</v>
      </c>
      <c r="BF1322" s="8">
        <f>(L1322+O1322)/61*5</f>
        <v>0</v>
      </c>
      <c r="BG1322" s="8">
        <f>(Q1322+T1322)/59*7</f>
        <v>0</v>
      </c>
      <c r="BH1322" s="8">
        <f>(O1322+R1322)/60*7</f>
        <v>0</v>
      </c>
      <c r="BI1322" s="8">
        <f>(T1322+W1322)/62*5</f>
        <v>0</v>
      </c>
      <c r="BJ1322" s="8">
        <f>(R1322+U1322)/62*5</f>
        <v>0</v>
      </c>
      <c r="BK1322" s="8">
        <f>(W1322+Z1322)/61*7</f>
        <v>0</v>
      </c>
      <c r="BL1322" s="8">
        <f>(U1322+X1322)/61*7</f>
        <v>0</v>
      </c>
      <c r="BM1322" s="8">
        <f>(Z1322+AC1322)/61*7</f>
        <v>0</v>
      </c>
      <c r="BN1322" s="8">
        <f>(X1322+AA1322)/61*7</f>
        <v>0</v>
      </c>
      <c r="BO1322" s="39">
        <f>(AF1322+AC1322)/61*7</f>
        <v>0</v>
      </c>
      <c r="BP1322" s="39">
        <f>(AD1322+AA1322)/61*7</f>
        <v>0</v>
      </c>
      <c r="BQ1322" s="39">
        <f>(AF1322+AI1322)/50*10</f>
        <v>0</v>
      </c>
      <c r="BR1322" s="39">
        <f>(AD1322+AG1322)/50*10</f>
        <v>0</v>
      </c>
      <c r="BS1322" s="39">
        <f>(AI1322+AL1322)/62*7</f>
        <v>0</v>
      </c>
      <c r="BT1322" s="39">
        <f>(AG1322+AJ1322)/62*7</f>
        <v>0</v>
      </c>
      <c r="BU1322" s="39">
        <f>(AL1322+AO1322)/59*7</f>
        <v>0</v>
      </c>
      <c r="BV1322" s="39">
        <f>(AJ1322+AM1322)/59*7</f>
        <v>0</v>
      </c>
      <c r="BW1322" s="39">
        <f>(AO1322+AR1322)/59*7</f>
        <v>6.8813559322033901</v>
      </c>
      <c r="BX1322" s="39">
        <f>(AM1322+AP1322)/59*7</f>
        <v>1.8983050847457628</v>
      </c>
      <c r="BY1322" s="69">
        <f>(AR1322+AU1322)/30*7</f>
        <v>13.533333333333333</v>
      </c>
      <c r="BZ1322" s="69">
        <f>(AP1322+AS1322)/30*7</f>
        <v>3.7333333333333334</v>
      </c>
      <c r="CA1322" s="10">
        <f>E1322</f>
        <v>220</v>
      </c>
      <c r="CB1322" s="10">
        <f>F1322</f>
        <v>0</v>
      </c>
      <c r="CC1322" s="8">
        <f>IF(BY1322-CA1322&lt;0,0,BY1322-CA1322)</f>
        <v>0</v>
      </c>
      <c r="CD1322" s="8">
        <f>IF(BZ1322-CA1322&lt;0,0,BZ1322-CA1322)</f>
        <v>0</v>
      </c>
      <c r="CE1322" s="40">
        <v>32</v>
      </c>
      <c r="CG1322" s="9" t="str">
        <f t="shared" si="20"/>
        <v/>
      </c>
      <c r="CH1322" s="17">
        <f>G1322</f>
        <v>0</v>
      </c>
      <c r="CJ1322" s="47">
        <v>0</v>
      </c>
      <c r="CL1322" s="42"/>
      <c r="CM1322" s="42"/>
      <c r="CN1322" s="57"/>
      <c r="CO1322" s="57"/>
      <c r="CP1322" s="57"/>
      <c r="CQ1322" s="23"/>
    </row>
    <row r="1323" spans="1:96">
      <c r="A1323" s="13" t="s">
        <v>1605</v>
      </c>
      <c r="B1323" s="13">
        <v>53001</v>
      </c>
      <c r="E1323" s="31">
        <v>395</v>
      </c>
      <c r="F1323" s="34">
        <v>0</v>
      </c>
      <c r="X1323" s="13"/>
      <c r="Y1323" s="13"/>
      <c r="AD1323" s="1"/>
      <c r="AE1323" s="1"/>
      <c r="AJ1323" s="40"/>
      <c r="AK1323" s="40"/>
      <c r="AP1323" s="40">
        <v>73</v>
      </c>
      <c r="AQ1323" s="40">
        <v>33</v>
      </c>
      <c r="AR1323" s="1">
        <f>AP1323+AQ1323</f>
        <v>106</v>
      </c>
      <c r="AS1323" s="32">
        <v>32</v>
      </c>
      <c r="AT1323" s="32">
        <v>0</v>
      </c>
      <c r="AU1323" s="1">
        <f>AS1323+AT1323</f>
        <v>32</v>
      </c>
      <c r="AV1323" s="1" t="s">
        <v>19</v>
      </c>
      <c r="AW1323" s="1" t="s">
        <v>19</v>
      </c>
      <c r="AY1323" s="8">
        <f>(K1323/30)*60</f>
        <v>0</v>
      </c>
      <c r="AZ1323" s="8">
        <f>(I1323/30)*60</f>
        <v>0</v>
      </c>
      <c r="BA1323" s="8">
        <f>(K1323+N1323)/61*30</f>
        <v>0</v>
      </c>
      <c r="BB1323" s="8">
        <f>(I1323+L1323)/61*30</f>
        <v>0</v>
      </c>
      <c r="BC1323" s="8">
        <f>(N1323/31)*14</f>
        <v>0</v>
      </c>
      <c r="BD1323" s="8">
        <f>(L1323/31)*14</f>
        <v>0</v>
      </c>
      <c r="BE1323" s="8">
        <f>(N1323+Q1323)/61*5</f>
        <v>0</v>
      </c>
      <c r="BF1323" s="8">
        <f>(L1323+O1323)/61*5</f>
        <v>0</v>
      </c>
      <c r="BG1323" s="8">
        <f>(Q1323+T1323)/59*7</f>
        <v>0</v>
      </c>
      <c r="BH1323" s="8">
        <f>(O1323+R1323)/60*7</f>
        <v>0</v>
      </c>
      <c r="BI1323" s="8">
        <f>(T1323+W1323)/62*5</f>
        <v>0</v>
      </c>
      <c r="BJ1323" s="8">
        <f>(R1323+U1323)/62*5</f>
        <v>0</v>
      </c>
      <c r="BK1323" s="8">
        <f>(W1323+Z1323)/61*7</f>
        <v>0</v>
      </c>
      <c r="BL1323" s="8">
        <f>(U1323+X1323)/61*7</f>
        <v>0</v>
      </c>
      <c r="BM1323" s="8">
        <f>(Z1323+AC1323)/61*7</f>
        <v>0</v>
      </c>
      <c r="BN1323" s="8">
        <f>(X1323+AA1323)/61*7</f>
        <v>0</v>
      </c>
      <c r="BO1323" s="39">
        <f>(AF1323+AC1323)/61*7</f>
        <v>0</v>
      </c>
      <c r="BP1323" s="39">
        <f>(AD1323+AA1323)/61*7</f>
        <v>0</v>
      </c>
      <c r="BQ1323" s="39">
        <f>(AF1323+AI1323)/50*10</f>
        <v>0</v>
      </c>
      <c r="BR1323" s="39">
        <f>(AD1323+AG1323)/50*10</f>
        <v>0</v>
      </c>
      <c r="BS1323" s="39">
        <f>(AI1323+AL1323)/62*7</f>
        <v>0</v>
      </c>
      <c r="BT1323" s="39">
        <f>(AG1323+AJ1323)/62*7</f>
        <v>0</v>
      </c>
      <c r="BU1323" s="39">
        <f>(AL1323+AO1323)/59*7</f>
        <v>0</v>
      </c>
      <c r="BV1323" s="39">
        <f>(AJ1323+AM1323)/59*7</f>
        <v>0</v>
      </c>
      <c r="BW1323" s="39">
        <f>(AO1323+AR1323)/59*7</f>
        <v>12.576271186440678</v>
      </c>
      <c r="BX1323" s="39">
        <f>(AM1323+AP1323)/59*7</f>
        <v>8.6610169491525433</v>
      </c>
      <c r="BY1323" s="69">
        <f>(AR1323+AU1323)/30*7</f>
        <v>32.199999999999996</v>
      </c>
      <c r="BZ1323" s="69">
        <f>(AP1323+AS1323)/30*7</f>
        <v>24.5</v>
      </c>
      <c r="CA1323" s="10">
        <f>E1323</f>
        <v>395</v>
      </c>
      <c r="CB1323" s="10">
        <f>F1323</f>
        <v>0</v>
      </c>
      <c r="CC1323" s="8">
        <f>IF(BY1323-CA1323&lt;0,0,BY1323-CA1323)</f>
        <v>0</v>
      </c>
      <c r="CD1323" s="8">
        <f>IF(BZ1323-CA1323&lt;0,0,BZ1323-CA1323)</f>
        <v>0</v>
      </c>
      <c r="CE1323" s="40">
        <v>89</v>
      </c>
      <c r="CG1323" s="9" t="str">
        <f t="shared" si="20"/>
        <v/>
      </c>
      <c r="CH1323" s="17">
        <f>G1323</f>
        <v>0</v>
      </c>
      <c r="CJ1323" s="47">
        <v>0</v>
      </c>
      <c r="CL1323" s="42"/>
      <c r="CM1323" s="42"/>
      <c r="CN1323" s="57"/>
      <c r="CO1323" s="57"/>
      <c r="CP1323" s="57"/>
      <c r="CQ1323" s="23"/>
      <c r="CR1323" s="1" t="s">
        <v>19</v>
      </c>
    </row>
    <row r="1324" spans="1:96">
      <c r="A1324" s="13" t="s">
        <v>1748</v>
      </c>
      <c r="B1324" s="13">
        <v>982051</v>
      </c>
      <c r="E1324" s="31">
        <v>552</v>
      </c>
      <c r="F1324" s="34">
        <v>0</v>
      </c>
      <c r="X1324" s="13"/>
      <c r="Y1324" s="13"/>
      <c r="AD1324" s="1"/>
      <c r="AE1324" s="1"/>
      <c r="AJ1324" s="40"/>
      <c r="AK1324" s="40"/>
      <c r="AP1324" s="40">
        <v>56</v>
      </c>
      <c r="AQ1324" s="40">
        <v>63</v>
      </c>
      <c r="AR1324" s="1">
        <f>AP1324+AQ1324</f>
        <v>119</v>
      </c>
      <c r="AS1324" s="32">
        <v>2</v>
      </c>
      <c r="AT1324" s="32">
        <v>25</v>
      </c>
      <c r="AU1324" s="1">
        <f>AS1324+AT1324</f>
        <v>27</v>
      </c>
      <c r="AW1324" s="1" t="s">
        <v>19</v>
      </c>
      <c r="AY1324" s="8">
        <f>(K1324/30)*60</f>
        <v>0</v>
      </c>
      <c r="AZ1324" s="8">
        <f>(I1324/30)*60</f>
        <v>0</v>
      </c>
      <c r="BA1324" s="8">
        <f>(K1324+N1324)/61*30</f>
        <v>0</v>
      </c>
      <c r="BB1324" s="8">
        <f>(I1324+L1324)/61*30</f>
        <v>0</v>
      </c>
      <c r="BC1324" s="8">
        <f>(N1324/31)*14</f>
        <v>0</v>
      </c>
      <c r="BD1324" s="8">
        <f>(L1324/31)*14</f>
        <v>0</v>
      </c>
      <c r="BE1324" s="8">
        <f>(N1324+Q1324)/61*5</f>
        <v>0</v>
      </c>
      <c r="BF1324" s="8">
        <f>(L1324+O1324)/61*5</f>
        <v>0</v>
      </c>
      <c r="BG1324" s="8">
        <f>(Q1324+T1324)/59*7</f>
        <v>0</v>
      </c>
      <c r="BH1324" s="8">
        <f>(O1324+R1324)/60*7</f>
        <v>0</v>
      </c>
      <c r="BI1324" s="8">
        <f>(T1324+W1324)/62*5</f>
        <v>0</v>
      </c>
      <c r="BJ1324" s="8">
        <f>(R1324+U1324)/62*5</f>
        <v>0</v>
      </c>
      <c r="BK1324" s="8">
        <f>(W1324+Z1324)/61*7</f>
        <v>0</v>
      </c>
      <c r="BL1324" s="8">
        <f>(U1324+X1324)/61*7</f>
        <v>0</v>
      </c>
      <c r="BM1324" s="8">
        <f>(Z1324+AC1324)/61*7</f>
        <v>0</v>
      </c>
      <c r="BN1324" s="8">
        <f>(X1324+AA1324)/61*7</f>
        <v>0</v>
      </c>
      <c r="BO1324" s="39">
        <f>(AF1324+AC1324)/61*7</f>
        <v>0</v>
      </c>
      <c r="BP1324" s="39">
        <f>(AD1324+AA1324)/61*7</f>
        <v>0</v>
      </c>
      <c r="BQ1324" s="39">
        <f>(AF1324+AI1324)/50*10</f>
        <v>0</v>
      </c>
      <c r="BR1324" s="39">
        <f>(AD1324+AG1324)/50*10</f>
        <v>0</v>
      </c>
      <c r="BS1324" s="39">
        <f>(AI1324+AL1324)/62*7</f>
        <v>0</v>
      </c>
      <c r="BT1324" s="39">
        <f>(AG1324+AJ1324)/62*7</f>
        <v>0</v>
      </c>
      <c r="BU1324" s="39">
        <f>(AL1324+AO1324)/59*7</f>
        <v>0</v>
      </c>
      <c r="BV1324" s="39">
        <f>(AJ1324+AM1324)/59*7</f>
        <v>0</v>
      </c>
      <c r="BW1324" s="39">
        <f>(AO1324+AR1324)/59*7</f>
        <v>14.118644067796609</v>
      </c>
      <c r="BX1324" s="39">
        <f>(AM1324+AP1324)/59*7</f>
        <v>6.6440677966101696</v>
      </c>
      <c r="BY1324" s="69">
        <f>(AR1324+AU1324)/30*7</f>
        <v>34.066666666666663</v>
      </c>
      <c r="BZ1324" s="69">
        <f>(AP1324+AS1324)/30*7</f>
        <v>13.533333333333333</v>
      </c>
      <c r="CA1324" s="10">
        <f>E1324</f>
        <v>552</v>
      </c>
      <c r="CB1324" s="10">
        <f>F1324</f>
        <v>0</v>
      </c>
      <c r="CC1324" s="8">
        <f>IF(BY1324-CA1324&lt;0,0,BY1324-CA1324)</f>
        <v>0</v>
      </c>
      <c r="CD1324" s="8">
        <f>IF(BZ1324-CA1324&lt;0,0,BZ1324-CA1324)</f>
        <v>0</v>
      </c>
      <c r="CE1324" s="40" t="s">
        <v>19</v>
      </c>
      <c r="CG1324" s="9" t="str">
        <f t="shared" si="20"/>
        <v/>
      </c>
      <c r="CH1324" s="17">
        <f>G1324</f>
        <v>0</v>
      </c>
      <c r="CJ1324" s="47">
        <v>0</v>
      </c>
      <c r="CL1324" s="42"/>
      <c r="CM1324" s="42"/>
      <c r="CN1324" s="57"/>
      <c r="CO1324" s="57"/>
      <c r="CP1324" s="57"/>
      <c r="CQ1324" s="23"/>
      <c r="CR1324" s="1" t="s">
        <v>19</v>
      </c>
    </row>
    <row r="1325" spans="1:96">
      <c r="A1325" s="13" t="s">
        <v>71</v>
      </c>
      <c r="B1325" s="13">
        <v>31539</v>
      </c>
      <c r="E1325" s="31">
        <v>314</v>
      </c>
      <c r="F1325" s="34">
        <v>329</v>
      </c>
      <c r="X1325" s="13"/>
      <c r="Y1325" s="13"/>
      <c r="AD1325" s="1"/>
      <c r="AE1325" s="1"/>
      <c r="AJ1325" s="40"/>
      <c r="AK1325" s="40"/>
      <c r="AP1325" s="40">
        <v>15</v>
      </c>
      <c r="AQ1325" s="40">
        <v>99</v>
      </c>
      <c r="AR1325" s="1">
        <f>AP1325+AQ1325</f>
        <v>114</v>
      </c>
      <c r="AS1325" s="32">
        <v>38</v>
      </c>
      <c r="AT1325" s="32">
        <v>8</v>
      </c>
      <c r="AU1325" s="1">
        <f>AS1325+AT1325</f>
        <v>46</v>
      </c>
      <c r="AV1325" s="1" t="s">
        <v>19</v>
      </c>
      <c r="AW1325" s="1" t="s">
        <v>19</v>
      </c>
      <c r="AY1325" s="8">
        <f>(K1325/30)*60</f>
        <v>0</v>
      </c>
      <c r="AZ1325" s="8">
        <f>(I1325/30)*60</f>
        <v>0</v>
      </c>
      <c r="BA1325" s="8">
        <f>(K1325+N1325)/61*30</f>
        <v>0</v>
      </c>
      <c r="BB1325" s="8">
        <f>(I1325+L1325)/61*30</f>
        <v>0</v>
      </c>
      <c r="BC1325" s="8">
        <f>(N1325/31)*14</f>
        <v>0</v>
      </c>
      <c r="BD1325" s="8">
        <f>(L1325/31)*14</f>
        <v>0</v>
      </c>
      <c r="BE1325" s="8">
        <f>(N1325+Q1325)/61*5</f>
        <v>0</v>
      </c>
      <c r="BF1325" s="8">
        <f>(L1325+O1325)/61*5</f>
        <v>0</v>
      </c>
      <c r="BG1325" s="8">
        <f>(Q1325+T1325)/59*7</f>
        <v>0</v>
      </c>
      <c r="BH1325" s="8">
        <f>(O1325+R1325)/60*7</f>
        <v>0</v>
      </c>
      <c r="BI1325" s="8">
        <f>(T1325+W1325)/62*5</f>
        <v>0</v>
      </c>
      <c r="BJ1325" s="8">
        <f>(R1325+U1325)/62*5</f>
        <v>0</v>
      </c>
      <c r="BK1325" s="8">
        <f>(W1325+Z1325)/61*7</f>
        <v>0</v>
      </c>
      <c r="BL1325" s="8">
        <f>(U1325+X1325)/61*7</f>
        <v>0</v>
      </c>
      <c r="BM1325" s="8">
        <f>(Z1325+AC1325)/61*7</f>
        <v>0</v>
      </c>
      <c r="BN1325" s="8">
        <f>(X1325+AA1325)/61*7</f>
        <v>0</v>
      </c>
      <c r="BO1325" s="39">
        <f>(AF1325+AC1325)/61*7</f>
        <v>0</v>
      </c>
      <c r="BP1325" s="39">
        <f>(AD1325+AA1325)/61*7</f>
        <v>0</v>
      </c>
      <c r="BQ1325" s="39">
        <f>(AF1325+AI1325)/50*10</f>
        <v>0</v>
      </c>
      <c r="BR1325" s="39">
        <f>(AD1325+AG1325)/50*10</f>
        <v>0</v>
      </c>
      <c r="BS1325" s="39">
        <f>(AI1325+AL1325)/62*7</f>
        <v>0</v>
      </c>
      <c r="BT1325" s="39">
        <f>(AG1325+AJ1325)/62*7</f>
        <v>0</v>
      </c>
      <c r="BU1325" s="39">
        <f>(AL1325+AO1325)/59*7</f>
        <v>0</v>
      </c>
      <c r="BV1325" s="39">
        <f>(AJ1325+AM1325)/59*7</f>
        <v>0</v>
      </c>
      <c r="BW1325" s="39">
        <f>(AO1325+AR1325)/59*7</f>
        <v>13.525423728813559</v>
      </c>
      <c r="BX1325" s="39">
        <f>(AM1325+AP1325)/59*7</f>
        <v>1.7796610169491525</v>
      </c>
      <c r="BY1325" s="69">
        <f>(AR1325+AU1325)/30*7</f>
        <v>37.333333333333329</v>
      </c>
      <c r="BZ1325" s="69">
        <f>(AP1325+AS1325)/30*7</f>
        <v>12.366666666666667</v>
      </c>
      <c r="CA1325" s="10">
        <f>E1325</f>
        <v>314</v>
      </c>
      <c r="CB1325" s="10">
        <f>F1325</f>
        <v>329</v>
      </c>
      <c r="CC1325" s="8">
        <f>IF(BY1325-CA1325&lt;0,0,BY1325-CA1325)</f>
        <v>0</v>
      </c>
      <c r="CD1325" s="8">
        <f>IF(BZ1325-CA1325&lt;0,0,BZ1325-CA1325)</f>
        <v>0</v>
      </c>
      <c r="CE1325" s="40" t="s">
        <v>19</v>
      </c>
      <c r="CG1325" s="9" t="str">
        <f t="shared" si="20"/>
        <v/>
      </c>
      <c r="CH1325" s="17">
        <f>G1325</f>
        <v>0</v>
      </c>
      <c r="CJ1325" s="47">
        <v>0</v>
      </c>
      <c r="CL1325" s="42"/>
      <c r="CM1325" s="42"/>
      <c r="CN1325" s="57"/>
      <c r="CO1325" s="57"/>
      <c r="CP1325" s="57"/>
      <c r="CQ1325" s="23"/>
      <c r="CR1325" s="1" t="s">
        <v>19</v>
      </c>
    </row>
    <row r="1326" spans="1:96">
      <c r="A1326" s="13" t="s">
        <v>77</v>
      </c>
      <c r="B1326" s="13">
        <v>5365</v>
      </c>
      <c r="E1326" s="31">
        <v>420</v>
      </c>
      <c r="F1326" s="34">
        <v>208</v>
      </c>
      <c r="X1326" s="13"/>
      <c r="Y1326" s="13"/>
      <c r="AD1326" s="1"/>
      <c r="AE1326" s="1"/>
      <c r="AJ1326" s="40"/>
      <c r="AK1326" s="40"/>
      <c r="AP1326" s="40">
        <v>99</v>
      </c>
      <c r="AQ1326" s="40">
        <v>57</v>
      </c>
      <c r="AR1326" s="1">
        <f>AP1326+AQ1326</f>
        <v>156</v>
      </c>
      <c r="AS1326" s="32">
        <v>32</v>
      </c>
      <c r="AT1326" s="32">
        <v>6</v>
      </c>
      <c r="AU1326" s="1">
        <f>AS1326+AT1326</f>
        <v>38</v>
      </c>
      <c r="AV1326" s="1" t="s">
        <v>19</v>
      </c>
      <c r="AW1326" s="1" t="s">
        <v>19</v>
      </c>
      <c r="AY1326" s="8">
        <f>(K1326/30)*60</f>
        <v>0</v>
      </c>
      <c r="AZ1326" s="8">
        <f>(I1326/30)*60</f>
        <v>0</v>
      </c>
      <c r="BA1326" s="8">
        <f>(K1326+N1326)/61*30</f>
        <v>0</v>
      </c>
      <c r="BB1326" s="8">
        <f>(I1326+L1326)/61*30</f>
        <v>0</v>
      </c>
      <c r="BC1326" s="8">
        <f>(N1326/31)*14</f>
        <v>0</v>
      </c>
      <c r="BD1326" s="8">
        <f>(L1326/31)*14</f>
        <v>0</v>
      </c>
      <c r="BE1326" s="8">
        <f>(N1326+Q1326)/61*5</f>
        <v>0</v>
      </c>
      <c r="BF1326" s="8">
        <f>(L1326+O1326)/61*5</f>
        <v>0</v>
      </c>
      <c r="BG1326" s="8">
        <f>(Q1326+T1326)/59*7</f>
        <v>0</v>
      </c>
      <c r="BH1326" s="8">
        <f>(O1326+R1326)/60*7</f>
        <v>0</v>
      </c>
      <c r="BI1326" s="8">
        <f>(T1326+W1326)/62*5</f>
        <v>0</v>
      </c>
      <c r="BJ1326" s="8">
        <f>(R1326+U1326)/62*5</f>
        <v>0</v>
      </c>
      <c r="BK1326" s="8">
        <f>(W1326+Z1326)/61*7</f>
        <v>0</v>
      </c>
      <c r="BL1326" s="8">
        <f>(U1326+X1326)/61*7</f>
        <v>0</v>
      </c>
      <c r="BM1326" s="8">
        <f>(Z1326+AC1326)/61*7</f>
        <v>0</v>
      </c>
      <c r="BN1326" s="8">
        <f>(X1326+AA1326)/61*7</f>
        <v>0</v>
      </c>
      <c r="BO1326" s="39">
        <f>(AF1326+AC1326)/61*7</f>
        <v>0</v>
      </c>
      <c r="BP1326" s="39">
        <f>(AD1326+AA1326)/61*7</f>
        <v>0</v>
      </c>
      <c r="BQ1326" s="39">
        <f>(AF1326+AI1326)/50*10</f>
        <v>0</v>
      </c>
      <c r="BR1326" s="39">
        <f>(AD1326+AG1326)/50*10</f>
        <v>0</v>
      </c>
      <c r="BS1326" s="39">
        <f>(AI1326+AL1326)/62*7</f>
        <v>0</v>
      </c>
      <c r="BT1326" s="39">
        <f>(AG1326+AJ1326)/62*7</f>
        <v>0</v>
      </c>
      <c r="BU1326" s="39">
        <f>(AL1326+AO1326)/59*7</f>
        <v>0</v>
      </c>
      <c r="BV1326" s="39">
        <f>(AJ1326+AM1326)/59*7</f>
        <v>0</v>
      </c>
      <c r="BW1326" s="39">
        <f>(AO1326+AR1326)/59*7</f>
        <v>18.508474576271187</v>
      </c>
      <c r="BX1326" s="39">
        <f>(AM1326+AP1326)/59*7</f>
        <v>11.745762711864407</v>
      </c>
      <c r="BY1326" s="69">
        <f>(AR1326+AU1326)/30*7</f>
        <v>45.266666666666666</v>
      </c>
      <c r="BZ1326" s="69">
        <f>(AP1326+AS1326)/30*7</f>
        <v>30.566666666666663</v>
      </c>
      <c r="CA1326" s="10">
        <f>E1326</f>
        <v>420</v>
      </c>
      <c r="CB1326" s="10">
        <f>F1326</f>
        <v>208</v>
      </c>
      <c r="CC1326" s="8">
        <f>IF(BY1326-CA1326&lt;0,0,BY1326-CA1326)</f>
        <v>0</v>
      </c>
      <c r="CD1326" s="8">
        <f>IF(BZ1326-CA1326&lt;0,0,BZ1326-CA1326)</f>
        <v>0</v>
      </c>
      <c r="CE1326" s="40" t="s">
        <v>19</v>
      </c>
      <c r="CG1326" s="9" t="str">
        <f t="shared" si="20"/>
        <v/>
      </c>
      <c r="CH1326" s="17">
        <f>G1326</f>
        <v>0</v>
      </c>
      <c r="CJ1326" s="47">
        <v>0</v>
      </c>
      <c r="CL1326" s="42"/>
      <c r="CM1326" s="42"/>
      <c r="CN1326" s="57"/>
      <c r="CO1326" s="57"/>
      <c r="CP1326" s="57"/>
      <c r="CQ1326" s="23"/>
      <c r="CR1326" s="1" t="s">
        <v>19</v>
      </c>
    </row>
    <row r="1327" spans="1:96">
      <c r="A1327" s="13" t="s">
        <v>579</v>
      </c>
      <c r="B1327" s="13">
        <v>54095</v>
      </c>
      <c r="E1327" s="31">
        <v>634</v>
      </c>
      <c r="F1327" s="34">
        <v>623</v>
      </c>
      <c r="X1327" s="13"/>
      <c r="Y1327" s="13"/>
      <c r="AD1327" s="1"/>
      <c r="AE1327" s="1"/>
      <c r="AJ1327" s="40"/>
      <c r="AK1327" s="40"/>
      <c r="AP1327" s="40">
        <v>13</v>
      </c>
      <c r="AQ1327" s="40">
        <v>12</v>
      </c>
      <c r="AR1327" s="1">
        <f>AP1327+AQ1327</f>
        <v>25</v>
      </c>
      <c r="AS1327" s="32">
        <v>65</v>
      </c>
      <c r="AT1327" s="32">
        <v>5</v>
      </c>
      <c r="AU1327" s="1">
        <f>AS1327+AT1327</f>
        <v>70</v>
      </c>
      <c r="AV1327" s="1" t="s">
        <v>19</v>
      </c>
      <c r="AW1327" s="1" t="s">
        <v>19</v>
      </c>
      <c r="AY1327" s="8">
        <f>(K1327/30)*60</f>
        <v>0</v>
      </c>
      <c r="AZ1327" s="8">
        <f>(I1327/30)*60</f>
        <v>0</v>
      </c>
      <c r="BA1327" s="8">
        <f>(K1327+N1327)/61*30</f>
        <v>0</v>
      </c>
      <c r="BB1327" s="8">
        <f>(I1327+L1327)/61*30</f>
        <v>0</v>
      </c>
      <c r="BC1327" s="8">
        <f>(N1327/31)*14</f>
        <v>0</v>
      </c>
      <c r="BD1327" s="8">
        <f>(L1327/31)*14</f>
        <v>0</v>
      </c>
      <c r="BE1327" s="8">
        <f>(N1327+Q1327)/61*5</f>
        <v>0</v>
      </c>
      <c r="BF1327" s="8">
        <f>(L1327+O1327)/61*5</f>
        <v>0</v>
      </c>
      <c r="BG1327" s="8">
        <f>(Q1327+T1327)/59*7</f>
        <v>0</v>
      </c>
      <c r="BH1327" s="8">
        <f>(O1327+R1327)/60*7</f>
        <v>0</v>
      </c>
      <c r="BI1327" s="8">
        <f>(T1327+W1327)/62*5</f>
        <v>0</v>
      </c>
      <c r="BJ1327" s="8">
        <f>(R1327+U1327)/62*5</f>
        <v>0</v>
      </c>
      <c r="BK1327" s="8">
        <f>(W1327+Z1327)/61*7</f>
        <v>0</v>
      </c>
      <c r="BL1327" s="8">
        <f>(U1327+X1327)/61*7</f>
        <v>0</v>
      </c>
      <c r="BM1327" s="8">
        <f>(Z1327+AC1327)/61*7</f>
        <v>0</v>
      </c>
      <c r="BN1327" s="8">
        <f>(X1327+AA1327)/61*7</f>
        <v>0</v>
      </c>
      <c r="BO1327" s="39">
        <f>(AF1327+AC1327)/61*7</f>
        <v>0</v>
      </c>
      <c r="BP1327" s="39">
        <f>(AD1327+AA1327)/61*7</f>
        <v>0</v>
      </c>
      <c r="BQ1327" s="39">
        <f>(AF1327+AI1327)/50*10</f>
        <v>0</v>
      </c>
      <c r="BR1327" s="39">
        <f>(AD1327+AG1327)/50*10</f>
        <v>0</v>
      </c>
      <c r="BS1327" s="39">
        <f>(AI1327+AL1327)/62*7</f>
        <v>0</v>
      </c>
      <c r="BT1327" s="39">
        <f>(AG1327+AJ1327)/62*7</f>
        <v>0</v>
      </c>
      <c r="BU1327" s="39">
        <f>(AL1327+AO1327)/59*7</f>
        <v>0</v>
      </c>
      <c r="BV1327" s="39">
        <f>(AJ1327+AM1327)/59*7</f>
        <v>0</v>
      </c>
      <c r="BW1327" s="39">
        <f>(AO1327+AR1327)/59*7</f>
        <v>2.9661016949152543</v>
      </c>
      <c r="BX1327" s="39">
        <f>(AM1327+AP1327)/59*7</f>
        <v>1.5423728813559321</v>
      </c>
      <c r="BY1327" s="69">
        <f>(AR1327+AU1327)/30*7</f>
        <v>22.166666666666664</v>
      </c>
      <c r="BZ1327" s="69">
        <f>(AP1327+AS1327)/30*7</f>
        <v>18.2</v>
      </c>
      <c r="CA1327" s="10">
        <f>E1327</f>
        <v>634</v>
      </c>
      <c r="CB1327" s="10">
        <f>F1327</f>
        <v>623</v>
      </c>
      <c r="CC1327" s="8">
        <f>IF(BY1327-CA1327&lt;0,0,BY1327-CA1327)</f>
        <v>0</v>
      </c>
      <c r="CD1327" s="8">
        <f>IF(BZ1327-CA1327&lt;0,0,BZ1327-CA1327)</f>
        <v>0</v>
      </c>
      <c r="CE1327" s="40" t="s">
        <v>19</v>
      </c>
      <c r="CG1327" s="9" t="str">
        <f t="shared" si="20"/>
        <v/>
      </c>
      <c r="CH1327" s="17">
        <f>G1327</f>
        <v>0</v>
      </c>
      <c r="CJ1327" s="47">
        <v>0</v>
      </c>
      <c r="CL1327" s="42"/>
      <c r="CM1327" s="42"/>
      <c r="CN1327" s="57"/>
      <c r="CO1327" s="57"/>
      <c r="CP1327" s="57"/>
      <c r="CQ1327" s="23"/>
      <c r="CR1327" s="1" t="s">
        <v>19</v>
      </c>
    </row>
    <row r="1328" spans="1:96">
      <c r="A1328" s="13" t="s">
        <v>328</v>
      </c>
      <c r="B1328" s="13">
        <v>34347</v>
      </c>
      <c r="E1328" s="31">
        <v>669</v>
      </c>
      <c r="F1328" s="34">
        <v>0</v>
      </c>
      <c r="X1328" s="13"/>
      <c r="Y1328" s="13"/>
      <c r="AD1328" s="1"/>
      <c r="AE1328" s="1"/>
      <c r="AJ1328" s="40"/>
      <c r="AK1328" s="40"/>
      <c r="AP1328" s="40">
        <v>66</v>
      </c>
      <c r="AQ1328" s="40">
        <v>68</v>
      </c>
      <c r="AR1328" s="1">
        <f>AP1328+AQ1328</f>
        <v>134</v>
      </c>
      <c r="AS1328" s="32">
        <v>13</v>
      </c>
      <c r="AT1328" s="32">
        <v>0</v>
      </c>
      <c r="AU1328" s="1">
        <f>AS1328+AT1328</f>
        <v>13</v>
      </c>
      <c r="AV1328" s="1" t="s">
        <v>19</v>
      </c>
      <c r="AW1328" s="1" t="s">
        <v>19</v>
      </c>
      <c r="AY1328" s="8">
        <f>(K1328/30)*7</f>
        <v>0</v>
      </c>
      <c r="AZ1328" s="8">
        <f>(I1328/30)*7</f>
        <v>0</v>
      </c>
      <c r="BA1328" s="8">
        <f>(K1328+N1328)/61*30</f>
        <v>0</v>
      </c>
      <c r="BB1328" s="8">
        <f>(I1328+L1328)/61*30</f>
        <v>0</v>
      </c>
      <c r="BC1328" s="8">
        <f>(N1328/31)*14</f>
        <v>0</v>
      </c>
      <c r="BD1328" s="8">
        <f>(L1328/31)*14</f>
        <v>0</v>
      </c>
      <c r="BE1328" s="8">
        <f>(N1328+Q1328)/61*5</f>
        <v>0</v>
      </c>
      <c r="BF1328" s="8">
        <f>(L1328+O1328)/61*5</f>
        <v>0</v>
      </c>
      <c r="BG1328" s="8">
        <f>(Q1328+T1328)/59*7</f>
        <v>0</v>
      </c>
      <c r="BH1328" s="8">
        <f>(O1328+R1328)/60*7</f>
        <v>0</v>
      </c>
      <c r="BI1328" s="8">
        <f>(T1328+W1328)/62*5</f>
        <v>0</v>
      </c>
      <c r="BJ1328" s="8">
        <f>(R1328+U1328)/62*5</f>
        <v>0</v>
      </c>
      <c r="BK1328" s="8">
        <f>(W1328+Z1328)/61*7</f>
        <v>0</v>
      </c>
      <c r="BL1328" s="8">
        <f>(U1328+X1328)/61*7</f>
        <v>0</v>
      </c>
      <c r="BM1328" s="8">
        <f>(Z1328+AC1328)/61*7</f>
        <v>0</v>
      </c>
      <c r="BN1328" s="8">
        <f>(X1328+AA1328)/61*7</f>
        <v>0</v>
      </c>
      <c r="BO1328" s="39">
        <f>(AF1328+AC1328)/61*7</f>
        <v>0</v>
      </c>
      <c r="BP1328" s="39">
        <f>(AD1328+AA1328)/61*7</f>
        <v>0</v>
      </c>
      <c r="BQ1328" s="39">
        <f>(AF1328+AI1328)/50*10</f>
        <v>0</v>
      </c>
      <c r="BR1328" s="39">
        <f>(AD1328+AG1328)/50*10</f>
        <v>0</v>
      </c>
      <c r="BS1328" s="39">
        <f>(AI1328+AL1328)/62*7</f>
        <v>0</v>
      </c>
      <c r="BT1328" s="39">
        <f>(AG1328+AJ1328)/62*7</f>
        <v>0</v>
      </c>
      <c r="BU1328" s="39">
        <f>(AL1328+AO1328)/59*7</f>
        <v>0</v>
      </c>
      <c r="BV1328" s="39">
        <f>(AJ1328+AM1328)/59*7</f>
        <v>0</v>
      </c>
      <c r="BW1328" s="39">
        <f>(AO1328+AR1328)/59*7</f>
        <v>15.898305084745765</v>
      </c>
      <c r="BX1328" s="39">
        <f>(AM1328+AP1328)/59*7</f>
        <v>7.8305084745762707</v>
      </c>
      <c r="BY1328" s="69">
        <f>(AR1328+AU1328)/30*7</f>
        <v>34.300000000000004</v>
      </c>
      <c r="BZ1328" s="69">
        <f>(AP1328+AS1328)/30*7</f>
        <v>18.433333333333334</v>
      </c>
      <c r="CA1328" s="10">
        <f>E1328</f>
        <v>669</v>
      </c>
      <c r="CB1328" s="10">
        <f>F1328</f>
        <v>0</v>
      </c>
      <c r="CC1328" s="8">
        <f>IF(BY1328-CA1328&lt;0,0,BY1328-CA1328)</f>
        <v>0</v>
      </c>
      <c r="CD1328" s="8">
        <f>IF(BZ1328-CA1328&lt;0,0,BZ1328-CA1328)</f>
        <v>0</v>
      </c>
      <c r="CE1328" s="40">
        <v>14</v>
      </c>
      <c r="CG1328" s="9" t="str">
        <f t="shared" si="20"/>
        <v/>
      </c>
      <c r="CH1328" s="17">
        <f>G1328</f>
        <v>0</v>
      </c>
      <c r="CJ1328" s="47">
        <v>0</v>
      </c>
      <c r="CL1328" s="42"/>
      <c r="CM1328" s="42"/>
      <c r="CN1328" s="57"/>
      <c r="CO1328" s="57"/>
      <c r="CP1328" s="57"/>
      <c r="CQ1328" s="23"/>
      <c r="CR1328" s="1" t="s">
        <v>19</v>
      </c>
    </row>
    <row r="1329" spans="1:96">
      <c r="A1329" s="13" t="s">
        <v>258</v>
      </c>
      <c r="B1329" s="13">
        <v>5360</v>
      </c>
      <c r="E1329" s="31">
        <v>430</v>
      </c>
      <c r="F1329" s="34">
        <v>0</v>
      </c>
      <c r="X1329" s="13"/>
      <c r="Y1329" s="13"/>
      <c r="AD1329" s="1"/>
      <c r="AE1329" s="1"/>
      <c r="AJ1329" s="40"/>
      <c r="AK1329" s="40"/>
      <c r="AP1329" s="40">
        <v>5</v>
      </c>
      <c r="AQ1329" s="40">
        <v>3</v>
      </c>
      <c r="AR1329" s="1">
        <f>AP1329+AQ1329</f>
        <v>8</v>
      </c>
      <c r="AS1329" s="32">
        <v>71</v>
      </c>
      <c r="AT1329" s="32">
        <v>5</v>
      </c>
      <c r="AU1329" s="1">
        <f>AS1329+AT1329</f>
        <v>76</v>
      </c>
      <c r="AV1329" s="1" t="s">
        <v>19</v>
      </c>
      <c r="AW1329" s="1" t="s">
        <v>19</v>
      </c>
      <c r="AY1329" s="8">
        <f>(K1329/30)*60</f>
        <v>0</v>
      </c>
      <c r="AZ1329" s="8">
        <f>(I1329/30)*60</f>
        <v>0</v>
      </c>
      <c r="BA1329" s="8">
        <f>(K1329+N1329)/61*30</f>
        <v>0</v>
      </c>
      <c r="BB1329" s="8">
        <f>(I1329+L1329)/61*30</f>
        <v>0</v>
      </c>
      <c r="BC1329" s="8">
        <f>(N1329/31)*14</f>
        <v>0</v>
      </c>
      <c r="BD1329" s="8">
        <f>(L1329/31)*14</f>
        <v>0</v>
      </c>
      <c r="BE1329" s="8">
        <f>(N1329+Q1329)/61*5</f>
        <v>0</v>
      </c>
      <c r="BF1329" s="8">
        <f>(L1329+O1329)/61*5</f>
        <v>0</v>
      </c>
      <c r="BG1329" s="8">
        <f>(Q1329+T1329)/59*7</f>
        <v>0</v>
      </c>
      <c r="BH1329" s="8">
        <f>(O1329+R1329)/60*7</f>
        <v>0</v>
      </c>
      <c r="BI1329" s="8">
        <f>(T1329+W1329)/62*5</f>
        <v>0</v>
      </c>
      <c r="BJ1329" s="8">
        <f>(R1329+U1329)/62*5</f>
        <v>0</v>
      </c>
      <c r="BK1329" s="8">
        <f>(W1329+Z1329)/61*7</f>
        <v>0</v>
      </c>
      <c r="BL1329" s="8">
        <f>(U1329+X1329)/61*7</f>
        <v>0</v>
      </c>
      <c r="BM1329" s="8">
        <f>(Z1329+AC1329)/61*7</f>
        <v>0</v>
      </c>
      <c r="BN1329" s="8">
        <f>(X1329+AA1329)/61*7</f>
        <v>0</v>
      </c>
      <c r="BO1329" s="39">
        <f>(AF1329+AC1329)/61*7</f>
        <v>0</v>
      </c>
      <c r="BP1329" s="39">
        <f>(AD1329+AA1329)/61*7</f>
        <v>0</v>
      </c>
      <c r="BQ1329" s="39">
        <f>(AF1329+AI1329)/50*10</f>
        <v>0</v>
      </c>
      <c r="BR1329" s="39">
        <f>(AD1329+AG1329)/50*10</f>
        <v>0</v>
      </c>
      <c r="BS1329" s="39">
        <f>(AI1329+AL1329)/62*7</f>
        <v>0</v>
      </c>
      <c r="BT1329" s="39">
        <f>(AG1329+AJ1329)/62*7</f>
        <v>0</v>
      </c>
      <c r="BU1329" s="39">
        <f>(AL1329+AO1329)/59*7</f>
        <v>0</v>
      </c>
      <c r="BV1329" s="39">
        <f>(AJ1329+AM1329)/59*7</f>
        <v>0</v>
      </c>
      <c r="BW1329" s="39">
        <f>(AO1329+AR1329)/59*7</f>
        <v>0.94915254237288138</v>
      </c>
      <c r="BX1329" s="39">
        <f>(AM1329+AP1329)/59*7</f>
        <v>0.59322033898305082</v>
      </c>
      <c r="BY1329" s="69">
        <f>(AR1329+AU1329)/30*7</f>
        <v>19.599999999999998</v>
      </c>
      <c r="BZ1329" s="69">
        <f>(AP1329+AS1329)/30*7</f>
        <v>17.733333333333334</v>
      </c>
      <c r="CA1329" s="10">
        <f>E1329</f>
        <v>430</v>
      </c>
      <c r="CB1329" s="10">
        <f>F1329</f>
        <v>0</v>
      </c>
      <c r="CC1329" s="8">
        <f>IF(BY1329-CA1329&lt;0,0,BY1329-CA1329)</f>
        <v>0</v>
      </c>
      <c r="CD1329" s="8">
        <f>IF(BZ1329-CA1329&lt;0,0,BZ1329-CA1329)</f>
        <v>0</v>
      </c>
      <c r="CE1329" s="40">
        <v>24</v>
      </c>
      <c r="CG1329" s="9" t="str">
        <f t="shared" si="20"/>
        <v/>
      </c>
      <c r="CH1329" s="17">
        <f>G1329</f>
        <v>0</v>
      </c>
      <c r="CJ1329" s="47">
        <v>0</v>
      </c>
      <c r="CL1329" s="42"/>
      <c r="CM1329" s="42"/>
      <c r="CN1329" s="57"/>
      <c r="CO1329" s="57"/>
      <c r="CP1329" s="57"/>
      <c r="CQ1329" s="23"/>
      <c r="CR1329" s="1" t="s">
        <v>19</v>
      </c>
    </row>
    <row r="1330" spans="1:96">
      <c r="A1330" s="13" t="s">
        <v>384</v>
      </c>
      <c r="B1330" s="13">
        <v>5115</v>
      </c>
      <c r="E1330" s="31">
        <v>356</v>
      </c>
      <c r="F1330" s="34">
        <v>0</v>
      </c>
      <c r="X1330" s="13"/>
      <c r="Y1330" s="13"/>
      <c r="AD1330" s="1"/>
      <c r="AE1330" s="1"/>
      <c r="AJ1330" s="40"/>
      <c r="AK1330" s="40"/>
      <c r="AP1330" s="40">
        <v>35</v>
      </c>
      <c r="AQ1330" s="40">
        <v>68</v>
      </c>
      <c r="AR1330" s="1">
        <f>AP1330+AQ1330</f>
        <v>103</v>
      </c>
      <c r="AS1330" s="32">
        <v>78</v>
      </c>
      <c r="AT1330" s="32">
        <v>4</v>
      </c>
      <c r="AU1330" s="1">
        <f>AS1330+AT1330</f>
        <v>82</v>
      </c>
      <c r="AV1330" s="1" t="s">
        <v>19</v>
      </c>
      <c r="AW1330" s="1" t="s">
        <v>19</v>
      </c>
      <c r="AY1330" s="8">
        <f>(K1330/30)*60</f>
        <v>0</v>
      </c>
      <c r="AZ1330" s="8">
        <f>(I1330/30)*60</f>
        <v>0</v>
      </c>
      <c r="BA1330" s="8">
        <f>(K1330+N1330)/61*30</f>
        <v>0</v>
      </c>
      <c r="BB1330" s="8">
        <f>(I1330+L1330)/61*30</f>
        <v>0</v>
      </c>
      <c r="BC1330" s="8">
        <f>(N1330/31)*14</f>
        <v>0</v>
      </c>
      <c r="BD1330" s="8">
        <f>(L1330/31)*14</f>
        <v>0</v>
      </c>
      <c r="BE1330" s="8">
        <f>(N1330+Q1330)/61*5</f>
        <v>0</v>
      </c>
      <c r="BF1330" s="8">
        <f>(L1330+O1330)/61*5</f>
        <v>0</v>
      </c>
      <c r="BG1330" s="8">
        <f>(Q1330+T1330)/59*7</f>
        <v>0</v>
      </c>
      <c r="BH1330" s="8">
        <f>(O1330+R1330)/60*7</f>
        <v>0</v>
      </c>
      <c r="BI1330" s="8">
        <f>(T1330+W1330)/62*5</f>
        <v>0</v>
      </c>
      <c r="BJ1330" s="8">
        <f>(R1330+U1330)/62*5</f>
        <v>0</v>
      </c>
      <c r="BK1330" s="8">
        <f>(W1330+Z1330)/61*7</f>
        <v>0</v>
      </c>
      <c r="BL1330" s="8">
        <f>(U1330+X1330)/61*7</f>
        <v>0</v>
      </c>
      <c r="BM1330" s="8">
        <f>(Z1330+AC1330)/61*7</f>
        <v>0</v>
      </c>
      <c r="BN1330" s="8">
        <f>(X1330+AA1330)/61*7</f>
        <v>0</v>
      </c>
      <c r="BO1330" s="39">
        <f>(AF1330+AC1330)/61*7</f>
        <v>0</v>
      </c>
      <c r="BP1330" s="39">
        <f>(AD1330+AA1330)/61*7</f>
        <v>0</v>
      </c>
      <c r="BQ1330" s="39">
        <f>(AF1330+AI1330)/50*10</f>
        <v>0</v>
      </c>
      <c r="BR1330" s="39">
        <f>(AD1330+AG1330)/50*10</f>
        <v>0</v>
      </c>
      <c r="BS1330" s="39">
        <f>(AI1330+AL1330)/62*7</f>
        <v>0</v>
      </c>
      <c r="BT1330" s="39">
        <f>(AG1330+AJ1330)/62*7</f>
        <v>0</v>
      </c>
      <c r="BU1330" s="39">
        <f>(AL1330+AO1330)/59*7</f>
        <v>0</v>
      </c>
      <c r="BV1330" s="39">
        <f>(AJ1330+AM1330)/59*7</f>
        <v>0</v>
      </c>
      <c r="BW1330" s="39">
        <f>(AO1330+AR1330)/59*7</f>
        <v>12.220338983050848</v>
      </c>
      <c r="BX1330" s="39">
        <f>(AM1330+AP1330)/59*7</f>
        <v>4.1525423728813555</v>
      </c>
      <c r="BY1330" s="69">
        <f>(AR1330+AU1330)/30*7</f>
        <v>43.166666666666671</v>
      </c>
      <c r="BZ1330" s="69">
        <f>(AP1330+AS1330)/30*7</f>
        <v>26.366666666666667</v>
      </c>
      <c r="CA1330" s="10">
        <f>E1330</f>
        <v>356</v>
      </c>
      <c r="CB1330" s="10">
        <f>F1330</f>
        <v>0</v>
      </c>
      <c r="CC1330" s="8">
        <f>IF(BY1330-CA1330&lt;0,0,BY1330-CA1330)</f>
        <v>0</v>
      </c>
      <c r="CD1330" s="8">
        <f>IF(BZ1330-CA1330&lt;0,0,BZ1330-CA1330)</f>
        <v>0</v>
      </c>
      <c r="CE1330" s="40">
        <v>130</v>
      </c>
      <c r="CG1330" s="9" t="str">
        <f t="shared" si="20"/>
        <v/>
      </c>
      <c r="CH1330" s="17">
        <f>G1330</f>
        <v>0</v>
      </c>
      <c r="CJ1330" s="47">
        <v>0</v>
      </c>
      <c r="CL1330" s="42"/>
      <c r="CM1330" s="42"/>
      <c r="CN1330" s="57"/>
      <c r="CO1330" s="57"/>
      <c r="CP1330" s="57"/>
      <c r="CQ1330" s="23"/>
      <c r="CR1330" s="1" t="s">
        <v>19</v>
      </c>
    </row>
    <row r="1331" spans="1:96">
      <c r="A1331" s="13" t="s">
        <v>1607</v>
      </c>
      <c r="B1331" s="13">
        <v>5119</v>
      </c>
      <c r="E1331" s="31">
        <v>667</v>
      </c>
      <c r="F1331" s="34">
        <v>0</v>
      </c>
      <c r="X1331" s="13"/>
      <c r="Y1331" s="13"/>
      <c r="AD1331" s="1"/>
      <c r="AE1331" s="1"/>
      <c r="AJ1331" s="40"/>
      <c r="AK1331" s="40"/>
      <c r="AP1331" s="40">
        <v>77</v>
      </c>
      <c r="AQ1331" s="40">
        <v>72</v>
      </c>
      <c r="AR1331" s="1">
        <f>AP1331+AQ1331</f>
        <v>149</v>
      </c>
      <c r="AS1331" s="32">
        <v>48</v>
      </c>
      <c r="AT1331" s="32">
        <v>1</v>
      </c>
      <c r="AU1331" s="1">
        <f>AS1331+AT1331</f>
        <v>49</v>
      </c>
      <c r="AV1331" s="1" t="s">
        <v>19</v>
      </c>
      <c r="AW1331" s="1" t="s">
        <v>19</v>
      </c>
      <c r="AY1331" s="8">
        <f>(K1331/30)*60</f>
        <v>0</v>
      </c>
      <c r="AZ1331" s="8">
        <f>(I1331/30)*60</f>
        <v>0</v>
      </c>
      <c r="BA1331" s="8">
        <f>(K1331+N1331)/61*30</f>
        <v>0</v>
      </c>
      <c r="BB1331" s="8">
        <f>(I1331+L1331)/61*30</f>
        <v>0</v>
      </c>
      <c r="BC1331" s="8">
        <f>(N1331/31)*14</f>
        <v>0</v>
      </c>
      <c r="BD1331" s="8">
        <f>(L1331/31)*14</f>
        <v>0</v>
      </c>
      <c r="BE1331" s="8">
        <f>(N1331+Q1331)/61*5</f>
        <v>0</v>
      </c>
      <c r="BF1331" s="8">
        <f>(L1331+O1331)/61*5</f>
        <v>0</v>
      </c>
      <c r="BG1331" s="8">
        <f>(Q1331+T1331)/59*7</f>
        <v>0</v>
      </c>
      <c r="BH1331" s="8">
        <f>(O1331+R1331)/60*7</f>
        <v>0</v>
      </c>
      <c r="BI1331" s="8">
        <f>(T1331+W1331)/62*5</f>
        <v>0</v>
      </c>
      <c r="BJ1331" s="8">
        <f>(R1331+U1331)/62*5</f>
        <v>0</v>
      </c>
      <c r="BK1331" s="8">
        <f>(W1331+Z1331)/61*7</f>
        <v>0</v>
      </c>
      <c r="BL1331" s="8">
        <f>(U1331+X1331)/61*7</f>
        <v>0</v>
      </c>
      <c r="BM1331" s="8">
        <f>(Z1331+AC1331)/61*7</f>
        <v>0</v>
      </c>
      <c r="BN1331" s="8">
        <f>(X1331+AA1331)/61*7</f>
        <v>0</v>
      </c>
      <c r="BO1331" s="39">
        <f>(AF1331+AC1331)/61*7</f>
        <v>0</v>
      </c>
      <c r="BP1331" s="39">
        <f>(AD1331+AA1331)/61*7</f>
        <v>0</v>
      </c>
      <c r="BQ1331" s="39">
        <f>(AF1331+AI1331)/50*10</f>
        <v>0</v>
      </c>
      <c r="BR1331" s="39">
        <f>(AD1331+AG1331)/50*10</f>
        <v>0</v>
      </c>
      <c r="BS1331" s="39">
        <f>(AI1331+AL1331)/62*7</f>
        <v>0</v>
      </c>
      <c r="BT1331" s="39">
        <f>(AG1331+AJ1331)/62*7</f>
        <v>0</v>
      </c>
      <c r="BU1331" s="39">
        <f>(AL1331+AO1331)/59*7</f>
        <v>0</v>
      </c>
      <c r="BV1331" s="39">
        <f>(AJ1331+AM1331)/59*7</f>
        <v>0</v>
      </c>
      <c r="BW1331" s="39">
        <f>(AO1331+AR1331)/59*7</f>
        <v>17.677966101694913</v>
      </c>
      <c r="BX1331" s="39">
        <f>(AM1331+AP1331)/59*7</f>
        <v>9.1355932203389827</v>
      </c>
      <c r="BY1331" s="69">
        <f>(AR1331+AU1331)/30*7</f>
        <v>46.199999999999996</v>
      </c>
      <c r="BZ1331" s="69">
        <f>(AP1331+AS1331)/30*7</f>
        <v>29.166666666666668</v>
      </c>
      <c r="CA1331" s="10">
        <f>E1331</f>
        <v>667</v>
      </c>
      <c r="CB1331" s="10">
        <f>F1331</f>
        <v>0</v>
      </c>
      <c r="CC1331" s="8">
        <f>IF(BY1331-CA1331&lt;0,0,BY1331-CA1331)</f>
        <v>0</v>
      </c>
      <c r="CD1331" s="8">
        <f>IF(BZ1331-CA1331&lt;0,0,BZ1331-CA1331)</f>
        <v>0</v>
      </c>
      <c r="CE1331" s="40">
        <v>92</v>
      </c>
      <c r="CG1331" s="9" t="str">
        <f t="shared" si="20"/>
        <v/>
      </c>
      <c r="CH1331" s="17">
        <f>G1331</f>
        <v>0</v>
      </c>
      <c r="CJ1331" s="47">
        <v>0</v>
      </c>
      <c r="CL1331" s="42"/>
      <c r="CM1331" s="42"/>
      <c r="CN1331" s="57"/>
      <c r="CO1331" s="57"/>
      <c r="CP1331" s="57"/>
      <c r="CQ1331" s="23"/>
      <c r="CR1331" s="1" t="s">
        <v>19</v>
      </c>
    </row>
    <row r="1332" spans="1:96">
      <c r="A1332" s="13" t="s">
        <v>1645</v>
      </c>
      <c r="B1332" s="13">
        <v>34256</v>
      </c>
      <c r="E1332" s="31">
        <v>835</v>
      </c>
      <c r="F1332" s="34">
        <v>0</v>
      </c>
      <c r="X1332" s="13"/>
      <c r="Y1332" s="13"/>
      <c r="AD1332" s="1"/>
      <c r="AE1332" s="1"/>
      <c r="AJ1332" s="40"/>
      <c r="AK1332" s="40"/>
      <c r="AP1332" s="40">
        <v>76</v>
      </c>
      <c r="AQ1332" s="40">
        <v>81</v>
      </c>
      <c r="AR1332" s="1">
        <f>AP1332+AQ1332</f>
        <v>157</v>
      </c>
      <c r="AS1332" s="32">
        <v>43</v>
      </c>
      <c r="AT1332" s="32">
        <v>6</v>
      </c>
      <c r="AU1332" s="1">
        <f>AS1332+AT1332</f>
        <v>49</v>
      </c>
      <c r="AV1332" s="1" t="s">
        <v>19</v>
      </c>
      <c r="AW1332" s="1" t="s">
        <v>19</v>
      </c>
      <c r="AY1332" s="8">
        <f>(K1332/30)*7</f>
        <v>0</v>
      </c>
      <c r="AZ1332" s="8">
        <f>(I1332/30)*7</f>
        <v>0</v>
      </c>
      <c r="BA1332" s="8">
        <f>(K1332+N1332)/61*30</f>
        <v>0</v>
      </c>
      <c r="BB1332" s="8">
        <f>(I1332+L1332)/61*30</f>
        <v>0</v>
      </c>
      <c r="BC1332" s="8">
        <f>(N1332/31)*14</f>
        <v>0</v>
      </c>
      <c r="BD1332" s="8">
        <f>(L1332/31)*14</f>
        <v>0</v>
      </c>
      <c r="BE1332" s="8">
        <f>(N1332+Q1332)/61*5</f>
        <v>0</v>
      </c>
      <c r="BF1332" s="8">
        <f>(L1332+O1332)/61*5</f>
        <v>0</v>
      </c>
      <c r="BG1332" s="8">
        <f>(Q1332+T1332)/59*7</f>
        <v>0</v>
      </c>
      <c r="BH1332" s="8">
        <f>(O1332+R1332)/60*7</f>
        <v>0</v>
      </c>
      <c r="BI1332" s="8">
        <f>(T1332+W1332)/62*5</f>
        <v>0</v>
      </c>
      <c r="BJ1332" s="8">
        <f>(R1332+U1332)/62*5</f>
        <v>0</v>
      </c>
      <c r="BK1332" s="8">
        <f>(W1332+Z1332)/61*7</f>
        <v>0</v>
      </c>
      <c r="BL1332" s="8">
        <f>(U1332+X1332)/61*7</f>
        <v>0</v>
      </c>
      <c r="BM1332" s="8">
        <f>(Z1332+AC1332)/61*7</f>
        <v>0</v>
      </c>
      <c r="BN1332" s="8">
        <f>(X1332+AA1332)/61*7</f>
        <v>0</v>
      </c>
      <c r="BO1332" s="39">
        <f>(AF1332+AC1332)/61*7</f>
        <v>0</v>
      </c>
      <c r="BP1332" s="39">
        <f>(AD1332+AA1332)/61*7</f>
        <v>0</v>
      </c>
      <c r="BQ1332" s="39">
        <f>(AF1332+AI1332)/50*10</f>
        <v>0</v>
      </c>
      <c r="BR1332" s="39">
        <f>(AD1332+AG1332)/50*10</f>
        <v>0</v>
      </c>
      <c r="BS1332" s="39">
        <f>(AI1332+AL1332)/62*7</f>
        <v>0</v>
      </c>
      <c r="BT1332" s="39">
        <f>(AG1332+AJ1332)/62*7</f>
        <v>0</v>
      </c>
      <c r="BU1332" s="39">
        <f>(AL1332+AO1332)/59*7</f>
        <v>0</v>
      </c>
      <c r="BV1332" s="39">
        <f>(AJ1332+AM1332)/59*7</f>
        <v>0</v>
      </c>
      <c r="BW1332" s="39">
        <f>(AO1332+AR1332)/59*7</f>
        <v>18.627118644067796</v>
      </c>
      <c r="BX1332" s="39">
        <f>(AM1332+AP1332)/59*7</f>
        <v>9.0169491525423719</v>
      </c>
      <c r="BY1332" s="69">
        <f>(AR1332+AU1332)/30*7</f>
        <v>48.066666666666663</v>
      </c>
      <c r="BZ1332" s="69">
        <f>(AP1332+AS1332)/30*7</f>
        <v>27.766666666666666</v>
      </c>
      <c r="CA1332" s="10">
        <f>E1332</f>
        <v>835</v>
      </c>
      <c r="CB1332" s="10">
        <f>F1332</f>
        <v>0</v>
      </c>
      <c r="CC1332" s="8">
        <f>IF(BY1332-CA1332&lt;0,0,BY1332-CA1332)</f>
        <v>0</v>
      </c>
      <c r="CD1332" s="8">
        <f>IF(BZ1332-CA1332&lt;0,0,BZ1332-CA1332)</f>
        <v>0</v>
      </c>
      <c r="CE1332" s="40" t="s">
        <v>19</v>
      </c>
      <c r="CG1332" s="9" t="str">
        <f t="shared" si="20"/>
        <v/>
      </c>
      <c r="CH1332" s="17">
        <f>G1332</f>
        <v>0</v>
      </c>
      <c r="CJ1332" s="47">
        <v>0</v>
      </c>
      <c r="CL1332" s="42"/>
      <c r="CM1332" s="42"/>
      <c r="CN1332" s="57"/>
      <c r="CO1332" s="57"/>
      <c r="CP1332" s="57"/>
      <c r="CQ1332" s="23"/>
      <c r="CR1332" s="1" t="s">
        <v>19</v>
      </c>
    </row>
    <row r="1333" spans="1:96">
      <c r="A1333" s="13" t="s">
        <v>1668</v>
      </c>
      <c r="B1333" s="13">
        <v>53023</v>
      </c>
      <c r="E1333" s="31">
        <v>943</v>
      </c>
      <c r="F1333" s="34">
        <v>524</v>
      </c>
      <c r="X1333" s="13"/>
      <c r="Y1333" s="13"/>
      <c r="AD1333" s="1"/>
      <c r="AE1333" s="1"/>
      <c r="AJ1333" s="40"/>
      <c r="AK1333" s="40"/>
      <c r="AP1333" s="40">
        <v>17</v>
      </c>
      <c r="AQ1333" s="40">
        <v>1</v>
      </c>
      <c r="AR1333" s="1">
        <f>AP1333+AQ1333</f>
        <v>18</v>
      </c>
      <c r="AS1333" s="32">
        <v>16</v>
      </c>
      <c r="AT1333" s="32">
        <v>8</v>
      </c>
      <c r="AU1333" s="1">
        <f>AS1333+AT1333</f>
        <v>24</v>
      </c>
      <c r="AV1333" s="1" t="s">
        <v>19</v>
      </c>
      <c r="AW1333" s="1" t="s">
        <v>19</v>
      </c>
      <c r="AY1333" s="8">
        <f>(K1333/30)*60</f>
        <v>0</v>
      </c>
      <c r="AZ1333" s="8">
        <f>(I1333/30)*60</f>
        <v>0</v>
      </c>
      <c r="BA1333" s="8">
        <f>(K1333+N1333)/61*30</f>
        <v>0</v>
      </c>
      <c r="BB1333" s="8">
        <f>(I1333+L1333)/61*30</f>
        <v>0</v>
      </c>
      <c r="BC1333" s="8">
        <f>(N1333/31)*14</f>
        <v>0</v>
      </c>
      <c r="BD1333" s="8">
        <f>(L1333/31)*14</f>
        <v>0</v>
      </c>
      <c r="BE1333" s="8">
        <f>(N1333+Q1333)/61*5</f>
        <v>0</v>
      </c>
      <c r="BF1333" s="8">
        <f>(L1333+O1333)/61*5</f>
        <v>0</v>
      </c>
      <c r="BG1333" s="8">
        <f>(Q1333+T1333)/59*7</f>
        <v>0</v>
      </c>
      <c r="BH1333" s="8">
        <f>(O1333+R1333)/60*7</f>
        <v>0</v>
      </c>
      <c r="BI1333" s="8">
        <f>(T1333+W1333)/62*5</f>
        <v>0</v>
      </c>
      <c r="BJ1333" s="8">
        <f>(R1333+U1333)/62*5</f>
        <v>0</v>
      </c>
      <c r="BK1333" s="8">
        <f>(W1333+Z1333)/61*7</f>
        <v>0</v>
      </c>
      <c r="BL1333" s="8">
        <f>(U1333+X1333)/61*7</f>
        <v>0</v>
      </c>
      <c r="BM1333" s="8">
        <f>(Z1333+AC1333)/61*7</f>
        <v>0</v>
      </c>
      <c r="BN1333" s="8">
        <f>(X1333+AA1333)/61*7</f>
        <v>0</v>
      </c>
      <c r="BO1333" s="39">
        <f>(AF1333+AC1333)/61*7</f>
        <v>0</v>
      </c>
      <c r="BP1333" s="39">
        <f>(AD1333+AA1333)/61*7</f>
        <v>0</v>
      </c>
      <c r="BQ1333" s="39">
        <f>(AF1333+AI1333)/50*10</f>
        <v>0</v>
      </c>
      <c r="BR1333" s="39">
        <f>(AD1333+AG1333)/50*10</f>
        <v>0</v>
      </c>
      <c r="BS1333" s="39">
        <f>(AI1333+AL1333)/62*7</f>
        <v>0</v>
      </c>
      <c r="BT1333" s="39">
        <f>(AG1333+AJ1333)/62*7</f>
        <v>0</v>
      </c>
      <c r="BU1333" s="39">
        <f>(AL1333+AO1333)/59*7</f>
        <v>0</v>
      </c>
      <c r="BV1333" s="39">
        <f>(AJ1333+AM1333)/59*7</f>
        <v>0</v>
      </c>
      <c r="BW1333" s="39">
        <f>(AO1333+AR1333)/59*7</f>
        <v>2.1355932203389831</v>
      </c>
      <c r="BX1333" s="39">
        <f>(AM1333+AP1333)/59*7</f>
        <v>2.0169491525423728</v>
      </c>
      <c r="BY1333" s="69">
        <f>(AR1333+AU1333)/30*7</f>
        <v>9.7999999999999989</v>
      </c>
      <c r="BZ1333" s="69">
        <f>(AP1333+AS1333)/30*7</f>
        <v>7.7000000000000011</v>
      </c>
      <c r="CA1333" s="10">
        <f>E1333</f>
        <v>943</v>
      </c>
      <c r="CB1333" s="10">
        <f>F1333</f>
        <v>524</v>
      </c>
      <c r="CC1333" s="8">
        <f>IF(BY1333-CA1333&lt;0,0,BY1333-CA1333)</f>
        <v>0</v>
      </c>
      <c r="CD1333" s="8">
        <f>IF(BZ1333-CA1333&lt;0,0,BZ1333-CA1333)</f>
        <v>0</v>
      </c>
      <c r="CE1333" s="40" t="s">
        <v>19</v>
      </c>
      <c r="CG1333" s="9" t="str">
        <f t="shared" si="20"/>
        <v/>
      </c>
      <c r="CH1333" s="17">
        <f>G1333</f>
        <v>0</v>
      </c>
      <c r="CJ1333" s="47">
        <v>0</v>
      </c>
      <c r="CL1333" s="42"/>
      <c r="CM1333" s="42"/>
      <c r="CN1333" s="57"/>
      <c r="CO1333" s="57"/>
      <c r="CP1333" s="57"/>
      <c r="CQ1333" s="23"/>
      <c r="CR1333" s="1" t="s">
        <v>19</v>
      </c>
    </row>
    <row r="1334" spans="1:96">
      <c r="A1334" s="13" t="s">
        <v>1670</v>
      </c>
      <c r="B1334" s="13">
        <v>982008</v>
      </c>
      <c r="E1334" s="31">
        <v>624</v>
      </c>
      <c r="F1334" s="34">
        <v>0</v>
      </c>
      <c r="X1334" s="13"/>
      <c r="Y1334" s="13"/>
      <c r="AD1334" s="1"/>
      <c r="AE1334" s="1"/>
      <c r="AJ1334" s="40"/>
      <c r="AK1334" s="40"/>
      <c r="AP1334" s="40">
        <v>24</v>
      </c>
      <c r="AQ1334" s="40">
        <v>7</v>
      </c>
      <c r="AR1334" s="1">
        <f>AP1334+AQ1334</f>
        <v>31</v>
      </c>
      <c r="AS1334" s="32">
        <v>44</v>
      </c>
      <c r="AT1334" s="32">
        <v>0</v>
      </c>
      <c r="AU1334" s="1">
        <f>AS1334+AT1334</f>
        <v>44</v>
      </c>
      <c r="AW1334" s="1" t="s">
        <v>19</v>
      </c>
      <c r="AY1334" s="8">
        <f>(K1334/30)*60</f>
        <v>0</v>
      </c>
      <c r="AZ1334" s="8">
        <f>(I1334/30)*60</f>
        <v>0</v>
      </c>
      <c r="BA1334" s="8">
        <f>(K1334+N1334)/61*30</f>
        <v>0</v>
      </c>
      <c r="BB1334" s="8">
        <f>(I1334+L1334)/61*30</f>
        <v>0</v>
      </c>
      <c r="BC1334" s="8">
        <f>(N1334/31)*14</f>
        <v>0</v>
      </c>
      <c r="BD1334" s="8">
        <f>(L1334/31)*14</f>
        <v>0</v>
      </c>
      <c r="BE1334" s="8">
        <f>(N1334+Q1334)/61*5</f>
        <v>0</v>
      </c>
      <c r="BF1334" s="8">
        <f>(L1334+O1334)/61*5</f>
        <v>0</v>
      </c>
      <c r="BG1334" s="8">
        <f>(Q1334+T1334)/59*7</f>
        <v>0</v>
      </c>
      <c r="BH1334" s="8">
        <f>(O1334+R1334)/60*7</f>
        <v>0</v>
      </c>
      <c r="BI1334" s="8">
        <f>(T1334+W1334)/62*5</f>
        <v>0</v>
      </c>
      <c r="BJ1334" s="8">
        <f>(R1334+U1334)/62*5</f>
        <v>0</v>
      </c>
      <c r="BK1334" s="8">
        <f>(W1334+Z1334)/61*7</f>
        <v>0</v>
      </c>
      <c r="BL1334" s="8">
        <f>(U1334+X1334)/61*7</f>
        <v>0</v>
      </c>
      <c r="BM1334" s="8">
        <f>(Z1334+AC1334)/61*7</f>
        <v>0</v>
      </c>
      <c r="BN1334" s="8">
        <f>(X1334+AA1334)/61*7</f>
        <v>0</v>
      </c>
      <c r="BO1334" s="39">
        <f>(AF1334+AC1334)/61*7</f>
        <v>0</v>
      </c>
      <c r="BP1334" s="39">
        <f>(AD1334+AA1334)/61*7</f>
        <v>0</v>
      </c>
      <c r="BQ1334" s="39">
        <f>(AF1334+AI1334)/50*10</f>
        <v>0</v>
      </c>
      <c r="BR1334" s="39">
        <f>(AD1334+AG1334)/50*10</f>
        <v>0</v>
      </c>
      <c r="BS1334" s="39">
        <f>(AI1334+AL1334)/62*7</f>
        <v>0</v>
      </c>
      <c r="BT1334" s="39">
        <f>(AG1334+AJ1334)/62*7</f>
        <v>0</v>
      </c>
      <c r="BU1334" s="39">
        <f>(AL1334+AO1334)/59*7</f>
        <v>0</v>
      </c>
      <c r="BV1334" s="39">
        <f>(AJ1334+AM1334)/59*7</f>
        <v>0</v>
      </c>
      <c r="BW1334" s="39">
        <f>(AO1334+AR1334)/59*7</f>
        <v>3.6779661016949157</v>
      </c>
      <c r="BX1334" s="39">
        <f>(AM1334+AP1334)/59*7</f>
        <v>2.8474576271186445</v>
      </c>
      <c r="BY1334" s="69">
        <f>(AR1334+AU1334)/30*7</f>
        <v>17.5</v>
      </c>
      <c r="BZ1334" s="69">
        <f>(AP1334+AS1334)/30*7</f>
        <v>15.866666666666667</v>
      </c>
      <c r="CA1334" s="10">
        <f>E1334</f>
        <v>624</v>
      </c>
      <c r="CB1334" s="10">
        <f>F1334</f>
        <v>0</v>
      </c>
      <c r="CC1334" s="8">
        <f>IF(BY1334-CA1334&lt;0,0,BY1334-CA1334)</f>
        <v>0</v>
      </c>
      <c r="CD1334" s="8">
        <f>IF(BZ1334-CA1334&lt;0,0,BZ1334-CA1334)</f>
        <v>0</v>
      </c>
      <c r="CE1334" s="40" t="s">
        <v>19</v>
      </c>
      <c r="CG1334" s="9" t="str">
        <f t="shared" si="20"/>
        <v/>
      </c>
      <c r="CH1334" s="17">
        <f>G1334</f>
        <v>0</v>
      </c>
      <c r="CJ1334" s="47">
        <v>0</v>
      </c>
      <c r="CL1334" s="42"/>
      <c r="CM1334" s="42"/>
      <c r="CN1334" s="57"/>
      <c r="CO1334" s="57"/>
      <c r="CP1334" s="57"/>
      <c r="CQ1334" s="23"/>
      <c r="CR1334" s="1" t="s">
        <v>19</v>
      </c>
    </row>
    <row r="1335" spans="1:96">
      <c r="A1335" s="13" t="s">
        <v>218</v>
      </c>
      <c r="B1335" s="13">
        <v>31329</v>
      </c>
      <c r="E1335" s="31">
        <v>274</v>
      </c>
      <c r="F1335" s="34">
        <v>665</v>
      </c>
      <c r="X1335" s="13"/>
      <c r="Y1335" s="13"/>
      <c r="AD1335" s="1"/>
      <c r="AE1335" s="1"/>
      <c r="AJ1335" s="40"/>
      <c r="AK1335" s="40"/>
      <c r="AP1335" s="40">
        <v>90</v>
      </c>
      <c r="AQ1335" s="40">
        <v>12</v>
      </c>
      <c r="AR1335" s="1">
        <f>AP1335+AQ1335</f>
        <v>102</v>
      </c>
      <c r="AS1335" s="32">
        <v>5</v>
      </c>
      <c r="AT1335" s="32">
        <v>0</v>
      </c>
      <c r="AU1335" s="1">
        <f>AS1335+AT1335</f>
        <v>5</v>
      </c>
      <c r="AV1335" s="1" t="s">
        <v>19</v>
      </c>
      <c r="AW1335" s="1" t="s">
        <v>19</v>
      </c>
      <c r="AY1335" s="8">
        <f>(K1335/30)*7</f>
        <v>0</v>
      </c>
      <c r="AZ1335" s="8">
        <f>(I1335/30)*7</f>
        <v>0</v>
      </c>
      <c r="BA1335" s="8">
        <f>(K1335+N1335)/61*30</f>
        <v>0</v>
      </c>
      <c r="BB1335" s="8">
        <f>(I1335+L1335)/61*30</f>
        <v>0</v>
      </c>
      <c r="BC1335" s="8">
        <f>(N1335/31)*14</f>
        <v>0</v>
      </c>
      <c r="BD1335" s="8">
        <f>(L1335/31)*14</f>
        <v>0</v>
      </c>
      <c r="BE1335" s="8">
        <f>(N1335+Q1335)/61*5</f>
        <v>0</v>
      </c>
      <c r="BF1335" s="8">
        <f>(L1335+O1335)/61*5</f>
        <v>0</v>
      </c>
      <c r="BG1335" s="8">
        <f>(Q1335+T1335)/59*7</f>
        <v>0</v>
      </c>
      <c r="BH1335" s="8">
        <f>(O1335+R1335)/60*7</f>
        <v>0</v>
      </c>
      <c r="BI1335" s="8">
        <f>(T1335+W1335)/62*5</f>
        <v>0</v>
      </c>
      <c r="BJ1335" s="8">
        <f>(R1335+U1335)/62*5</f>
        <v>0</v>
      </c>
      <c r="BK1335" s="8">
        <f>(W1335+Z1335)/61*7</f>
        <v>0</v>
      </c>
      <c r="BL1335" s="8">
        <f>(U1335+X1335)/61*7</f>
        <v>0</v>
      </c>
      <c r="BM1335" s="8">
        <f>(Z1335+AC1335)/61*7</f>
        <v>0</v>
      </c>
      <c r="BN1335" s="8">
        <f>(X1335+AA1335)/61*7</f>
        <v>0</v>
      </c>
      <c r="BO1335" s="39">
        <f>(AF1335+AC1335)/61*7</f>
        <v>0</v>
      </c>
      <c r="BP1335" s="39">
        <f>(AD1335+AA1335)/61*7</f>
        <v>0</v>
      </c>
      <c r="BQ1335" s="39">
        <f>(AF1335+AI1335)/50*10</f>
        <v>0</v>
      </c>
      <c r="BR1335" s="39">
        <f>(AD1335+AG1335)/50*10</f>
        <v>0</v>
      </c>
      <c r="BS1335" s="39">
        <f>(AI1335+AL1335)/62*7</f>
        <v>0</v>
      </c>
      <c r="BT1335" s="39">
        <f>(AG1335+AJ1335)/62*7</f>
        <v>0</v>
      </c>
      <c r="BU1335" s="39">
        <f>(AL1335+AO1335)/59*7</f>
        <v>0</v>
      </c>
      <c r="BV1335" s="39">
        <f>(AJ1335+AM1335)/59*7</f>
        <v>0</v>
      </c>
      <c r="BW1335" s="39">
        <f>(AO1335+AR1335)/59*7</f>
        <v>12.101694915254237</v>
      </c>
      <c r="BX1335" s="39">
        <f>(AM1335+AP1335)/59*7</f>
        <v>10.677966101694915</v>
      </c>
      <c r="BY1335" s="69">
        <f>(AR1335+AU1335)/30*7</f>
        <v>24.966666666666669</v>
      </c>
      <c r="BZ1335" s="69">
        <f>(AP1335+AS1335)/30*7</f>
        <v>22.166666666666664</v>
      </c>
      <c r="CA1335" s="10">
        <f>E1335</f>
        <v>274</v>
      </c>
      <c r="CB1335" s="10">
        <f>F1335</f>
        <v>665</v>
      </c>
      <c r="CC1335" s="8">
        <f>IF(BY1335-CA1335&lt;0,0,BY1335-CA1335)</f>
        <v>0</v>
      </c>
      <c r="CD1335" s="8">
        <f>IF(BZ1335-CA1335&lt;0,0,BZ1335-CA1335)</f>
        <v>0</v>
      </c>
      <c r="CE1335" s="40" t="s">
        <v>19</v>
      </c>
      <c r="CG1335" s="9" t="str">
        <f t="shared" si="20"/>
        <v/>
      </c>
      <c r="CH1335" s="17">
        <f>G1335</f>
        <v>0</v>
      </c>
      <c r="CJ1335" s="47">
        <v>0</v>
      </c>
      <c r="CL1335" s="42"/>
      <c r="CM1335" s="42"/>
      <c r="CN1335" s="57"/>
      <c r="CO1335" s="57"/>
      <c r="CP1335" s="57"/>
      <c r="CQ1335" s="23"/>
      <c r="CR1335" s="1" t="s">
        <v>19</v>
      </c>
    </row>
    <row r="1336" spans="1:96">
      <c r="A1336" s="13" t="s">
        <v>285</v>
      </c>
      <c r="B1336" s="13">
        <v>31540</v>
      </c>
      <c r="E1336" s="31">
        <v>505</v>
      </c>
      <c r="F1336" s="34">
        <v>0</v>
      </c>
      <c r="X1336" s="13"/>
      <c r="Y1336" s="13"/>
      <c r="AD1336" s="1"/>
      <c r="AE1336" s="1"/>
      <c r="AJ1336" s="40"/>
      <c r="AK1336" s="40"/>
      <c r="AP1336" s="40">
        <v>28</v>
      </c>
      <c r="AQ1336" s="40">
        <v>8</v>
      </c>
      <c r="AR1336" s="1">
        <f>AP1336+AQ1336</f>
        <v>36</v>
      </c>
      <c r="AS1336" s="32">
        <v>46</v>
      </c>
      <c r="AT1336" s="32">
        <v>1</v>
      </c>
      <c r="AU1336" s="1">
        <f>AS1336+AT1336</f>
        <v>47</v>
      </c>
      <c r="AV1336" s="1" t="s">
        <v>19</v>
      </c>
      <c r="AW1336" s="1" t="s">
        <v>19</v>
      </c>
      <c r="AY1336" s="8">
        <f>(K1336/30)*7</f>
        <v>0</v>
      </c>
      <c r="AZ1336" s="8">
        <f>(I1336/30)*7</f>
        <v>0</v>
      </c>
      <c r="BA1336" s="8">
        <f>(K1336+N1336)/61*30</f>
        <v>0</v>
      </c>
      <c r="BB1336" s="8">
        <f>(I1336+L1336)/61*30</f>
        <v>0</v>
      </c>
      <c r="BC1336" s="8">
        <f>(N1336/31)*14</f>
        <v>0</v>
      </c>
      <c r="BD1336" s="8">
        <f>(L1336/31)*14</f>
        <v>0</v>
      </c>
      <c r="BE1336" s="8">
        <f>(N1336+Q1336)/61*5</f>
        <v>0</v>
      </c>
      <c r="BF1336" s="8">
        <f>(L1336+O1336)/61*5</f>
        <v>0</v>
      </c>
      <c r="BG1336" s="8">
        <f>(Q1336+T1336)/59*7</f>
        <v>0</v>
      </c>
      <c r="BH1336" s="8">
        <f>(O1336+R1336)/60*7</f>
        <v>0</v>
      </c>
      <c r="BI1336" s="8">
        <f>(T1336+W1336)/62*5</f>
        <v>0</v>
      </c>
      <c r="BJ1336" s="8">
        <f>(R1336+U1336)/62*5</f>
        <v>0</v>
      </c>
      <c r="BK1336" s="8">
        <f>(W1336+Z1336)/61*7</f>
        <v>0</v>
      </c>
      <c r="BL1336" s="8">
        <f>(U1336+X1336)/61*7</f>
        <v>0</v>
      </c>
      <c r="BM1336" s="8">
        <f>(Z1336+AC1336)/61*7</f>
        <v>0</v>
      </c>
      <c r="BN1336" s="8">
        <f>(X1336+AA1336)/61*7</f>
        <v>0</v>
      </c>
      <c r="BO1336" s="39">
        <f>(AF1336+AC1336)/61*7</f>
        <v>0</v>
      </c>
      <c r="BP1336" s="39">
        <f>(AD1336+AA1336)/61*7</f>
        <v>0</v>
      </c>
      <c r="BQ1336" s="39">
        <f>(AF1336+AI1336)/50*10</f>
        <v>0</v>
      </c>
      <c r="BR1336" s="39">
        <f>(AD1336+AG1336)/50*10</f>
        <v>0</v>
      </c>
      <c r="BS1336" s="39">
        <f>(AI1336+AL1336)/62*7</f>
        <v>0</v>
      </c>
      <c r="BT1336" s="39">
        <f>(AG1336+AJ1336)/62*7</f>
        <v>0</v>
      </c>
      <c r="BU1336" s="39">
        <f>(AL1336+AO1336)/59*7</f>
        <v>0</v>
      </c>
      <c r="BV1336" s="39">
        <f>(AJ1336+AM1336)/59*7</f>
        <v>0</v>
      </c>
      <c r="BW1336" s="39">
        <f>(AO1336+AR1336)/59*7</f>
        <v>4.2711864406779663</v>
      </c>
      <c r="BX1336" s="39">
        <f>(AM1336+AP1336)/59*7</f>
        <v>3.3220338983050848</v>
      </c>
      <c r="BY1336" s="69">
        <f>(AR1336+AU1336)/30*7</f>
        <v>19.366666666666667</v>
      </c>
      <c r="BZ1336" s="69">
        <f>(AP1336+AS1336)/30*7</f>
        <v>17.266666666666666</v>
      </c>
      <c r="CA1336" s="10">
        <f>E1336</f>
        <v>505</v>
      </c>
      <c r="CB1336" s="10">
        <f>F1336</f>
        <v>0</v>
      </c>
      <c r="CC1336" s="8">
        <f>IF(BY1336-CA1336&lt;0,0,BY1336-CA1336)</f>
        <v>0</v>
      </c>
      <c r="CD1336" s="8">
        <f>IF(BZ1336-CA1336&lt;0,0,BZ1336-CA1336)</f>
        <v>0</v>
      </c>
      <c r="CE1336" s="40">
        <v>0</v>
      </c>
      <c r="CG1336" s="9" t="str">
        <f t="shared" si="20"/>
        <v/>
      </c>
      <c r="CH1336" s="17">
        <f>G1336</f>
        <v>0</v>
      </c>
      <c r="CJ1336" s="47">
        <v>0</v>
      </c>
      <c r="CL1336" s="42"/>
      <c r="CM1336" s="42"/>
      <c r="CN1336" s="57"/>
      <c r="CO1336" s="57"/>
      <c r="CP1336" s="57"/>
      <c r="CQ1336" s="23"/>
      <c r="CR1336" s="1" t="s">
        <v>19</v>
      </c>
    </row>
    <row r="1337" spans="1:96">
      <c r="A1337" s="13" t="s">
        <v>283</v>
      </c>
      <c r="B1337" s="13">
        <v>31529</v>
      </c>
      <c r="E1337" s="31">
        <v>989</v>
      </c>
      <c r="F1337" s="34">
        <v>0</v>
      </c>
      <c r="X1337" s="13"/>
      <c r="Y1337" s="13"/>
      <c r="AD1337" s="1"/>
      <c r="AE1337" s="1"/>
      <c r="AJ1337" s="40"/>
      <c r="AK1337" s="40"/>
      <c r="AP1337" s="40">
        <v>33</v>
      </c>
      <c r="AQ1337" s="40">
        <v>98</v>
      </c>
      <c r="AR1337" s="1">
        <f>AP1337+AQ1337</f>
        <v>131</v>
      </c>
      <c r="AS1337" s="32">
        <v>26</v>
      </c>
      <c r="AT1337" s="32">
        <v>20</v>
      </c>
      <c r="AU1337" s="1">
        <f>AS1337+AT1337</f>
        <v>46</v>
      </c>
      <c r="AV1337" s="1" t="s">
        <v>19</v>
      </c>
      <c r="AW1337" s="1" t="s">
        <v>19</v>
      </c>
      <c r="AY1337" s="8">
        <f>(K1337/30)*60</f>
        <v>0</v>
      </c>
      <c r="AZ1337" s="8">
        <f>(I1337/30)*60</f>
        <v>0</v>
      </c>
      <c r="BA1337" s="8">
        <f>(K1337+N1337)/61*30</f>
        <v>0</v>
      </c>
      <c r="BB1337" s="8">
        <f>(I1337+L1337)/61*30</f>
        <v>0</v>
      </c>
      <c r="BC1337" s="8">
        <f>(N1337/31)*14</f>
        <v>0</v>
      </c>
      <c r="BD1337" s="8">
        <f>(L1337/31)*14</f>
        <v>0</v>
      </c>
      <c r="BE1337" s="8">
        <f>(N1337+Q1337)/61*5</f>
        <v>0</v>
      </c>
      <c r="BF1337" s="8">
        <f>(L1337+O1337)/61*5</f>
        <v>0</v>
      </c>
      <c r="BG1337" s="8">
        <f>(Q1337+T1337)/59*7</f>
        <v>0</v>
      </c>
      <c r="BH1337" s="8">
        <f>(O1337+R1337)/60*7</f>
        <v>0</v>
      </c>
      <c r="BI1337" s="8">
        <f>(T1337+W1337)/62*5</f>
        <v>0</v>
      </c>
      <c r="BJ1337" s="8">
        <f>(R1337+U1337)/62*5</f>
        <v>0</v>
      </c>
      <c r="BK1337" s="8">
        <f>(W1337+Z1337)/61*7</f>
        <v>0</v>
      </c>
      <c r="BL1337" s="8">
        <f>(U1337+X1337)/61*7</f>
        <v>0</v>
      </c>
      <c r="BM1337" s="8">
        <f>(Z1337+AC1337)/61*7</f>
        <v>0</v>
      </c>
      <c r="BN1337" s="8">
        <f>(X1337+AA1337)/61*7</f>
        <v>0</v>
      </c>
      <c r="BO1337" s="39">
        <f>(AF1337+AC1337)/61*7</f>
        <v>0</v>
      </c>
      <c r="BP1337" s="39">
        <f>(AD1337+AA1337)/61*7</f>
        <v>0</v>
      </c>
      <c r="BQ1337" s="39">
        <f>(AF1337+AI1337)/50*10</f>
        <v>0</v>
      </c>
      <c r="BR1337" s="39">
        <f>(AD1337+AG1337)/50*10</f>
        <v>0</v>
      </c>
      <c r="BS1337" s="39">
        <f>(AI1337+AL1337)/62*7</f>
        <v>0</v>
      </c>
      <c r="BT1337" s="39">
        <f>(AG1337+AJ1337)/62*7</f>
        <v>0</v>
      </c>
      <c r="BU1337" s="39">
        <f>(AL1337+AO1337)/59*7</f>
        <v>0</v>
      </c>
      <c r="BV1337" s="39">
        <f>(AJ1337+AM1337)/59*7</f>
        <v>0</v>
      </c>
      <c r="BW1337" s="39">
        <f>(AO1337+AR1337)/59*7</f>
        <v>15.542372881355931</v>
      </c>
      <c r="BX1337" s="39">
        <f>(AM1337+AP1337)/59*7</f>
        <v>3.9152542372881354</v>
      </c>
      <c r="BY1337" s="69">
        <f>(AR1337+AU1337)/30*7</f>
        <v>41.300000000000004</v>
      </c>
      <c r="BZ1337" s="69">
        <f>(AP1337+AS1337)/30*7</f>
        <v>13.766666666666666</v>
      </c>
      <c r="CA1337" s="10">
        <f>E1337</f>
        <v>989</v>
      </c>
      <c r="CB1337" s="10">
        <f>F1337</f>
        <v>0</v>
      </c>
      <c r="CC1337" s="8">
        <f>IF(BY1337-CA1337&lt;0,0,BY1337-CA1337)</f>
        <v>0</v>
      </c>
      <c r="CD1337" s="8">
        <f>IF(BZ1337-CA1337&lt;0,0,BZ1337-CA1337)</f>
        <v>0</v>
      </c>
      <c r="CE1337" s="40">
        <v>2</v>
      </c>
      <c r="CG1337" s="9" t="str">
        <f t="shared" si="20"/>
        <v/>
      </c>
      <c r="CH1337" s="17">
        <f>G1337</f>
        <v>0</v>
      </c>
      <c r="CJ1337" s="47">
        <v>0</v>
      </c>
      <c r="CL1337" s="42"/>
      <c r="CM1337" s="42"/>
      <c r="CN1337" s="57"/>
      <c r="CO1337" s="57"/>
      <c r="CP1337" s="57"/>
      <c r="CQ1337" s="23"/>
      <c r="CR1337" s="1" t="s">
        <v>19</v>
      </c>
    </row>
    <row r="1338" spans="1:96">
      <c r="A1338" s="13" t="s">
        <v>481</v>
      </c>
      <c r="B1338" s="13">
        <v>31269</v>
      </c>
      <c r="E1338" s="31">
        <v>325</v>
      </c>
      <c r="F1338" s="34">
        <v>0</v>
      </c>
      <c r="X1338" s="13"/>
      <c r="Y1338" s="13"/>
      <c r="AD1338" s="1"/>
      <c r="AE1338" s="1"/>
      <c r="AJ1338" s="40"/>
      <c r="AK1338" s="40"/>
      <c r="AP1338" s="40">
        <v>23</v>
      </c>
      <c r="AQ1338" s="40">
        <v>84</v>
      </c>
      <c r="AR1338" s="1">
        <f>AP1338+AQ1338</f>
        <v>107</v>
      </c>
      <c r="AS1338" s="32">
        <v>29</v>
      </c>
      <c r="AT1338" s="32">
        <v>0</v>
      </c>
      <c r="AU1338" s="1">
        <f>AS1338+AT1338</f>
        <v>29</v>
      </c>
      <c r="AV1338" s="1" t="s">
        <v>19</v>
      </c>
      <c r="AW1338" s="1" t="s">
        <v>19</v>
      </c>
      <c r="AY1338" s="8">
        <f>(K1338/30)*7</f>
        <v>0</v>
      </c>
      <c r="AZ1338" s="8">
        <f>(I1338/30)*7</f>
        <v>0</v>
      </c>
      <c r="BA1338" s="8">
        <f>(K1338+N1338)/61*30</f>
        <v>0</v>
      </c>
      <c r="BB1338" s="8">
        <f>(I1338+L1338)/61*30</f>
        <v>0</v>
      </c>
      <c r="BC1338" s="8">
        <f>(N1338/31)*14</f>
        <v>0</v>
      </c>
      <c r="BD1338" s="8">
        <f>(L1338/31)*14</f>
        <v>0</v>
      </c>
      <c r="BE1338" s="8">
        <f>(N1338+Q1338)/61*5</f>
        <v>0</v>
      </c>
      <c r="BF1338" s="8">
        <f>(L1338+O1338)/61*5</f>
        <v>0</v>
      </c>
      <c r="BG1338" s="8">
        <f>(Q1338+T1338)/59*7</f>
        <v>0</v>
      </c>
      <c r="BH1338" s="8">
        <f>(O1338+R1338)/60*7</f>
        <v>0</v>
      </c>
      <c r="BI1338" s="8">
        <f>(T1338+W1338)/62*5</f>
        <v>0</v>
      </c>
      <c r="BJ1338" s="8">
        <f>(R1338+U1338)/62*5</f>
        <v>0</v>
      </c>
      <c r="BK1338" s="8">
        <f>(W1338+Z1338)/61*7</f>
        <v>0</v>
      </c>
      <c r="BL1338" s="8">
        <f>(U1338+X1338)/61*7</f>
        <v>0</v>
      </c>
      <c r="BM1338" s="8">
        <f>(Z1338+AC1338)/61*7</f>
        <v>0</v>
      </c>
      <c r="BN1338" s="8">
        <f>(X1338+AA1338)/61*7</f>
        <v>0</v>
      </c>
      <c r="BO1338" s="39">
        <f>(AF1338+AC1338)/61*7</f>
        <v>0</v>
      </c>
      <c r="BP1338" s="39">
        <f>(AD1338+AA1338)/61*7</f>
        <v>0</v>
      </c>
      <c r="BQ1338" s="39">
        <f>(AF1338+AI1338)/50*10</f>
        <v>0</v>
      </c>
      <c r="BR1338" s="39">
        <f>(AD1338+AG1338)/50*10</f>
        <v>0</v>
      </c>
      <c r="BS1338" s="39">
        <f>(AI1338+AL1338)/62*7</f>
        <v>0</v>
      </c>
      <c r="BT1338" s="39">
        <f>(AG1338+AJ1338)/62*7</f>
        <v>0</v>
      </c>
      <c r="BU1338" s="39">
        <f>(AL1338+AO1338)/59*7</f>
        <v>0</v>
      </c>
      <c r="BV1338" s="39">
        <f>(AJ1338+AM1338)/59*7</f>
        <v>0</v>
      </c>
      <c r="BW1338" s="39">
        <f>(AO1338+AR1338)/59*7</f>
        <v>12.694915254237289</v>
      </c>
      <c r="BX1338" s="39">
        <f>(AM1338+AP1338)/59*7</f>
        <v>2.7288135593220342</v>
      </c>
      <c r="BY1338" s="69">
        <f>(AR1338+AU1338)/30*7</f>
        <v>31.733333333333334</v>
      </c>
      <c r="BZ1338" s="69">
        <f>(AP1338+AS1338)/30*7</f>
        <v>12.133333333333333</v>
      </c>
      <c r="CA1338" s="10">
        <f>E1338</f>
        <v>325</v>
      </c>
      <c r="CB1338" s="10">
        <f>F1338</f>
        <v>0</v>
      </c>
      <c r="CC1338" s="8">
        <f>IF(BY1338-CA1338&lt;0,0,BY1338-CA1338)</f>
        <v>0</v>
      </c>
      <c r="CD1338" s="8">
        <f>IF(BZ1338-CA1338&lt;0,0,BZ1338-CA1338)</f>
        <v>0</v>
      </c>
      <c r="CE1338" s="40" t="s">
        <v>19</v>
      </c>
      <c r="CG1338" s="9" t="str">
        <f t="shared" si="20"/>
        <v/>
      </c>
      <c r="CH1338" s="17">
        <f>G1338</f>
        <v>0</v>
      </c>
      <c r="CJ1338" s="47">
        <v>0</v>
      </c>
      <c r="CL1338" s="42"/>
      <c r="CM1338" s="42"/>
      <c r="CN1338" s="57"/>
      <c r="CO1338" s="57"/>
      <c r="CP1338" s="57"/>
      <c r="CQ1338" s="23"/>
      <c r="CR1338" s="1" t="s">
        <v>19</v>
      </c>
    </row>
    <row r="1339" spans="1:96">
      <c r="A1339" s="13" t="s">
        <v>268</v>
      </c>
      <c r="B1339" s="13">
        <v>31452</v>
      </c>
      <c r="E1339" s="31">
        <v>637</v>
      </c>
      <c r="F1339" s="34">
        <v>0</v>
      </c>
      <c r="X1339" s="13"/>
      <c r="Y1339" s="13"/>
      <c r="AD1339" s="1"/>
      <c r="AE1339" s="1"/>
      <c r="AJ1339" s="40"/>
      <c r="AK1339" s="40"/>
      <c r="AP1339" s="40">
        <v>77</v>
      </c>
      <c r="AQ1339" s="40">
        <v>43</v>
      </c>
      <c r="AR1339" s="1">
        <f>AP1339+AQ1339</f>
        <v>120</v>
      </c>
      <c r="AS1339" s="32">
        <v>26</v>
      </c>
      <c r="AT1339" s="32">
        <v>1</v>
      </c>
      <c r="AU1339" s="1">
        <f>AS1339+AT1339</f>
        <v>27</v>
      </c>
      <c r="AV1339" s="1" t="s">
        <v>19</v>
      </c>
      <c r="AW1339" s="1" t="s">
        <v>19</v>
      </c>
      <c r="AY1339" s="8">
        <f>(K1339/30)*60</f>
        <v>0</v>
      </c>
      <c r="AZ1339" s="8">
        <f>(I1339/30)*60</f>
        <v>0</v>
      </c>
      <c r="BA1339" s="8">
        <f>(K1339+N1339)/61*30</f>
        <v>0</v>
      </c>
      <c r="BB1339" s="8">
        <f>(I1339+L1339)/61*30</f>
        <v>0</v>
      </c>
      <c r="BC1339" s="8">
        <f>(N1339/31)*14</f>
        <v>0</v>
      </c>
      <c r="BD1339" s="8">
        <f>(L1339/31)*14</f>
        <v>0</v>
      </c>
      <c r="BE1339" s="8">
        <f>(N1339+Q1339)/61*5</f>
        <v>0</v>
      </c>
      <c r="BF1339" s="8">
        <f>(L1339+O1339)/61*5</f>
        <v>0</v>
      </c>
      <c r="BG1339" s="8">
        <f>(Q1339+T1339)/59*7</f>
        <v>0</v>
      </c>
      <c r="BH1339" s="8">
        <f>(O1339+R1339)/60*7</f>
        <v>0</v>
      </c>
      <c r="BI1339" s="8">
        <f>(T1339+W1339)/62*5</f>
        <v>0</v>
      </c>
      <c r="BJ1339" s="8">
        <f>(R1339+U1339)/62*5</f>
        <v>0</v>
      </c>
      <c r="BK1339" s="8">
        <f>(W1339+Z1339)/61*7</f>
        <v>0</v>
      </c>
      <c r="BL1339" s="8">
        <f>(U1339+X1339)/61*7</f>
        <v>0</v>
      </c>
      <c r="BM1339" s="8">
        <f>(Z1339+AC1339)/61*7</f>
        <v>0</v>
      </c>
      <c r="BN1339" s="8">
        <f>(X1339+AA1339)/61*7</f>
        <v>0</v>
      </c>
      <c r="BO1339" s="39">
        <f>(AF1339+AC1339)/61*7</f>
        <v>0</v>
      </c>
      <c r="BP1339" s="39">
        <f>(AD1339+AA1339)/61*7</f>
        <v>0</v>
      </c>
      <c r="BQ1339" s="39">
        <f>(AF1339+AI1339)/50*10</f>
        <v>0</v>
      </c>
      <c r="BR1339" s="39">
        <f>(AD1339+AG1339)/50*10</f>
        <v>0</v>
      </c>
      <c r="BS1339" s="39">
        <f>(AI1339+AL1339)/62*7</f>
        <v>0</v>
      </c>
      <c r="BT1339" s="39">
        <f>(AG1339+AJ1339)/62*7</f>
        <v>0</v>
      </c>
      <c r="BU1339" s="39">
        <f>(AL1339+AO1339)/59*7</f>
        <v>0</v>
      </c>
      <c r="BV1339" s="39">
        <f>(AJ1339+AM1339)/59*7</f>
        <v>0</v>
      </c>
      <c r="BW1339" s="39">
        <f>(AO1339+AR1339)/59*7</f>
        <v>14.23728813559322</v>
      </c>
      <c r="BX1339" s="39">
        <f>(AM1339+AP1339)/59*7</f>
        <v>9.1355932203389827</v>
      </c>
      <c r="BY1339" s="69">
        <f>(AR1339+AU1339)/30*7</f>
        <v>34.300000000000004</v>
      </c>
      <c r="BZ1339" s="69">
        <f>(AP1339+AS1339)/30*7</f>
        <v>24.033333333333331</v>
      </c>
      <c r="CA1339" s="10">
        <f>E1339</f>
        <v>637</v>
      </c>
      <c r="CB1339" s="10">
        <f>F1339</f>
        <v>0</v>
      </c>
      <c r="CC1339" s="8">
        <f>IF(BY1339-CA1339&lt;0,0,BY1339-CA1339)</f>
        <v>0</v>
      </c>
      <c r="CD1339" s="8">
        <f>IF(BZ1339-CA1339&lt;0,0,BZ1339-CA1339)</f>
        <v>0</v>
      </c>
      <c r="CE1339" s="40" t="s">
        <v>19</v>
      </c>
      <c r="CG1339" s="9" t="str">
        <f t="shared" si="20"/>
        <v/>
      </c>
      <c r="CH1339" s="17">
        <f>G1339</f>
        <v>0</v>
      </c>
      <c r="CJ1339" s="47">
        <v>0</v>
      </c>
      <c r="CL1339" s="42"/>
      <c r="CM1339" s="42"/>
      <c r="CN1339" s="57"/>
      <c r="CO1339" s="57"/>
      <c r="CP1339" s="57"/>
      <c r="CQ1339" s="23"/>
      <c r="CR1339" s="1" t="s">
        <v>19</v>
      </c>
    </row>
    <row r="1340" spans="1:96">
      <c r="A1340" s="13" t="s">
        <v>1603</v>
      </c>
      <c r="B1340" s="13">
        <v>54099</v>
      </c>
      <c r="E1340" s="31">
        <v>802</v>
      </c>
      <c r="F1340" s="34">
        <v>293</v>
      </c>
      <c r="X1340" s="13"/>
      <c r="Y1340" s="13"/>
      <c r="AD1340" s="1"/>
      <c r="AE1340" s="1"/>
      <c r="AJ1340" s="40"/>
      <c r="AK1340" s="40"/>
      <c r="AP1340" s="40">
        <v>93</v>
      </c>
      <c r="AQ1340" s="40">
        <v>76</v>
      </c>
      <c r="AR1340" s="1">
        <f>AP1340+AQ1340</f>
        <v>169</v>
      </c>
      <c r="AS1340" s="32">
        <v>35</v>
      </c>
      <c r="AT1340" s="32">
        <v>0</v>
      </c>
      <c r="AU1340" s="1">
        <f>AS1340+AT1340</f>
        <v>35</v>
      </c>
      <c r="AV1340" s="1" t="s">
        <v>19</v>
      </c>
      <c r="AW1340" s="1" t="s">
        <v>19</v>
      </c>
      <c r="AY1340" s="8">
        <f>(K1340/30)*7</f>
        <v>0</v>
      </c>
      <c r="AZ1340" s="8">
        <f>(I1340/30)*7</f>
        <v>0</v>
      </c>
      <c r="BA1340" s="8">
        <f>(K1340+N1340)/61*30</f>
        <v>0</v>
      </c>
      <c r="BB1340" s="8">
        <f>(I1340+L1340)/61*30</f>
        <v>0</v>
      </c>
      <c r="BC1340" s="8">
        <f>(N1340/31)*14</f>
        <v>0</v>
      </c>
      <c r="BD1340" s="8">
        <f>(L1340/31)*14</f>
        <v>0</v>
      </c>
      <c r="BE1340" s="8">
        <f>(N1340+Q1340)/61*5</f>
        <v>0</v>
      </c>
      <c r="BF1340" s="8">
        <f>(L1340+O1340)/61*5</f>
        <v>0</v>
      </c>
      <c r="BG1340" s="8">
        <f>(Q1340+T1340)/59*7</f>
        <v>0</v>
      </c>
      <c r="BH1340" s="8">
        <f>(O1340+R1340)/60*7</f>
        <v>0</v>
      </c>
      <c r="BI1340" s="8">
        <f>(T1340+W1340)/62*5</f>
        <v>0</v>
      </c>
      <c r="BJ1340" s="8">
        <f>(R1340+U1340)/62*5</f>
        <v>0</v>
      </c>
      <c r="BK1340" s="8">
        <f>(W1340+Z1340)/61*7</f>
        <v>0</v>
      </c>
      <c r="BL1340" s="8">
        <f>(U1340+X1340)/61*7</f>
        <v>0</v>
      </c>
      <c r="BM1340" s="8">
        <f>(Z1340+AC1340)/61*7</f>
        <v>0</v>
      </c>
      <c r="BN1340" s="8">
        <f>(X1340+AA1340)/61*7</f>
        <v>0</v>
      </c>
      <c r="BO1340" s="39">
        <f>(AF1340+AC1340)/61*7</f>
        <v>0</v>
      </c>
      <c r="BP1340" s="39">
        <f>(AD1340+AA1340)/61*7</f>
        <v>0</v>
      </c>
      <c r="BQ1340" s="39">
        <f>(AF1340+AI1340)/50*10</f>
        <v>0</v>
      </c>
      <c r="BR1340" s="39">
        <f>(AD1340+AG1340)/50*10</f>
        <v>0</v>
      </c>
      <c r="BS1340" s="39">
        <f>(AI1340+AL1340)/62*7</f>
        <v>0</v>
      </c>
      <c r="BT1340" s="39">
        <f>(AG1340+AJ1340)/62*7</f>
        <v>0</v>
      </c>
      <c r="BU1340" s="39">
        <f>(AL1340+AO1340)/59*7</f>
        <v>0</v>
      </c>
      <c r="BV1340" s="39">
        <f>(AJ1340+AM1340)/59*7</f>
        <v>0</v>
      </c>
      <c r="BW1340" s="39">
        <f>(AO1340+AR1340)/59*7</f>
        <v>20.050847457627118</v>
      </c>
      <c r="BX1340" s="39">
        <f>(AM1340+AP1340)/59*7</f>
        <v>11.033898305084746</v>
      </c>
      <c r="BY1340" s="69">
        <f>(AR1340+AU1340)/30*7</f>
        <v>47.6</v>
      </c>
      <c r="BZ1340" s="69">
        <f>(AP1340+AS1340)/30*7</f>
        <v>29.866666666666667</v>
      </c>
      <c r="CA1340" s="10">
        <f>E1340</f>
        <v>802</v>
      </c>
      <c r="CB1340" s="10">
        <f>F1340</f>
        <v>293</v>
      </c>
      <c r="CC1340" s="8">
        <f>IF(BY1340-CA1340&lt;0,0,BY1340-CA1340)</f>
        <v>0</v>
      </c>
      <c r="CD1340" s="8">
        <f>IF(BZ1340-CA1340&lt;0,0,BZ1340-CA1340)</f>
        <v>0</v>
      </c>
      <c r="CE1340" s="40">
        <v>74</v>
      </c>
      <c r="CG1340" s="9" t="str">
        <f t="shared" si="20"/>
        <v/>
      </c>
      <c r="CH1340" s="17">
        <f>G1340</f>
        <v>0</v>
      </c>
      <c r="CJ1340" s="47">
        <v>0</v>
      </c>
      <c r="CL1340" s="42"/>
      <c r="CM1340" s="42"/>
      <c r="CN1340" s="57"/>
      <c r="CO1340" s="57"/>
      <c r="CP1340" s="57"/>
      <c r="CQ1340" s="23"/>
      <c r="CR1340" s="1" t="s">
        <v>19</v>
      </c>
    </row>
    <row r="1341" spans="1:96">
      <c r="A1341" s="13" t="s">
        <v>1604</v>
      </c>
      <c r="B1341" s="13">
        <v>54100</v>
      </c>
      <c r="E1341" s="31">
        <v>828</v>
      </c>
      <c r="F1341" s="34">
        <v>852</v>
      </c>
      <c r="X1341" s="13"/>
      <c r="Y1341" s="13"/>
      <c r="AD1341" s="1"/>
      <c r="AE1341" s="1"/>
      <c r="AJ1341" s="40"/>
      <c r="AK1341" s="40"/>
      <c r="AP1341" s="40">
        <v>98</v>
      </c>
      <c r="AQ1341" s="40">
        <v>33</v>
      </c>
      <c r="AR1341" s="1">
        <f>AP1341+AQ1341</f>
        <v>131</v>
      </c>
      <c r="AS1341" s="32">
        <v>42</v>
      </c>
      <c r="AT1341" s="32">
        <v>0</v>
      </c>
      <c r="AU1341" s="1">
        <f>AS1341+AT1341</f>
        <v>42</v>
      </c>
      <c r="AV1341" s="1" t="s">
        <v>19</v>
      </c>
      <c r="AW1341" s="1" t="s">
        <v>19</v>
      </c>
      <c r="AY1341" s="8">
        <f>(K1341/30)*7</f>
        <v>0</v>
      </c>
      <c r="AZ1341" s="8">
        <f>(I1341/30)*7</f>
        <v>0</v>
      </c>
      <c r="BA1341" s="8">
        <f>(K1341+N1341)/61*30</f>
        <v>0</v>
      </c>
      <c r="BB1341" s="8">
        <f>(I1341+L1341)/61*30</f>
        <v>0</v>
      </c>
      <c r="BC1341" s="8">
        <f>(N1341/31)*14</f>
        <v>0</v>
      </c>
      <c r="BD1341" s="8">
        <f>(L1341/31)*14</f>
        <v>0</v>
      </c>
      <c r="BE1341" s="8">
        <f>(N1341+Q1341)/61*5</f>
        <v>0</v>
      </c>
      <c r="BF1341" s="8">
        <f>(L1341+O1341)/61*5</f>
        <v>0</v>
      </c>
      <c r="BG1341" s="8">
        <f>(Q1341+T1341)/59*7</f>
        <v>0</v>
      </c>
      <c r="BH1341" s="8">
        <f>(O1341+R1341)/60*7</f>
        <v>0</v>
      </c>
      <c r="BI1341" s="8">
        <f>(T1341+W1341)/62*5</f>
        <v>0</v>
      </c>
      <c r="BJ1341" s="8">
        <f>(R1341+U1341)/62*5</f>
        <v>0</v>
      </c>
      <c r="BK1341" s="8">
        <f>(W1341+Z1341)/61*7</f>
        <v>0</v>
      </c>
      <c r="BL1341" s="8">
        <f>(U1341+X1341)/61*7</f>
        <v>0</v>
      </c>
      <c r="BM1341" s="8">
        <f>(Z1341+AC1341)/61*7</f>
        <v>0</v>
      </c>
      <c r="BN1341" s="8">
        <f>(X1341+AA1341)/61*7</f>
        <v>0</v>
      </c>
      <c r="BO1341" s="39">
        <f>(AF1341+AC1341)/61*7</f>
        <v>0</v>
      </c>
      <c r="BP1341" s="39">
        <f>(AD1341+AA1341)/61*7</f>
        <v>0</v>
      </c>
      <c r="BQ1341" s="39">
        <f>(AF1341+AI1341)/50*10</f>
        <v>0</v>
      </c>
      <c r="BR1341" s="39">
        <f>(AD1341+AG1341)/50*10</f>
        <v>0</v>
      </c>
      <c r="BS1341" s="39">
        <f>(AI1341+AL1341)/62*7</f>
        <v>0</v>
      </c>
      <c r="BT1341" s="39">
        <f>(AG1341+AJ1341)/62*7</f>
        <v>0</v>
      </c>
      <c r="BU1341" s="39">
        <f>(AL1341+AO1341)/59*7</f>
        <v>0</v>
      </c>
      <c r="BV1341" s="39">
        <f>(AJ1341+AM1341)/59*7</f>
        <v>0</v>
      </c>
      <c r="BW1341" s="39">
        <f>(AO1341+AR1341)/59*7</f>
        <v>15.542372881355931</v>
      </c>
      <c r="BX1341" s="39">
        <f>(AM1341+AP1341)/59*7</f>
        <v>11.627118644067796</v>
      </c>
      <c r="BY1341" s="69">
        <f>(AR1341+AU1341)/30*7</f>
        <v>40.366666666666667</v>
      </c>
      <c r="BZ1341" s="69">
        <f>(AP1341+AS1341)/30*7</f>
        <v>32.666666666666671</v>
      </c>
      <c r="CA1341" s="10">
        <f>E1341</f>
        <v>828</v>
      </c>
      <c r="CB1341" s="10">
        <f>F1341</f>
        <v>852</v>
      </c>
      <c r="CC1341" s="8">
        <f>IF(BY1341-CA1341&lt;0,0,BY1341-CA1341)</f>
        <v>0</v>
      </c>
      <c r="CD1341" s="8">
        <f>IF(BZ1341-CA1341&lt;0,0,BZ1341-CA1341)</f>
        <v>0</v>
      </c>
      <c r="CE1341" s="40">
        <v>84</v>
      </c>
      <c r="CG1341" s="9" t="str">
        <f t="shared" si="20"/>
        <v/>
      </c>
      <c r="CH1341" s="17">
        <f>G1341</f>
        <v>0</v>
      </c>
      <c r="CJ1341" s="47">
        <v>0</v>
      </c>
      <c r="CL1341" s="42"/>
      <c r="CM1341" s="42"/>
      <c r="CN1341" s="57"/>
      <c r="CO1341" s="57"/>
      <c r="CP1341" s="57"/>
      <c r="CQ1341" s="23"/>
      <c r="CR1341" s="1" t="s">
        <v>19</v>
      </c>
    </row>
    <row r="1342" spans="1:96">
      <c r="A1342" s="13" t="s">
        <v>255</v>
      </c>
      <c r="B1342" s="13">
        <v>31418</v>
      </c>
      <c r="E1342" s="31">
        <v>647</v>
      </c>
      <c r="F1342" s="34">
        <v>0</v>
      </c>
      <c r="X1342" s="13"/>
      <c r="Y1342" s="13"/>
      <c r="AD1342" s="1"/>
      <c r="AE1342" s="1"/>
      <c r="AJ1342" s="40"/>
      <c r="AK1342" s="40"/>
      <c r="AP1342" s="40">
        <v>60</v>
      </c>
      <c r="AQ1342" s="40">
        <v>68</v>
      </c>
      <c r="AR1342" s="1">
        <f>AP1342+AQ1342</f>
        <v>128</v>
      </c>
      <c r="AS1342" s="32">
        <v>74</v>
      </c>
      <c r="AT1342" s="32">
        <v>0</v>
      </c>
      <c r="AU1342" s="1">
        <f>AS1342+AT1342</f>
        <v>74</v>
      </c>
      <c r="AV1342" s="1" t="s">
        <v>19</v>
      </c>
      <c r="AW1342" s="1" t="s">
        <v>19</v>
      </c>
      <c r="AY1342" s="8">
        <f>(K1342/30)*60</f>
        <v>0</v>
      </c>
      <c r="AZ1342" s="8">
        <f>(I1342/30)*60</f>
        <v>0</v>
      </c>
      <c r="BA1342" s="8">
        <f>(K1342+N1342)/61*30</f>
        <v>0</v>
      </c>
      <c r="BB1342" s="8">
        <f>(I1342+L1342)/61*30</f>
        <v>0</v>
      </c>
      <c r="BC1342" s="8">
        <f>(N1342/31)*14</f>
        <v>0</v>
      </c>
      <c r="BD1342" s="8">
        <f>(L1342/31)*14</f>
        <v>0</v>
      </c>
      <c r="BE1342" s="8">
        <f>(N1342+Q1342)/61*5</f>
        <v>0</v>
      </c>
      <c r="BF1342" s="8">
        <f>(L1342+O1342)/61*5</f>
        <v>0</v>
      </c>
      <c r="BG1342" s="8">
        <f>(Q1342+T1342)/59*7</f>
        <v>0</v>
      </c>
      <c r="BH1342" s="8">
        <f>(O1342+R1342)/60*7</f>
        <v>0</v>
      </c>
      <c r="BI1342" s="8">
        <f>(T1342+W1342)/62*5</f>
        <v>0</v>
      </c>
      <c r="BJ1342" s="8">
        <f>(R1342+U1342)/62*5</f>
        <v>0</v>
      </c>
      <c r="BK1342" s="8">
        <f>(W1342+Z1342)/61*7</f>
        <v>0</v>
      </c>
      <c r="BL1342" s="8">
        <f>(U1342+X1342)/61*7</f>
        <v>0</v>
      </c>
      <c r="BM1342" s="8">
        <f>(Z1342+AC1342)/61*7</f>
        <v>0</v>
      </c>
      <c r="BN1342" s="8">
        <f>(X1342+AA1342)/61*7</f>
        <v>0</v>
      </c>
      <c r="BO1342" s="39">
        <f>(AF1342+AC1342)/61*7</f>
        <v>0</v>
      </c>
      <c r="BP1342" s="39">
        <f>(AD1342+AA1342)/61*7</f>
        <v>0</v>
      </c>
      <c r="BQ1342" s="39">
        <f>(AF1342+AI1342)/50*10</f>
        <v>0</v>
      </c>
      <c r="BR1342" s="39">
        <f>(AD1342+AG1342)/50*10</f>
        <v>0</v>
      </c>
      <c r="BS1342" s="39">
        <f>(AI1342+AL1342)/62*7</f>
        <v>0</v>
      </c>
      <c r="BT1342" s="39">
        <f>(AG1342+AJ1342)/62*7</f>
        <v>0</v>
      </c>
      <c r="BU1342" s="39">
        <f>(AL1342+AO1342)/59*7</f>
        <v>0</v>
      </c>
      <c r="BV1342" s="39">
        <f>(AJ1342+AM1342)/59*7</f>
        <v>0</v>
      </c>
      <c r="BW1342" s="39">
        <f>(AO1342+AR1342)/59*7</f>
        <v>15.186440677966102</v>
      </c>
      <c r="BX1342" s="39">
        <f>(AM1342+AP1342)/59*7</f>
        <v>7.1186440677966099</v>
      </c>
      <c r="BY1342" s="69">
        <f>(AR1342+AU1342)/30*7</f>
        <v>47.133333333333333</v>
      </c>
      <c r="BZ1342" s="69">
        <f>(AP1342+AS1342)/30*7</f>
        <v>31.266666666666666</v>
      </c>
      <c r="CA1342" s="10">
        <f>E1342</f>
        <v>647</v>
      </c>
      <c r="CB1342" s="10">
        <f>F1342</f>
        <v>0</v>
      </c>
      <c r="CC1342" s="8">
        <f>IF(BY1342-CA1342&lt;0,0,BY1342-CA1342)</f>
        <v>0</v>
      </c>
      <c r="CD1342" s="8">
        <f>IF(BZ1342-CA1342&lt;0,0,BZ1342-CA1342)</f>
        <v>0</v>
      </c>
      <c r="CE1342" s="40">
        <v>0</v>
      </c>
      <c r="CG1342" s="9" t="str">
        <f t="shared" si="20"/>
        <v/>
      </c>
      <c r="CH1342" s="17">
        <f>G1342</f>
        <v>0</v>
      </c>
      <c r="CJ1342" s="47">
        <v>0</v>
      </c>
      <c r="CL1342" s="42"/>
      <c r="CM1342" s="42"/>
      <c r="CN1342" s="57"/>
      <c r="CO1342" s="57"/>
      <c r="CP1342" s="57"/>
      <c r="CQ1342" s="23"/>
      <c r="CR1342" s="1" t="s">
        <v>19</v>
      </c>
    </row>
    <row r="1343" spans="1:96">
      <c r="A1343" s="13" t="s">
        <v>221</v>
      </c>
      <c r="B1343" s="13">
        <v>34220</v>
      </c>
      <c r="E1343" s="31">
        <v>273</v>
      </c>
      <c r="F1343" s="34">
        <v>910</v>
      </c>
      <c r="X1343" s="13"/>
      <c r="Y1343" s="13"/>
      <c r="AD1343" s="1"/>
      <c r="AE1343" s="1"/>
      <c r="AJ1343" s="40"/>
      <c r="AK1343" s="40"/>
      <c r="AP1343" s="40">
        <v>42</v>
      </c>
      <c r="AQ1343" s="40">
        <v>59</v>
      </c>
      <c r="AR1343" s="1">
        <f>AP1343+AQ1343</f>
        <v>101</v>
      </c>
      <c r="AS1343" s="32">
        <v>0</v>
      </c>
      <c r="AT1343" s="32">
        <v>0</v>
      </c>
      <c r="AU1343" s="1">
        <f>AS1343+AT1343</f>
        <v>0</v>
      </c>
      <c r="AV1343" s="1" t="s">
        <v>19</v>
      </c>
      <c r="AW1343" s="1" t="s">
        <v>19</v>
      </c>
      <c r="AY1343" s="8">
        <f>(K1343/30)*7</f>
        <v>0</v>
      </c>
      <c r="AZ1343" s="8">
        <f>(I1343/30)*7</f>
        <v>0</v>
      </c>
      <c r="BA1343" s="8">
        <f>(K1343+N1343)/61*30</f>
        <v>0</v>
      </c>
      <c r="BB1343" s="8">
        <f>(I1343+L1343)/61*30</f>
        <v>0</v>
      </c>
      <c r="BC1343" s="8">
        <f>(N1343/31)*14</f>
        <v>0</v>
      </c>
      <c r="BD1343" s="8">
        <f>(L1343/31)*14</f>
        <v>0</v>
      </c>
      <c r="BE1343" s="8">
        <f>(N1343+Q1343)/61*5</f>
        <v>0</v>
      </c>
      <c r="BF1343" s="8">
        <f>(L1343+O1343)/61*5</f>
        <v>0</v>
      </c>
      <c r="BG1343" s="8">
        <f>(Q1343+T1343)/59*7</f>
        <v>0</v>
      </c>
      <c r="BH1343" s="8">
        <f>(O1343+R1343)/60*7</f>
        <v>0</v>
      </c>
      <c r="BI1343" s="8">
        <f>(T1343+W1343)/62*5</f>
        <v>0</v>
      </c>
      <c r="BJ1343" s="8">
        <f>(R1343+U1343)/62*5</f>
        <v>0</v>
      </c>
      <c r="BK1343" s="8">
        <f>(W1343+Z1343)/61*7</f>
        <v>0</v>
      </c>
      <c r="BL1343" s="8">
        <f>(U1343+X1343)/61*7</f>
        <v>0</v>
      </c>
      <c r="BM1343" s="8">
        <f>(Z1343+AC1343)/61*7</f>
        <v>0</v>
      </c>
      <c r="BN1343" s="8">
        <f>(X1343+AA1343)/61*7</f>
        <v>0</v>
      </c>
      <c r="BO1343" s="39">
        <f>(AF1343+AC1343)/61*7</f>
        <v>0</v>
      </c>
      <c r="BP1343" s="39">
        <f>(AD1343+AA1343)/61*7</f>
        <v>0</v>
      </c>
      <c r="BQ1343" s="39">
        <f>(AF1343+AI1343)/50*10</f>
        <v>0</v>
      </c>
      <c r="BR1343" s="39">
        <f>(AD1343+AG1343)/50*10</f>
        <v>0</v>
      </c>
      <c r="BS1343" s="39">
        <f>(AI1343+AL1343)/62*7</f>
        <v>0</v>
      </c>
      <c r="BT1343" s="39">
        <f>(AG1343+AJ1343)/62*7</f>
        <v>0</v>
      </c>
      <c r="BU1343" s="39">
        <f>(AL1343+AO1343)/59*7</f>
        <v>0</v>
      </c>
      <c r="BV1343" s="39">
        <f>(AJ1343+AM1343)/59*7</f>
        <v>0</v>
      </c>
      <c r="BW1343" s="39">
        <f>(AO1343+AR1343)/59*7</f>
        <v>11.983050847457628</v>
      </c>
      <c r="BX1343" s="39">
        <f>(AM1343+AP1343)/59*7</f>
        <v>4.9830508474576272</v>
      </c>
      <c r="BY1343" s="69">
        <f>(AR1343+AU1343)/30*7</f>
        <v>23.566666666666666</v>
      </c>
      <c r="BZ1343" s="69">
        <f>(AP1343+AS1343)/30*7</f>
        <v>9.7999999999999989</v>
      </c>
      <c r="CA1343" s="10">
        <f>E1343</f>
        <v>273</v>
      </c>
      <c r="CB1343" s="10">
        <f>F1343</f>
        <v>910</v>
      </c>
      <c r="CC1343" s="8">
        <f>IF(BY1343-CA1343&lt;0,0,BY1343-CA1343)</f>
        <v>0</v>
      </c>
      <c r="CD1343" s="8">
        <f>IF(BZ1343-CA1343&lt;0,0,BZ1343-CA1343)</f>
        <v>0</v>
      </c>
      <c r="CE1343" s="40">
        <v>0</v>
      </c>
      <c r="CG1343" s="9" t="str">
        <f t="shared" si="20"/>
        <v/>
      </c>
      <c r="CH1343" s="17">
        <f>G1343</f>
        <v>0</v>
      </c>
      <c r="CJ1343" s="47">
        <v>0</v>
      </c>
      <c r="CL1343" s="42"/>
      <c r="CM1343" s="42"/>
      <c r="CN1343" s="57"/>
      <c r="CO1343" s="57"/>
      <c r="CP1343" s="57"/>
      <c r="CQ1343" s="23"/>
      <c r="CR1343" s="1" t="s">
        <v>19</v>
      </c>
    </row>
    <row r="1344" spans="1:96">
      <c r="A1344" s="13" t="s">
        <v>284</v>
      </c>
      <c r="B1344" s="13">
        <v>31477</v>
      </c>
      <c r="E1344" s="31">
        <v>523</v>
      </c>
      <c r="F1344" s="34">
        <v>661</v>
      </c>
      <c r="X1344" s="13"/>
      <c r="Y1344" s="13"/>
      <c r="AD1344" s="1"/>
      <c r="AE1344" s="1"/>
      <c r="AJ1344" s="40"/>
      <c r="AK1344" s="40"/>
      <c r="AP1344" s="40">
        <v>2</v>
      </c>
      <c r="AQ1344" s="40">
        <v>82</v>
      </c>
      <c r="AR1344" s="1">
        <f>AP1344+AQ1344</f>
        <v>84</v>
      </c>
      <c r="AS1344" s="32">
        <v>31</v>
      </c>
      <c r="AT1344" s="32">
        <v>0</v>
      </c>
      <c r="AU1344" s="1">
        <f>AS1344+AT1344</f>
        <v>31</v>
      </c>
      <c r="AV1344" s="1" t="s">
        <v>19</v>
      </c>
      <c r="AW1344" s="1" t="s">
        <v>19</v>
      </c>
      <c r="AY1344" s="8">
        <f>(K1344/30)*7</f>
        <v>0</v>
      </c>
      <c r="AZ1344" s="8">
        <f>(I1344/30)*7</f>
        <v>0</v>
      </c>
      <c r="BA1344" s="8">
        <f>(K1344+N1344)/61*30</f>
        <v>0</v>
      </c>
      <c r="BB1344" s="8">
        <f>(I1344+L1344)/61*30</f>
        <v>0</v>
      </c>
      <c r="BC1344" s="8">
        <f>(N1344/31)*14</f>
        <v>0</v>
      </c>
      <c r="BD1344" s="8">
        <f>(L1344/31)*14</f>
        <v>0</v>
      </c>
      <c r="BE1344" s="8">
        <f>(N1344+Q1344)/61*5</f>
        <v>0</v>
      </c>
      <c r="BF1344" s="8">
        <f>(L1344+O1344)/61*5</f>
        <v>0</v>
      </c>
      <c r="BG1344" s="8">
        <f>(Q1344+T1344)/59*7</f>
        <v>0</v>
      </c>
      <c r="BH1344" s="8">
        <f>(O1344+R1344)/60*7</f>
        <v>0</v>
      </c>
      <c r="BI1344" s="8">
        <f>(T1344+W1344)/62*5</f>
        <v>0</v>
      </c>
      <c r="BJ1344" s="8">
        <f>(R1344+U1344)/62*5</f>
        <v>0</v>
      </c>
      <c r="BK1344" s="8">
        <f>(W1344+Z1344)/61*7</f>
        <v>0</v>
      </c>
      <c r="BL1344" s="8">
        <f>(U1344+X1344)/61*7</f>
        <v>0</v>
      </c>
      <c r="BM1344" s="8">
        <f>(Z1344+AC1344)/61*7</f>
        <v>0</v>
      </c>
      <c r="BN1344" s="8">
        <f>(X1344+AA1344)/61*7</f>
        <v>0</v>
      </c>
      <c r="BO1344" s="39">
        <f>(AF1344+AC1344)/61*7</f>
        <v>0</v>
      </c>
      <c r="BP1344" s="39">
        <f>(AD1344+AA1344)/61*7</f>
        <v>0</v>
      </c>
      <c r="BQ1344" s="39">
        <f>(AF1344+AI1344)/50*10</f>
        <v>0</v>
      </c>
      <c r="BR1344" s="39">
        <f>(AD1344+AG1344)/50*10</f>
        <v>0</v>
      </c>
      <c r="BS1344" s="39">
        <f>(AI1344+AL1344)/62*7</f>
        <v>0</v>
      </c>
      <c r="BT1344" s="39">
        <f>(AG1344+AJ1344)/62*7</f>
        <v>0</v>
      </c>
      <c r="BU1344" s="39">
        <f>(AL1344+AO1344)/59*7</f>
        <v>0</v>
      </c>
      <c r="BV1344" s="39">
        <f>(AJ1344+AM1344)/59*7</f>
        <v>0</v>
      </c>
      <c r="BW1344" s="39">
        <f>(AO1344+AR1344)/59*7</f>
        <v>9.9661016949152543</v>
      </c>
      <c r="BX1344" s="39">
        <f>(AM1344+AP1344)/59*7</f>
        <v>0.23728813559322035</v>
      </c>
      <c r="BY1344" s="69">
        <f>(AR1344+AU1344)/30*7</f>
        <v>26.833333333333336</v>
      </c>
      <c r="BZ1344" s="69">
        <f>(AP1344+AS1344)/30*7</f>
        <v>7.7000000000000011</v>
      </c>
      <c r="CA1344" s="10">
        <f>E1344</f>
        <v>523</v>
      </c>
      <c r="CB1344" s="10">
        <f>F1344</f>
        <v>661</v>
      </c>
      <c r="CC1344" s="8">
        <f>IF(BY1344-CA1344&lt;0,0,BY1344-CA1344)</f>
        <v>0</v>
      </c>
      <c r="CD1344" s="8">
        <f>IF(BZ1344-CA1344&lt;0,0,BZ1344-CA1344)</f>
        <v>0</v>
      </c>
      <c r="CE1344" s="40">
        <v>2</v>
      </c>
      <c r="CG1344" s="9" t="str">
        <f t="shared" si="20"/>
        <v/>
      </c>
      <c r="CH1344" s="17">
        <f>G1344</f>
        <v>0</v>
      </c>
      <c r="CJ1344" s="47">
        <v>0</v>
      </c>
      <c r="CL1344" s="42"/>
      <c r="CM1344" s="42"/>
      <c r="CN1344" s="57"/>
      <c r="CO1344" s="57"/>
      <c r="CP1344" s="57"/>
      <c r="CQ1344" s="23"/>
      <c r="CR1344" s="1" t="s">
        <v>19</v>
      </c>
    </row>
    <row r="1345" spans="1:96">
      <c r="A1345" s="13" t="s">
        <v>487</v>
      </c>
      <c r="B1345" s="13">
        <v>34428</v>
      </c>
      <c r="E1345" s="31">
        <v>384</v>
      </c>
      <c r="F1345" s="34">
        <v>245</v>
      </c>
      <c r="X1345" s="13"/>
      <c r="Y1345" s="13"/>
      <c r="AD1345" s="1"/>
      <c r="AE1345" s="1"/>
      <c r="AJ1345" s="40"/>
      <c r="AK1345" s="40"/>
      <c r="AP1345" s="40">
        <v>94</v>
      </c>
      <c r="AQ1345" s="40">
        <v>9</v>
      </c>
      <c r="AR1345" s="1">
        <f>AP1345+AQ1345</f>
        <v>103</v>
      </c>
      <c r="AS1345" s="32">
        <v>0</v>
      </c>
      <c r="AT1345" s="32">
        <v>18</v>
      </c>
      <c r="AU1345" s="1">
        <f>AS1345+AT1345</f>
        <v>18</v>
      </c>
      <c r="AV1345" s="1" t="s">
        <v>19</v>
      </c>
      <c r="AW1345" s="1" t="s">
        <v>19</v>
      </c>
      <c r="AY1345" s="8">
        <f>(K1345/30)*7</f>
        <v>0</v>
      </c>
      <c r="AZ1345" s="8">
        <f>(I1345/30)*7</f>
        <v>0</v>
      </c>
      <c r="BA1345" s="8">
        <f>(K1345+N1345)/61*30</f>
        <v>0</v>
      </c>
      <c r="BB1345" s="8">
        <f>(I1345+L1345)/61*30</f>
        <v>0</v>
      </c>
      <c r="BC1345" s="8">
        <f>(N1345/31)*14</f>
        <v>0</v>
      </c>
      <c r="BD1345" s="8">
        <f>(L1345/31)*14</f>
        <v>0</v>
      </c>
      <c r="BE1345" s="8">
        <f>(N1345+Q1345)/61*5</f>
        <v>0</v>
      </c>
      <c r="BF1345" s="8">
        <f>(L1345+O1345)/61*5</f>
        <v>0</v>
      </c>
      <c r="BG1345" s="8">
        <f>(Q1345+T1345)/59*7</f>
        <v>0</v>
      </c>
      <c r="BH1345" s="8">
        <f>(O1345+R1345)/60*7</f>
        <v>0</v>
      </c>
      <c r="BI1345" s="8">
        <f>(T1345+W1345)/62*5</f>
        <v>0</v>
      </c>
      <c r="BJ1345" s="8">
        <f>(R1345+U1345)/62*5</f>
        <v>0</v>
      </c>
      <c r="BK1345" s="8">
        <f>(W1345+Z1345)/61*7</f>
        <v>0</v>
      </c>
      <c r="BL1345" s="8">
        <f>(U1345+X1345)/61*7</f>
        <v>0</v>
      </c>
      <c r="BM1345" s="8">
        <f>(Z1345+AC1345)/61*7</f>
        <v>0</v>
      </c>
      <c r="BN1345" s="8">
        <f>(X1345+AA1345)/61*7</f>
        <v>0</v>
      </c>
      <c r="BO1345" s="39">
        <f>(AF1345+AC1345)/61*7</f>
        <v>0</v>
      </c>
      <c r="BP1345" s="39">
        <f>(AD1345+AA1345)/61*7</f>
        <v>0</v>
      </c>
      <c r="BQ1345" s="39">
        <f>(AF1345+AI1345)/50*10</f>
        <v>0</v>
      </c>
      <c r="BR1345" s="39">
        <f>(AD1345+AG1345)/50*10</f>
        <v>0</v>
      </c>
      <c r="BS1345" s="39">
        <f>(AI1345+AL1345)/62*7</f>
        <v>0</v>
      </c>
      <c r="BT1345" s="39">
        <f>(AG1345+AJ1345)/62*7</f>
        <v>0</v>
      </c>
      <c r="BU1345" s="39">
        <f>(AL1345+AO1345)/59*7</f>
        <v>0</v>
      </c>
      <c r="BV1345" s="39">
        <f>(AJ1345+AM1345)/59*7</f>
        <v>0</v>
      </c>
      <c r="BW1345" s="39">
        <f>(AO1345+AR1345)/59*7</f>
        <v>12.220338983050848</v>
      </c>
      <c r="BX1345" s="39">
        <f>(AM1345+AP1345)/59*7</f>
        <v>11.152542372881356</v>
      </c>
      <c r="BY1345" s="69">
        <f>(AR1345+AU1345)/30*7</f>
        <v>28.233333333333334</v>
      </c>
      <c r="BZ1345" s="69">
        <f>(AP1345+AS1345)/30*7</f>
        <v>21.933333333333334</v>
      </c>
      <c r="CA1345" s="10">
        <f>E1345</f>
        <v>384</v>
      </c>
      <c r="CB1345" s="10">
        <f>F1345</f>
        <v>245</v>
      </c>
      <c r="CC1345" s="8">
        <f>IF(BY1345-CA1345&lt;0,0,BY1345-CA1345)</f>
        <v>0</v>
      </c>
      <c r="CD1345" s="8">
        <f>IF(BZ1345-CA1345&lt;0,0,BZ1345-CA1345)</f>
        <v>0</v>
      </c>
      <c r="CE1345" s="40" t="s">
        <v>19</v>
      </c>
      <c r="CG1345" s="9" t="str">
        <f t="shared" si="20"/>
        <v/>
      </c>
      <c r="CH1345" s="17">
        <f>G1345</f>
        <v>0</v>
      </c>
      <c r="CJ1345" s="47">
        <v>0</v>
      </c>
      <c r="CL1345" s="42"/>
      <c r="CM1345" s="42"/>
      <c r="CN1345" s="57"/>
      <c r="CO1345" s="57"/>
      <c r="CP1345" s="57"/>
      <c r="CQ1345" s="23"/>
      <c r="CR1345" s="1" t="s">
        <v>19</v>
      </c>
    </row>
    <row r="1346" spans="1:96">
      <c r="A1346" s="13" t="s">
        <v>596</v>
      </c>
      <c r="B1346" s="13">
        <v>34180</v>
      </c>
      <c r="E1346" s="31">
        <v>641</v>
      </c>
      <c r="F1346" s="34">
        <v>0</v>
      </c>
      <c r="X1346" s="13"/>
      <c r="Y1346" s="13"/>
      <c r="AD1346" s="1"/>
      <c r="AE1346" s="1"/>
      <c r="AJ1346" s="40"/>
      <c r="AK1346" s="40"/>
      <c r="AP1346" s="40">
        <v>47</v>
      </c>
      <c r="AQ1346" s="40">
        <v>56</v>
      </c>
      <c r="AR1346" s="1">
        <f>AP1346+AQ1346</f>
        <v>103</v>
      </c>
      <c r="AS1346" s="32">
        <v>8</v>
      </c>
      <c r="AT1346" s="32">
        <v>2</v>
      </c>
      <c r="AU1346" s="1">
        <f>AS1346+AT1346</f>
        <v>10</v>
      </c>
      <c r="AV1346" s="1" t="s">
        <v>19</v>
      </c>
      <c r="AW1346" s="1" t="s">
        <v>19</v>
      </c>
      <c r="AY1346" s="8">
        <f>(K1346/30)*60</f>
        <v>0</v>
      </c>
      <c r="AZ1346" s="8">
        <f>(I1346/30)*60</f>
        <v>0</v>
      </c>
      <c r="BA1346" s="8">
        <f>(K1346+N1346)/61*30</f>
        <v>0</v>
      </c>
      <c r="BB1346" s="8">
        <f>(I1346+L1346)/61*30</f>
        <v>0</v>
      </c>
      <c r="BC1346" s="8">
        <f>(N1346/31)*14</f>
        <v>0</v>
      </c>
      <c r="BD1346" s="8">
        <f>(L1346/31)*14</f>
        <v>0</v>
      </c>
      <c r="BE1346" s="8">
        <f>(N1346+Q1346)/61*5</f>
        <v>0</v>
      </c>
      <c r="BF1346" s="8">
        <f>(L1346+O1346)/61*5</f>
        <v>0</v>
      </c>
      <c r="BG1346" s="8">
        <f>(Q1346+T1346)/59*7</f>
        <v>0</v>
      </c>
      <c r="BH1346" s="8">
        <f>(O1346+R1346)/60*7</f>
        <v>0</v>
      </c>
      <c r="BI1346" s="8">
        <f>(T1346+W1346)/62*5</f>
        <v>0</v>
      </c>
      <c r="BJ1346" s="8">
        <f>(R1346+U1346)/62*5</f>
        <v>0</v>
      </c>
      <c r="BK1346" s="8">
        <f>(W1346+Z1346)/61*7</f>
        <v>0</v>
      </c>
      <c r="BL1346" s="8">
        <f>(U1346+X1346)/61*7</f>
        <v>0</v>
      </c>
      <c r="BM1346" s="8">
        <f>(Z1346+AC1346)/61*7</f>
        <v>0</v>
      </c>
      <c r="BN1346" s="8">
        <f>(X1346+AA1346)/61*7</f>
        <v>0</v>
      </c>
      <c r="BO1346" s="39">
        <f>(AF1346+AC1346)/61*7</f>
        <v>0</v>
      </c>
      <c r="BP1346" s="39">
        <f>(AD1346+AA1346)/61*7</f>
        <v>0</v>
      </c>
      <c r="BQ1346" s="39">
        <f>(AF1346+AI1346)/50*10</f>
        <v>0</v>
      </c>
      <c r="BR1346" s="39">
        <f>(AD1346+AG1346)/50*10</f>
        <v>0</v>
      </c>
      <c r="BS1346" s="39">
        <f>(AI1346+AL1346)/62*7</f>
        <v>0</v>
      </c>
      <c r="BT1346" s="39">
        <f>(AG1346+AJ1346)/62*7</f>
        <v>0</v>
      </c>
      <c r="BU1346" s="39">
        <f>(AL1346+AO1346)/59*7</f>
        <v>0</v>
      </c>
      <c r="BV1346" s="39">
        <f>(AJ1346+AM1346)/59*7</f>
        <v>0</v>
      </c>
      <c r="BW1346" s="39">
        <f>(AO1346+AR1346)/59*7</f>
        <v>12.220338983050848</v>
      </c>
      <c r="BX1346" s="39">
        <f>(AM1346+AP1346)/59*7</f>
        <v>5.5762711864406782</v>
      </c>
      <c r="BY1346" s="69">
        <f>(AR1346+AU1346)/30*7</f>
        <v>26.366666666666667</v>
      </c>
      <c r="BZ1346" s="69">
        <f>(AP1346+AS1346)/30*7</f>
        <v>12.833333333333332</v>
      </c>
      <c r="CA1346" s="10">
        <f>E1346</f>
        <v>641</v>
      </c>
      <c r="CB1346" s="10">
        <f>F1346</f>
        <v>0</v>
      </c>
      <c r="CC1346" s="8">
        <f>IF(BY1346-CA1346&lt;0,0,BY1346-CA1346)</f>
        <v>0</v>
      </c>
      <c r="CD1346" s="8">
        <f>IF(BZ1346-CA1346&lt;0,0,BZ1346-CA1346)</f>
        <v>0</v>
      </c>
      <c r="CE1346" s="40" t="s">
        <v>19</v>
      </c>
      <c r="CG1346" s="9" t="str">
        <f t="shared" si="20"/>
        <v/>
      </c>
      <c r="CH1346" s="17">
        <f>G1346</f>
        <v>0</v>
      </c>
      <c r="CJ1346" s="47">
        <v>0</v>
      </c>
      <c r="CL1346" s="42"/>
      <c r="CM1346" s="42"/>
      <c r="CN1346" s="57"/>
      <c r="CO1346" s="57"/>
      <c r="CP1346" s="57"/>
      <c r="CQ1346" s="23"/>
      <c r="CR1346" s="1" t="s">
        <v>19</v>
      </c>
    </row>
    <row r="1347" spans="1:96">
      <c r="A1347" s="13" t="s">
        <v>555</v>
      </c>
      <c r="B1347" s="13">
        <v>54117</v>
      </c>
      <c r="E1347" s="31">
        <v>477</v>
      </c>
      <c r="F1347" s="34">
        <v>0</v>
      </c>
      <c r="X1347" s="13"/>
      <c r="Y1347" s="13"/>
      <c r="AD1347" s="1"/>
      <c r="AE1347" s="1"/>
      <c r="AJ1347" s="40"/>
      <c r="AK1347" s="40"/>
      <c r="AP1347" s="40">
        <v>25</v>
      </c>
      <c r="AQ1347" s="40">
        <v>34</v>
      </c>
      <c r="AR1347" s="1">
        <f>AP1347+AQ1347</f>
        <v>59</v>
      </c>
      <c r="AS1347" s="32">
        <v>5</v>
      </c>
      <c r="AT1347" s="32">
        <v>0</v>
      </c>
      <c r="AU1347" s="1">
        <f>AS1347+AT1347</f>
        <v>5</v>
      </c>
      <c r="AV1347" s="1" t="s">
        <v>19</v>
      </c>
      <c r="AW1347" s="1" t="s">
        <v>19</v>
      </c>
      <c r="AY1347" s="8">
        <f>(K1347/30)*60</f>
        <v>0</v>
      </c>
      <c r="AZ1347" s="8">
        <f>(I1347/30)*60</f>
        <v>0</v>
      </c>
      <c r="BA1347" s="8">
        <f>(K1347+N1347)/61*30</f>
        <v>0</v>
      </c>
      <c r="BB1347" s="8">
        <f>(I1347+L1347)/61*30</f>
        <v>0</v>
      </c>
      <c r="BC1347" s="8">
        <f>(N1347/31)*14</f>
        <v>0</v>
      </c>
      <c r="BD1347" s="8">
        <f>(L1347/31)*14</f>
        <v>0</v>
      </c>
      <c r="BE1347" s="8">
        <f>(N1347+Q1347)/61*5</f>
        <v>0</v>
      </c>
      <c r="BF1347" s="8">
        <f>(L1347+O1347)/61*5</f>
        <v>0</v>
      </c>
      <c r="BG1347" s="8">
        <f>(Q1347+T1347)/59*7</f>
        <v>0</v>
      </c>
      <c r="BH1347" s="8">
        <f>(O1347+R1347)/60*7</f>
        <v>0</v>
      </c>
      <c r="BI1347" s="8">
        <f>(T1347+W1347)/62*5</f>
        <v>0</v>
      </c>
      <c r="BJ1347" s="8">
        <f>(R1347+U1347)/62*5</f>
        <v>0</v>
      </c>
      <c r="BK1347" s="8">
        <f>(W1347+Z1347)/61*7</f>
        <v>0</v>
      </c>
      <c r="BL1347" s="8">
        <f>(U1347+X1347)/61*7</f>
        <v>0</v>
      </c>
      <c r="BM1347" s="8">
        <f>(Z1347+AC1347)/61*7</f>
        <v>0</v>
      </c>
      <c r="BN1347" s="8">
        <f>(X1347+AA1347)/61*7</f>
        <v>0</v>
      </c>
      <c r="BO1347" s="39">
        <f>(AF1347+AC1347)/61*7</f>
        <v>0</v>
      </c>
      <c r="BP1347" s="39">
        <f>(AD1347+AA1347)/61*7</f>
        <v>0</v>
      </c>
      <c r="BQ1347" s="39">
        <f>(AF1347+AI1347)/50*10</f>
        <v>0</v>
      </c>
      <c r="BR1347" s="39">
        <f>(AD1347+AG1347)/50*10</f>
        <v>0</v>
      </c>
      <c r="BS1347" s="39">
        <f>(AI1347+AL1347)/62*7</f>
        <v>0</v>
      </c>
      <c r="BT1347" s="39">
        <f>(AG1347+AJ1347)/62*7</f>
        <v>0</v>
      </c>
      <c r="BU1347" s="39">
        <f>(AL1347+AO1347)/59*7</f>
        <v>0</v>
      </c>
      <c r="BV1347" s="39">
        <f>(AJ1347+AM1347)/59*7</f>
        <v>0</v>
      </c>
      <c r="BW1347" s="39">
        <f>(AO1347+AR1347)/59*7</f>
        <v>7</v>
      </c>
      <c r="BX1347" s="39">
        <f>(AM1347+AP1347)/59*7</f>
        <v>2.9661016949152543</v>
      </c>
      <c r="BY1347" s="69">
        <f>(AR1347+AU1347)/30*7</f>
        <v>14.933333333333334</v>
      </c>
      <c r="BZ1347" s="69">
        <f>(AP1347+AS1347)/30*7</f>
        <v>7</v>
      </c>
      <c r="CA1347" s="10">
        <f>E1347</f>
        <v>477</v>
      </c>
      <c r="CB1347" s="10">
        <f>F1347</f>
        <v>0</v>
      </c>
      <c r="CC1347" s="8">
        <f>IF(BY1347-CA1347&lt;0,0,BY1347-CA1347)</f>
        <v>0</v>
      </c>
      <c r="CD1347" s="8">
        <f>IF(BZ1347-CA1347&lt;0,0,BZ1347-CA1347)</f>
        <v>0</v>
      </c>
      <c r="CE1347" s="40" t="s">
        <v>19</v>
      </c>
      <c r="CG1347" s="9" t="str">
        <f t="shared" si="20"/>
        <v/>
      </c>
      <c r="CH1347" s="17">
        <f>G1347</f>
        <v>0</v>
      </c>
      <c r="CJ1347" s="47">
        <v>0</v>
      </c>
      <c r="CL1347" s="42"/>
      <c r="CM1347" s="42"/>
      <c r="CN1347" s="57"/>
      <c r="CO1347" s="57"/>
      <c r="CP1347" s="57"/>
      <c r="CQ1347" s="23"/>
      <c r="CR1347" s="1" t="s">
        <v>19</v>
      </c>
    </row>
    <row r="1348" spans="1:96">
      <c r="A1348" s="13" t="s">
        <v>81</v>
      </c>
      <c r="B1348" s="13">
        <v>34055</v>
      </c>
      <c r="E1348" s="31">
        <v>584</v>
      </c>
      <c r="F1348" s="34">
        <v>931</v>
      </c>
      <c r="X1348" s="13"/>
      <c r="Y1348" s="13"/>
      <c r="AD1348" s="1"/>
      <c r="AE1348" s="1"/>
      <c r="AJ1348" s="40"/>
      <c r="AK1348" s="40"/>
      <c r="AP1348" s="40">
        <v>90</v>
      </c>
      <c r="AQ1348" s="40">
        <v>54</v>
      </c>
      <c r="AR1348" s="1">
        <f>AP1348+AQ1348</f>
        <v>144</v>
      </c>
      <c r="AS1348" s="32">
        <v>33</v>
      </c>
      <c r="AT1348" s="32">
        <v>0</v>
      </c>
      <c r="AU1348" s="1">
        <f>AS1348+AT1348</f>
        <v>33</v>
      </c>
      <c r="AV1348" s="1" t="s">
        <v>19</v>
      </c>
      <c r="AW1348" s="1" t="s">
        <v>19</v>
      </c>
      <c r="AY1348" s="8">
        <f>(K1348/30)*7</f>
        <v>0</v>
      </c>
      <c r="AZ1348" s="8">
        <f>(I1348/30)*7</f>
        <v>0</v>
      </c>
      <c r="BA1348" s="8">
        <f>(K1348+N1348)/61*30</f>
        <v>0</v>
      </c>
      <c r="BB1348" s="8">
        <f>(I1348+L1348)/61*30</f>
        <v>0</v>
      </c>
      <c r="BC1348" s="8">
        <f>(N1348/31)*14</f>
        <v>0</v>
      </c>
      <c r="BD1348" s="8">
        <f>(L1348/31)*14</f>
        <v>0</v>
      </c>
      <c r="BE1348" s="8">
        <f>(N1348+Q1348)/61*5</f>
        <v>0</v>
      </c>
      <c r="BF1348" s="8">
        <f>(L1348+O1348)/61*5</f>
        <v>0</v>
      </c>
      <c r="BG1348" s="8">
        <f>(Q1348+T1348)/59*7</f>
        <v>0</v>
      </c>
      <c r="BH1348" s="8">
        <f>(O1348+R1348)/60*7</f>
        <v>0</v>
      </c>
      <c r="BI1348" s="8">
        <f>(T1348+W1348)/62*5</f>
        <v>0</v>
      </c>
      <c r="BJ1348" s="8">
        <f>(R1348+U1348)/62*5</f>
        <v>0</v>
      </c>
      <c r="BK1348" s="8">
        <f>(W1348+Z1348)/61*7</f>
        <v>0</v>
      </c>
      <c r="BL1348" s="8">
        <f>(U1348+X1348)/61*7</f>
        <v>0</v>
      </c>
      <c r="BM1348" s="8">
        <f>(Z1348+AC1348)/61*7</f>
        <v>0</v>
      </c>
      <c r="BN1348" s="8">
        <f>(X1348+AA1348)/61*7</f>
        <v>0</v>
      </c>
      <c r="BO1348" s="39">
        <f>(AF1348+AC1348)/61*7</f>
        <v>0</v>
      </c>
      <c r="BP1348" s="39">
        <f>(AD1348+AA1348)/61*7</f>
        <v>0</v>
      </c>
      <c r="BQ1348" s="39">
        <f>(AF1348+AI1348)/50*10</f>
        <v>0</v>
      </c>
      <c r="BR1348" s="39">
        <f>(AD1348+AG1348)/50*10</f>
        <v>0</v>
      </c>
      <c r="BS1348" s="39">
        <f>(AI1348+AL1348)/62*7</f>
        <v>0</v>
      </c>
      <c r="BT1348" s="39">
        <f>(AG1348+AJ1348)/62*7</f>
        <v>0</v>
      </c>
      <c r="BU1348" s="39">
        <f>(AL1348+AO1348)/59*7</f>
        <v>0</v>
      </c>
      <c r="BV1348" s="39">
        <f>(AJ1348+AM1348)/59*7</f>
        <v>0</v>
      </c>
      <c r="BW1348" s="39">
        <f>(AO1348+AR1348)/59*7</f>
        <v>17.084745762711865</v>
      </c>
      <c r="BX1348" s="39">
        <f>(AM1348+AP1348)/59*7</f>
        <v>10.677966101694915</v>
      </c>
      <c r="BY1348" s="69">
        <f>(AR1348+AU1348)/30*7</f>
        <v>41.300000000000004</v>
      </c>
      <c r="BZ1348" s="69">
        <f>(AP1348+AS1348)/30*7</f>
        <v>28.699999999999996</v>
      </c>
      <c r="CA1348" s="10">
        <f>E1348</f>
        <v>584</v>
      </c>
      <c r="CB1348" s="10">
        <f>F1348</f>
        <v>931</v>
      </c>
      <c r="CC1348" s="8">
        <f>IF(BY1348-CA1348&lt;0,0,BY1348-CA1348)</f>
        <v>0</v>
      </c>
      <c r="CD1348" s="8">
        <f>IF(BZ1348-CA1348&lt;0,0,BZ1348-CA1348)</f>
        <v>0</v>
      </c>
      <c r="CE1348" s="40" t="s">
        <v>19</v>
      </c>
      <c r="CG1348" s="9" t="str">
        <f t="shared" ref="CG1348:CG1411" si="21">IF(CA1348-BY1348&gt;=0,"",(IF(CA1348-BZ1348&gt;=0,IF(CB1348-BY1348+BZ1348&gt;=0,"",IF(BY1348-CA1348-CB1348-CJ1348&gt;1.5,EVEN(BY1348-CA1348-CB1348-CJ1348),"")),IF(CB1348-BY1348+BZ1348&gt;=0,IF(BZ1348-CA1348-CJ1348&gt;1.5,EVEN(BZ1348-CA1348-CJ1348),""),IF(BY1348-CA1348-CB1348-CJ1348&gt;1.5,EVEN(BY1348-CA1348-CB1348-CJ1348),"")))))</f>
        <v/>
      </c>
      <c r="CH1348" s="17">
        <f>G1348</f>
        <v>0</v>
      </c>
      <c r="CJ1348" s="47">
        <v>0</v>
      </c>
      <c r="CL1348" s="42"/>
      <c r="CM1348" s="42"/>
      <c r="CN1348" s="57"/>
      <c r="CO1348" s="57"/>
      <c r="CP1348" s="57"/>
      <c r="CQ1348" s="23"/>
      <c r="CR1348" s="1" t="s">
        <v>19</v>
      </c>
    </row>
    <row r="1349" spans="1:96">
      <c r="A1349" s="13" t="s">
        <v>94</v>
      </c>
      <c r="B1349" s="13">
        <v>5394</v>
      </c>
      <c r="E1349" s="31">
        <v>936</v>
      </c>
      <c r="F1349" s="34">
        <v>0</v>
      </c>
      <c r="X1349" s="13"/>
      <c r="Y1349" s="13"/>
      <c r="AD1349" s="1"/>
      <c r="AE1349" s="1"/>
      <c r="AJ1349" s="40"/>
      <c r="AK1349" s="40"/>
      <c r="AP1349" s="40">
        <v>72</v>
      </c>
      <c r="AQ1349" s="40">
        <v>100</v>
      </c>
      <c r="AR1349" s="1">
        <f>AP1349+AQ1349</f>
        <v>172</v>
      </c>
      <c r="AS1349" s="32">
        <v>0</v>
      </c>
      <c r="AT1349" s="32">
        <v>0</v>
      </c>
      <c r="AU1349" s="1">
        <f>AS1349+AT1349</f>
        <v>0</v>
      </c>
      <c r="AV1349" s="1" t="s">
        <v>19</v>
      </c>
      <c r="AW1349" s="1" t="s">
        <v>19</v>
      </c>
      <c r="AY1349" s="8">
        <f>(K1349/30)*60</f>
        <v>0</v>
      </c>
      <c r="AZ1349" s="8">
        <f>(I1349/30)*60</f>
        <v>0</v>
      </c>
      <c r="BA1349" s="8">
        <f>(K1349+N1349)/61*30</f>
        <v>0</v>
      </c>
      <c r="BB1349" s="8">
        <f>(I1349+L1349)/61*30</f>
        <v>0</v>
      </c>
      <c r="BC1349" s="8">
        <f>(N1349/31)*14</f>
        <v>0</v>
      </c>
      <c r="BD1349" s="8">
        <f>(L1349/31)*14</f>
        <v>0</v>
      </c>
      <c r="BE1349" s="8">
        <f>(N1349+Q1349)/61*5</f>
        <v>0</v>
      </c>
      <c r="BF1349" s="8">
        <f>(L1349+O1349)/61*5</f>
        <v>0</v>
      </c>
      <c r="BG1349" s="8">
        <f>(Q1349+T1349)/59*7</f>
        <v>0</v>
      </c>
      <c r="BH1349" s="8">
        <f>(O1349+R1349)/60*7</f>
        <v>0</v>
      </c>
      <c r="BI1349" s="8">
        <f>(T1349+W1349)/62*5</f>
        <v>0</v>
      </c>
      <c r="BJ1349" s="8">
        <f>(R1349+U1349)/62*5</f>
        <v>0</v>
      </c>
      <c r="BK1349" s="8">
        <f>(W1349+Z1349)/61*7</f>
        <v>0</v>
      </c>
      <c r="BL1349" s="8">
        <f>(U1349+X1349)/61*7</f>
        <v>0</v>
      </c>
      <c r="BM1349" s="8">
        <f>(Z1349+AC1349)/61*7</f>
        <v>0</v>
      </c>
      <c r="BN1349" s="8">
        <f>(X1349+AA1349)/61*7</f>
        <v>0</v>
      </c>
      <c r="BO1349" s="39">
        <f>(AF1349+AC1349)/61*7</f>
        <v>0</v>
      </c>
      <c r="BP1349" s="39">
        <f>(AD1349+AA1349)/61*7</f>
        <v>0</v>
      </c>
      <c r="BQ1349" s="39">
        <f>(AF1349+AI1349)/50*10</f>
        <v>0</v>
      </c>
      <c r="BR1349" s="39">
        <f>(AD1349+AG1349)/50*10</f>
        <v>0</v>
      </c>
      <c r="BS1349" s="39">
        <f>(AI1349+AL1349)/62*7</f>
        <v>0</v>
      </c>
      <c r="BT1349" s="39">
        <f>(AG1349+AJ1349)/62*7</f>
        <v>0</v>
      </c>
      <c r="BU1349" s="39">
        <f>(AL1349+AO1349)/59*7</f>
        <v>0</v>
      </c>
      <c r="BV1349" s="39">
        <f>(AJ1349+AM1349)/59*7</f>
        <v>0</v>
      </c>
      <c r="BW1349" s="39">
        <f>(AO1349+AR1349)/59*7</f>
        <v>20.406779661016948</v>
      </c>
      <c r="BX1349" s="39">
        <f>(AM1349+AP1349)/59*7</f>
        <v>8.5423728813559325</v>
      </c>
      <c r="BY1349" s="69">
        <f>(AR1349+AU1349)/30*7</f>
        <v>40.133333333333333</v>
      </c>
      <c r="BZ1349" s="69">
        <f>(AP1349+AS1349)/30*7</f>
        <v>16.8</v>
      </c>
      <c r="CA1349" s="10">
        <f>E1349</f>
        <v>936</v>
      </c>
      <c r="CB1349" s="10">
        <f>F1349</f>
        <v>0</v>
      </c>
      <c r="CC1349" s="8">
        <f>IF(BY1349-CA1349&lt;0,0,BY1349-CA1349)</f>
        <v>0</v>
      </c>
      <c r="CD1349" s="8">
        <f>IF(BZ1349-CA1349&lt;0,0,BZ1349-CA1349)</f>
        <v>0</v>
      </c>
      <c r="CE1349" s="40" t="s">
        <v>19</v>
      </c>
      <c r="CG1349" s="9" t="str">
        <f t="shared" si="21"/>
        <v/>
      </c>
      <c r="CH1349" s="17">
        <f>G1349</f>
        <v>0</v>
      </c>
      <c r="CJ1349" s="47">
        <v>0</v>
      </c>
      <c r="CL1349" s="42"/>
      <c r="CM1349" s="42"/>
      <c r="CN1349" s="57"/>
      <c r="CO1349" s="57"/>
      <c r="CP1349" s="57"/>
      <c r="CQ1349" s="23"/>
      <c r="CR1349" s="1" t="s">
        <v>19</v>
      </c>
    </row>
    <row r="1350" spans="1:96">
      <c r="A1350" s="13" t="s">
        <v>1592</v>
      </c>
      <c r="B1350" s="13">
        <v>54035</v>
      </c>
      <c r="E1350" s="31">
        <v>760</v>
      </c>
      <c r="F1350" s="34">
        <v>483</v>
      </c>
      <c r="X1350" s="13"/>
      <c r="Y1350" s="13"/>
      <c r="AD1350" s="1"/>
      <c r="AE1350" s="1"/>
      <c r="AJ1350" s="40"/>
      <c r="AK1350" s="40"/>
      <c r="AP1350" s="40">
        <v>32</v>
      </c>
      <c r="AQ1350" s="40">
        <v>28</v>
      </c>
      <c r="AR1350" s="1">
        <f>AP1350+AQ1350</f>
        <v>60</v>
      </c>
      <c r="AS1350" s="32">
        <v>14</v>
      </c>
      <c r="AT1350" s="32">
        <v>0</v>
      </c>
      <c r="AU1350" s="1">
        <f>AS1350+AT1350</f>
        <v>14</v>
      </c>
      <c r="AV1350" s="1" t="s">
        <v>19</v>
      </c>
      <c r="AW1350" s="1" t="s">
        <v>19</v>
      </c>
      <c r="AY1350" s="8">
        <f>(K1350/30)*60</f>
        <v>0</v>
      </c>
      <c r="AZ1350" s="8">
        <f>(I1350/30)*60</f>
        <v>0</v>
      </c>
      <c r="BA1350" s="8">
        <f>(K1350+N1350)/61*30</f>
        <v>0</v>
      </c>
      <c r="BB1350" s="8">
        <f>(I1350+L1350)/61*30</f>
        <v>0</v>
      </c>
      <c r="BC1350" s="8">
        <f>(N1350/31)*14</f>
        <v>0</v>
      </c>
      <c r="BD1350" s="8">
        <f>(L1350/31)*14</f>
        <v>0</v>
      </c>
      <c r="BE1350" s="8">
        <f>(N1350+Q1350)/61*5</f>
        <v>0</v>
      </c>
      <c r="BF1350" s="8">
        <f>(L1350+O1350)/61*5</f>
        <v>0</v>
      </c>
      <c r="BG1350" s="8">
        <f>(Q1350+T1350)/59*7</f>
        <v>0</v>
      </c>
      <c r="BH1350" s="8">
        <f>(O1350+R1350)/60*7</f>
        <v>0</v>
      </c>
      <c r="BI1350" s="8">
        <f>(T1350+W1350)/62*5</f>
        <v>0</v>
      </c>
      <c r="BJ1350" s="8">
        <f>(R1350+U1350)/62*5</f>
        <v>0</v>
      </c>
      <c r="BK1350" s="8">
        <f>(W1350+Z1350)/61*7</f>
        <v>0</v>
      </c>
      <c r="BL1350" s="8">
        <f>(U1350+X1350)/61*7</f>
        <v>0</v>
      </c>
      <c r="BM1350" s="8">
        <f>(Z1350+AC1350)/61*7</f>
        <v>0</v>
      </c>
      <c r="BN1350" s="8">
        <f>(X1350+AA1350)/61*7</f>
        <v>0</v>
      </c>
      <c r="BO1350" s="39">
        <f>(AF1350+AC1350)/61*7</f>
        <v>0</v>
      </c>
      <c r="BP1350" s="39">
        <f>(AD1350+AA1350)/61*7</f>
        <v>0</v>
      </c>
      <c r="BQ1350" s="39">
        <f>(AF1350+AI1350)/50*10</f>
        <v>0</v>
      </c>
      <c r="BR1350" s="39">
        <f>(AD1350+AG1350)/50*10</f>
        <v>0</v>
      </c>
      <c r="BS1350" s="39">
        <f>(AI1350+AL1350)/62*7</f>
        <v>0</v>
      </c>
      <c r="BT1350" s="39">
        <f>(AG1350+AJ1350)/62*7</f>
        <v>0</v>
      </c>
      <c r="BU1350" s="39">
        <f>(AL1350+AO1350)/59*7</f>
        <v>0</v>
      </c>
      <c r="BV1350" s="39">
        <f>(AJ1350+AM1350)/59*7</f>
        <v>0</v>
      </c>
      <c r="BW1350" s="39">
        <f>(AO1350+AR1350)/59*7</f>
        <v>7.1186440677966099</v>
      </c>
      <c r="BX1350" s="39">
        <f>(AM1350+AP1350)/59*7</f>
        <v>3.7966101694915255</v>
      </c>
      <c r="BY1350" s="69">
        <f>(AR1350+AU1350)/30*7</f>
        <v>17.266666666666666</v>
      </c>
      <c r="BZ1350" s="69">
        <f>(AP1350+AS1350)/30*7</f>
        <v>10.733333333333334</v>
      </c>
      <c r="CA1350" s="10">
        <f>E1350</f>
        <v>760</v>
      </c>
      <c r="CB1350" s="10">
        <f>F1350</f>
        <v>483</v>
      </c>
      <c r="CC1350" s="8">
        <f>IF(BY1350-CA1350&lt;0,0,BY1350-CA1350)</f>
        <v>0</v>
      </c>
      <c r="CD1350" s="8">
        <f>IF(BZ1350-CA1350&lt;0,0,BZ1350-CA1350)</f>
        <v>0</v>
      </c>
      <c r="CE1350" s="40">
        <v>30</v>
      </c>
      <c r="CG1350" s="9" t="str">
        <f t="shared" si="21"/>
        <v/>
      </c>
      <c r="CH1350" s="17">
        <f>G1350</f>
        <v>0</v>
      </c>
      <c r="CJ1350" s="47">
        <v>0</v>
      </c>
      <c r="CL1350" s="42"/>
      <c r="CM1350" s="42"/>
      <c r="CN1350" s="57"/>
      <c r="CO1350" s="57"/>
      <c r="CP1350" s="57"/>
      <c r="CQ1350" s="23"/>
      <c r="CR1350" s="1" t="s">
        <v>19</v>
      </c>
    </row>
    <row r="1351" spans="1:96">
      <c r="A1351" s="13" t="s">
        <v>312</v>
      </c>
      <c r="B1351" s="13">
        <v>31417</v>
      </c>
      <c r="E1351" s="31">
        <v>984</v>
      </c>
      <c r="F1351" s="34">
        <v>0</v>
      </c>
      <c r="X1351" s="13"/>
      <c r="Y1351" s="13"/>
      <c r="AD1351" s="1"/>
      <c r="AE1351" s="1"/>
      <c r="AJ1351" s="40"/>
      <c r="AK1351" s="40"/>
      <c r="AP1351" s="40">
        <v>35</v>
      </c>
      <c r="AQ1351" s="40">
        <v>74</v>
      </c>
      <c r="AR1351" s="1">
        <f>AP1351+AQ1351</f>
        <v>109</v>
      </c>
      <c r="AS1351" s="32">
        <v>32</v>
      </c>
      <c r="AT1351" s="32">
        <v>0</v>
      </c>
      <c r="AU1351" s="1">
        <f>AS1351+AT1351</f>
        <v>32</v>
      </c>
      <c r="AV1351" s="1" t="s">
        <v>19</v>
      </c>
      <c r="AW1351" s="1" t="s">
        <v>19</v>
      </c>
      <c r="AY1351" s="8">
        <f>(K1351/30)*60</f>
        <v>0</v>
      </c>
      <c r="AZ1351" s="8">
        <f>(I1351/30)*60</f>
        <v>0</v>
      </c>
      <c r="BA1351" s="8">
        <f>(K1351+N1351)/61*30</f>
        <v>0</v>
      </c>
      <c r="BB1351" s="8">
        <f>(I1351+L1351)/61*30</f>
        <v>0</v>
      </c>
      <c r="BC1351" s="8">
        <f>(N1351/31)*14</f>
        <v>0</v>
      </c>
      <c r="BD1351" s="8">
        <f>(L1351/31)*14</f>
        <v>0</v>
      </c>
      <c r="BE1351" s="8">
        <f>(N1351+Q1351)/61*5</f>
        <v>0</v>
      </c>
      <c r="BF1351" s="8">
        <f>(L1351+O1351)/61*5</f>
        <v>0</v>
      </c>
      <c r="BG1351" s="8">
        <f>(Q1351+T1351)/59*7</f>
        <v>0</v>
      </c>
      <c r="BH1351" s="8">
        <f>(O1351+R1351)/60*7</f>
        <v>0</v>
      </c>
      <c r="BI1351" s="8">
        <f>(T1351+W1351)/62*5</f>
        <v>0</v>
      </c>
      <c r="BJ1351" s="8">
        <f>(R1351+U1351)/62*5</f>
        <v>0</v>
      </c>
      <c r="BK1351" s="8">
        <f>(W1351+Z1351)/61*7</f>
        <v>0</v>
      </c>
      <c r="BL1351" s="8">
        <f>(U1351+X1351)/61*7</f>
        <v>0</v>
      </c>
      <c r="BM1351" s="8">
        <f>(Z1351+AC1351)/61*7</f>
        <v>0</v>
      </c>
      <c r="BN1351" s="8">
        <f>(X1351+AA1351)/61*7</f>
        <v>0</v>
      </c>
      <c r="BO1351" s="39">
        <f>(AF1351+AC1351)/61*7</f>
        <v>0</v>
      </c>
      <c r="BP1351" s="39">
        <f>(AD1351+AA1351)/61*7</f>
        <v>0</v>
      </c>
      <c r="BQ1351" s="39">
        <f>(AF1351+AI1351)/50*10</f>
        <v>0</v>
      </c>
      <c r="BR1351" s="39">
        <f>(AD1351+AG1351)/50*10</f>
        <v>0</v>
      </c>
      <c r="BS1351" s="39">
        <f>(AI1351+AL1351)/62*7</f>
        <v>0</v>
      </c>
      <c r="BT1351" s="39">
        <f>(AG1351+AJ1351)/62*7</f>
        <v>0</v>
      </c>
      <c r="BU1351" s="39">
        <f>(AL1351+AO1351)/59*7</f>
        <v>0</v>
      </c>
      <c r="BV1351" s="39">
        <f>(AJ1351+AM1351)/59*7</f>
        <v>0</v>
      </c>
      <c r="BW1351" s="39">
        <f>(AO1351+AR1351)/59*7</f>
        <v>12.932203389830509</v>
      </c>
      <c r="BX1351" s="39">
        <f>(AM1351+AP1351)/59*7</f>
        <v>4.1525423728813555</v>
      </c>
      <c r="BY1351" s="69">
        <f>(AR1351+AU1351)/30*7</f>
        <v>32.9</v>
      </c>
      <c r="BZ1351" s="69">
        <f>(AP1351+AS1351)/30*7</f>
        <v>15.633333333333333</v>
      </c>
      <c r="CA1351" s="10">
        <f>E1351</f>
        <v>984</v>
      </c>
      <c r="CB1351" s="10">
        <f>F1351</f>
        <v>0</v>
      </c>
      <c r="CC1351" s="8">
        <f>IF(BY1351-CA1351&lt;0,0,BY1351-CA1351)</f>
        <v>0</v>
      </c>
      <c r="CD1351" s="8">
        <f>IF(BZ1351-CA1351&lt;0,0,BZ1351-CA1351)</f>
        <v>0</v>
      </c>
      <c r="CE1351" s="40">
        <v>20</v>
      </c>
      <c r="CG1351" s="9" t="str">
        <f t="shared" si="21"/>
        <v/>
      </c>
      <c r="CH1351" s="17">
        <f>G1351</f>
        <v>0</v>
      </c>
      <c r="CJ1351" s="47">
        <v>0</v>
      </c>
      <c r="CL1351" s="42"/>
      <c r="CM1351" s="42"/>
      <c r="CN1351" s="57"/>
      <c r="CO1351" s="57"/>
      <c r="CP1351" s="57"/>
      <c r="CQ1351" s="23"/>
      <c r="CR1351" s="1" t="s">
        <v>19</v>
      </c>
    </row>
    <row r="1352" spans="1:96">
      <c r="A1352" s="13" t="s">
        <v>1046</v>
      </c>
      <c r="B1352" s="13">
        <v>31496</v>
      </c>
      <c r="E1352" s="31">
        <v>356</v>
      </c>
      <c r="F1352" s="34">
        <v>0</v>
      </c>
      <c r="X1352" s="13"/>
      <c r="Y1352" s="13"/>
      <c r="AD1352" s="1"/>
      <c r="AE1352" s="1"/>
      <c r="AJ1352" s="40"/>
      <c r="AK1352" s="40"/>
      <c r="AP1352" s="40">
        <v>75</v>
      </c>
      <c r="AQ1352" s="40">
        <v>8</v>
      </c>
      <c r="AR1352" s="1">
        <f>AP1352+AQ1352</f>
        <v>83</v>
      </c>
      <c r="AS1352" s="32">
        <v>3</v>
      </c>
      <c r="AT1352" s="32">
        <v>0</v>
      </c>
      <c r="AU1352" s="1">
        <f>AS1352+AT1352</f>
        <v>3</v>
      </c>
      <c r="AV1352" s="1" t="s">
        <v>19</v>
      </c>
      <c r="AW1352" s="1" t="s">
        <v>19</v>
      </c>
      <c r="AY1352" s="8">
        <f>(K1352/30)*60</f>
        <v>0</v>
      </c>
      <c r="AZ1352" s="8">
        <f>(I1352/30)*60</f>
        <v>0</v>
      </c>
      <c r="BA1352" s="8">
        <f>(K1352+N1352)/61*30</f>
        <v>0</v>
      </c>
      <c r="BB1352" s="8">
        <f>(I1352+L1352)/61*30</f>
        <v>0</v>
      </c>
      <c r="BC1352" s="8">
        <f>(N1352/31)*14</f>
        <v>0</v>
      </c>
      <c r="BD1352" s="8">
        <f>(L1352/31)*14</f>
        <v>0</v>
      </c>
      <c r="BE1352" s="8">
        <f>(N1352+Q1352)/61*5</f>
        <v>0</v>
      </c>
      <c r="BF1352" s="8">
        <f>(L1352+O1352)/61*5</f>
        <v>0</v>
      </c>
      <c r="BG1352" s="8">
        <f>(Q1352+T1352)/59*7</f>
        <v>0</v>
      </c>
      <c r="BH1352" s="8">
        <f>(O1352+R1352)/60*7</f>
        <v>0</v>
      </c>
      <c r="BI1352" s="8">
        <f>(T1352+W1352)/62*5</f>
        <v>0</v>
      </c>
      <c r="BJ1352" s="8">
        <f>(R1352+U1352)/62*5</f>
        <v>0</v>
      </c>
      <c r="BK1352" s="8">
        <f>(W1352+Z1352)/61*7</f>
        <v>0</v>
      </c>
      <c r="BL1352" s="8">
        <f>(U1352+X1352)/61*7</f>
        <v>0</v>
      </c>
      <c r="BM1352" s="8">
        <f>(Z1352+AC1352)/61*7</f>
        <v>0</v>
      </c>
      <c r="BN1352" s="8">
        <f>(X1352+AA1352)/61*7</f>
        <v>0</v>
      </c>
      <c r="BO1352" s="39">
        <f>(AF1352+AC1352)/61*7</f>
        <v>0</v>
      </c>
      <c r="BP1352" s="39">
        <f>(AD1352+AA1352)/61*7</f>
        <v>0</v>
      </c>
      <c r="BQ1352" s="39">
        <f>(AF1352+AI1352)/50*10</f>
        <v>0</v>
      </c>
      <c r="BR1352" s="39">
        <f>(AD1352+AG1352)/50*10</f>
        <v>0</v>
      </c>
      <c r="BS1352" s="39">
        <f>(AI1352+AL1352)/62*7</f>
        <v>0</v>
      </c>
      <c r="BT1352" s="39">
        <f>(AG1352+AJ1352)/62*7</f>
        <v>0</v>
      </c>
      <c r="BU1352" s="39">
        <f>(AL1352+AO1352)/59*7</f>
        <v>0</v>
      </c>
      <c r="BV1352" s="39">
        <f>(AJ1352+AM1352)/59*7</f>
        <v>0</v>
      </c>
      <c r="BW1352" s="39">
        <f>(AO1352+AR1352)/59*7</f>
        <v>9.8474576271186436</v>
      </c>
      <c r="BX1352" s="39">
        <f>(AM1352+AP1352)/59*7</f>
        <v>8.898305084745763</v>
      </c>
      <c r="BY1352" s="69">
        <f>(AR1352+AU1352)/30*7</f>
        <v>20.066666666666666</v>
      </c>
      <c r="BZ1352" s="69">
        <f>(AP1352+AS1352)/30*7</f>
        <v>18.2</v>
      </c>
      <c r="CA1352" s="10">
        <f>E1352</f>
        <v>356</v>
      </c>
      <c r="CB1352" s="10">
        <f>F1352</f>
        <v>0</v>
      </c>
      <c r="CC1352" s="8">
        <f>IF(BY1352-CA1352&lt;0,0,BY1352-CA1352)</f>
        <v>0</v>
      </c>
      <c r="CD1352" s="8">
        <f>IF(BZ1352-CA1352&lt;0,0,BZ1352-CA1352)</f>
        <v>0</v>
      </c>
      <c r="CE1352" s="40">
        <v>26</v>
      </c>
      <c r="CG1352" s="9" t="str">
        <f t="shared" si="21"/>
        <v/>
      </c>
      <c r="CH1352" s="17">
        <f>G1352</f>
        <v>0</v>
      </c>
      <c r="CJ1352" s="47">
        <v>0</v>
      </c>
      <c r="CL1352" s="42"/>
      <c r="CM1352" s="42"/>
      <c r="CN1352" s="57"/>
      <c r="CO1352" s="57"/>
      <c r="CP1352" s="57"/>
      <c r="CQ1352" s="23"/>
      <c r="CR1352" s="1" t="s">
        <v>19</v>
      </c>
    </row>
    <row r="1353" spans="1:96">
      <c r="A1353" s="13" t="s">
        <v>1678</v>
      </c>
      <c r="B1353" s="13">
        <v>982044</v>
      </c>
      <c r="E1353" s="31">
        <v>637</v>
      </c>
      <c r="F1353" s="34">
        <v>823</v>
      </c>
      <c r="X1353" s="13"/>
      <c r="Y1353" s="13"/>
      <c r="AD1353" s="1"/>
      <c r="AE1353" s="1"/>
      <c r="AJ1353" s="40"/>
      <c r="AK1353" s="40"/>
      <c r="AP1353" s="40">
        <v>87</v>
      </c>
      <c r="AQ1353" s="40">
        <v>26</v>
      </c>
      <c r="AR1353" s="1">
        <f>AP1353+AQ1353</f>
        <v>113</v>
      </c>
      <c r="AS1353" s="32">
        <v>0</v>
      </c>
      <c r="AT1353" s="32">
        <v>28</v>
      </c>
      <c r="AU1353" s="1">
        <f>AS1353+AT1353</f>
        <v>28</v>
      </c>
      <c r="AW1353" s="1" t="s">
        <v>19</v>
      </c>
      <c r="AY1353" s="8">
        <f>(K1353/30)*60</f>
        <v>0</v>
      </c>
      <c r="AZ1353" s="8">
        <f>(I1353/30)*60</f>
        <v>0</v>
      </c>
      <c r="BA1353" s="8">
        <f>(K1353+N1353)/61*30</f>
        <v>0</v>
      </c>
      <c r="BB1353" s="8">
        <f>(I1353+L1353)/61*30</f>
        <v>0</v>
      </c>
      <c r="BC1353" s="8">
        <f>(N1353/31)*14</f>
        <v>0</v>
      </c>
      <c r="BD1353" s="8">
        <f>(L1353/31)*14</f>
        <v>0</v>
      </c>
      <c r="BE1353" s="8">
        <f>(N1353+Q1353)/61*5</f>
        <v>0</v>
      </c>
      <c r="BF1353" s="8">
        <f>(L1353+O1353)/61*5</f>
        <v>0</v>
      </c>
      <c r="BG1353" s="8">
        <f>(Q1353+T1353)/59*7</f>
        <v>0</v>
      </c>
      <c r="BH1353" s="8">
        <f>(O1353+R1353)/60*7</f>
        <v>0</v>
      </c>
      <c r="BI1353" s="8">
        <f>(T1353+W1353)/62*5</f>
        <v>0</v>
      </c>
      <c r="BJ1353" s="8">
        <f>(R1353+U1353)/62*5</f>
        <v>0</v>
      </c>
      <c r="BK1353" s="8">
        <f>(W1353+Z1353)/61*7</f>
        <v>0</v>
      </c>
      <c r="BL1353" s="8">
        <f>(U1353+X1353)/61*7</f>
        <v>0</v>
      </c>
      <c r="BM1353" s="8">
        <f>(Z1353+AC1353)/61*7</f>
        <v>0</v>
      </c>
      <c r="BN1353" s="8">
        <f>(X1353+AA1353)/61*7</f>
        <v>0</v>
      </c>
      <c r="BO1353" s="39">
        <f>(AF1353+AC1353)/61*7</f>
        <v>0</v>
      </c>
      <c r="BP1353" s="39">
        <f>(AD1353+AA1353)/61*7</f>
        <v>0</v>
      </c>
      <c r="BQ1353" s="39">
        <f>(AF1353+AI1353)/50*10</f>
        <v>0</v>
      </c>
      <c r="BR1353" s="39">
        <f>(AD1353+AG1353)/50*10</f>
        <v>0</v>
      </c>
      <c r="BS1353" s="39">
        <f>(AI1353+AL1353)/62*7</f>
        <v>0</v>
      </c>
      <c r="BT1353" s="39">
        <f>(AG1353+AJ1353)/62*7</f>
        <v>0</v>
      </c>
      <c r="BU1353" s="39">
        <f>(AL1353+AO1353)/59*7</f>
        <v>0</v>
      </c>
      <c r="BV1353" s="39">
        <f>(AJ1353+AM1353)/59*7</f>
        <v>0</v>
      </c>
      <c r="BW1353" s="39">
        <f>(AO1353+AR1353)/59*7</f>
        <v>13.40677966101695</v>
      </c>
      <c r="BX1353" s="39">
        <f>(AM1353+AP1353)/59*7</f>
        <v>10.322033898305085</v>
      </c>
      <c r="BY1353" s="69">
        <f>(AR1353+AU1353)/30*7</f>
        <v>32.9</v>
      </c>
      <c r="BZ1353" s="69">
        <f>(AP1353+AS1353)/30*7</f>
        <v>20.3</v>
      </c>
      <c r="CA1353" s="10">
        <f>E1353</f>
        <v>637</v>
      </c>
      <c r="CB1353" s="10">
        <f>F1353</f>
        <v>823</v>
      </c>
      <c r="CC1353" s="8">
        <f>IF(BY1353-CA1353&lt;0,0,BY1353-CA1353)</f>
        <v>0</v>
      </c>
      <c r="CD1353" s="8">
        <f>IF(BZ1353-CA1353&lt;0,0,BZ1353-CA1353)</f>
        <v>0</v>
      </c>
      <c r="CE1353" s="40" t="s">
        <v>19</v>
      </c>
      <c r="CG1353" s="9" t="str">
        <f t="shared" si="21"/>
        <v/>
      </c>
      <c r="CH1353" s="17">
        <f>G1353</f>
        <v>0</v>
      </c>
      <c r="CJ1353" s="47">
        <v>0</v>
      </c>
      <c r="CL1353" s="42"/>
      <c r="CM1353" s="42"/>
      <c r="CN1353" s="57"/>
      <c r="CO1353" s="57"/>
      <c r="CP1353" s="57"/>
      <c r="CQ1353" s="23"/>
      <c r="CR1353" s="1" t="s">
        <v>19</v>
      </c>
    </row>
    <row r="1354" spans="1:96">
      <c r="A1354" s="13" t="s">
        <v>517</v>
      </c>
      <c r="B1354" s="13">
        <v>55171</v>
      </c>
      <c r="E1354" s="31">
        <v>258</v>
      </c>
      <c r="F1354" s="34">
        <v>712</v>
      </c>
      <c r="X1354" s="13"/>
      <c r="Y1354" s="13"/>
      <c r="AD1354" s="1"/>
      <c r="AE1354" s="1"/>
      <c r="AJ1354" s="40"/>
      <c r="AK1354" s="40"/>
      <c r="AP1354" s="40">
        <v>3</v>
      </c>
      <c r="AQ1354" s="40">
        <v>54</v>
      </c>
      <c r="AR1354" s="1">
        <f>AP1354+AQ1354</f>
        <v>57</v>
      </c>
      <c r="AS1354" s="32">
        <v>7</v>
      </c>
      <c r="AT1354" s="32">
        <v>2</v>
      </c>
      <c r="AU1354" s="1">
        <f>AS1354+AT1354</f>
        <v>9</v>
      </c>
      <c r="AV1354" s="1" t="s">
        <v>19</v>
      </c>
      <c r="AW1354" s="1" t="s">
        <v>19</v>
      </c>
      <c r="AY1354" s="8">
        <f>(K1354/30)*7</f>
        <v>0</v>
      </c>
      <c r="AZ1354" s="8">
        <f>(I1354/30)*7</f>
        <v>0</v>
      </c>
      <c r="BA1354" s="8">
        <f>(K1354+N1354)/61*30</f>
        <v>0</v>
      </c>
      <c r="BB1354" s="8">
        <f>(I1354+L1354)/61*30</f>
        <v>0</v>
      </c>
      <c r="BC1354" s="8">
        <f>(N1354/31)*14</f>
        <v>0</v>
      </c>
      <c r="BD1354" s="8">
        <f>(L1354/31)*14</f>
        <v>0</v>
      </c>
      <c r="BE1354" s="8">
        <f>(N1354+Q1354)/61*5</f>
        <v>0</v>
      </c>
      <c r="BF1354" s="8">
        <f>(L1354+O1354)/61*5</f>
        <v>0</v>
      </c>
      <c r="BG1354" s="8">
        <f>(Q1354+T1354)/59*7</f>
        <v>0</v>
      </c>
      <c r="BH1354" s="8">
        <f>(O1354+R1354)/60*7</f>
        <v>0</v>
      </c>
      <c r="BI1354" s="8">
        <f>(T1354+W1354)/62*5</f>
        <v>0</v>
      </c>
      <c r="BJ1354" s="8">
        <f>(R1354+U1354)/62*5</f>
        <v>0</v>
      </c>
      <c r="BK1354" s="8">
        <f>(W1354+Z1354)/61*7</f>
        <v>0</v>
      </c>
      <c r="BL1354" s="8">
        <f>(U1354+X1354)/61*7</f>
        <v>0</v>
      </c>
      <c r="BM1354" s="8">
        <f>(Z1354+AC1354)/61*7</f>
        <v>0</v>
      </c>
      <c r="BN1354" s="8">
        <f>(X1354+AA1354)/61*7</f>
        <v>0</v>
      </c>
      <c r="BO1354" s="39">
        <f>(AF1354+AC1354)/61*7</f>
        <v>0</v>
      </c>
      <c r="BP1354" s="39">
        <f>(AD1354+AA1354)/61*7</f>
        <v>0</v>
      </c>
      <c r="BQ1354" s="39">
        <f>(AF1354+AI1354)/50*10</f>
        <v>0</v>
      </c>
      <c r="BR1354" s="39">
        <f>(AD1354+AG1354)/50*10</f>
        <v>0</v>
      </c>
      <c r="BS1354" s="39">
        <f>(AI1354+AL1354)/62*7</f>
        <v>0</v>
      </c>
      <c r="BT1354" s="39">
        <f>(AG1354+AJ1354)/62*7</f>
        <v>0</v>
      </c>
      <c r="BU1354" s="39">
        <f>(AL1354+AO1354)/59*7</f>
        <v>0</v>
      </c>
      <c r="BV1354" s="39">
        <f>(AJ1354+AM1354)/59*7</f>
        <v>0</v>
      </c>
      <c r="BW1354" s="39">
        <f>(AO1354+AR1354)/59*7</f>
        <v>6.7627118644067794</v>
      </c>
      <c r="BX1354" s="39">
        <f>(AM1354+AP1354)/59*7</f>
        <v>0.35593220338983056</v>
      </c>
      <c r="BY1354" s="69">
        <f>(AR1354+AU1354)/30*7</f>
        <v>15.400000000000002</v>
      </c>
      <c r="BZ1354" s="69">
        <f>(AP1354+AS1354)/30*7</f>
        <v>2.333333333333333</v>
      </c>
      <c r="CA1354" s="10">
        <f>E1354</f>
        <v>258</v>
      </c>
      <c r="CB1354" s="10">
        <f>F1354</f>
        <v>712</v>
      </c>
      <c r="CC1354" s="8">
        <f>IF(BY1354-CA1354&lt;0,0,BY1354-CA1354)</f>
        <v>0</v>
      </c>
      <c r="CD1354" s="8">
        <f>IF(BZ1354-CA1354&lt;0,0,BZ1354-CA1354)</f>
        <v>0</v>
      </c>
      <c r="CE1354" s="40" t="s">
        <v>19</v>
      </c>
      <c r="CG1354" s="9" t="str">
        <f t="shared" si="21"/>
        <v/>
      </c>
      <c r="CH1354" s="17">
        <f>G1354</f>
        <v>0</v>
      </c>
      <c r="CJ1354" s="47">
        <v>0</v>
      </c>
      <c r="CL1354" s="42"/>
      <c r="CM1354" s="42"/>
      <c r="CN1354" s="57"/>
      <c r="CO1354" s="57"/>
      <c r="CP1354" s="57"/>
      <c r="CQ1354" s="23"/>
      <c r="CR1354" s="1" t="s">
        <v>19</v>
      </c>
    </row>
    <row r="1355" spans="1:96">
      <c r="A1355" s="13" t="s">
        <v>417</v>
      </c>
      <c r="B1355" s="13">
        <v>31263</v>
      </c>
      <c r="E1355" s="31">
        <v>688</v>
      </c>
      <c r="F1355" s="34">
        <v>973</v>
      </c>
      <c r="X1355" s="13"/>
      <c r="Y1355" s="13"/>
      <c r="AD1355" s="1"/>
      <c r="AE1355" s="1"/>
      <c r="AJ1355" s="40"/>
      <c r="AK1355" s="40"/>
      <c r="AP1355" s="40">
        <v>56</v>
      </c>
      <c r="AQ1355" s="40">
        <v>45</v>
      </c>
      <c r="AR1355" s="1">
        <f>AP1355+AQ1355</f>
        <v>101</v>
      </c>
      <c r="AS1355" s="32">
        <v>26</v>
      </c>
      <c r="AT1355" s="32">
        <v>9</v>
      </c>
      <c r="AU1355" s="1">
        <f>AS1355+AT1355</f>
        <v>35</v>
      </c>
      <c r="AV1355" s="1" t="s">
        <v>19</v>
      </c>
      <c r="AW1355" s="1" t="s">
        <v>19</v>
      </c>
      <c r="AY1355" s="8">
        <f>(K1355/30)*60</f>
        <v>0</v>
      </c>
      <c r="AZ1355" s="8">
        <f>(I1355/30)*60</f>
        <v>0</v>
      </c>
      <c r="BA1355" s="8">
        <f>(K1355+N1355)/61*30</f>
        <v>0</v>
      </c>
      <c r="BB1355" s="8">
        <f>(I1355+L1355)/61*30</f>
        <v>0</v>
      </c>
      <c r="BC1355" s="8">
        <f>(N1355/31)*14</f>
        <v>0</v>
      </c>
      <c r="BD1355" s="8">
        <f>(L1355/31)*14</f>
        <v>0</v>
      </c>
      <c r="BE1355" s="8">
        <f>(N1355+Q1355)/61*5</f>
        <v>0</v>
      </c>
      <c r="BF1355" s="8">
        <f>(L1355+O1355)/61*5</f>
        <v>0</v>
      </c>
      <c r="BG1355" s="8">
        <f>(Q1355+T1355)/59*7</f>
        <v>0</v>
      </c>
      <c r="BH1355" s="8">
        <f>(O1355+R1355)/60*7</f>
        <v>0</v>
      </c>
      <c r="BI1355" s="8">
        <f>(T1355+W1355)/62*5</f>
        <v>0</v>
      </c>
      <c r="BJ1355" s="8">
        <f>(R1355+U1355)/62*5</f>
        <v>0</v>
      </c>
      <c r="BK1355" s="8">
        <f>(W1355+Z1355)/61*7</f>
        <v>0</v>
      </c>
      <c r="BL1355" s="8">
        <f>(U1355+X1355)/61*7</f>
        <v>0</v>
      </c>
      <c r="BM1355" s="8">
        <f>(Z1355+AC1355)/61*7</f>
        <v>0</v>
      </c>
      <c r="BN1355" s="8">
        <f>(X1355+AA1355)/61*7</f>
        <v>0</v>
      </c>
      <c r="BO1355" s="39">
        <f>(AF1355+AC1355)/61*7</f>
        <v>0</v>
      </c>
      <c r="BP1355" s="39">
        <f>(AD1355+AA1355)/61*7</f>
        <v>0</v>
      </c>
      <c r="BQ1355" s="39">
        <f>(AF1355+AI1355)/50*10</f>
        <v>0</v>
      </c>
      <c r="BR1355" s="39">
        <f>(AD1355+AG1355)/50*10</f>
        <v>0</v>
      </c>
      <c r="BS1355" s="39">
        <f>(AI1355+AL1355)/62*7</f>
        <v>0</v>
      </c>
      <c r="BT1355" s="39">
        <f>(AG1355+AJ1355)/62*7</f>
        <v>0</v>
      </c>
      <c r="BU1355" s="39">
        <f>(AL1355+AO1355)/59*7</f>
        <v>0</v>
      </c>
      <c r="BV1355" s="39">
        <f>(AJ1355+AM1355)/59*7</f>
        <v>0</v>
      </c>
      <c r="BW1355" s="39">
        <f>(AO1355+AR1355)/59*7</f>
        <v>11.983050847457628</v>
      </c>
      <c r="BX1355" s="39">
        <f>(AM1355+AP1355)/59*7</f>
        <v>6.6440677966101696</v>
      </c>
      <c r="BY1355" s="69">
        <f>(AR1355+AU1355)/30*7</f>
        <v>31.733333333333334</v>
      </c>
      <c r="BZ1355" s="69">
        <f>(AP1355+AS1355)/30*7</f>
        <v>19.133333333333333</v>
      </c>
      <c r="CA1355" s="10">
        <f>E1355</f>
        <v>688</v>
      </c>
      <c r="CB1355" s="10">
        <f>F1355</f>
        <v>973</v>
      </c>
      <c r="CC1355" s="8">
        <f>IF(BY1355-CA1355&lt;0,0,BY1355-CA1355)</f>
        <v>0</v>
      </c>
      <c r="CD1355" s="8">
        <f>IF(BZ1355-CA1355&lt;0,0,BZ1355-CA1355)</f>
        <v>0</v>
      </c>
      <c r="CE1355" s="40" t="s">
        <v>19</v>
      </c>
      <c r="CG1355" s="9" t="str">
        <f t="shared" si="21"/>
        <v/>
      </c>
      <c r="CH1355" s="17">
        <f>G1355</f>
        <v>0</v>
      </c>
      <c r="CJ1355" s="47">
        <v>0</v>
      </c>
      <c r="CL1355" s="42"/>
      <c r="CM1355" s="42"/>
      <c r="CN1355" s="57"/>
      <c r="CO1355" s="57"/>
      <c r="CP1355" s="57"/>
      <c r="CQ1355" s="23"/>
      <c r="CR1355" s="1" t="s">
        <v>19</v>
      </c>
    </row>
    <row r="1356" spans="1:96">
      <c r="A1356" s="13" t="s">
        <v>1669</v>
      </c>
      <c r="B1356" s="13">
        <v>55184</v>
      </c>
      <c r="E1356" s="31">
        <v>876</v>
      </c>
      <c r="F1356" s="34">
        <v>201</v>
      </c>
      <c r="X1356" s="13"/>
      <c r="Y1356" s="13"/>
      <c r="AD1356" s="1"/>
      <c r="AE1356" s="1"/>
      <c r="AJ1356" s="40"/>
      <c r="AK1356" s="40"/>
      <c r="AP1356" s="40">
        <v>47</v>
      </c>
      <c r="AQ1356" s="40">
        <v>87</v>
      </c>
      <c r="AR1356" s="1">
        <f>AP1356+AQ1356</f>
        <v>134</v>
      </c>
      <c r="AS1356" s="32">
        <v>32</v>
      </c>
      <c r="AT1356" s="32">
        <v>0</v>
      </c>
      <c r="AU1356" s="1">
        <f>AS1356+AT1356</f>
        <v>32</v>
      </c>
      <c r="AV1356" s="1" t="s">
        <v>19</v>
      </c>
      <c r="AW1356" s="1" t="s">
        <v>19</v>
      </c>
      <c r="AY1356" s="8">
        <f>(K1356/30)*60</f>
        <v>0</v>
      </c>
      <c r="AZ1356" s="8">
        <f>(I1356/30)*60</f>
        <v>0</v>
      </c>
      <c r="BA1356" s="8">
        <f>(K1356+N1356)/61*30</f>
        <v>0</v>
      </c>
      <c r="BB1356" s="8">
        <f>(I1356+L1356)/61*30</f>
        <v>0</v>
      </c>
      <c r="BC1356" s="8">
        <f>(N1356/31)*14</f>
        <v>0</v>
      </c>
      <c r="BD1356" s="8">
        <f>(L1356/31)*14</f>
        <v>0</v>
      </c>
      <c r="BE1356" s="8">
        <f>(N1356+Q1356)/61*5</f>
        <v>0</v>
      </c>
      <c r="BF1356" s="8">
        <f>(L1356+O1356)/61*5</f>
        <v>0</v>
      </c>
      <c r="BG1356" s="8">
        <f>(Q1356+T1356)/59*7</f>
        <v>0</v>
      </c>
      <c r="BH1356" s="8">
        <f>(O1356+R1356)/60*7</f>
        <v>0</v>
      </c>
      <c r="BI1356" s="8">
        <f>(T1356+W1356)/62*5</f>
        <v>0</v>
      </c>
      <c r="BJ1356" s="8">
        <f>(R1356+U1356)/62*5</f>
        <v>0</v>
      </c>
      <c r="BK1356" s="8">
        <f>(W1356+Z1356)/61*7</f>
        <v>0</v>
      </c>
      <c r="BL1356" s="8">
        <f>(U1356+X1356)/61*7</f>
        <v>0</v>
      </c>
      <c r="BM1356" s="8">
        <f>(Z1356+AC1356)/61*7</f>
        <v>0</v>
      </c>
      <c r="BN1356" s="8">
        <f>(X1356+AA1356)/61*7</f>
        <v>0</v>
      </c>
      <c r="BO1356" s="39">
        <f>(AF1356+AC1356)/61*7</f>
        <v>0</v>
      </c>
      <c r="BP1356" s="39">
        <f>(AD1356+AA1356)/61*7</f>
        <v>0</v>
      </c>
      <c r="BQ1356" s="39">
        <f>(AF1356+AI1356)/50*10</f>
        <v>0</v>
      </c>
      <c r="BR1356" s="39">
        <f>(AD1356+AG1356)/50*10</f>
        <v>0</v>
      </c>
      <c r="BS1356" s="39">
        <f>(AI1356+AL1356)/62*7</f>
        <v>0</v>
      </c>
      <c r="BT1356" s="39">
        <f>(AG1356+AJ1356)/62*7</f>
        <v>0</v>
      </c>
      <c r="BU1356" s="39">
        <f>(AL1356+AO1356)/59*7</f>
        <v>0</v>
      </c>
      <c r="BV1356" s="39">
        <f>(AJ1356+AM1356)/59*7</f>
        <v>0</v>
      </c>
      <c r="BW1356" s="39">
        <f>(AO1356+AR1356)/59*7</f>
        <v>15.898305084745765</v>
      </c>
      <c r="BX1356" s="39">
        <f>(AM1356+AP1356)/59*7</f>
        <v>5.5762711864406782</v>
      </c>
      <c r="BY1356" s="69">
        <f>(AR1356+AU1356)/30*7</f>
        <v>38.733333333333334</v>
      </c>
      <c r="BZ1356" s="69">
        <f>(AP1356+AS1356)/30*7</f>
        <v>18.433333333333334</v>
      </c>
      <c r="CA1356" s="10">
        <f>E1356</f>
        <v>876</v>
      </c>
      <c r="CB1356" s="10">
        <f>F1356</f>
        <v>201</v>
      </c>
      <c r="CC1356" s="8">
        <f>IF(BY1356-CA1356&lt;0,0,BY1356-CA1356)</f>
        <v>0</v>
      </c>
      <c r="CD1356" s="8">
        <f>IF(BZ1356-CA1356&lt;0,0,BZ1356-CA1356)</f>
        <v>0</v>
      </c>
      <c r="CE1356" s="40" t="s">
        <v>19</v>
      </c>
      <c r="CG1356" s="9" t="str">
        <f t="shared" si="21"/>
        <v/>
      </c>
      <c r="CH1356" s="17">
        <f>G1356</f>
        <v>0</v>
      </c>
      <c r="CJ1356" s="47">
        <v>0</v>
      </c>
      <c r="CL1356" s="42"/>
      <c r="CM1356" s="42"/>
      <c r="CN1356" s="57"/>
      <c r="CO1356" s="57"/>
      <c r="CP1356" s="57"/>
      <c r="CQ1356" s="23"/>
      <c r="CR1356" s="1" t="s">
        <v>19</v>
      </c>
    </row>
    <row r="1357" spans="1:96">
      <c r="A1357" s="13" t="s">
        <v>1611</v>
      </c>
      <c r="B1357" s="13">
        <v>31243</v>
      </c>
      <c r="E1357" s="31">
        <v>318</v>
      </c>
      <c r="F1357" s="34">
        <v>764</v>
      </c>
      <c r="X1357" s="13"/>
      <c r="Y1357" s="13"/>
      <c r="AD1357" s="1"/>
      <c r="AE1357" s="1"/>
      <c r="AJ1357" s="40"/>
      <c r="AK1357" s="40"/>
      <c r="AP1357" s="40">
        <v>76</v>
      </c>
      <c r="AQ1357" s="40">
        <v>90</v>
      </c>
      <c r="AR1357" s="1">
        <f>AP1357+AQ1357</f>
        <v>166</v>
      </c>
      <c r="AS1357" s="32">
        <v>19</v>
      </c>
      <c r="AT1357" s="32">
        <v>4</v>
      </c>
      <c r="AU1357" s="1">
        <f>AS1357+AT1357</f>
        <v>23</v>
      </c>
      <c r="AV1357" s="1" t="s">
        <v>19</v>
      </c>
      <c r="AW1357" s="1" t="s">
        <v>19</v>
      </c>
      <c r="AY1357" s="8">
        <f>(K1357/30)*60</f>
        <v>0</v>
      </c>
      <c r="AZ1357" s="8">
        <f>(I1357/30)*60</f>
        <v>0</v>
      </c>
      <c r="BA1357" s="8">
        <f>(K1357+N1357)/61*30</f>
        <v>0</v>
      </c>
      <c r="BB1357" s="8">
        <f>(I1357+L1357)/61*30</f>
        <v>0</v>
      </c>
      <c r="BC1357" s="8">
        <f>(N1357/31)*14</f>
        <v>0</v>
      </c>
      <c r="BD1357" s="8">
        <f>(L1357/31)*14</f>
        <v>0</v>
      </c>
      <c r="BE1357" s="8">
        <f>(N1357+Q1357)/61*5</f>
        <v>0</v>
      </c>
      <c r="BF1357" s="8">
        <f>(L1357+O1357)/61*5</f>
        <v>0</v>
      </c>
      <c r="BG1357" s="8">
        <f>(Q1357+T1357)/59*7</f>
        <v>0</v>
      </c>
      <c r="BH1357" s="8">
        <f>(O1357+R1357)/60*7</f>
        <v>0</v>
      </c>
      <c r="BI1357" s="8">
        <f>(T1357+W1357)/62*5</f>
        <v>0</v>
      </c>
      <c r="BJ1357" s="8">
        <f>(R1357+U1357)/62*5</f>
        <v>0</v>
      </c>
      <c r="BK1357" s="8">
        <f>(W1357+Z1357)/61*7</f>
        <v>0</v>
      </c>
      <c r="BL1357" s="8">
        <f>(U1357+X1357)/61*7</f>
        <v>0</v>
      </c>
      <c r="BM1357" s="8">
        <f>(Z1357+AC1357)/61*7</f>
        <v>0</v>
      </c>
      <c r="BN1357" s="8">
        <f>(X1357+AA1357)/61*7</f>
        <v>0</v>
      </c>
      <c r="BO1357" s="39">
        <f>(AF1357+AC1357)/61*7</f>
        <v>0</v>
      </c>
      <c r="BP1357" s="39">
        <f>(AD1357+AA1357)/61*7</f>
        <v>0</v>
      </c>
      <c r="BQ1357" s="39">
        <f>(AF1357+AI1357)/50*10</f>
        <v>0</v>
      </c>
      <c r="BR1357" s="39">
        <f>(AD1357+AG1357)/50*10</f>
        <v>0</v>
      </c>
      <c r="BS1357" s="39">
        <f>(AI1357+AL1357)/62*7</f>
        <v>0</v>
      </c>
      <c r="BT1357" s="39">
        <f>(AG1357+AJ1357)/62*7</f>
        <v>0</v>
      </c>
      <c r="BU1357" s="39">
        <f>(AL1357+AO1357)/59*7</f>
        <v>0</v>
      </c>
      <c r="BV1357" s="39">
        <f>(AJ1357+AM1357)/59*7</f>
        <v>0</v>
      </c>
      <c r="BW1357" s="39">
        <f>(AO1357+AR1357)/59*7</f>
        <v>19.694915254237287</v>
      </c>
      <c r="BX1357" s="39">
        <f>(AM1357+AP1357)/59*7</f>
        <v>9.0169491525423719</v>
      </c>
      <c r="BY1357" s="69">
        <f>(AR1357+AU1357)/30*7</f>
        <v>44.1</v>
      </c>
      <c r="BZ1357" s="69">
        <f>(AP1357+AS1357)/30*7</f>
        <v>22.166666666666664</v>
      </c>
      <c r="CA1357" s="10">
        <f>E1357</f>
        <v>318</v>
      </c>
      <c r="CB1357" s="10">
        <f>F1357</f>
        <v>764</v>
      </c>
      <c r="CC1357" s="8">
        <f>IF(BY1357-CA1357&lt;0,0,BY1357-CA1357)</f>
        <v>0</v>
      </c>
      <c r="CD1357" s="8">
        <f>IF(BZ1357-CA1357&lt;0,0,BZ1357-CA1357)</f>
        <v>0</v>
      </c>
      <c r="CE1357" s="40">
        <v>157</v>
      </c>
      <c r="CG1357" s="9" t="str">
        <f t="shared" si="21"/>
        <v/>
      </c>
      <c r="CH1357" s="17">
        <f>G1357</f>
        <v>0</v>
      </c>
      <c r="CJ1357" s="47">
        <v>0</v>
      </c>
      <c r="CL1357" s="42"/>
      <c r="CM1357" s="42"/>
      <c r="CN1357" s="57"/>
      <c r="CO1357" s="57"/>
      <c r="CP1357" s="57"/>
      <c r="CQ1357" s="23"/>
      <c r="CR1357" s="1" t="s">
        <v>19</v>
      </c>
    </row>
    <row r="1358" spans="1:96">
      <c r="A1358" s="13" t="s">
        <v>337</v>
      </c>
      <c r="B1358" s="13">
        <v>31416</v>
      </c>
      <c r="E1358" s="31">
        <v>666</v>
      </c>
      <c r="F1358" s="34">
        <v>0</v>
      </c>
      <c r="X1358" s="13"/>
      <c r="Y1358" s="13"/>
      <c r="AD1358" s="1"/>
      <c r="AE1358" s="1"/>
      <c r="AJ1358" s="40"/>
      <c r="AK1358" s="40"/>
      <c r="AP1358" s="40">
        <v>77</v>
      </c>
      <c r="AQ1358" s="40">
        <v>35</v>
      </c>
      <c r="AR1358" s="1">
        <f>AP1358+AQ1358</f>
        <v>112</v>
      </c>
      <c r="AS1358" s="32">
        <v>43</v>
      </c>
      <c r="AT1358" s="32">
        <v>0</v>
      </c>
      <c r="AU1358" s="1">
        <f>AS1358+AT1358</f>
        <v>43</v>
      </c>
      <c r="AV1358" s="1" t="s">
        <v>19</v>
      </c>
      <c r="AW1358" s="1" t="s">
        <v>19</v>
      </c>
      <c r="AY1358" s="8">
        <f>(K1358/30)*60</f>
        <v>0</v>
      </c>
      <c r="AZ1358" s="8">
        <f>(I1358/30)*60</f>
        <v>0</v>
      </c>
      <c r="BA1358" s="8">
        <f>(K1358+N1358)/61*30</f>
        <v>0</v>
      </c>
      <c r="BB1358" s="8">
        <f>(I1358+L1358)/61*30</f>
        <v>0</v>
      </c>
      <c r="BC1358" s="8">
        <f>(N1358/31)*14</f>
        <v>0</v>
      </c>
      <c r="BD1358" s="8">
        <f>(L1358/31)*14</f>
        <v>0</v>
      </c>
      <c r="BE1358" s="8">
        <f>(N1358+Q1358)/61*5</f>
        <v>0</v>
      </c>
      <c r="BF1358" s="8">
        <f>(L1358+O1358)/61*5</f>
        <v>0</v>
      </c>
      <c r="BG1358" s="8">
        <f>(Q1358+T1358)/59*7</f>
        <v>0</v>
      </c>
      <c r="BH1358" s="8">
        <f>(O1358+R1358)/60*7</f>
        <v>0</v>
      </c>
      <c r="BI1358" s="8">
        <f>(T1358+W1358)/62*5</f>
        <v>0</v>
      </c>
      <c r="BJ1358" s="8">
        <f>(R1358+U1358)/62*5</f>
        <v>0</v>
      </c>
      <c r="BK1358" s="8">
        <f>(W1358+Z1358)/61*7</f>
        <v>0</v>
      </c>
      <c r="BL1358" s="8">
        <f>(U1358+X1358)/61*7</f>
        <v>0</v>
      </c>
      <c r="BM1358" s="8">
        <f>(Z1358+AC1358)/61*7</f>
        <v>0</v>
      </c>
      <c r="BN1358" s="8">
        <f>(X1358+AA1358)/61*7</f>
        <v>0</v>
      </c>
      <c r="BO1358" s="39">
        <f>(AF1358+AC1358)/61*7</f>
        <v>0</v>
      </c>
      <c r="BP1358" s="39">
        <f>(AD1358+AA1358)/61*7</f>
        <v>0</v>
      </c>
      <c r="BQ1358" s="39">
        <f>(AF1358+AI1358)/50*10</f>
        <v>0</v>
      </c>
      <c r="BR1358" s="39">
        <f>(AD1358+AG1358)/50*10</f>
        <v>0</v>
      </c>
      <c r="BS1358" s="39">
        <f>(AI1358+AL1358)/62*7</f>
        <v>0</v>
      </c>
      <c r="BT1358" s="39">
        <f>(AG1358+AJ1358)/62*7</f>
        <v>0</v>
      </c>
      <c r="BU1358" s="39">
        <f>(AL1358+AO1358)/59*7</f>
        <v>0</v>
      </c>
      <c r="BV1358" s="39">
        <f>(AJ1358+AM1358)/59*7</f>
        <v>0</v>
      </c>
      <c r="BW1358" s="39">
        <f>(AO1358+AR1358)/59*7</f>
        <v>13.288135593220339</v>
      </c>
      <c r="BX1358" s="39">
        <f>(AM1358+AP1358)/59*7</f>
        <v>9.1355932203389827</v>
      </c>
      <c r="BY1358" s="69">
        <f>(AR1358+AU1358)/30*7</f>
        <v>36.166666666666671</v>
      </c>
      <c r="BZ1358" s="69">
        <f>(AP1358+AS1358)/30*7</f>
        <v>28</v>
      </c>
      <c r="CA1358" s="10">
        <f>E1358</f>
        <v>666</v>
      </c>
      <c r="CB1358" s="10">
        <f>F1358</f>
        <v>0</v>
      </c>
      <c r="CC1358" s="8">
        <f>IF(BY1358-CA1358&lt;0,0,BY1358-CA1358)</f>
        <v>0</v>
      </c>
      <c r="CD1358" s="8">
        <f>IF(BZ1358-CA1358&lt;0,0,BZ1358-CA1358)</f>
        <v>0</v>
      </c>
      <c r="CE1358" s="40">
        <v>36</v>
      </c>
      <c r="CG1358" s="9" t="str">
        <f t="shared" si="21"/>
        <v/>
      </c>
      <c r="CH1358" s="17">
        <f>G1358</f>
        <v>0</v>
      </c>
      <c r="CJ1358" s="47">
        <v>0</v>
      </c>
      <c r="CL1358" s="42"/>
      <c r="CM1358" s="42"/>
      <c r="CN1358" s="57"/>
      <c r="CO1358" s="57"/>
      <c r="CP1358" s="57"/>
      <c r="CQ1358" s="23"/>
      <c r="CR1358" s="1" t="s">
        <v>19</v>
      </c>
    </row>
    <row r="1359" spans="1:96">
      <c r="A1359" s="13" t="s">
        <v>478</v>
      </c>
      <c r="B1359" s="13">
        <v>55160</v>
      </c>
      <c r="E1359" s="31">
        <v>320</v>
      </c>
      <c r="F1359" s="34">
        <v>0</v>
      </c>
      <c r="X1359" s="13"/>
      <c r="Y1359" s="13"/>
      <c r="AD1359" s="1"/>
      <c r="AE1359" s="1"/>
      <c r="AJ1359" s="40"/>
      <c r="AK1359" s="40"/>
      <c r="AP1359" s="40">
        <v>27</v>
      </c>
      <c r="AQ1359" s="40">
        <v>7</v>
      </c>
      <c r="AR1359" s="1">
        <f>AP1359+AQ1359</f>
        <v>34</v>
      </c>
      <c r="AS1359" s="32">
        <v>0</v>
      </c>
      <c r="AT1359" s="32">
        <v>0</v>
      </c>
      <c r="AU1359" s="1">
        <f>AS1359+AT1359</f>
        <v>0</v>
      </c>
      <c r="AV1359" s="1" t="s">
        <v>19</v>
      </c>
      <c r="AW1359" s="1" t="s">
        <v>19</v>
      </c>
      <c r="AY1359" s="8">
        <f>(K1359/30)*60</f>
        <v>0</v>
      </c>
      <c r="AZ1359" s="8">
        <f>(I1359/30)*60</f>
        <v>0</v>
      </c>
      <c r="BA1359" s="8">
        <f>(K1359+N1359)/61*30</f>
        <v>0</v>
      </c>
      <c r="BB1359" s="8">
        <f>(I1359+L1359)/61*30</f>
        <v>0</v>
      </c>
      <c r="BC1359" s="8">
        <f>(N1359/31)*14</f>
        <v>0</v>
      </c>
      <c r="BD1359" s="8">
        <f>(L1359/31)*14</f>
        <v>0</v>
      </c>
      <c r="BE1359" s="8">
        <f>(N1359+Q1359)/61*5</f>
        <v>0</v>
      </c>
      <c r="BF1359" s="8">
        <f>(L1359+O1359)/61*5</f>
        <v>0</v>
      </c>
      <c r="BG1359" s="8">
        <f>(Q1359+T1359)/59*7</f>
        <v>0</v>
      </c>
      <c r="BH1359" s="8">
        <f>(O1359+R1359)/60*7</f>
        <v>0</v>
      </c>
      <c r="BI1359" s="8">
        <f>(T1359+W1359)/62*5</f>
        <v>0</v>
      </c>
      <c r="BJ1359" s="8">
        <f>(R1359+U1359)/62*5</f>
        <v>0</v>
      </c>
      <c r="BK1359" s="8">
        <f>(W1359+Z1359)/61*7</f>
        <v>0</v>
      </c>
      <c r="BL1359" s="8">
        <f>(U1359+X1359)/61*7</f>
        <v>0</v>
      </c>
      <c r="BM1359" s="8">
        <f>(Z1359+AC1359)/61*7</f>
        <v>0</v>
      </c>
      <c r="BN1359" s="8">
        <f>(X1359+AA1359)/61*7</f>
        <v>0</v>
      </c>
      <c r="BO1359" s="39">
        <f>(AF1359+AC1359)/61*7</f>
        <v>0</v>
      </c>
      <c r="BP1359" s="39">
        <f>(AD1359+AA1359)/61*7</f>
        <v>0</v>
      </c>
      <c r="BQ1359" s="39">
        <f>(AF1359+AI1359)/50*10</f>
        <v>0</v>
      </c>
      <c r="BR1359" s="39">
        <f>(AD1359+AG1359)/50*10</f>
        <v>0</v>
      </c>
      <c r="BS1359" s="39">
        <f>(AI1359+AL1359)/62*7</f>
        <v>0</v>
      </c>
      <c r="BT1359" s="39">
        <f>(AG1359+AJ1359)/62*7</f>
        <v>0</v>
      </c>
      <c r="BU1359" s="39">
        <f>(AL1359+AO1359)/59*7</f>
        <v>0</v>
      </c>
      <c r="BV1359" s="39">
        <f>(AJ1359+AM1359)/59*7</f>
        <v>0</v>
      </c>
      <c r="BW1359" s="39">
        <f>(AO1359+AR1359)/59*7</f>
        <v>4.0338983050847457</v>
      </c>
      <c r="BX1359" s="39">
        <f>(AM1359+AP1359)/59*7</f>
        <v>3.2033898305084745</v>
      </c>
      <c r="BY1359" s="69">
        <f>(AR1359+AU1359)/30*7</f>
        <v>7.9333333333333336</v>
      </c>
      <c r="BZ1359" s="69">
        <f>(AP1359+AS1359)/30*7</f>
        <v>6.3</v>
      </c>
      <c r="CA1359" s="10">
        <f>E1359</f>
        <v>320</v>
      </c>
      <c r="CB1359" s="10">
        <f>F1359</f>
        <v>0</v>
      </c>
      <c r="CC1359" s="8">
        <f>IF(BY1359-CA1359&lt;0,0,BY1359-CA1359)</f>
        <v>0</v>
      </c>
      <c r="CD1359" s="8">
        <f>IF(BZ1359-CA1359&lt;0,0,BZ1359-CA1359)</f>
        <v>0</v>
      </c>
      <c r="CE1359" s="40" t="s">
        <v>19</v>
      </c>
      <c r="CG1359" s="9" t="str">
        <f t="shared" si="21"/>
        <v/>
      </c>
      <c r="CH1359" s="17">
        <f>G1359</f>
        <v>0</v>
      </c>
      <c r="CJ1359" s="47">
        <v>0</v>
      </c>
      <c r="CL1359" s="42"/>
      <c r="CM1359" s="42"/>
      <c r="CN1359" s="57"/>
      <c r="CO1359" s="57"/>
      <c r="CP1359" s="57"/>
      <c r="CQ1359" s="23"/>
      <c r="CR1359" s="1" t="s">
        <v>19</v>
      </c>
    </row>
    <row r="1360" spans="1:96">
      <c r="A1360" s="13" t="s">
        <v>666</v>
      </c>
      <c r="B1360" s="13">
        <v>981957</v>
      </c>
      <c r="E1360" s="31">
        <v>326</v>
      </c>
      <c r="F1360" s="34">
        <v>0</v>
      </c>
      <c r="X1360" s="13"/>
      <c r="Y1360" s="13"/>
      <c r="AD1360" s="1"/>
      <c r="AE1360" s="1"/>
      <c r="AJ1360" s="40"/>
      <c r="AK1360" s="40"/>
      <c r="AP1360" s="40">
        <v>47</v>
      </c>
      <c r="AQ1360" s="40">
        <v>88</v>
      </c>
      <c r="AR1360" s="1">
        <f>AP1360+AQ1360</f>
        <v>135</v>
      </c>
      <c r="AS1360" s="32">
        <v>0</v>
      </c>
      <c r="AT1360" s="32">
        <v>0</v>
      </c>
      <c r="AU1360" s="1">
        <f>AS1360+AT1360</f>
        <v>0</v>
      </c>
      <c r="AW1360" s="1" t="s">
        <v>19</v>
      </c>
      <c r="AY1360" s="8">
        <f>(K1360/30)*60</f>
        <v>0</v>
      </c>
      <c r="AZ1360" s="8">
        <f>(I1360/30)*60</f>
        <v>0</v>
      </c>
      <c r="BA1360" s="8">
        <f>(K1360+N1360)/61*30</f>
        <v>0</v>
      </c>
      <c r="BB1360" s="8">
        <f>(I1360+L1360)/61*30</f>
        <v>0</v>
      </c>
      <c r="BC1360" s="8">
        <f>(N1360/31)*14</f>
        <v>0</v>
      </c>
      <c r="BD1360" s="8">
        <f>(L1360/31)*14</f>
        <v>0</v>
      </c>
      <c r="BE1360" s="8">
        <f>(N1360+Q1360)/61*5</f>
        <v>0</v>
      </c>
      <c r="BF1360" s="8">
        <f>(L1360+O1360)/61*5</f>
        <v>0</v>
      </c>
      <c r="BG1360" s="8">
        <f>(Q1360+T1360)/59*7</f>
        <v>0</v>
      </c>
      <c r="BH1360" s="8">
        <f>(O1360+R1360)/60*7</f>
        <v>0</v>
      </c>
      <c r="BI1360" s="8">
        <f>(T1360+W1360)/62*5</f>
        <v>0</v>
      </c>
      <c r="BJ1360" s="8">
        <f>(R1360+U1360)/62*5</f>
        <v>0</v>
      </c>
      <c r="BK1360" s="8">
        <f>(W1360+Z1360)/61*7</f>
        <v>0</v>
      </c>
      <c r="BL1360" s="8">
        <f>(U1360+X1360)/61*7</f>
        <v>0</v>
      </c>
      <c r="BM1360" s="8">
        <f>(Z1360+AC1360)/61*7</f>
        <v>0</v>
      </c>
      <c r="BN1360" s="8">
        <f>(X1360+AA1360)/61*7</f>
        <v>0</v>
      </c>
      <c r="BO1360" s="39">
        <f>(AF1360+AC1360)/61*7</f>
        <v>0</v>
      </c>
      <c r="BP1360" s="39">
        <f>(AD1360+AA1360)/61*7</f>
        <v>0</v>
      </c>
      <c r="BQ1360" s="39">
        <f>(AF1360+AI1360)/50*10</f>
        <v>0</v>
      </c>
      <c r="BR1360" s="39">
        <f>(AD1360+AG1360)/50*10</f>
        <v>0</v>
      </c>
      <c r="BS1360" s="39">
        <f>(AI1360+AL1360)/62*7</f>
        <v>0</v>
      </c>
      <c r="BT1360" s="39">
        <f>(AG1360+AJ1360)/62*7</f>
        <v>0</v>
      </c>
      <c r="BU1360" s="39">
        <f>(AL1360+AO1360)/59*7</f>
        <v>0</v>
      </c>
      <c r="BV1360" s="39">
        <f>(AJ1360+AM1360)/59*7</f>
        <v>0</v>
      </c>
      <c r="BW1360" s="39">
        <f>(AO1360+AR1360)/59*7</f>
        <v>16.016949152542374</v>
      </c>
      <c r="BX1360" s="39">
        <f>(AM1360+AP1360)/59*7</f>
        <v>5.5762711864406782</v>
      </c>
      <c r="BY1360" s="69">
        <f>(AR1360+AU1360)/30*7</f>
        <v>31.5</v>
      </c>
      <c r="BZ1360" s="69">
        <f>(AP1360+AS1360)/30*7</f>
        <v>10.966666666666667</v>
      </c>
      <c r="CA1360" s="10">
        <f>E1360</f>
        <v>326</v>
      </c>
      <c r="CB1360" s="10">
        <f>F1360</f>
        <v>0</v>
      </c>
      <c r="CC1360" s="8">
        <f>IF(BY1360-CA1360&lt;0,0,BY1360-CA1360)</f>
        <v>0</v>
      </c>
      <c r="CD1360" s="8">
        <f>IF(BZ1360-CA1360&lt;0,0,BZ1360-CA1360)</f>
        <v>0</v>
      </c>
      <c r="CE1360" s="40" t="s">
        <v>19</v>
      </c>
      <c r="CG1360" s="9" t="str">
        <f t="shared" si="21"/>
        <v/>
      </c>
      <c r="CH1360" s="17">
        <f>G1360</f>
        <v>0</v>
      </c>
      <c r="CJ1360" s="47">
        <v>0</v>
      </c>
      <c r="CL1360" s="42"/>
      <c r="CM1360" s="42"/>
      <c r="CN1360" s="57"/>
      <c r="CO1360" s="57"/>
      <c r="CP1360" s="57"/>
      <c r="CQ1360" s="23"/>
      <c r="CR1360" s="1" t="s">
        <v>19</v>
      </c>
    </row>
    <row r="1361" spans="1:96">
      <c r="A1361" s="13" t="s">
        <v>533</v>
      </c>
      <c r="B1361" s="13">
        <v>31165</v>
      </c>
      <c r="E1361" s="31">
        <v>334</v>
      </c>
      <c r="F1361" s="34">
        <v>0</v>
      </c>
      <c r="X1361" s="13"/>
      <c r="Y1361" s="13"/>
      <c r="AD1361" s="1"/>
      <c r="AE1361" s="1"/>
      <c r="AJ1361" s="40"/>
      <c r="AK1361" s="40"/>
      <c r="AP1361" s="40">
        <v>80</v>
      </c>
      <c r="AQ1361" s="40">
        <v>17</v>
      </c>
      <c r="AR1361" s="1">
        <f>AP1361+AQ1361</f>
        <v>97</v>
      </c>
      <c r="AS1361" s="32">
        <v>11</v>
      </c>
      <c r="AT1361" s="32">
        <v>5</v>
      </c>
      <c r="AU1361" s="1">
        <f>AS1361+AT1361</f>
        <v>16</v>
      </c>
      <c r="AV1361" s="1" t="s">
        <v>19</v>
      </c>
      <c r="AW1361" s="1" t="s">
        <v>19</v>
      </c>
      <c r="AY1361" s="8">
        <f>(K1361/30)*60</f>
        <v>0</v>
      </c>
      <c r="AZ1361" s="8">
        <f>(I1361/30)*60</f>
        <v>0</v>
      </c>
      <c r="BA1361" s="8">
        <f>(K1361+N1361)/61*30</f>
        <v>0</v>
      </c>
      <c r="BB1361" s="8">
        <f>(I1361+L1361)/61*30</f>
        <v>0</v>
      </c>
      <c r="BC1361" s="8">
        <f>(N1361/31)*14</f>
        <v>0</v>
      </c>
      <c r="BD1361" s="8">
        <f>(L1361/31)*14</f>
        <v>0</v>
      </c>
      <c r="BE1361" s="8">
        <f>(N1361+Q1361)/61*5</f>
        <v>0</v>
      </c>
      <c r="BF1361" s="8">
        <f>(L1361+O1361)/61*5</f>
        <v>0</v>
      </c>
      <c r="BG1361" s="8">
        <f>(Q1361+T1361)/59*7</f>
        <v>0</v>
      </c>
      <c r="BH1361" s="8">
        <f>(O1361+R1361)/60*7</f>
        <v>0</v>
      </c>
      <c r="BI1361" s="8">
        <f>(T1361+W1361)/62*5</f>
        <v>0</v>
      </c>
      <c r="BJ1361" s="8">
        <f>(R1361+U1361)/62*5</f>
        <v>0</v>
      </c>
      <c r="BK1361" s="8">
        <f>(W1361+Z1361)/61*7</f>
        <v>0</v>
      </c>
      <c r="BL1361" s="8">
        <f>(U1361+X1361)/61*7</f>
        <v>0</v>
      </c>
      <c r="BM1361" s="8">
        <f>(Z1361+AC1361)/61*7</f>
        <v>0</v>
      </c>
      <c r="BN1361" s="8">
        <f>(X1361+AA1361)/61*7</f>
        <v>0</v>
      </c>
      <c r="BO1361" s="39">
        <f>(AF1361+AC1361)/61*7</f>
        <v>0</v>
      </c>
      <c r="BP1361" s="39">
        <f>(AD1361+AA1361)/61*7</f>
        <v>0</v>
      </c>
      <c r="BQ1361" s="39">
        <f>(AF1361+AI1361)/50*10</f>
        <v>0</v>
      </c>
      <c r="BR1361" s="39">
        <f>(AD1361+AG1361)/50*10</f>
        <v>0</v>
      </c>
      <c r="BS1361" s="39">
        <f>(AI1361+AL1361)/62*7</f>
        <v>0</v>
      </c>
      <c r="BT1361" s="39">
        <f>(AG1361+AJ1361)/62*7</f>
        <v>0</v>
      </c>
      <c r="BU1361" s="39">
        <f>(AL1361+AO1361)/59*7</f>
        <v>0</v>
      </c>
      <c r="BV1361" s="39">
        <f>(AJ1361+AM1361)/59*7</f>
        <v>0</v>
      </c>
      <c r="BW1361" s="39">
        <f>(AO1361+AR1361)/59*7</f>
        <v>11.508474576271187</v>
      </c>
      <c r="BX1361" s="39">
        <f>(AM1361+AP1361)/59*7</f>
        <v>9.4915254237288131</v>
      </c>
      <c r="BY1361" s="69">
        <f>(AR1361+AU1361)/30*7</f>
        <v>26.366666666666667</v>
      </c>
      <c r="BZ1361" s="69">
        <f>(AP1361+AS1361)/30*7</f>
        <v>21.233333333333334</v>
      </c>
      <c r="CA1361" s="10">
        <f>E1361</f>
        <v>334</v>
      </c>
      <c r="CB1361" s="10">
        <f>F1361</f>
        <v>0</v>
      </c>
      <c r="CC1361" s="8">
        <f>IF(BY1361-CA1361&lt;0,0,BY1361-CA1361)</f>
        <v>0</v>
      </c>
      <c r="CD1361" s="8">
        <f>IF(BZ1361-CA1361&lt;0,0,BZ1361-CA1361)</f>
        <v>0</v>
      </c>
      <c r="CE1361" s="40" t="s">
        <v>19</v>
      </c>
      <c r="CG1361" s="9" t="str">
        <f t="shared" si="21"/>
        <v/>
      </c>
      <c r="CH1361" s="17">
        <f>G1361</f>
        <v>0</v>
      </c>
      <c r="CJ1361" s="47">
        <v>0</v>
      </c>
      <c r="CL1361" s="42"/>
      <c r="CM1361" s="42"/>
      <c r="CN1361" s="57"/>
      <c r="CO1361" s="57"/>
      <c r="CP1361" s="57"/>
      <c r="CQ1361" s="23"/>
      <c r="CR1361" s="1" t="s">
        <v>19</v>
      </c>
    </row>
    <row r="1362" spans="1:96">
      <c r="A1362" s="13" t="s">
        <v>353</v>
      </c>
      <c r="B1362" s="13">
        <v>34140</v>
      </c>
      <c r="E1362" s="31">
        <v>608</v>
      </c>
      <c r="F1362" s="34">
        <v>0</v>
      </c>
      <c r="X1362" s="13"/>
      <c r="Y1362" s="13"/>
      <c r="AD1362" s="1"/>
      <c r="AE1362" s="1"/>
      <c r="AJ1362" s="40"/>
      <c r="AK1362" s="40"/>
      <c r="AP1362" s="40">
        <v>67</v>
      </c>
      <c r="AQ1362" s="40">
        <v>42</v>
      </c>
      <c r="AR1362" s="1">
        <f>AP1362+AQ1362</f>
        <v>109</v>
      </c>
      <c r="AS1362" s="32">
        <v>8</v>
      </c>
      <c r="AT1362" s="32">
        <v>0</v>
      </c>
      <c r="AU1362" s="1">
        <f>AS1362+AT1362</f>
        <v>8</v>
      </c>
      <c r="AV1362" s="1" t="s">
        <v>19</v>
      </c>
      <c r="AW1362" s="1" t="s">
        <v>19</v>
      </c>
      <c r="AY1362" s="8">
        <f>(K1362/30)*60</f>
        <v>0</v>
      </c>
      <c r="AZ1362" s="8">
        <f>(I1362/30)*60</f>
        <v>0</v>
      </c>
      <c r="BA1362" s="8">
        <f>(K1362+N1362)/61*30</f>
        <v>0</v>
      </c>
      <c r="BB1362" s="8">
        <f>(I1362+L1362)/61*30</f>
        <v>0</v>
      </c>
      <c r="BC1362" s="8">
        <f>(N1362/31)*14</f>
        <v>0</v>
      </c>
      <c r="BD1362" s="8">
        <f>(L1362/31)*14</f>
        <v>0</v>
      </c>
      <c r="BE1362" s="8">
        <f>(N1362+Q1362)/61*5</f>
        <v>0</v>
      </c>
      <c r="BF1362" s="8">
        <f>(L1362+O1362)/61*5</f>
        <v>0</v>
      </c>
      <c r="BG1362" s="8">
        <f>(Q1362+T1362)/59*7</f>
        <v>0</v>
      </c>
      <c r="BH1362" s="8">
        <f>(O1362+R1362)/60*7</f>
        <v>0</v>
      </c>
      <c r="BI1362" s="8">
        <f>(T1362+W1362)/62*5</f>
        <v>0</v>
      </c>
      <c r="BJ1362" s="8">
        <f>(R1362+U1362)/62*5</f>
        <v>0</v>
      </c>
      <c r="BK1362" s="8">
        <f>(W1362+Z1362)/61*7</f>
        <v>0</v>
      </c>
      <c r="BL1362" s="8">
        <f>(U1362+X1362)/61*7</f>
        <v>0</v>
      </c>
      <c r="BM1362" s="8">
        <f>(Z1362+AC1362)/61*7</f>
        <v>0</v>
      </c>
      <c r="BN1362" s="8">
        <f>(X1362+AA1362)/61*7</f>
        <v>0</v>
      </c>
      <c r="BO1362" s="39">
        <f>(AF1362+AC1362)/61*7</f>
        <v>0</v>
      </c>
      <c r="BP1362" s="39">
        <f>(AD1362+AA1362)/61*7</f>
        <v>0</v>
      </c>
      <c r="BQ1362" s="39">
        <f>(AF1362+AI1362)/50*10</f>
        <v>0</v>
      </c>
      <c r="BR1362" s="39">
        <f>(AD1362+AG1362)/50*10</f>
        <v>0</v>
      </c>
      <c r="BS1362" s="39">
        <f>(AI1362+AL1362)/62*7</f>
        <v>0</v>
      </c>
      <c r="BT1362" s="39">
        <f>(AG1362+AJ1362)/62*7</f>
        <v>0</v>
      </c>
      <c r="BU1362" s="39">
        <f>(AL1362+AO1362)/59*7</f>
        <v>0</v>
      </c>
      <c r="BV1362" s="39">
        <f>(AJ1362+AM1362)/59*7</f>
        <v>0</v>
      </c>
      <c r="BW1362" s="39">
        <f>(AO1362+AR1362)/59*7</f>
        <v>12.932203389830509</v>
      </c>
      <c r="BX1362" s="39">
        <f>(AM1362+AP1362)/59*7</f>
        <v>7.9491525423728824</v>
      </c>
      <c r="BY1362" s="69">
        <f>(AR1362+AU1362)/30*7</f>
        <v>27.3</v>
      </c>
      <c r="BZ1362" s="69">
        <f>(AP1362+AS1362)/30*7</f>
        <v>17.5</v>
      </c>
      <c r="CA1362" s="10">
        <f>E1362</f>
        <v>608</v>
      </c>
      <c r="CB1362" s="10">
        <f>F1362</f>
        <v>0</v>
      </c>
      <c r="CC1362" s="8">
        <f>IF(BY1362-CA1362&lt;0,0,BY1362-CA1362)</f>
        <v>0</v>
      </c>
      <c r="CD1362" s="8">
        <f>IF(BZ1362-CA1362&lt;0,0,BZ1362-CA1362)</f>
        <v>0</v>
      </c>
      <c r="CE1362" s="40">
        <v>40</v>
      </c>
      <c r="CG1362" s="9" t="str">
        <f t="shared" si="21"/>
        <v/>
      </c>
      <c r="CH1362" s="17">
        <f>G1362</f>
        <v>0</v>
      </c>
      <c r="CJ1362" s="47">
        <v>0</v>
      </c>
      <c r="CL1362" s="42"/>
      <c r="CM1362" s="42"/>
      <c r="CN1362" s="57"/>
      <c r="CO1362" s="57"/>
      <c r="CP1362" s="57"/>
      <c r="CQ1362" s="23"/>
      <c r="CR1362" s="1" t="s">
        <v>19</v>
      </c>
    </row>
    <row r="1363" spans="1:96">
      <c r="A1363" s="13" t="s">
        <v>28</v>
      </c>
      <c r="B1363" s="13">
        <v>54143</v>
      </c>
      <c r="E1363" s="31">
        <v>463</v>
      </c>
      <c r="F1363" s="34">
        <v>800</v>
      </c>
      <c r="X1363" s="13"/>
      <c r="Y1363" s="13"/>
      <c r="AD1363" s="1"/>
      <c r="AE1363" s="1"/>
      <c r="AJ1363" s="40"/>
      <c r="AK1363" s="40"/>
      <c r="AP1363" s="40">
        <v>59</v>
      </c>
      <c r="AQ1363" s="40">
        <v>17</v>
      </c>
      <c r="AR1363" s="1">
        <f>AP1363+AQ1363</f>
        <v>76</v>
      </c>
      <c r="AS1363" s="32">
        <v>12</v>
      </c>
      <c r="AT1363" s="32">
        <v>0</v>
      </c>
      <c r="AU1363" s="1">
        <f>AS1363+AT1363</f>
        <v>12</v>
      </c>
      <c r="AV1363" s="1" t="s">
        <v>19</v>
      </c>
      <c r="AW1363" s="1" t="s">
        <v>19</v>
      </c>
      <c r="AY1363" s="8">
        <f>(K1363/30)*60</f>
        <v>0</v>
      </c>
      <c r="AZ1363" s="8">
        <f>(I1363/30)*60</f>
        <v>0</v>
      </c>
      <c r="BA1363" s="8">
        <f>(K1363+N1363)/61*30</f>
        <v>0</v>
      </c>
      <c r="BB1363" s="8">
        <f>(I1363+L1363)/61*30</f>
        <v>0</v>
      </c>
      <c r="BC1363" s="8">
        <f>(N1363/31)*14</f>
        <v>0</v>
      </c>
      <c r="BD1363" s="8">
        <f>(L1363/31)*14</f>
        <v>0</v>
      </c>
      <c r="BE1363" s="8">
        <f>(N1363+Q1363)/61*5</f>
        <v>0</v>
      </c>
      <c r="BF1363" s="8">
        <f>(L1363+O1363)/61*5</f>
        <v>0</v>
      </c>
      <c r="BG1363" s="8">
        <f>(Q1363+T1363)/59*7</f>
        <v>0</v>
      </c>
      <c r="BH1363" s="8">
        <f>(O1363+R1363)/60*7</f>
        <v>0</v>
      </c>
      <c r="BI1363" s="8">
        <f>(T1363+W1363)/62*5</f>
        <v>0</v>
      </c>
      <c r="BJ1363" s="8">
        <f>(R1363+U1363)/62*5</f>
        <v>0</v>
      </c>
      <c r="BK1363" s="8">
        <f>(W1363+Z1363)/61*7</f>
        <v>0</v>
      </c>
      <c r="BL1363" s="8">
        <f>(U1363+X1363)/61*7</f>
        <v>0</v>
      </c>
      <c r="BM1363" s="8">
        <f>(Z1363+AC1363)/61*7</f>
        <v>0</v>
      </c>
      <c r="BN1363" s="8">
        <f>(X1363+AA1363)/61*7</f>
        <v>0</v>
      </c>
      <c r="BO1363" s="39">
        <f>(AF1363+AC1363)/61*7</f>
        <v>0</v>
      </c>
      <c r="BP1363" s="39">
        <f>(AD1363+AA1363)/61*7</f>
        <v>0</v>
      </c>
      <c r="BQ1363" s="39">
        <f>(AF1363+AI1363)/50*10</f>
        <v>0</v>
      </c>
      <c r="BR1363" s="39">
        <f>(AD1363+AG1363)/50*10</f>
        <v>0</v>
      </c>
      <c r="BS1363" s="39">
        <f>(AI1363+AL1363)/62*7</f>
        <v>0</v>
      </c>
      <c r="BT1363" s="39">
        <f>(AG1363+AJ1363)/62*7</f>
        <v>0</v>
      </c>
      <c r="BU1363" s="39">
        <f>(AL1363+AO1363)/59*7</f>
        <v>0</v>
      </c>
      <c r="BV1363" s="39">
        <f>(AJ1363+AM1363)/59*7</f>
        <v>0</v>
      </c>
      <c r="BW1363" s="39">
        <f>(AO1363+AR1363)/59*7</f>
        <v>9.0169491525423719</v>
      </c>
      <c r="BX1363" s="39">
        <f>(AM1363+AP1363)/59*7</f>
        <v>7</v>
      </c>
      <c r="BY1363" s="69">
        <f>(AR1363+AU1363)/30*7</f>
        <v>20.533333333333331</v>
      </c>
      <c r="BZ1363" s="69">
        <f>(AP1363+AS1363)/30*7</f>
        <v>16.566666666666666</v>
      </c>
      <c r="CA1363" s="10">
        <f>E1363</f>
        <v>463</v>
      </c>
      <c r="CB1363" s="10">
        <f>F1363</f>
        <v>800</v>
      </c>
      <c r="CC1363" s="8">
        <f>IF(BY1363-CA1363&lt;0,0,BY1363-CA1363)</f>
        <v>0</v>
      </c>
      <c r="CD1363" s="8">
        <f>IF(BZ1363-CA1363&lt;0,0,BZ1363-CA1363)</f>
        <v>0</v>
      </c>
      <c r="CE1363" s="40">
        <v>0</v>
      </c>
      <c r="CG1363" s="9" t="str">
        <f t="shared" si="21"/>
        <v/>
      </c>
      <c r="CH1363" s="17">
        <f>G1363</f>
        <v>0</v>
      </c>
      <c r="CJ1363" s="47">
        <v>0</v>
      </c>
      <c r="CL1363" s="42"/>
      <c r="CM1363" s="42"/>
      <c r="CN1363" s="57"/>
      <c r="CO1363" s="57"/>
      <c r="CP1363" s="57"/>
      <c r="CQ1363" s="23"/>
      <c r="CR1363" s="1" t="s">
        <v>19</v>
      </c>
    </row>
    <row r="1364" spans="1:96">
      <c r="A1364" s="13" t="s">
        <v>1589</v>
      </c>
      <c r="B1364" s="13">
        <v>31510</v>
      </c>
      <c r="E1364" s="31">
        <v>610</v>
      </c>
      <c r="F1364" s="34">
        <v>0</v>
      </c>
      <c r="X1364" s="13"/>
      <c r="Y1364" s="13"/>
      <c r="AD1364" s="1"/>
      <c r="AE1364" s="1"/>
      <c r="AJ1364" s="40"/>
      <c r="AK1364" s="40"/>
      <c r="AP1364" s="40">
        <v>41</v>
      </c>
      <c r="AQ1364" s="40">
        <v>36</v>
      </c>
      <c r="AR1364" s="1">
        <f>AP1364+AQ1364</f>
        <v>77</v>
      </c>
      <c r="AS1364" s="32">
        <v>23</v>
      </c>
      <c r="AT1364" s="32">
        <v>0</v>
      </c>
      <c r="AU1364" s="1">
        <f>AS1364+AT1364</f>
        <v>23</v>
      </c>
      <c r="AV1364" s="1" t="s">
        <v>19</v>
      </c>
      <c r="AW1364" s="1" t="s">
        <v>19</v>
      </c>
      <c r="AY1364" s="8">
        <f>(K1364/30)*60</f>
        <v>0</v>
      </c>
      <c r="AZ1364" s="8">
        <f>(I1364/30)*60</f>
        <v>0</v>
      </c>
      <c r="BA1364" s="8">
        <f>(K1364+N1364)/61*30</f>
        <v>0</v>
      </c>
      <c r="BB1364" s="8">
        <f>(I1364+L1364)/61*30</f>
        <v>0</v>
      </c>
      <c r="BC1364" s="8">
        <f>(N1364/31)*14</f>
        <v>0</v>
      </c>
      <c r="BD1364" s="8">
        <f>(L1364/31)*14</f>
        <v>0</v>
      </c>
      <c r="BE1364" s="8">
        <f>(N1364+Q1364)/61*5</f>
        <v>0</v>
      </c>
      <c r="BF1364" s="8">
        <f>(L1364+O1364)/61*5</f>
        <v>0</v>
      </c>
      <c r="BG1364" s="8">
        <f>(Q1364+T1364)/59*7</f>
        <v>0</v>
      </c>
      <c r="BH1364" s="8">
        <f>(O1364+R1364)/60*7</f>
        <v>0</v>
      </c>
      <c r="BI1364" s="8">
        <f>(T1364+W1364)/62*5</f>
        <v>0</v>
      </c>
      <c r="BJ1364" s="8">
        <f>(R1364+U1364)/62*5</f>
        <v>0</v>
      </c>
      <c r="BK1364" s="8">
        <f>(W1364+Z1364)/61*7</f>
        <v>0</v>
      </c>
      <c r="BL1364" s="8">
        <f>(U1364+X1364)/61*7</f>
        <v>0</v>
      </c>
      <c r="BM1364" s="8">
        <f>(Z1364+AC1364)/61*7</f>
        <v>0</v>
      </c>
      <c r="BN1364" s="8">
        <f>(X1364+AA1364)/61*7</f>
        <v>0</v>
      </c>
      <c r="BO1364" s="39">
        <f>(AF1364+AC1364)/61*7</f>
        <v>0</v>
      </c>
      <c r="BP1364" s="39">
        <f>(AD1364+AA1364)/61*7</f>
        <v>0</v>
      </c>
      <c r="BQ1364" s="39">
        <f>(AF1364+AI1364)/50*10</f>
        <v>0</v>
      </c>
      <c r="BR1364" s="39">
        <f>(AD1364+AG1364)/50*10</f>
        <v>0</v>
      </c>
      <c r="BS1364" s="39">
        <f>(AI1364+AL1364)/62*7</f>
        <v>0</v>
      </c>
      <c r="BT1364" s="39">
        <f>(AG1364+AJ1364)/62*7</f>
        <v>0</v>
      </c>
      <c r="BU1364" s="39">
        <f>(AL1364+AO1364)/59*7</f>
        <v>0</v>
      </c>
      <c r="BV1364" s="39">
        <f>(AJ1364+AM1364)/59*7</f>
        <v>0</v>
      </c>
      <c r="BW1364" s="39">
        <f>(AO1364+AR1364)/59*7</f>
        <v>9.1355932203389827</v>
      </c>
      <c r="BX1364" s="39">
        <f>(AM1364+AP1364)/59*7</f>
        <v>4.8644067796610173</v>
      </c>
      <c r="BY1364" s="69">
        <f>(AR1364+AU1364)/30*7</f>
        <v>23.333333333333336</v>
      </c>
      <c r="BZ1364" s="69">
        <f>(AP1364+AS1364)/30*7</f>
        <v>14.933333333333334</v>
      </c>
      <c r="CA1364" s="10">
        <f>E1364</f>
        <v>610</v>
      </c>
      <c r="CB1364" s="10">
        <f>F1364</f>
        <v>0</v>
      </c>
      <c r="CC1364" s="8">
        <f>IF(BY1364-CA1364&lt;0,0,BY1364-CA1364)</f>
        <v>0</v>
      </c>
      <c r="CD1364" s="8">
        <f>IF(BZ1364-CA1364&lt;0,0,BZ1364-CA1364)</f>
        <v>0</v>
      </c>
      <c r="CE1364" s="40">
        <v>28</v>
      </c>
      <c r="CG1364" s="9" t="str">
        <f t="shared" si="21"/>
        <v/>
      </c>
      <c r="CH1364" s="17">
        <f>G1364</f>
        <v>0</v>
      </c>
      <c r="CJ1364" s="47">
        <v>0</v>
      </c>
      <c r="CL1364" s="42"/>
      <c r="CM1364" s="42"/>
      <c r="CN1364" s="57"/>
      <c r="CO1364" s="57"/>
      <c r="CP1364" s="57"/>
      <c r="CQ1364" s="23"/>
      <c r="CR1364" s="1" t="s">
        <v>19</v>
      </c>
    </row>
    <row r="1365" spans="1:96">
      <c r="A1365" s="13" t="s">
        <v>587</v>
      </c>
      <c r="B1365" s="13">
        <v>31422</v>
      </c>
      <c r="E1365" s="31">
        <v>860</v>
      </c>
      <c r="F1365" s="34">
        <v>0</v>
      </c>
      <c r="X1365" s="13"/>
      <c r="Y1365" s="13"/>
      <c r="AD1365" s="1"/>
      <c r="AE1365" s="1"/>
      <c r="AJ1365" s="40"/>
      <c r="AK1365" s="40"/>
      <c r="AP1365" s="40">
        <v>55</v>
      </c>
      <c r="AQ1365" s="40">
        <v>39</v>
      </c>
      <c r="AR1365" s="1">
        <f>AP1365+AQ1365</f>
        <v>94</v>
      </c>
      <c r="AS1365" s="32">
        <v>6</v>
      </c>
      <c r="AT1365" s="32">
        <v>0</v>
      </c>
      <c r="AU1365" s="1">
        <f>AS1365+AT1365</f>
        <v>6</v>
      </c>
      <c r="AV1365" s="1" t="s">
        <v>19</v>
      </c>
      <c r="AW1365" s="1" t="s">
        <v>19</v>
      </c>
      <c r="AY1365" s="8">
        <f>(K1365/30)*60</f>
        <v>0</v>
      </c>
      <c r="AZ1365" s="8">
        <f>(I1365/30)*60</f>
        <v>0</v>
      </c>
      <c r="BA1365" s="8">
        <f>(K1365+N1365)/61*30</f>
        <v>0</v>
      </c>
      <c r="BB1365" s="8">
        <f>(I1365+L1365)/61*30</f>
        <v>0</v>
      </c>
      <c r="BC1365" s="8">
        <f>(N1365/31)*14</f>
        <v>0</v>
      </c>
      <c r="BD1365" s="8">
        <f>(L1365/31)*14</f>
        <v>0</v>
      </c>
      <c r="BE1365" s="8">
        <f>(N1365+Q1365)/61*5</f>
        <v>0</v>
      </c>
      <c r="BF1365" s="8">
        <f>(L1365+O1365)/61*5</f>
        <v>0</v>
      </c>
      <c r="BG1365" s="8">
        <f>(Q1365+T1365)/59*7</f>
        <v>0</v>
      </c>
      <c r="BH1365" s="8">
        <f>(O1365+R1365)/60*7</f>
        <v>0</v>
      </c>
      <c r="BI1365" s="8">
        <f>(T1365+W1365)/62*5</f>
        <v>0</v>
      </c>
      <c r="BJ1365" s="8">
        <f>(R1365+U1365)/62*5</f>
        <v>0</v>
      </c>
      <c r="BK1365" s="8">
        <f>(W1365+Z1365)/61*7</f>
        <v>0</v>
      </c>
      <c r="BL1365" s="8">
        <f>(U1365+X1365)/61*7</f>
        <v>0</v>
      </c>
      <c r="BM1365" s="8">
        <f>(Z1365+AC1365)/61*7</f>
        <v>0</v>
      </c>
      <c r="BN1365" s="8">
        <f>(X1365+AA1365)/61*7</f>
        <v>0</v>
      </c>
      <c r="BO1365" s="39">
        <f>(AF1365+AC1365)/61*7</f>
        <v>0</v>
      </c>
      <c r="BP1365" s="39">
        <f>(AD1365+AA1365)/61*7</f>
        <v>0</v>
      </c>
      <c r="BQ1365" s="39">
        <f>(AF1365+AI1365)/50*10</f>
        <v>0</v>
      </c>
      <c r="BR1365" s="39">
        <f>(AD1365+AG1365)/50*10</f>
        <v>0</v>
      </c>
      <c r="BS1365" s="39">
        <f>(AI1365+AL1365)/62*7</f>
        <v>0</v>
      </c>
      <c r="BT1365" s="39">
        <f>(AG1365+AJ1365)/62*7</f>
        <v>0</v>
      </c>
      <c r="BU1365" s="39">
        <f>(AL1365+AO1365)/59*7</f>
        <v>0</v>
      </c>
      <c r="BV1365" s="39">
        <f>(AJ1365+AM1365)/59*7</f>
        <v>0</v>
      </c>
      <c r="BW1365" s="39">
        <f>(AO1365+AR1365)/59*7</f>
        <v>11.152542372881356</v>
      </c>
      <c r="BX1365" s="39">
        <f>(AM1365+AP1365)/59*7</f>
        <v>6.5254237288135588</v>
      </c>
      <c r="BY1365" s="69">
        <f>(AR1365+AU1365)/30*7</f>
        <v>23.333333333333336</v>
      </c>
      <c r="BZ1365" s="69">
        <f>(AP1365+AS1365)/30*7</f>
        <v>14.233333333333333</v>
      </c>
      <c r="CA1365" s="10">
        <f>E1365</f>
        <v>860</v>
      </c>
      <c r="CB1365" s="10">
        <f>F1365</f>
        <v>0</v>
      </c>
      <c r="CC1365" s="8">
        <f>IF(BY1365-CA1365&lt;0,0,BY1365-CA1365)</f>
        <v>0</v>
      </c>
      <c r="CD1365" s="8">
        <f>IF(BZ1365-CA1365&lt;0,0,BZ1365-CA1365)</f>
        <v>0</v>
      </c>
      <c r="CE1365" s="40" t="s">
        <v>19</v>
      </c>
      <c r="CG1365" s="9" t="str">
        <f t="shared" si="21"/>
        <v/>
      </c>
      <c r="CH1365" s="17">
        <f>G1365</f>
        <v>0</v>
      </c>
      <c r="CJ1365" s="47">
        <v>0</v>
      </c>
      <c r="CL1365" s="42"/>
      <c r="CM1365" s="42"/>
      <c r="CN1365" s="57"/>
      <c r="CO1365" s="57"/>
      <c r="CP1365" s="57"/>
      <c r="CQ1365" s="23"/>
      <c r="CR1365" s="1" t="s">
        <v>19</v>
      </c>
    </row>
    <row r="1366" spans="1:96">
      <c r="A1366" s="13" t="s">
        <v>1577</v>
      </c>
      <c r="B1366" s="13">
        <v>54017</v>
      </c>
      <c r="E1366" s="31">
        <v>940</v>
      </c>
      <c r="F1366" s="34">
        <v>977</v>
      </c>
      <c r="X1366" s="13"/>
      <c r="Y1366" s="13"/>
      <c r="AD1366" s="1"/>
      <c r="AE1366" s="1"/>
      <c r="AJ1366" s="40"/>
      <c r="AK1366" s="40"/>
      <c r="AP1366" s="40">
        <v>25</v>
      </c>
      <c r="AQ1366" s="40">
        <v>3</v>
      </c>
      <c r="AR1366" s="1">
        <f>AP1366+AQ1366</f>
        <v>28</v>
      </c>
      <c r="AS1366" s="32">
        <v>13</v>
      </c>
      <c r="AT1366" s="32">
        <v>38</v>
      </c>
      <c r="AU1366" s="1">
        <f>AS1366+AT1366</f>
        <v>51</v>
      </c>
      <c r="AV1366" s="1" t="s">
        <v>19</v>
      </c>
      <c r="AW1366" s="1" t="s">
        <v>19</v>
      </c>
      <c r="AY1366" s="8">
        <f>(K1366/30)*60</f>
        <v>0</v>
      </c>
      <c r="AZ1366" s="8">
        <f>(I1366/30)*60</f>
        <v>0</v>
      </c>
      <c r="BA1366" s="8">
        <f>(K1366+N1366)/61*30</f>
        <v>0</v>
      </c>
      <c r="BB1366" s="8">
        <f>(I1366+L1366)/61*30</f>
        <v>0</v>
      </c>
      <c r="BC1366" s="8">
        <f>(N1366/31)*14</f>
        <v>0</v>
      </c>
      <c r="BD1366" s="8">
        <f>(L1366/31)*14</f>
        <v>0</v>
      </c>
      <c r="BE1366" s="8">
        <f>(N1366+Q1366)/61*5</f>
        <v>0</v>
      </c>
      <c r="BF1366" s="8">
        <f>(L1366+O1366)/61*5</f>
        <v>0</v>
      </c>
      <c r="BG1366" s="8">
        <f>(Q1366+T1366)/59*7</f>
        <v>0</v>
      </c>
      <c r="BH1366" s="8">
        <f>(O1366+R1366)/60*7</f>
        <v>0</v>
      </c>
      <c r="BI1366" s="8">
        <f>(T1366+W1366)/62*5</f>
        <v>0</v>
      </c>
      <c r="BJ1366" s="8">
        <f>(R1366+U1366)/62*5</f>
        <v>0</v>
      </c>
      <c r="BK1366" s="8">
        <f>(W1366+Z1366)/61*7</f>
        <v>0</v>
      </c>
      <c r="BL1366" s="8">
        <f>(U1366+X1366)/61*7</f>
        <v>0</v>
      </c>
      <c r="BM1366" s="8">
        <f>(Z1366+AC1366)/61*7</f>
        <v>0</v>
      </c>
      <c r="BN1366" s="8">
        <f>(X1366+AA1366)/61*7</f>
        <v>0</v>
      </c>
      <c r="BO1366" s="39">
        <f>(AF1366+AC1366)/61*7</f>
        <v>0</v>
      </c>
      <c r="BP1366" s="39">
        <f>(AD1366+AA1366)/61*7</f>
        <v>0</v>
      </c>
      <c r="BQ1366" s="39">
        <f>(AF1366+AI1366)/50*10</f>
        <v>0</v>
      </c>
      <c r="BR1366" s="39">
        <f>(AD1366+AG1366)/50*10</f>
        <v>0</v>
      </c>
      <c r="BS1366" s="39">
        <f>(AI1366+AL1366)/62*7</f>
        <v>0</v>
      </c>
      <c r="BT1366" s="39">
        <f>(AG1366+AJ1366)/62*7</f>
        <v>0</v>
      </c>
      <c r="BU1366" s="39">
        <f>(AL1366+AO1366)/59*7</f>
        <v>0</v>
      </c>
      <c r="BV1366" s="39">
        <f>(AJ1366+AM1366)/59*7</f>
        <v>0</v>
      </c>
      <c r="BW1366" s="39">
        <f>(AO1366+AR1366)/59*7</f>
        <v>3.3220338983050848</v>
      </c>
      <c r="BX1366" s="39">
        <f>(AM1366+AP1366)/59*7</f>
        <v>2.9661016949152543</v>
      </c>
      <c r="BY1366" s="69">
        <f>(AR1366+AU1366)/30*7</f>
        <v>18.433333333333334</v>
      </c>
      <c r="BZ1366" s="69">
        <f>(AP1366+AS1366)/30*7</f>
        <v>8.8666666666666671</v>
      </c>
      <c r="CA1366" s="10">
        <f>E1366</f>
        <v>940</v>
      </c>
      <c r="CB1366" s="10">
        <f>F1366</f>
        <v>977</v>
      </c>
      <c r="CC1366" s="8">
        <f>IF(BY1366-CA1366&lt;0,0,BY1366-CA1366)</f>
        <v>0</v>
      </c>
      <c r="CD1366" s="8">
        <f>IF(BZ1366-CA1366&lt;0,0,BZ1366-CA1366)</f>
        <v>0</v>
      </c>
      <c r="CE1366" s="40">
        <v>8</v>
      </c>
      <c r="CG1366" s="9" t="str">
        <f t="shared" si="21"/>
        <v/>
      </c>
      <c r="CH1366" s="17">
        <f>G1366</f>
        <v>0</v>
      </c>
      <c r="CJ1366" s="47">
        <v>0</v>
      </c>
      <c r="CL1366" s="42"/>
      <c r="CM1366" s="42"/>
      <c r="CN1366" s="57"/>
      <c r="CO1366" s="57"/>
      <c r="CP1366" s="57"/>
      <c r="CQ1366" s="23"/>
      <c r="CR1366" s="1" t="s">
        <v>19</v>
      </c>
    </row>
    <row r="1367" spans="1:96">
      <c r="A1367" s="13" t="s">
        <v>246</v>
      </c>
      <c r="B1367" s="13">
        <v>54042</v>
      </c>
      <c r="E1367" s="31">
        <v>349</v>
      </c>
      <c r="F1367" s="34">
        <v>0</v>
      </c>
      <c r="X1367" s="13"/>
      <c r="Y1367" s="13"/>
      <c r="AD1367" s="1"/>
      <c r="AE1367" s="1"/>
      <c r="AJ1367" s="40"/>
      <c r="AK1367" s="40"/>
      <c r="AP1367" s="40">
        <v>69</v>
      </c>
      <c r="AQ1367" s="40">
        <v>32</v>
      </c>
      <c r="AR1367" s="1">
        <f>AP1367+AQ1367</f>
        <v>101</v>
      </c>
      <c r="AS1367" s="32">
        <v>12</v>
      </c>
      <c r="AT1367" s="32">
        <v>0</v>
      </c>
      <c r="AU1367" s="1">
        <f>AS1367+AT1367</f>
        <v>12</v>
      </c>
      <c r="AV1367" s="1" t="s">
        <v>19</v>
      </c>
      <c r="AW1367" s="1" t="s">
        <v>19</v>
      </c>
      <c r="AY1367" s="8">
        <f>(K1367/30)*7</f>
        <v>0</v>
      </c>
      <c r="AZ1367" s="8">
        <f>(I1367/30)*7</f>
        <v>0</v>
      </c>
      <c r="BA1367" s="8">
        <f>(K1367+N1367)/61*30</f>
        <v>0</v>
      </c>
      <c r="BB1367" s="8">
        <f>(I1367+L1367)/61*30</f>
        <v>0</v>
      </c>
      <c r="BC1367" s="8">
        <f>(N1367/31)*14</f>
        <v>0</v>
      </c>
      <c r="BD1367" s="8">
        <f>(L1367/31)*14</f>
        <v>0</v>
      </c>
      <c r="BE1367" s="8">
        <f>(N1367+Q1367)/61*5</f>
        <v>0</v>
      </c>
      <c r="BF1367" s="8">
        <f>(L1367+O1367)/61*5</f>
        <v>0</v>
      </c>
      <c r="BG1367" s="8">
        <f>(Q1367+T1367)/59*7</f>
        <v>0</v>
      </c>
      <c r="BH1367" s="8">
        <f>(O1367+R1367)/60*7</f>
        <v>0</v>
      </c>
      <c r="BI1367" s="8">
        <f>(T1367+W1367)/62*5</f>
        <v>0</v>
      </c>
      <c r="BJ1367" s="8">
        <f>(R1367+U1367)/62*5</f>
        <v>0</v>
      </c>
      <c r="BK1367" s="8">
        <f>(W1367+Z1367)/61*7</f>
        <v>0</v>
      </c>
      <c r="BL1367" s="8">
        <f>(U1367+X1367)/61*7</f>
        <v>0</v>
      </c>
      <c r="BM1367" s="8">
        <f>(Z1367+AC1367)/61*7</f>
        <v>0</v>
      </c>
      <c r="BN1367" s="8">
        <f>(X1367+AA1367)/61*7</f>
        <v>0</v>
      </c>
      <c r="BO1367" s="39">
        <f>(AF1367+AC1367)/61*7</f>
        <v>0</v>
      </c>
      <c r="BP1367" s="39">
        <f>(AD1367+AA1367)/61*7</f>
        <v>0</v>
      </c>
      <c r="BQ1367" s="39">
        <f>(AF1367+AI1367)/50*10</f>
        <v>0</v>
      </c>
      <c r="BR1367" s="39">
        <f>(AD1367+AG1367)/50*10</f>
        <v>0</v>
      </c>
      <c r="BS1367" s="39">
        <f>(AI1367+AL1367)/62*7</f>
        <v>0</v>
      </c>
      <c r="BT1367" s="39">
        <f>(AG1367+AJ1367)/62*7</f>
        <v>0</v>
      </c>
      <c r="BU1367" s="39">
        <f>(AL1367+AO1367)/59*7</f>
        <v>0</v>
      </c>
      <c r="BV1367" s="39">
        <f>(AJ1367+AM1367)/59*7</f>
        <v>0</v>
      </c>
      <c r="BW1367" s="39">
        <f>(AO1367+AR1367)/59*7</f>
        <v>11.983050847457628</v>
      </c>
      <c r="BX1367" s="39">
        <f>(AM1367+AP1367)/59*7</f>
        <v>8.1864406779661021</v>
      </c>
      <c r="BY1367" s="69">
        <f>(AR1367+AU1367)/30*7</f>
        <v>26.366666666666667</v>
      </c>
      <c r="BZ1367" s="69">
        <f>(AP1367+AS1367)/30*7</f>
        <v>18.900000000000002</v>
      </c>
      <c r="CA1367" s="10">
        <f>E1367</f>
        <v>349</v>
      </c>
      <c r="CB1367" s="10">
        <f>F1367</f>
        <v>0</v>
      </c>
      <c r="CC1367" s="8">
        <f>IF(BY1367-CA1367&lt;0,0,BY1367-CA1367)</f>
        <v>0</v>
      </c>
      <c r="CD1367" s="8">
        <f>IF(BZ1367-CA1367&lt;0,0,BZ1367-CA1367)</f>
        <v>0</v>
      </c>
      <c r="CE1367" s="40">
        <v>0</v>
      </c>
      <c r="CG1367" s="9" t="str">
        <f t="shared" si="21"/>
        <v/>
      </c>
      <c r="CH1367" s="17">
        <f>G1367</f>
        <v>0</v>
      </c>
      <c r="CJ1367" s="47">
        <v>0</v>
      </c>
      <c r="CL1367" s="42"/>
      <c r="CM1367" s="42"/>
      <c r="CN1367" s="57"/>
      <c r="CO1367" s="57"/>
      <c r="CP1367" s="57"/>
      <c r="CQ1367" s="23"/>
      <c r="CR1367" s="1" t="s">
        <v>19</v>
      </c>
    </row>
    <row r="1368" spans="1:96">
      <c r="A1368" s="13" t="s">
        <v>368</v>
      </c>
      <c r="B1368" s="13">
        <v>5381</v>
      </c>
      <c r="E1368" s="31">
        <v>311</v>
      </c>
      <c r="F1368" s="34">
        <v>0</v>
      </c>
      <c r="X1368" s="13"/>
      <c r="Y1368" s="13"/>
      <c r="AD1368" s="1"/>
      <c r="AE1368" s="1"/>
      <c r="AJ1368" s="40"/>
      <c r="AK1368" s="40"/>
      <c r="AP1368" s="40">
        <v>22</v>
      </c>
      <c r="AQ1368" s="40">
        <v>91</v>
      </c>
      <c r="AR1368" s="1">
        <f>AP1368+AQ1368</f>
        <v>113</v>
      </c>
      <c r="AS1368" s="32">
        <v>0</v>
      </c>
      <c r="AT1368" s="32">
        <v>0</v>
      </c>
      <c r="AU1368" s="1">
        <f>AS1368+AT1368</f>
        <v>0</v>
      </c>
      <c r="AV1368" s="1" t="s">
        <v>19</v>
      </c>
      <c r="AW1368" s="1" t="s">
        <v>19</v>
      </c>
      <c r="AY1368" s="8">
        <f>(K1368/30)*60</f>
        <v>0</v>
      </c>
      <c r="AZ1368" s="8">
        <f>(I1368/30)*60</f>
        <v>0</v>
      </c>
      <c r="BA1368" s="8">
        <f>(K1368+N1368)/61*30</f>
        <v>0</v>
      </c>
      <c r="BB1368" s="8">
        <f>(I1368+L1368)/61*30</f>
        <v>0</v>
      </c>
      <c r="BC1368" s="8">
        <f>(N1368/31)*14</f>
        <v>0</v>
      </c>
      <c r="BD1368" s="8">
        <f>(L1368/31)*14</f>
        <v>0</v>
      </c>
      <c r="BE1368" s="8">
        <f>(N1368+Q1368)/61*5</f>
        <v>0</v>
      </c>
      <c r="BF1368" s="8">
        <f>(L1368+O1368)/61*5</f>
        <v>0</v>
      </c>
      <c r="BG1368" s="8">
        <f>(Q1368+T1368)/59*7</f>
        <v>0</v>
      </c>
      <c r="BH1368" s="8">
        <f>(O1368+R1368)/60*7</f>
        <v>0</v>
      </c>
      <c r="BI1368" s="8">
        <f>(T1368+W1368)/62*5</f>
        <v>0</v>
      </c>
      <c r="BJ1368" s="8">
        <f>(R1368+U1368)/62*5</f>
        <v>0</v>
      </c>
      <c r="BK1368" s="8">
        <f>(W1368+Z1368)/61*7</f>
        <v>0</v>
      </c>
      <c r="BL1368" s="8">
        <f>(U1368+X1368)/61*7</f>
        <v>0</v>
      </c>
      <c r="BM1368" s="8">
        <f>(Z1368+AC1368)/61*7</f>
        <v>0</v>
      </c>
      <c r="BN1368" s="8">
        <f>(X1368+AA1368)/61*7</f>
        <v>0</v>
      </c>
      <c r="BO1368" s="39">
        <f>(AF1368+AC1368)/61*7</f>
        <v>0</v>
      </c>
      <c r="BP1368" s="39">
        <f>(AD1368+AA1368)/61*7</f>
        <v>0</v>
      </c>
      <c r="BQ1368" s="39">
        <f>(AF1368+AI1368)/50*10</f>
        <v>0</v>
      </c>
      <c r="BR1368" s="39">
        <f>(AD1368+AG1368)/50*10</f>
        <v>0</v>
      </c>
      <c r="BS1368" s="39">
        <f>(AI1368+AL1368)/62*7</f>
        <v>0</v>
      </c>
      <c r="BT1368" s="39">
        <f>(AG1368+AJ1368)/62*7</f>
        <v>0</v>
      </c>
      <c r="BU1368" s="39">
        <f>(AL1368+AO1368)/59*7</f>
        <v>0</v>
      </c>
      <c r="BV1368" s="39">
        <f>(AJ1368+AM1368)/59*7</f>
        <v>0</v>
      </c>
      <c r="BW1368" s="39">
        <f>(AO1368+AR1368)/59*7</f>
        <v>13.40677966101695</v>
      </c>
      <c r="BX1368" s="39">
        <f>(AM1368+AP1368)/59*7</f>
        <v>2.6101694915254239</v>
      </c>
      <c r="BY1368" s="69">
        <f>(AR1368+AU1368)/30*7</f>
        <v>26.366666666666667</v>
      </c>
      <c r="BZ1368" s="69">
        <f>(AP1368+AS1368)/30*7</f>
        <v>5.1333333333333329</v>
      </c>
      <c r="CA1368" s="10">
        <f>E1368</f>
        <v>311</v>
      </c>
      <c r="CB1368" s="10">
        <f>F1368</f>
        <v>0</v>
      </c>
      <c r="CC1368" s="8">
        <f>IF(BY1368-CA1368&lt;0,0,BY1368-CA1368)</f>
        <v>0</v>
      </c>
      <c r="CD1368" s="8">
        <f>IF(BZ1368-CA1368&lt;0,0,BZ1368-CA1368)</f>
        <v>0</v>
      </c>
      <c r="CE1368" s="40">
        <v>44</v>
      </c>
      <c r="CG1368" s="9" t="str">
        <f t="shared" si="21"/>
        <v/>
      </c>
      <c r="CH1368" s="17">
        <f>G1368</f>
        <v>0</v>
      </c>
      <c r="CJ1368" s="47">
        <v>0</v>
      </c>
      <c r="CL1368" s="42"/>
      <c r="CM1368" s="42"/>
      <c r="CN1368" s="57"/>
      <c r="CO1368" s="57"/>
      <c r="CP1368" s="57"/>
      <c r="CQ1368" s="23"/>
      <c r="CR1368" s="1" t="s">
        <v>19</v>
      </c>
    </row>
    <row r="1369" spans="1:96">
      <c r="A1369" s="13" t="s">
        <v>1444</v>
      </c>
      <c r="B1369" s="13">
        <v>54032</v>
      </c>
      <c r="E1369" s="31">
        <v>796</v>
      </c>
      <c r="F1369" s="34">
        <v>0</v>
      </c>
      <c r="X1369" s="13"/>
      <c r="Y1369" s="13"/>
      <c r="AD1369" s="1"/>
      <c r="AE1369" s="1"/>
      <c r="AJ1369" s="40"/>
      <c r="AK1369" s="40"/>
      <c r="AP1369" s="40">
        <v>32</v>
      </c>
      <c r="AQ1369" s="40">
        <v>15</v>
      </c>
      <c r="AR1369" s="1">
        <f>AP1369+AQ1369</f>
        <v>47</v>
      </c>
      <c r="AS1369" s="32">
        <v>28</v>
      </c>
      <c r="AT1369" s="32">
        <v>5</v>
      </c>
      <c r="AU1369" s="1">
        <f>AS1369+AT1369</f>
        <v>33</v>
      </c>
      <c r="AV1369" s="1" t="s">
        <v>19</v>
      </c>
      <c r="AW1369" s="1" t="s">
        <v>19</v>
      </c>
      <c r="AY1369" s="8">
        <f>(K1369/30)*60</f>
        <v>0</v>
      </c>
      <c r="AZ1369" s="8">
        <f>(I1369/30)*60</f>
        <v>0</v>
      </c>
      <c r="BA1369" s="8">
        <f>(K1369+N1369)/61*30</f>
        <v>0</v>
      </c>
      <c r="BB1369" s="8">
        <f>(I1369+L1369)/61*30</f>
        <v>0</v>
      </c>
      <c r="BC1369" s="8">
        <f>(N1369/31)*14</f>
        <v>0</v>
      </c>
      <c r="BD1369" s="8">
        <f>(L1369/31)*14</f>
        <v>0</v>
      </c>
      <c r="BE1369" s="8">
        <f>(N1369+Q1369)/61*5</f>
        <v>0</v>
      </c>
      <c r="BF1369" s="8">
        <f>(L1369+O1369)/61*5</f>
        <v>0</v>
      </c>
      <c r="BG1369" s="8">
        <f>(Q1369+T1369)/59*7</f>
        <v>0</v>
      </c>
      <c r="BH1369" s="8">
        <f>(O1369+R1369)/60*7</f>
        <v>0</v>
      </c>
      <c r="BI1369" s="8">
        <f>(T1369+W1369)/62*5</f>
        <v>0</v>
      </c>
      <c r="BJ1369" s="8">
        <f>(R1369+U1369)/62*5</f>
        <v>0</v>
      </c>
      <c r="BK1369" s="8">
        <f>(W1369+Z1369)/61*7</f>
        <v>0</v>
      </c>
      <c r="BL1369" s="8">
        <f>(U1369+X1369)/61*7</f>
        <v>0</v>
      </c>
      <c r="BM1369" s="8">
        <f>(Z1369+AC1369)/61*7</f>
        <v>0</v>
      </c>
      <c r="BN1369" s="8">
        <f>(X1369+AA1369)/61*7</f>
        <v>0</v>
      </c>
      <c r="BO1369" s="39">
        <f>(AF1369+AC1369)/61*7</f>
        <v>0</v>
      </c>
      <c r="BP1369" s="39">
        <f>(AD1369+AA1369)/61*7</f>
        <v>0</v>
      </c>
      <c r="BQ1369" s="39">
        <f>(AF1369+AI1369)/50*10</f>
        <v>0</v>
      </c>
      <c r="BR1369" s="39">
        <f>(AD1369+AG1369)/50*10</f>
        <v>0</v>
      </c>
      <c r="BS1369" s="39">
        <f>(AI1369+AL1369)/62*7</f>
        <v>0</v>
      </c>
      <c r="BT1369" s="39">
        <f>(AG1369+AJ1369)/62*7</f>
        <v>0</v>
      </c>
      <c r="BU1369" s="39">
        <f>(AL1369+AO1369)/59*7</f>
        <v>0</v>
      </c>
      <c r="BV1369" s="39">
        <f>(AJ1369+AM1369)/59*7</f>
        <v>0</v>
      </c>
      <c r="BW1369" s="39">
        <f>(AO1369+AR1369)/59*7</f>
        <v>5.5762711864406782</v>
      </c>
      <c r="BX1369" s="39">
        <f>(AM1369+AP1369)/59*7</f>
        <v>3.7966101694915255</v>
      </c>
      <c r="BY1369" s="69">
        <f>(AR1369+AU1369)/30*7</f>
        <v>18.666666666666664</v>
      </c>
      <c r="BZ1369" s="69">
        <f>(AP1369+AS1369)/30*7</f>
        <v>14</v>
      </c>
      <c r="CA1369" s="10">
        <f>E1369</f>
        <v>796</v>
      </c>
      <c r="CB1369" s="10">
        <f>F1369</f>
        <v>0</v>
      </c>
      <c r="CC1369" s="8">
        <f>IF(BY1369-CA1369&lt;0,0,BY1369-CA1369)</f>
        <v>0</v>
      </c>
      <c r="CD1369" s="8">
        <f>IF(BZ1369-CA1369&lt;0,0,BZ1369-CA1369)</f>
        <v>0</v>
      </c>
      <c r="CE1369" s="40">
        <v>8</v>
      </c>
      <c r="CG1369" s="9" t="str">
        <f t="shared" si="21"/>
        <v/>
      </c>
      <c r="CH1369" s="17">
        <f>G1369</f>
        <v>0</v>
      </c>
      <c r="CJ1369" s="47">
        <v>0</v>
      </c>
      <c r="CL1369" s="42"/>
      <c r="CM1369" s="42"/>
      <c r="CN1369" s="57"/>
      <c r="CO1369" s="57"/>
      <c r="CP1369" s="57"/>
      <c r="CQ1369" s="23"/>
      <c r="CR1369" s="1" t="s">
        <v>19</v>
      </c>
    </row>
    <row r="1370" spans="1:96">
      <c r="A1370" s="13" t="s">
        <v>492</v>
      </c>
      <c r="B1370" s="13">
        <v>31547</v>
      </c>
      <c r="E1370" s="31">
        <v>912</v>
      </c>
      <c r="F1370" s="34">
        <v>561</v>
      </c>
      <c r="X1370" s="13"/>
      <c r="Y1370" s="13"/>
      <c r="AD1370" s="1"/>
      <c r="AE1370" s="1"/>
      <c r="AJ1370" s="40"/>
      <c r="AK1370" s="40"/>
      <c r="AP1370" s="40">
        <v>84</v>
      </c>
      <c r="AQ1370" s="40">
        <v>47</v>
      </c>
      <c r="AR1370" s="1">
        <f>AP1370+AQ1370</f>
        <v>131</v>
      </c>
      <c r="AS1370" s="32">
        <v>14</v>
      </c>
      <c r="AT1370" s="32">
        <v>3</v>
      </c>
      <c r="AU1370" s="1">
        <f>AS1370+AT1370</f>
        <v>17</v>
      </c>
      <c r="AV1370" s="1" t="s">
        <v>19</v>
      </c>
      <c r="AW1370" s="1" t="s">
        <v>19</v>
      </c>
      <c r="AY1370" s="8">
        <f>(K1370/30)*60</f>
        <v>0</v>
      </c>
      <c r="AZ1370" s="8">
        <f>(I1370/30)*60</f>
        <v>0</v>
      </c>
      <c r="BA1370" s="8">
        <f>(K1370+N1370)/61*30</f>
        <v>0</v>
      </c>
      <c r="BB1370" s="8">
        <f>(I1370+L1370)/61*30</f>
        <v>0</v>
      </c>
      <c r="BC1370" s="8">
        <f>(N1370/31)*14</f>
        <v>0</v>
      </c>
      <c r="BD1370" s="8">
        <f>(L1370/31)*14</f>
        <v>0</v>
      </c>
      <c r="BE1370" s="8">
        <f>(N1370+Q1370)/61*5</f>
        <v>0</v>
      </c>
      <c r="BF1370" s="8">
        <f>(L1370+O1370)/61*5</f>
        <v>0</v>
      </c>
      <c r="BG1370" s="8">
        <f>(Q1370+T1370)/59*7</f>
        <v>0</v>
      </c>
      <c r="BH1370" s="8">
        <f>(O1370+R1370)/60*7</f>
        <v>0</v>
      </c>
      <c r="BI1370" s="8">
        <f>(T1370+W1370)/62*5</f>
        <v>0</v>
      </c>
      <c r="BJ1370" s="8">
        <f>(R1370+U1370)/62*5</f>
        <v>0</v>
      </c>
      <c r="BK1370" s="8">
        <f>(W1370+Z1370)/61*7</f>
        <v>0</v>
      </c>
      <c r="BL1370" s="8">
        <f>(U1370+X1370)/61*7</f>
        <v>0</v>
      </c>
      <c r="BM1370" s="8">
        <f>(Z1370+AC1370)/61*7</f>
        <v>0</v>
      </c>
      <c r="BN1370" s="8">
        <f>(X1370+AA1370)/61*7</f>
        <v>0</v>
      </c>
      <c r="BO1370" s="39">
        <f>(AF1370+AC1370)/61*7</f>
        <v>0</v>
      </c>
      <c r="BP1370" s="39">
        <f>(AD1370+AA1370)/61*7</f>
        <v>0</v>
      </c>
      <c r="BQ1370" s="39">
        <f>(AF1370+AI1370)/50*10</f>
        <v>0</v>
      </c>
      <c r="BR1370" s="39">
        <f>(AD1370+AG1370)/50*10</f>
        <v>0</v>
      </c>
      <c r="BS1370" s="39">
        <f>(AI1370+AL1370)/62*7</f>
        <v>0</v>
      </c>
      <c r="BT1370" s="39">
        <f>(AG1370+AJ1370)/62*7</f>
        <v>0</v>
      </c>
      <c r="BU1370" s="39">
        <f>(AL1370+AO1370)/59*7</f>
        <v>0</v>
      </c>
      <c r="BV1370" s="39">
        <f>(AJ1370+AM1370)/59*7</f>
        <v>0</v>
      </c>
      <c r="BW1370" s="39">
        <f>(AO1370+AR1370)/59*7</f>
        <v>15.542372881355931</v>
      </c>
      <c r="BX1370" s="39">
        <f>(AM1370+AP1370)/59*7</f>
        <v>9.9661016949152543</v>
      </c>
      <c r="BY1370" s="69">
        <f>(AR1370+AU1370)/30*7</f>
        <v>34.533333333333331</v>
      </c>
      <c r="BZ1370" s="69">
        <f>(AP1370+AS1370)/30*7</f>
        <v>22.866666666666667</v>
      </c>
      <c r="CA1370" s="10">
        <f>E1370</f>
        <v>912</v>
      </c>
      <c r="CB1370" s="10">
        <f>F1370</f>
        <v>561</v>
      </c>
      <c r="CC1370" s="8">
        <f>IF(BY1370-CA1370&lt;0,0,BY1370-CA1370)</f>
        <v>0</v>
      </c>
      <c r="CD1370" s="8">
        <f>IF(BZ1370-CA1370&lt;0,0,BZ1370-CA1370)</f>
        <v>0</v>
      </c>
      <c r="CE1370" s="40" t="s">
        <v>19</v>
      </c>
      <c r="CG1370" s="9" t="str">
        <f t="shared" si="21"/>
        <v/>
      </c>
      <c r="CH1370" s="17">
        <f>G1370</f>
        <v>0</v>
      </c>
      <c r="CJ1370" s="47">
        <v>0</v>
      </c>
      <c r="CL1370" s="42"/>
      <c r="CM1370" s="42"/>
      <c r="CN1370" s="57"/>
      <c r="CO1370" s="57"/>
      <c r="CP1370" s="57"/>
      <c r="CQ1370" s="23"/>
      <c r="CR1370" s="1" t="s">
        <v>19</v>
      </c>
    </row>
    <row r="1371" spans="1:96">
      <c r="A1371" s="13" t="s">
        <v>1675</v>
      </c>
      <c r="B1371" s="13">
        <v>31549</v>
      </c>
      <c r="E1371" s="31">
        <v>396</v>
      </c>
      <c r="F1371" s="34">
        <v>598</v>
      </c>
      <c r="X1371" s="13"/>
      <c r="Y1371" s="13"/>
      <c r="AD1371" s="1"/>
      <c r="AE1371" s="1"/>
      <c r="AJ1371" s="40"/>
      <c r="AK1371" s="40"/>
      <c r="AP1371" s="40">
        <v>55</v>
      </c>
      <c r="AQ1371" s="40">
        <v>35</v>
      </c>
      <c r="AR1371" s="1">
        <f>AP1371+AQ1371</f>
        <v>90</v>
      </c>
      <c r="AS1371" s="32">
        <v>3</v>
      </c>
      <c r="AT1371" s="32">
        <v>5</v>
      </c>
      <c r="AU1371" s="1">
        <f>AS1371+AT1371</f>
        <v>8</v>
      </c>
      <c r="AV1371" s="1" t="s">
        <v>19</v>
      </c>
      <c r="AW1371" s="1" t="s">
        <v>19</v>
      </c>
      <c r="AY1371" s="8">
        <f>(K1371/30)*60</f>
        <v>0</v>
      </c>
      <c r="AZ1371" s="8">
        <f>(I1371/30)*60</f>
        <v>0</v>
      </c>
      <c r="BA1371" s="8">
        <f>(K1371+N1371)/61*30</f>
        <v>0</v>
      </c>
      <c r="BB1371" s="8">
        <f>(I1371+L1371)/61*30</f>
        <v>0</v>
      </c>
      <c r="BC1371" s="8">
        <f>(N1371/31)*14</f>
        <v>0</v>
      </c>
      <c r="BD1371" s="8">
        <f>(L1371/31)*14</f>
        <v>0</v>
      </c>
      <c r="BE1371" s="8">
        <f>(N1371+Q1371)/61*5</f>
        <v>0</v>
      </c>
      <c r="BF1371" s="8">
        <f>(L1371+O1371)/61*5</f>
        <v>0</v>
      </c>
      <c r="BG1371" s="8">
        <f>(Q1371+T1371)/59*7</f>
        <v>0</v>
      </c>
      <c r="BH1371" s="8">
        <f>(O1371+R1371)/60*7</f>
        <v>0</v>
      </c>
      <c r="BI1371" s="8">
        <f>(T1371+W1371)/62*5</f>
        <v>0</v>
      </c>
      <c r="BJ1371" s="8">
        <f>(R1371+U1371)/62*5</f>
        <v>0</v>
      </c>
      <c r="BK1371" s="8">
        <f>(W1371+Z1371)/61*7</f>
        <v>0</v>
      </c>
      <c r="BL1371" s="8">
        <f>(U1371+X1371)/61*7</f>
        <v>0</v>
      </c>
      <c r="BM1371" s="8">
        <f>(Z1371+AC1371)/61*7</f>
        <v>0</v>
      </c>
      <c r="BN1371" s="8">
        <f>(X1371+AA1371)/61*7</f>
        <v>0</v>
      </c>
      <c r="BO1371" s="39">
        <f>(AF1371+AC1371)/61*7</f>
        <v>0</v>
      </c>
      <c r="BP1371" s="39">
        <f>(AD1371+AA1371)/61*7</f>
        <v>0</v>
      </c>
      <c r="BQ1371" s="39">
        <f>(AF1371+AI1371)/50*10</f>
        <v>0</v>
      </c>
      <c r="BR1371" s="39">
        <f>(AD1371+AG1371)/50*10</f>
        <v>0</v>
      </c>
      <c r="BS1371" s="39">
        <f>(AI1371+AL1371)/62*7</f>
        <v>0</v>
      </c>
      <c r="BT1371" s="39">
        <f>(AG1371+AJ1371)/62*7</f>
        <v>0</v>
      </c>
      <c r="BU1371" s="39">
        <f>(AL1371+AO1371)/59*7</f>
        <v>0</v>
      </c>
      <c r="BV1371" s="39">
        <f>(AJ1371+AM1371)/59*7</f>
        <v>0</v>
      </c>
      <c r="BW1371" s="39">
        <f>(AO1371+AR1371)/59*7</f>
        <v>10.677966101694915</v>
      </c>
      <c r="BX1371" s="39">
        <f>(AM1371+AP1371)/59*7</f>
        <v>6.5254237288135588</v>
      </c>
      <c r="BY1371" s="69">
        <f>(AR1371+AU1371)/30*7</f>
        <v>22.866666666666667</v>
      </c>
      <c r="BZ1371" s="69">
        <f>(AP1371+AS1371)/30*7</f>
        <v>13.533333333333333</v>
      </c>
      <c r="CA1371" s="10">
        <f>E1371</f>
        <v>396</v>
      </c>
      <c r="CB1371" s="10">
        <f>F1371</f>
        <v>598</v>
      </c>
      <c r="CC1371" s="8">
        <f>IF(BY1371-CA1371&lt;0,0,BY1371-CA1371)</f>
        <v>0</v>
      </c>
      <c r="CD1371" s="8">
        <f>IF(BZ1371-CA1371&lt;0,0,BZ1371-CA1371)</f>
        <v>0</v>
      </c>
      <c r="CE1371" s="40" t="s">
        <v>19</v>
      </c>
      <c r="CG1371" s="9" t="str">
        <f t="shared" si="21"/>
        <v/>
      </c>
      <c r="CH1371" s="17">
        <f>G1371</f>
        <v>0</v>
      </c>
      <c r="CJ1371" s="47">
        <v>0</v>
      </c>
      <c r="CL1371" s="42"/>
      <c r="CM1371" s="42"/>
      <c r="CN1371" s="57"/>
      <c r="CO1371" s="57"/>
      <c r="CP1371" s="57"/>
      <c r="CQ1371" s="23"/>
      <c r="CR1371" s="1" t="s">
        <v>19</v>
      </c>
    </row>
    <row r="1372" spans="1:96">
      <c r="A1372" s="13" t="s">
        <v>588</v>
      </c>
      <c r="B1372" s="13">
        <v>982125</v>
      </c>
      <c r="E1372" s="31">
        <v>491</v>
      </c>
      <c r="F1372" s="34">
        <v>0</v>
      </c>
      <c r="X1372" s="13"/>
      <c r="Y1372" s="13"/>
      <c r="AD1372" s="1"/>
      <c r="AE1372" s="1"/>
      <c r="AJ1372" s="40"/>
      <c r="AK1372" s="40"/>
      <c r="AP1372" s="40">
        <v>2</v>
      </c>
      <c r="AQ1372" s="40">
        <v>33</v>
      </c>
      <c r="AR1372" s="1">
        <f>AP1372+AQ1372</f>
        <v>35</v>
      </c>
      <c r="AS1372" s="32">
        <v>37</v>
      </c>
      <c r="AT1372" s="32">
        <v>0</v>
      </c>
      <c r="AU1372" s="1">
        <f>AS1372+AT1372</f>
        <v>37</v>
      </c>
      <c r="AW1372" s="1" t="s">
        <v>19</v>
      </c>
      <c r="AY1372" s="8">
        <f>(K1372/30)*7</f>
        <v>0</v>
      </c>
      <c r="AZ1372" s="8">
        <f>(I1372/30)*7</f>
        <v>0</v>
      </c>
      <c r="BA1372" s="8">
        <f>(K1372+N1372)/61*30</f>
        <v>0</v>
      </c>
      <c r="BB1372" s="8">
        <f>(I1372+L1372)/61*30</f>
        <v>0</v>
      </c>
      <c r="BC1372" s="8">
        <f>(N1372/31)*14</f>
        <v>0</v>
      </c>
      <c r="BD1372" s="8">
        <f>(L1372/31)*14</f>
        <v>0</v>
      </c>
      <c r="BE1372" s="8">
        <f>(N1372+Q1372)/61*5</f>
        <v>0</v>
      </c>
      <c r="BF1372" s="8">
        <f>(L1372+O1372)/61*5</f>
        <v>0</v>
      </c>
      <c r="BG1372" s="8">
        <f>(Q1372+T1372)/59*7</f>
        <v>0</v>
      </c>
      <c r="BH1372" s="8">
        <f>(O1372+R1372)/60*7</f>
        <v>0</v>
      </c>
      <c r="BI1372" s="8">
        <f>(T1372+W1372)/62*5</f>
        <v>0</v>
      </c>
      <c r="BJ1372" s="8">
        <f>(R1372+U1372)/62*5</f>
        <v>0</v>
      </c>
      <c r="BK1372" s="8">
        <f>(W1372+Z1372)/61*7</f>
        <v>0</v>
      </c>
      <c r="BL1372" s="8">
        <f>(U1372+X1372)/61*7</f>
        <v>0</v>
      </c>
      <c r="BM1372" s="8">
        <f>(Z1372+AC1372)/61*7</f>
        <v>0</v>
      </c>
      <c r="BN1372" s="8">
        <f>(X1372+AA1372)/61*7</f>
        <v>0</v>
      </c>
      <c r="BO1372" s="39">
        <f>(AF1372+AC1372)/61*7</f>
        <v>0</v>
      </c>
      <c r="BP1372" s="39">
        <f>(AD1372+AA1372)/61*7</f>
        <v>0</v>
      </c>
      <c r="BQ1372" s="39">
        <f>(AF1372+AI1372)/50*10</f>
        <v>0</v>
      </c>
      <c r="BR1372" s="39">
        <f>(AD1372+AG1372)/50*10</f>
        <v>0</v>
      </c>
      <c r="BS1372" s="39">
        <f>(AI1372+AL1372)/62*7</f>
        <v>0</v>
      </c>
      <c r="BT1372" s="39">
        <f>(AG1372+AJ1372)/62*7</f>
        <v>0</v>
      </c>
      <c r="BU1372" s="39">
        <f>(AL1372+AO1372)/59*7</f>
        <v>0</v>
      </c>
      <c r="BV1372" s="39">
        <f>(AJ1372+AM1372)/59*7</f>
        <v>0</v>
      </c>
      <c r="BW1372" s="39">
        <f>(AO1372+AR1372)/59*7</f>
        <v>4.1525423728813555</v>
      </c>
      <c r="BX1372" s="39">
        <f>(AM1372+AP1372)/59*7</f>
        <v>0.23728813559322035</v>
      </c>
      <c r="BY1372" s="69">
        <f>(AR1372+AU1372)/30*7</f>
        <v>16.8</v>
      </c>
      <c r="BZ1372" s="69">
        <f>(AP1372+AS1372)/30*7</f>
        <v>9.1</v>
      </c>
      <c r="CA1372" s="10">
        <f>E1372</f>
        <v>491</v>
      </c>
      <c r="CB1372" s="10">
        <f>F1372</f>
        <v>0</v>
      </c>
      <c r="CC1372" s="8">
        <f>IF(BY1372-CA1372&lt;0,0,BY1372-CA1372)</f>
        <v>0</v>
      </c>
      <c r="CD1372" s="8">
        <f>IF(BZ1372-CA1372&lt;0,0,BZ1372-CA1372)</f>
        <v>0</v>
      </c>
      <c r="CE1372" s="40" t="s">
        <v>19</v>
      </c>
      <c r="CG1372" s="9" t="str">
        <f t="shared" si="21"/>
        <v/>
      </c>
      <c r="CH1372" s="17">
        <f>G1372</f>
        <v>0</v>
      </c>
      <c r="CJ1372" s="47">
        <v>0</v>
      </c>
      <c r="CL1372" s="42"/>
      <c r="CM1372" s="42"/>
      <c r="CN1372" s="57"/>
      <c r="CO1372" s="57"/>
      <c r="CP1372" s="57"/>
      <c r="CQ1372" s="23"/>
      <c r="CR1372" s="1" t="s">
        <v>19</v>
      </c>
    </row>
    <row r="1373" spans="1:96">
      <c r="A1373" s="13" t="s">
        <v>502</v>
      </c>
      <c r="B1373" s="13">
        <v>31294</v>
      </c>
      <c r="E1373" s="31">
        <v>904</v>
      </c>
      <c r="F1373" s="34">
        <v>0</v>
      </c>
      <c r="X1373" s="13"/>
      <c r="Y1373" s="13"/>
      <c r="AD1373" s="1"/>
      <c r="AE1373" s="1"/>
      <c r="AJ1373" s="40"/>
      <c r="AK1373" s="40"/>
      <c r="AP1373" s="40">
        <v>91</v>
      </c>
      <c r="AQ1373" s="40">
        <v>71</v>
      </c>
      <c r="AR1373" s="1">
        <f>AP1373+AQ1373</f>
        <v>162</v>
      </c>
      <c r="AS1373" s="32">
        <v>36</v>
      </c>
      <c r="AT1373" s="32">
        <v>4</v>
      </c>
      <c r="AU1373" s="1">
        <f>AS1373+AT1373</f>
        <v>40</v>
      </c>
      <c r="AV1373" s="1" t="s">
        <v>19</v>
      </c>
      <c r="AW1373" s="1" t="s">
        <v>19</v>
      </c>
      <c r="AY1373" s="8">
        <f>(K1373/30)*60</f>
        <v>0</v>
      </c>
      <c r="AZ1373" s="8">
        <f>(I1373/30)*60</f>
        <v>0</v>
      </c>
      <c r="BA1373" s="8">
        <f>(K1373+N1373)/61*30</f>
        <v>0</v>
      </c>
      <c r="BB1373" s="8">
        <f>(I1373+L1373)/61*30</f>
        <v>0</v>
      </c>
      <c r="BC1373" s="8">
        <f>(N1373/31)*14</f>
        <v>0</v>
      </c>
      <c r="BD1373" s="8">
        <f>(L1373/31)*14</f>
        <v>0</v>
      </c>
      <c r="BE1373" s="8">
        <f>(N1373+Q1373)/61*5</f>
        <v>0</v>
      </c>
      <c r="BF1373" s="8">
        <f>(L1373+O1373)/61*5</f>
        <v>0</v>
      </c>
      <c r="BG1373" s="8">
        <f>(Q1373+T1373)/59*7</f>
        <v>0</v>
      </c>
      <c r="BH1373" s="8">
        <f>(O1373+R1373)/60*7</f>
        <v>0</v>
      </c>
      <c r="BI1373" s="8">
        <f>(T1373+W1373)/62*5</f>
        <v>0</v>
      </c>
      <c r="BJ1373" s="8">
        <f>(R1373+U1373)/62*5</f>
        <v>0</v>
      </c>
      <c r="BK1373" s="8">
        <f>(W1373+Z1373)/61*7</f>
        <v>0</v>
      </c>
      <c r="BL1373" s="8">
        <f>(U1373+X1373)/61*7</f>
        <v>0</v>
      </c>
      <c r="BM1373" s="8">
        <f>(Z1373+AC1373)/61*7</f>
        <v>0</v>
      </c>
      <c r="BN1373" s="8">
        <f>(X1373+AA1373)/61*7</f>
        <v>0</v>
      </c>
      <c r="BO1373" s="39">
        <f>(AF1373+AC1373)/61*7</f>
        <v>0</v>
      </c>
      <c r="BP1373" s="39">
        <f>(AD1373+AA1373)/61*7</f>
        <v>0</v>
      </c>
      <c r="BQ1373" s="39">
        <f>(AF1373+AI1373)/50*10</f>
        <v>0</v>
      </c>
      <c r="BR1373" s="39">
        <f>(AD1373+AG1373)/50*10</f>
        <v>0</v>
      </c>
      <c r="BS1373" s="39">
        <f>(AI1373+AL1373)/62*7</f>
        <v>0</v>
      </c>
      <c r="BT1373" s="39">
        <f>(AG1373+AJ1373)/62*7</f>
        <v>0</v>
      </c>
      <c r="BU1373" s="39">
        <f>(AL1373+AO1373)/59*7</f>
        <v>0</v>
      </c>
      <c r="BV1373" s="39">
        <f>(AJ1373+AM1373)/59*7</f>
        <v>0</v>
      </c>
      <c r="BW1373" s="39">
        <f>(AO1373+AR1373)/59*7</f>
        <v>19.220338983050844</v>
      </c>
      <c r="BX1373" s="39">
        <f>(AM1373+AP1373)/59*7</f>
        <v>10.796610169491526</v>
      </c>
      <c r="BY1373" s="69">
        <f>(AR1373+AU1373)/30*7</f>
        <v>47.133333333333333</v>
      </c>
      <c r="BZ1373" s="69">
        <f>(AP1373+AS1373)/30*7</f>
        <v>29.633333333333333</v>
      </c>
      <c r="CA1373" s="10">
        <f>E1373</f>
        <v>904</v>
      </c>
      <c r="CB1373" s="10">
        <f>F1373</f>
        <v>0</v>
      </c>
      <c r="CC1373" s="8">
        <f>IF(BY1373-CA1373&lt;0,0,BY1373-CA1373)</f>
        <v>0</v>
      </c>
      <c r="CD1373" s="8">
        <f>IF(BZ1373-CA1373&lt;0,0,BZ1373-CA1373)</f>
        <v>0</v>
      </c>
      <c r="CE1373" s="40" t="s">
        <v>19</v>
      </c>
      <c r="CG1373" s="9" t="str">
        <f t="shared" si="21"/>
        <v/>
      </c>
      <c r="CH1373" s="17">
        <f>G1373</f>
        <v>0</v>
      </c>
      <c r="CJ1373" s="47">
        <v>0</v>
      </c>
      <c r="CL1373" s="42"/>
      <c r="CM1373" s="42"/>
      <c r="CN1373" s="57"/>
      <c r="CO1373" s="57"/>
      <c r="CP1373" s="57"/>
      <c r="CQ1373" s="23"/>
      <c r="CR1373" s="1" t="s">
        <v>19</v>
      </c>
    </row>
    <row r="1374" spans="1:96">
      <c r="A1374" s="13" t="s">
        <v>336</v>
      </c>
      <c r="B1374" s="13">
        <v>54090</v>
      </c>
      <c r="E1374" s="31">
        <v>716</v>
      </c>
      <c r="F1374" s="34">
        <v>0</v>
      </c>
      <c r="X1374" s="13"/>
      <c r="Y1374" s="13"/>
      <c r="AD1374" s="1"/>
      <c r="AE1374" s="1"/>
      <c r="AJ1374" s="40"/>
      <c r="AK1374" s="40"/>
      <c r="AP1374" s="40">
        <v>2</v>
      </c>
      <c r="AQ1374" s="40">
        <v>6</v>
      </c>
      <c r="AR1374" s="1">
        <f>AP1374+AQ1374</f>
        <v>8</v>
      </c>
      <c r="AS1374" s="32">
        <v>0</v>
      </c>
      <c r="AT1374" s="32">
        <v>0</v>
      </c>
      <c r="AU1374" s="1">
        <f>AS1374+AT1374</f>
        <v>0</v>
      </c>
      <c r="AV1374" s="1" t="s">
        <v>19</v>
      </c>
      <c r="AW1374" s="1" t="s">
        <v>19</v>
      </c>
      <c r="AY1374" s="8">
        <f>(K1374/30)*60</f>
        <v>0</v>
      </c>
      <c r="AZ1374" s="8">
        <f>(I1374/30)*60</f>
        <v>0</v>
      </c>
      <c r="BA1374" s="8">
        <f>(K1374+N1374)/61*30</f>
        <v>0</v>
      </c>
      <c r="BB1374" s="8">
        <f>(I1374+L1374)/61*30</f>
        <v>0</v>
      </c>
      <c r="BC1374" s="8">
        <f>(N1374/31)*14</f>
        <v>0</v>
      </c>
      <c r="BD1374" s="8">
        <f>(L1374/31)*14</f>
        <v>0</v>
      </c>
      <c r="BE1374" s="8">
        <f>(N1374+Q1374)/61*5</f>
        <v>0</v>
      </c>
      <c r="BF1374" s="8">
        <f>(L1374+O1374)/61*5</f>
        <v>0</v>
      </c>
      <c r="BG1374" s="8">
        <f>(Q1374+T1374)/59*7</f>
        <v>0</v>
      </c>
      <c r="BH1374" s="8">
        <f>(O1374+R1374)/60*7</f>
        <v>0</v>
      </c>
      <c r="BI1374" s="8">
        <f>(T1374+W1374)/62*5</f>
        <v>0</v>
      </c>
      <c r="BJ1374" s="8">
        <f>(R1374+U1374)/62*5</f>
        <v>0</v>
      </c>
      <c r="BK1374" s="8">
        <f>(W1374+Z1374)/61*7</f>
        <v>0</v>
      </c>
      <c r="BL1374" s="8">
        <f>(U1374+X1374)/61*7</f>
        <v>0</v>
      </c>
      <c r="BM1374" s="8">
        <f>(Z1374+AC1374)/61*7</f>
        <v>0</v>
      </c>
      <c r="BN1374" s="8">
        <f>(X1374+AA1374)/61*7</f>
        <v>0</v>
      </c>
      <c r="BO1374" s="39">
        <f>(AF1374+AC1374)/61*7</f>
        <v>0</v>
      </c>
      <c r="BP1374" s="39">
        <f>(AD1374+AA1374)/61*7</f>
        <v>0</v>
      </c>
      <c r="BQ1374" s="39">
        <f>(AF1374+AI1374)/50*10</f>
        <v>0</v>
      </c>
      <c r="BR1374" s="39">
        <f>(AD1374+AG1374)/50*10</f>
        <v>0</v>
      </c>
      <c r="BS1374" s="39">
        <f>(AI1374+AL1374)/62*7</f>
        <v>0</v>
      </c>
      <c r="BT1374" s="39">
        <f>(AG1374+AJ1374)/62*7</f>
        <v>0</v>
      </c>
      <c r="BU1374" s="39">
        <f>(AL1374+AO1374)/59*7</f>
        <v>0</v>
      </c>
      <c r="BV1374" s="39">
        <f>(AJ1374+AM1374)/59*7</f>
        <v>0</v>
      </c>
      <c r="BW1374" s="39">
        <f>(AO1374+AR1374)/59*7</f>
        <v>0.94915254237288138</v>
      </c>
      <c r="BX1374" s="39">
        <f>(AM1374+AP1374)/59*7</f>
        <v>0.23728813559322035</v>
      </c>
      <c r="BY1374" s="69">
        <f>(AR1374+AU1374)/30*7</f>
        <v>1.8666666666666667</v>
      </c>
      <c r="BZ1374" s="69">
        <f>(AP1374+AS1374)/30*7</f>
        <v>0.46666666666666667</v>
      </c>
      <c r="CA1374" s="10">
        <f>E1374</f>
        <v>716</v>
      </c>
      <c r="CB1374" s="10">
        <f>F1374</f>
        <v>0</v>
      </c>
      <c r="CC1374" s="8">
        <f>IF(BY1374-CA1374&lt;0,0,BY1374-CA1374)</f>
        <v>0</v>
      </c>
      <c r="CD1374" s="8">
        <f>IF(BZ1374-CA1374&lt;0,0,BZ1374-CA1374)</f>
        <v>0</v>
      </c>
      <c r="CE1374" s="40">
        <v>34</v>
      </c>
      <c r="CG1374" s="9" t="str">
        <f t="shared" si="21"/>
        <v/>
      </c>
      <c r="CH1374" s="17">
        <f>G1374</f>
        <v>0</v>
      </c>
      <c r="CJ1374" s="47">
        <v>0</v>
      </c>
      <c r="CL1374" s="42"/>
      <c r="CM1374" s="42"/>
      <c r="CN1374" s="57"/>
      <c r="CO1374" s="57"/>
      <c r="CP1374" s="57"/>
      <c r="CQ1374" s="23"/>
      <c r="CR1374" s="1" t="s">
        <v>19</v>
      </c>
    </row>
    <row r="1375" spans="1:96">
      <c r="A1375" s="13" t="s">
        <v>510</v>
      </c>
      <c r="B1375" s="13">
        <v>54134</v>
      </c>
      <c r="E1375" s="31">
        <v>333</v>
      </c>
      <c r="F1375" s="34">
        <v>932</v>
      </c>
      <c r="X1375" s="13"/>
      <c r="Y1375" s="13"/>
      <c r="AD1375" s="1"/>
      <c r="AE1375" s="1"/>
      <c r="AJ1375" s="40"/>
      <c r="AK1375" s="40"/>
      <c r="AP1375" s="40">
        <v>18</v>
      </c>
      <c r="AQ1375" s="40">
        <v>40</v>
      </c>
      <c r="AR1375" s="1">
        <f>AP1375+AQ1375</f>
        <v>58</v>
      </c>
      <c r="AS1375" s="32">
        <v>3</v>
      </c>
      <c r="AT1375" s="32">
        <v>7</v>
      </c>
      <c r="AU1375" s="1">
        <f>AS1375+AT1375</f>
        <v>10</v>
      </c>
      <c r="AV1375" s="1" t="s">
        <v>19</v>
      </c>
      <c r="AW1375" s="1" t="s">
        <v>19</v>
      </c>
      <c r="AY1375" s="8">
        <f>(K1375/30)*60</f>
        <v>0</v>
      </c>
      <c r="AZ1375" s="8">
        <f>(I1375/30)*60</f>
        <v>0</v>
      </c>
      <c r="BA1375" s="8">
        <f>(K1375+N1375)/61*30</f>
        <v>0</v>
      </c>
      <c r="BB1375" s="8">
        <f>(I1375+L1375)/61*30</f>
        <v>0</v>
      </c>
      <c r="BC1375" s="8">
        <f>(N1375/31)*14</f>
        <v>0</v>
      </c>
      <c r="BD1375" s="8">
        <f>(L1375/31)*14</f>
        <v>0</v>
      </c>
      <c r="BE1375" s="8">
        <f>(N1375+Q1375)/61*5</f>
        <v>0</v>
      </c>
      <c r="BF1375" s="8">
        <f>(L1375+O1375)/61*5</f>
        <v>0</v>
      </c>
      <c r="BG1375" s="8">
        <f>(Q1375+T1375)/59*7</f>
        <v>0</v>
      </c>
      <c r="BH1375" s="8">
        <f>(O1375+R1375)/60*7</f>
        <v>0</v>
      </c>
      <c r="BI1375" s="8">
        <f>(T1375+W1375)/62*5</f>
        <v>0</v>
      </c>
      <c r="BJ1375" s="8">
        <f>(R1375+U1375)/62*5</f>
        <v>0</v>
      </c>
      <c r="BK1375" s="8">
        <f>(W1375+Z1375)/61*7</f>
        <v>0</v>
      </c>
      <c r="BL1375" s="8">
        <f>(U1375+X1375)/61*7</f>
        <v>0</v>
      </c>
      <c r="BM1375" s="8">
        <f>(Z1375+AC1375)/61*7</f>
        <v>0</v>
      </c>
      <c r="BN1375" s="8">
        <f>(X1375+AA1375)/61*7</f>
        <v>0</v>
      </c>
      <c r="BO1375" s="39">
        <f>(AF1375+AC1375)/61*7</f>
        <v>0</v>
      </c>
      <c r="BP1375" s="39">
        <f>(AD1375+AA1375)/61*7</f>
        <v>0</v>
      </c>
      <c r="BQ1375" s="39">
        <f>(AF1375+AI1375)/50*10</f>
        <v>0</v>
      </c>
      <c r="BR1375" s="39">
        <f>(AD1375+AG1375)/50*10</f>
        <v>0</v>
      </c>
      <c r="BS1375" s="39">
        <f>(AI1375+AL1375)/62*7</f>
        <v>0</v>
      </c>
      <c r="BT1375" s="39">
        <f>(AG1375+AJ1375)/62*7</f>
        <v>0</v>
      </c>
      <c r="BU1375" s="39">
        <f>(AL1375+AO1375)/59*7</f>
        <v>0</v>
      </c>
      <c r="BV1375" s="39">
        <f>(AJ1375+AM1375)/59*7</f>
        <v>0</v>
      </c>
      <c r="BW1375" s="39">
        <f>(AO1375+AR1375)/59*7</f>
        <v>6.8813559322033901</v>
      </c>
      <c r="BX1375" s="39">
        <f>(AM1375+AP1375)/59*7</f>
        <v>2.1355932203389831</v>
      </c>
      <c r="BY1375" s="69">
        <f>(AR1375+AU1375)/30*7</f>
        <v>15.866666666666667</v>
      </c>
      <c r="BZ1375" s="69">
        <f>(AP1375+AS1375)/30*7</f>
        <v>4.8999999999999995</v>
      </c>
      <c r="CA1375" s="10">
        <f>E1375</f>
        <v>333</v>
      </c>
      <c r="CB1375" s="10">
        <f>F1375</f>
        <v>932</v>
      </c>
      <c r="CC1375" s="8">
        <f>IF(BY1375-CA1375&lt;0,0,BY1375-CA1375)</f>
        <v>0</v>
      </c>
      <c r="CD1375" s="8">
        <f>IF(BZ1375-CA1375&lt;0,0,BZ1375-CA1375)</f>
        <v>0</v>
      </c>
      <c r="CE1375" s="40" t="s">
        <v>19</v>
      </c>
      <c r="CG1375" s="9" t="str">
        <f t="shared" si="21"/>
        <v/>
      </c>
      <c r="CH1375" s="17">
        <f>G1375</f>
        <v>0</v>
      </c>
      <c r="CJ1375" s="47">
        <v>0</v>
      </c>
      <c r="CL1375" s="42"/>
      <c r="CM1375" s="42"/>
      <c r="CN1375" s="57"/>
      <c r="CO1375" s="57"/>
      <c r="CP1375" s="57"/>
      <c r="CQ1375" s="23"/>
      <c r="CR1375" s="1" t="s">
        <v>19</v>
      </c>
    </row>
    <row r="1376" spans="1:96">
      <c r="A1376" s="13" t="s">
        <v>538</v>
      </c>
      <c r="B1376" s="13">
        <v>53042</v>
      </c>
      <c r="E1376" s="31">
        <v>424</v>
      </c>
      <c r="F1376" s="34">
        <v>338</v>
      </c>
      <c r="X1376" s="13"/>
      <c r="Y1376" s="13"/>
      <c r="AD1376" s="1"/>
      <c r="AE1376" s="1"/>
      <c r="AJ1376" s="40"/>
      <c r="AK1376" s="40"/>
      <c r="AP1376" s="40">
        <v>84</v>
      </c>
      <c r="AQ1376" s="40">
        <v>50</v>
      </c>
      <c r="AR1376" s="1">
        <f>AP1376+AQ1376</f>
        <v>134</v>
      </c>
      <c r="AS1376" s="32">
        <v>0</v>
      </c>
      <c r="AT1376" s="32">
        <v>3</v>
      </c>
      <c r="AU1376" s="1">
        <f>AS1376+AT1376</f>
        <v>3</v>
      </c>
      <c r="AV1376" s="1" t="s">
        <v>19</v>
      </c>
      <c r="AW1376" s="1" t="s">
        <v>19</v>
      </c>
      <c r="AY1376" s="8">
        <f>(K1376/30)*60</f>
        <v>0</v>
      </c>
      <c r="AZ1376" s="8">
        <f>(I1376/30)*60</f>
        <v>0</v>
      </c>
      <c r="BA1376" s="8">
        <f>(K1376+N1376)/61*30</f>
        <v>0</v>
      </c>
      <c r="BB1376" s="8">
        <f>(I1376+L1376)/61*30</f>
        <v>0</v>
      </c>
      <c r="BC1376" s="8">
        <f>(N1376/31)*14</f>
        <v>0</v>
      </c>
      <c r="BD1376" s="8">
        <f>(L1376/31)*14</f>
        <v>0</v>
      </c>
      <c r="BE1376" s="8">
        <f>(N1376+Q1376)/61*5</f>
        <v>0</v>
      </c>
      <c r="BF1376" s="8">
        <f>(L1376+O1376)/61*5</f>
        <v>0</v>
      </c>
      <c r="BG1376" s="8">
        <f>(Q1376+T1376)/59*7</f>
        <v>0</v>
      </c>
      <c r="BH1376" s="8">
        <f>(O1376+R1376)/60*7</f>
        <v>0</v>
      </c>
      <c r="BI1376" s="8">
        <f>(T1376+W1376)/62*5</f>
        <v>0</v>
      </c>
      <c r="BJ1376" s="8">
        <f>(R1376+U1376)/62*5</f>
        <v>0</v>
      </c>
      <c r="BK1376" s="8">
        <f>(W1376+Z1376)/61*7</f>
        <v>0</v>
      </c>
      <c r="BL1376" s="8">
        <f>(U1376+X1376)/61*7</f>
        <v>0</v>
      </c>
      <c r="BM1376" s="8">
        <f>(Z1376+AC1376)/61*7</f>
        <v>0</v>
      </c>
      <c r="BN1376" s="8">
        <f>(X1376+AA1376)/61*7</f>
        <v>0</v>
      </c>
      <c r="BO1376" s="39">
        <f>(AF1376+AC1376)/61*7</f>
        <v>0</v>
      </c>
      <c r="BP1376" s="39">
        <f>(AD1376+AA1376)/61*7</f>
        <v>0</v>
      </c>
      <c r="BQ1376" s="39">
        <f>(AF1376+AI1376)/50*10</f>
        <v>0</v>
      </c>
      <c r="BR1376" s="39">
        <f>(AD1376+AG1376)/50*10</f>
        <v>0</v>
      </c>
      <c r="BS1376" s="39">
        <f>(AI1376+AL1376)/62*7</f>
        <v>0</v>
      </c>
      <c r="BT1376" s="39">
        <f>(AG1376+AJ1376)/62*7</f>
        <v>0</v>
      </c>
      <c r="BU1376" s="39">
        <f>(AL1376+AO1376)/59*7</f>
        <v>0</v>
      </c>
      <c r="BV1376" s="39">
        <f>(AJ1376+AM1376)/59*7</f>
        <v>0</v>
      </c>
      <c r="BW1376" s="39">
        <f>(AO1376+AR1376)/59*7</f>
        <v>15.898305084745765</v>
      </c>
      <c r="BX1376" s="39">
        <f>(AM1376+AP1376)/59*7</f>
        <v>9.9661016949152543</v>
      </c>
      <c r="BY1376" s="69">
        <f>(AR1376+AU1376)/30*7</f>
        <v>31.966666666666665</v>
      </c>
      <c r="BZ1376" s="69">
        <f>(AP1376+AS1376)/30*7</f>
        <v>19.599999999999998</v>
      </c>
      <c r="CA1376" s="10">
        <f>E1376</f>
        <v>424</v>
      </c>
      <c r="CB1376" s="10">
        <f>F1376</f>
        <v>338</v>
      </c>
      <c r="CC1376" s="8">
        <f>IF(BY1376-CA1376&lt;0,0,BY1376-CA1376)</f>
        <v>0</v>
      </c>
      <c r="CD1376" s="8">
        <f>IF(BZ1376-CA1376&lt;0,0,BZ1376-CA1376)</f>
        <v>0</v>
      </c>
      <c r="CE1376" s="40" t="s">
        <v>19</v>
      </c>
      <c r="CG1376" s="9" t="str">
        <f t="shared" si="21"/>
        <v/>
      </c>
      <c r="CH1376" s="17">
        <f>G1376</f>
        <v>0</v>
      </c>
      <c r="CJ1376" s="47">
        <v>0</v>
      </c>
      <c r="CL1376" s="42"/>
      <c r="CM1376" s="42"/>
      <c r="CN1376" s="57"/>
      <c r="CO1376" s="57"/>
      <c r="CP1376" s="57"/>
      <c r="CQ1376" s="23"/>
      <c r="CR1376" s="1" t="s">
        <v>19</v>
      </c>
    </row>
    <row r="1377" spans="1:96">
      <c r="A1377" s="13" t="s">
        <v>656</v>
      </c>
      <c r="B1377" s="13">
        <v>55124</v>
      </c>
      <c r="E1377" s="31">
        <v>984</v>
      </c>
      <c r="F1377" s="34">
        <v>0</v>
      </c>
      <c r="X1377" s="13"/>
      <c r="Y1377" s="13"/>
      <c r="AD1377" s="1"/>
      <c r="AE1377" s="1"/>
      <c r="AJ1377" s="40"/>
      <c r="AK1377" s="40"/>
      <c r="AP1377" s="40">
        <v>91</v>
      </c>
      <c r="AQ1377" s="40">
        <v>83</v>
      </c>
      <c r="AR1377" s="1">
        <f>AP1377+AQ1377</f>
        <v>174</v>
      </c>
      <c r="AS1377" s="32">
        <v>11</v>
      </c>
      <c r="AT1377" s="32">
        <v>0</v>
      </c>
      <c r="AU1377" s="1">
        <f>AS1377+AT1377</f>
        <v>11</v>
      </c>
      <c r="AV1377" s="1" t="s">
        <v>19</v>
      </c>
      <c r="AW1377" s="1" t="s">
        <v>19</v>
      </c>
      <c r="AY1377" s="8">
        <f>(K1377/30)*60</f>
        <v>0</v>
      </c>
      <c r="AZ1377" s="8">
        <f>(I1377/30)*60</f>
        <v>0</v>
      </c>
      <c r="BA1377" s="8">
        <f>(K1377+N1377)/61*30</f>
        <v>0</v>
      </c>
      <c r="BB1377" s="8">
        <f>(I1377+L1377)/61*30</f>
        <v>0</v>
      </c>
      <c r="BC1377" s="8">
        <f>(N1377/31)*14</f>
        <v>0</v>
      </c>
      <c r="BD1377" s="8">
        <f>(L1377/31)*14</f>
        <v>0</v>
      </c>
      <c r="BE1377" s="8">
        <f>(N1377+Q1377)/61*5</f>
        <v>0</v>
      </c>
      <c r="BF1377" s="8">
        <f>(L1377+O1377)/61*5</f>
        <v>0</v>
      </c>
      <c r="BG1377" s="8">
        <f>(Q1377+T1377)/59*7</f>
        <v>0</v>
      </c>
      <c r="BH1377" s="8">
        <f>(O1377+R1377)/60*7</f>
        <v>0</v>
      </c>
      <c r="BI1377" s="8">
        <f>(T1377+W1377)/62*5</f>
        <v>0</v>
      </c>
      <c r="BJ1377" s="8">
        <f>(R1377+U1377)/62*5</f>
        <v>0</v>
      </c>
      <c r="BK1377" s="8">
        <f>(W1377+Z1377)/61*7</f>
        <v>0</v>
      </c>
      <c r="BL1377" s="8">
        <f>(U1377+X1377)/61*7</f>
        <v>0</v>
      </c>
      <c r="BM1377" s="8">
        <f>(Z1377+AC1377)/61*7</f>
        <v>0</v>
      </c>
      <c r="BN1377" s="8">
        <f>(X1377+AA1377)/61*7</f>
        <v>0</v>
      </c>
      <c r="BO1377" s="39">
        <f>(AF1377+AC1377)/61*7</f>
        <v>0</v>
      </c>
      <c r="BP1377" s="39">
        <f>(AD1377+AA1377)/61*7</f>
        <v>0</v>
      </c>
      <c r="BQ1377" s="39">
        <f>(AF1377+AI1377)/50*10</f>
        <v>0</v>
      </c>
      <c r="BR1377" s="39">
        <f>(AD1377+AG1377)/50*10</f>
        <v>0</v>
      </c>
      <c r="BS1377" s="39">
        <f>(AI1377+AL1377)/62*7</f>
        <v>0</v>
      </c>
      <c r="BT1377" s="39">
        <f>(AG1377+AJ1377)/62*7</f>
        <v>0</v>
      </c>
      <c r="BU1377" s="39">
        <f>(AL1377+AO1377)/59*7</f>
        <v>0</v>
      </c>
      <c r="BV1377" s="39">
        <f>(AJ1377+AM1377)/59*7</f>
        <v>0</v>
      </c>
      <c r="BW1377" s="39">
        <f>(AO1377+AR1377)/59*7</f>
        <v>20.64406779661017</v>
      </c>
      <c r="BX1377" s="39">
        <f>(AM1377+AP1377)/59*7</f>
        <v>10.796610169491526</v>
      </c>
      <c r="BY1377" s="69">
        <f>(AR1377+AU1377)/30*7</f>
        <v>43.166666666666671</v>
      </c>
      <c r="BZ1377" s="69">
        <f>(AP1377+AS1377)/30*7</f>
        <v>23.8</v>
      </c>
      <c r="CA1377" s="10">
        <f>E1377</f>
        <v>984</v>
      </c>
      <c r="CB1377" s="10">
        <f>F1377</f>
        <v>0</v>
      </c>
      <c r="CC1377" s="8">
        <f>IF(BY1377-CA1377&lt;0,0,BY1377-CA1377)</f>
        <v>0</v>
      </c>
      <c r="CD1377" s="8">
        <f>IF(BZ1377-CA1377&lt;0,0,BZ1377-CA1377)</f>
        <v>0</v>
      </c>
      <c r="CE1377" s="40" t="s">
        <v>19</v>
      </c>
      <c r="CG1377" s="9" t="str">
        <f t="shared" si="21"/>
        <v/>
      </c>
      <c r="CH1377" s="17">
        <f>G1377</f>
        <v>0</v>
      </c>
      <c r="CJ1377" s="47">
        <v>0</v>
      </c>
      <c r="CL1377" s="42"/>
      <c r="CM1377" s="42"/>
      <c r="CN1377" s="57"/>
      <c r="CO1377" s="57"/>
      <c r="CP1377" s="57"/>
      <c r="CQ1377" s="23"/>
      <c r="CR1377" s="1" t="s">
        <v>19</v>
      </c>
    </row>
    <row r="1378" spans="1:96">
      <c r="A1378" s="13" t="s">
        <v>1674</v>
      </c>
      <c r="B1378" s="13">
        <v>53024</v>
      </c>
      <c r="E1378" s="31">
        <v>413</v>
      </c>
      <c r="F1378" s="34">
        <v>373</v>
      </c>
      <c r="X1378" s="13"/>
      <c r="Y1378" s="13"/>
      <c r="AD1378" s="1"/>
      <c r="AE1378" s="1"/>
      <c r="AJ1378" s="40"/>
      <c r="AK1378" s="40"/>
      <c r="AP1378" s="40">
        <v>56</v>
      </c>
      <c r="AQ1378" s="40">
        <v>28</v>
      </c>
      <c r="AR1378" s="1">
        <f>AP1378+AQ1378</f>
        <v>84</v>
      </c>
      <c r="AS1378" s="32">
        <v>13</v>
      </c>
      <c r="AT1378" s="32">
        <v>10</v>
      </c>
      <c r="AU1378" s="1">
        <f>AS1378+AT1378</f>
        <v>23</v>
      </c>
      <c r="AV1378" s="1" t="s">
        <v>19</v>
      </c>
      <c r="AW1378" s="1" t="s">
        <v>19</v>
      </c>
      <c r="AY1378" s="8">
        <f>(K1378/30)*60</f>
        <v>0</v>
      </c>
      <c r="AZ1378" s="8">
        <f>(I1378/30)*60</f>
        <v>0</v>
      </c>
      <c r="BA1378" s="8">
        <f>(K1378+N1378)/61*30</f>
        <v>0</v>
      </c>
      <c r="BB1378" s="8">
        <f>(I1378+L1378)/61*30</f>
        <v>0</v>
      </c>
      <c r="BC1378" s="8">
        <f>(N1378/31)*14</f>
        <v>0</v>
      </c>
      <c r="BD1378" s="8">
        <f>(L1378/31)*14</f>
        <v>0</v>
      </c>
      <c r="BE1378" s="8">
        <f>(N1378+Q1378)/61*5</f>
        <v>0</v>
      </c>
      <c r="BF1378" s="8">
        <f>(L1378+O1378)/61*5</f>
        <v>0</v>
      </c>
      <c r="BG1378" s="8">
        <f>(Q1378+T1378)/59*7</f>
        <v>0</v>
      </c>
      <c r="BH1378" s="8">
        <f>(O1378+R1378)/60*7</f>
        <v>0</v>
      </c>
      <c r="BI1378" s="8">
        <f>(T1378+W1378)/62*5</f>
        <v>0</v>
      </c>
      <c r="BJ1378" s="8">
        <f>(R1378+U1378)/62*5</f>
        <v>0</v>
      </c>
      <c r="BK1378" s="8">
        <f>(W1378+Z1378)/61*7</f>
        <v>0</v>
      </c>
      <c r="BL1378" s="8">
        <f>(U1378+X1378)/61*7</f>
        <v>0</v>
      </c>
      <c r="BM1378" s="8">
        <f>(Z1378+AC1378)/61*7</f>
        <v>0</v>
      </c>
      <c r="BN1378" s="8">
        <f>(X1378+AA1378)/61*7</f>
        <v>0</v>
      </c>
      <c r="BO1378" s="39">
        <f>(AF1378+AC1378)/61*7</f>
        <v>0</v>
      </c>
      <c r="BP1378" s="39">
        <f>(AD1378+AA1378)/61*7</f>
        <v>0</v>
      </c>
      <c r="BQ1378" s="39">
        <f>(AF1378+AI1378)/50*10</f>
        <v>0</v>
      </c>
      <c r="BR1378" s="39">
        <f>(AD1378+AG1378)/50*10</f>
        <v>0</v>
      </c>
      <c r="BS1378" s="39">
        <f>(AI1378+AL1378)/62*7</f>
        <v>0</v>
      </c>
      <c r="BT1378" s="39">
        <f>(AG1378+AJ1378)/62*7</f>
        <v>0</v>
      </c>
      <c r="BU1378" s="39">
        <f>(AL1378+AO1378)/59*7</f>
        <v>0</v>
      </c>
      <c r="BV1378" s="39">
        <f>(AJ1378+AM1378)/59*7</f>
        <v>0</v>
      </c>
      <c r="BW1378" s="39">
        <f>(AO1378+AR1378)/59*7</f>
        <v>9.9661016949152543</v>
      </c>
      <c r="BX1378" s="39">
        <f>(AM1378+AP1378)/59*7</f>
        <v>6.6440677966101696</v>
      </c>
      <c r="BY1378" s="69">
        <f>(AR1378+AU1378)/30*7</f>
        <v>24.966666666666669</v>
      </c>
      <c r="BZ1378" s="69">
        <f>(AP1378+AS1378)/30*7</f>
        <v>16.099999999999998</v>
      </c>
      <c r="CA1378" s="10">
        <f>E1378</f>
        <v>413</v>
      </c>
      <c r="CB1378" s="10">
        <f>F1378</f>
        <v>373</v>
      </c>
      <c r="CC1378" s="8">
        <f>IF(BY1378-CA1378&lt;0,0,BY1378-CA1378)</f>
        <v>0</v>
      </c>
      <c r="CD1378" s="8">
        <f>IF(BZ1378-CA1378&lt;0,0,BZ1378-CA1378)</f>
        <v>0</v>
      </c>
      <c r="CE1378" s="40" t="s">
        <v>19</v>
      </c>
      <c r="CG1378" s="9" t="str">
        <f t="shared" si="21"/>
        <v/>
      </c>
      <c r="CH1378" s="17">
        <f>G1378</f>
        <v>0</v>
      </c>
      <c r="CJ1378" s="47">
        <v>0</v>
      </c>
      <c r="CL1378" s="42"/>
      <c r="CM1378" s="42"/>
      <c r="CN1378" s="57"/>
      <c r="CO1378" s="57"/>
      <c r="CP1378" s="57"/>
      <c r="CQ1378" s="23"/>
      <c r="CR1378" s="1" t="s">
        <v>19</v>
      </c>
    </row>
    <row r="1379" spans="1:96">
      <c r="A1379" s="13" t="s">
        <v>169</v>
      </c>
      <c r="B1379" s="13">
        <v>31268</v>
      </c>
      <c r="E1379" s="31">
        <v>807</v>
      </c>
      <c r="F1379" s="34">
        <v>0</v>
      </c>
      <c r="X1379" s="13"/>
      <c r="Y1379" s="13"/>
      <c r="AD1379" s="1"/>
      <c r="AE1379" s="1"/>
      <c r="AJ1379" s="40"/>
      <c r="AK1379" s="40"/>
      <c r="AP1379" s="40">
        <v>32</v>
      </c>
      <c r="AQ1379" s="40">
        <v>38</v>
      </c>
      <c r="AR1379" s="1">
        <f>AP1379+AQ1379</f>
        <v>70</v>
      </c>
      <c r="AS1379" s="32">
        <v>0</v>
      </c>
      <c r="AT1379" s="32">
        <v>0</v>
      </c>
      <c r="AU1379" s="1">
        <f>AS1379+AT1379</f>
        <v>0</v>
      </c>
      <c r="AV1379" s="1" t="s">
        <v>19</v>
      </c>
      <c r="AW1379" s="1" t="s">
        <v>19</v>
      </c>
      <c r="AY1379" s="8">
        <f>(K1379/30)*60</f>
        <v>0</v>
      </c>
      <c r="AZ1379" s="8">
        <f>(I1379/30)*60</f>
        <v>0</v>
      </c>
      <c r="BA1379" s="8">
        <f>(K1379+N1379)/61*30</f>
        <v>0</v>
      </c>
      <c r="BB1379" s="8">
        <f>(I1379+L1379)/61*30</f>
        <v>0</v>
      </c>
      <c r="BC1379" s="8">
        <f>(N1379/31)*14</f>
        <v>0</v>
      </c>
      <c r="BD1379" s="8">
        <f>(L1379/31)*14</f>
        <v>0</v>
      </c>
      <c r="BE1379" s="8">
        <f>(N1379+Q1379)/61*5</f>
        <v>0</v>
      </c>
      <c r="BF1379" s="8">
        <f>(L1379+O1379)/61*5</f>
        <v>0</v>
      </c>
      <c r="BG1379" s="8">
        <f>(Q1379+T1379)/59*7</f>
        <v>0</v>
      </c>
      <c r="BH1379" s="8">
        <f>(O1379+R1379)/60*7</f>
        <v>0</v>
      </c>
      <c r="BI1379" s="8">
        <f>(T1379+W1379)/62*5</f>
        <v>0</v>
      </c>
      <c r="BJ1379" s="8">
        <f>(R1379+U1379)/62*5</f>
        <v>0</v>
      </c>
      <c r="BK1379" s="8">
        <f>(W1379+Z1379)/61*7</f>
        <v>0</v>
      </c>
      <c r="BL1379" s="8">
        <f>(U1379+X1379)/61*7</f>
        <v>0</v>
      </c>
      <c r="BM1379" s="8">
        <f>(Z1379+AC1379)/61*7</f>
        <v>0</v>
      </c>
      <c r="BN1379" s="8">
        <f>(X1379+AA1379)/61*7</f>
        <v>0</v>
      </c>
      <c r="BO1379" s="39">
        <f>(AF1379+AC1379)/61*7</f>
        <v>0</v>
      </c>
      <c r="BP1379" s="39">
        <f>(AD1379+AA1379)/61*7</f>
        <v>0</v>
      </c>
      <c r="BQ1379" s="39">
        <f>(AF1379+AI1379)/50*10</f>
        <v>0</v>
      </c>
      <c r="BR1379" s="39">
        <f>(AD1379+AG1379)/50*10</f>
        <v>0</v>
      </c>
      <c r="BS1379" s="39">
        <f>(AI1379+AL1379)/62*7</f>
        <v>0</v>
      </c>
      <c r="BT1379" s="39">
        <f>(AG1379+AJ1379)/62*7</f>
        <v>0</v>
      </c>
      <c r="BU1379" s="39">
        <f>(AL1379+AO1379)/59*7</f>
        <v>0</v>
      </c>
      <c r="BV1379" s="39">
        <f>(AJ1379+AM1379)/59*7</f>
        <v>0</v>
      </c>
      <c r="BW1379" s="39">
        <f>(AO1379+AR1379)/59*7</f>
        <v>8.3050847457627111</v>
      </c>
      <c r="BX1379" s="39">
        <f>(AM1379+AP1379)/59*7</f>
        <v>3.7966101694915255</v>
      </c>
      <c r="BY1379" s="69">
        <f>(AR1379+AU1379)/30*7</f>
        <v>16.333333333333336</v>
      </c>
      <c r="BZ1379" s="69">
        <f>(AP1379+AS1379)/30*7</f>
        <v>7.4666666666666668</v>
      </c>
      <c r="CA1379" s="10">
        <f>E1379</f>
        <v>807</v>
      </c>
      <c r="CB1379" s="10">
        <f>F1379</f>
        <v>0</v>
      </c>
      <c r="CC1379" s="8">
        <f>IF(BY1379-CA1379&lt;0,0,BY1379-CA1379)</f>
        <v>0</v>
      </c>
      <c r="CD1379" s="8">
        <f>IF(BZ1379-CA1379&lt;0,0,BZ1379-CA1379)</f>
        <v>0</v>
      </c>
      <c r="CE1379" s="40" t="s">
        <v>19</v>
      </c>
      <c r="CG1379" s="9" t="str">
        <f t="shared" si="21"/>
        <v/>
      </c>
      <c r="CH1379" s="17">
        <f>G1379</f>
        <v>0</v>
      </c>
      <c r="CJ1379" s="47">
        <v>0</v>
      </c>
      <c r="CL1379" s="42"/>
      <c r="CM1379" s="42"/>
      <c r="CN1379" s="57"/>
      <c r="CO1379" s="57"/>
      <c r="CP1379" s="57"/>
      <c r="CQ1379" s="23"/>
    </row>
    <row r="1380" spans="1:96">
      <c r="A1380" s="13" t="s">
        <v>425</v>
      </c>
      <c r="B1380" s="13">
        <v>34184</v>
      </c>
      <c r="E1380" s="31">
        <v>421</v>
      </c>
      <c r="F1380" s="34">
        <v>0</v>
      </c>
      <c r="X1380" s="13"/>
      <c r="Y1380" s="13"/>
      <c r="AD1380" s="1"/>
      <c r="AE1380" s="1"/>
      <c r="AJ1380" s="40"/>
      <c r="AK1380" s="40"/>
      <c r="AP1380" s="40">
        <v>56</v>
      </c>
      <c r="AQ1380" s="40">
        <v>13</v>
      </c>
      <c r="AR1380" s="1">
        <f>AP1380+AQ1380</f>
        <v>69</v>
      </c>
      <c r="AS1380" s="32">
        <v>12</v>
      </c>
      <c r="AT1380" s="32">
        <v>2</v>
      </c>
      <c r="AU1380" s="1">
        <f>AS1380+AT1380</f>
        <v>14</v>
      </c>
      <c r="AV1380" s="1" t="s">
        <v>19</v>
      </c>
      <c r="AW1380" s="1" t="s">
        <v>19</v>
      </c>
      <c r="AY1380" s="8">
        <f>(K1380/30)*60</f>
        <v>0</v>
      </c>
      <c r="AZ1380" s="8">
        <f>(I1380/30)*60</f>
        <v>0</v>
      </c>
      <c r="BA1380" s="8">
        <f>(K1380+N1380)/61*30</f>
        <v>0</v>
      </c>
      <c r="BB1380" s="8">
        <f>(I1380+L1380)/61*30</f>
        <v>0</v>
      </c>
      <c r="BC1380" s="8">
        <f>(N1380/31)*14</f>
        <v>0</v>
      </c>
      <c r="BD1380" s="8">
        <f>(L1380/31)*14</f>
        <v>0</v>
      </c>
      <c r="BE1380" s="8">
        <f>(N1380+Q1380)/61*5</f>
        <v>0</v>
      </c>
      <c r="BF1380" s="8">
        <f>(L1380+O1380)/61*5</f>
        <v>0</v>
      </c>
      <c r="BG1380" s="8">
        <f>(Q1380+T1380)/59*7</f>
        <v>0</v>
      </c>
      <c r="BH1380" s="8">
        <f>(O1380+R1380)/60*7</f>
        <v>0</v>
      </c>
      <c r="BI1380" s="8">
        <f>(T1380+W1380)/62*5</f>
        <v>0</v>
      </c>
      <c r="BJ1380" s="8">
        <f>(R1380+U1380)/62*5</f>
        <v>0</v>
      </c>
      <c r="BK1380" s="8">
        <f>(W1380+Z1380)/61*7</f>
        <v>0</v>
      </c>
      <c r="BL1380" s="8">
        <f>(U1380+X1380)/61*7</f>
        <v>0</v>
      </c>
      <c r="BM1380" s="8">
        <f>(Z1380+AC1380)/61*7</f>
        <v>0</v>
      </c>
      <c r="BN1380" s="8">
        <f>(X1380+AA1380)/61*7</f>
        <v>0</v>
      </c>
      <c r="BO1380" s="39">
        <f>(AF1380+AC1380)/61*7</f>
        <v>0</v>
      </c>
      <c r="BP1380" s="39">
        <f>(AD1380+AA1380)/61*7</f>
        <v>0</v>
      </c>
      <c r="BQ1380" s="39">
        <f>(AF1380+AI1380)/50*10</f>
        <v>0</v>
      </c>
      <c r="BR1380" s="39">
        <f>(AD1380+AG1380)/50*10</f>
        <v>0</v>
      </c>
      <c r="BS1380" s="39">
        <f>(AI1380+AL1380)/62*7</f>
        <v>0</v>
      </c>
      <c r="BT1380" s="39">
        <f>(AG1380+AJ1380)/62*7</f>
        <v>0</v>
      </c>
      <c r="BU1380" s="39">
        <f>(AL1380+AO1380)/59*7</f>
        <v>0</v>
      </c>
      <c r="BV1380" s="39">
        <f>(AJ1380+AM1380)/59*7</f>
        <v>0</v>
      </c>
      <c r="BW1380" s="39">
        <f>(AO1380+AR1380)/59*7</f>
        <v>8.1864406779661021</v>
      </c>
      <c r="BX1380" s="39">
        <f>(AM1380+AP1380)/59*7</f>
        <v>6.6440677966101696</v>
      </c>
      <c r="BY1380" s="69">
        <f>(AR1380+AU1380)/30*7</f>
        <v>19.366666666666667</v>
      </c>
      <c r="BZ1380" s="69">
        <f>(AP1380+AS1380)/30*7</f>
        <v>15.866666666666667</v>
      </c>
      <c r="CA1380" s="10">
        <f>E1380</f>
        <v>421</v>
      </c>
      <c r="CB1380" s="10">
        <f>F1380</f>
        <v>0</v>
      </c>
      <c r="CC1380" s="8">
        <f>IF(BY1380-CA1380&lt;0,0,BY1380-CA1380)</f>
        <v>0</v>
      </c>
      <c r="CD1380" s="8">
        <f>IF(BZ1380-CA1380&lt;0,0,BZ1380-CA1380)</f>
        <v>0</v>
      </c>
      <c r="CE1380" s="40" t="s">
        <v>19</v>
      </c>
      <c r="CG1380" s="9" t="str">
        <f t="shared" si="21"/>
        <v/>
      </c>
      <c r="CH1380" s="17">
        <f>G1380</f>
        <v>0</v>
      </c>
      <c r="CJ1380" s="47">
        <v>0</v>
      </c>
      <c r="CL1380" s="42"/>
      <c r="CM1380" s="42"/>
      <c r="CN1380" s="57"/>
      <c r="CO1380" s="57"/>
      <c r="CP1380" s="57"/>
      <c r="CQ1380" s="23"/>
      <c r="CR1380" s="1" t="s">
        <v>19</v>
      </c>
    </row>
    <row r="1381" spans="1:96">
      <c r="A1381" s="13" t="s">
        <v>415</v>
      </c>
      <c r="B1381" s="13">
        <v>681781</v>
      </c>
      <c r="E1381" s="31">
        <v>535</v>
      </c>
      <c r="F1381" s="34">
        <v>0</v>
      </c>
      <c r="X1381" s="13"/>
      <c r="Y1381" s="13"/>
      <c r="AD1381" s="1"/>
      <c r="AE1381" s="1"/>
      <c r="AJ1381" s="40"/>
      <c r="AK1381" s="40"/>
      <c r="AP1381" s="40">
        <v>67</v>
      </c>
      <c r="AQ1381" s="40">
        <v>88</v>
      </c>
      <c r="AR1381" s="1">
        <f>AP1381+AQ1381</f>
        <v>155</v>
      </c>
      <c r="AS1381" s="32">
        <v>0</v>
      </c>
      <c r="AT1381" s="32">
        <v>0</v>
      </c>
      <c r="AU1381" s="1">
        <f>AS1381+AT1381</f>
        <v>0</v>
      </c>
      <c r="AW1381" s="1" t="s">
        <v>19</v>
      </c>
      <c r="AY1381" s="8">
        <f>(K1381/30)*60</f>
        <v>0</v>
      </c>
      <c r="AZ1381" s="8">
        <f>(I1381/30)*60</f>
        <v>0</v>
      </c>
      <c r="BA1381" s="8">
        <f>(K1381+N1381)/61*30</f>
        <v>0</v>
      </c>
      <c r="BB1381" s="8">
        <f>(I1381+L1381)/61*30</f>
        <v>0</v>
      </c>
      <c r="BC1381" s="8">
        <f>(N1381/31)*14</f>
        <v>0</v>
      </c>
      <c r="BD1381" s="8">
        <f>(L1381/31)*14</f>
        <v>0</v>
      </c>
      <c r="BE1381" s="8">
        <f>(N1381+Q1381)/61*5</f>
        <v>0</v>
      </c>
      <c r="BF1381" s="8">
        <f>(L1381+O1381)/61*5</f>
        <v>0</v>
      </c>
      <c r="BG1381" s="8">
        <f>(Q1381+T1381)/59*7</f>
        <v>0</v>
      </c>
      <c r="BH1381" s="8">
        <f>(O1381+R1381)/60*7</f>
        <v>0</v>
      </c>
      <c r="BI1381" s="8">
        <f>(T1381+W1381)/62*5</f>
        <v>0</v>
      </c>
      <c r="BJ1381" s="8">
        <f>(R1381+U1381)/62*5</f>
        <v>0</v>
      </c>
      <c r="BK1381" s="8">
        <f>(W1381+Z1381)/61*7</f>
        <v>0</v>
      </c>
      <c r="BL1381" s="8">
        <f>(U1381+X1381)/61*7</f>
        <v>0</v>
      </c>
      <c r="BM1381" s="8">
        <f>(Z1381+AC1381)/61*7</f>
        <v>0</v>
      </c>
      <c r="BN1381" s="8">
        <f>(X1381+AA1381)/61*7</f>
        <v>0</v>
      </c>
      <c r="BO1381" s="39">
        <f>(AF1381+AC1381)/61*7</f>
        <v>0</v>
      </c>
      <c r="BP1381" s="39">
        <f>(AD1381+AA1381)/61*7</f>
        <v>0</v>
      </c>
      <c r="BQ1381" s="39">
        <f>(AF1381+AI1381)/50*10</f>
        <v>0</v>
      </c>
      <c r="BR1381" s="39">
        <f>(AD1381+AG1381)/50*10</f>
        <v>0</v>
      </c>
      <c r="BS1381" s="39">
        <f>(AI1381+AL1381)/62*7</f>
        <v>0</v>
      </c>
      <c r="BT1381" s="39">
        <f>(AG1381+AJ1381)/62*7</f>
        <v>0</v>
      </c>
      <c r="BU1381" s="39">
        <f>(AL1381+AO1381)/59*7</f>
        <v>0</v>
      </c>
      <c r="BV1381" s="39">
        <f>(AJ1381+AM1381)/59*7</f>
        <v>0</v>
      </c>
      <c r="BW1381" s="39">
        <f>(AO1381+AR1381)/59*7</f>
        <v>18.389830508474578</v>
      </c>
      <c r="BX1381" s="39">
        <f>(AM1381+AP1381)/59*7</f>
        <v>7.9491525423728824</v>
      </c>
      <c r="BY1381" s="69">
        <f>(AR1381+AU1381)/30*7</f>
        <v>36.166666666666671</v>
      </c>
      <c r="BZ1381" s="69">
        <f>(AP1381+AS1381)/30*7</f>
        <v>15.633333333333333</v>
      </c>
      <c r="CA1381" s="10">
        <f>E1381</f>
        <v>535</v>
      </c>
      <c r="CB1381" s="10">
        <f>F1381</f>
        <v>0</v>
      </c>
      <c r="CC1381" s="8">
        <f>IF(BY1381-CA1381&lt;0,0,BY1381-CA1381)</f>
        <v>0</v>
      </c>
      <c r="CD1381" s="8">
        <f>IF(BZ1381-CA1381&lt;0,0,BZ1381-CA1381)</f>
        <v>0</v>
      </c>
      <c r="CE1381" s="40" t="s">
        <v>19</v>
      </c>
      <c r="CG1381" s="9" t="str">
        <f t="shared" si="21"/>
        <v/>
      </c>
      <c r="CH1381" s="17">
        <f>G1381</f>
        <v>0</v>
      </c>
      <c r="CJ1381" s="47">
        <v>0</v>
      </c>
      <c r="CL1381" s="42"/>
      <c r="CM1381" s="42"/>
      <c r="CN1381" s="57"/>
      <c r="CO1381" s="57"/>
      <c r="CP1381" s="57"/>
      <c r="CQ1381" s="23"/>
      <c r="CR1381" s="1" t="s">
        <v>19</v>
      </c>
    </row>
    <row r="1382" spans="1:96">
      <c r="A1382" s="13" t="s">
        <v>1446</v>
      </c>
      <c r="B1382" s="13">
        <v>5356</v>
      </c>
      <c r="E1382" s="31">
        <v>524</v>
      </c>
      <c r="F1382" s="34">
        <v>0</v>
      </c>
      <c r="X1382" s="13"/>
      <c r="Y1382" s="13"/>
      <c r="AD1382" s="1"/>
      <c r="AE1382" s="1"/>
      <c r="AJ1382" s="40"/>
      <c r="AK1382" s="40"/>
      <c r="AP1382" s="40">
        <v>77</v>
      </c>
      <c r="AQ1382" s="40">
        <v>14</v>
      </c>
      <c r="AR1382" s="1">
        <f>AP1382+AQ1382</f>
        <v>91</v>
      </c>
      <c r="AS1382" s="32">
        <v>0</v>
      </c>
      <c r="AT1382" s="32">
        <v>11</v>
      </c>
      <c r="AU1382" s="1">
        <f>AS1382+AT1382</f>
        <v>11</v>
      </c>
      <c r="AV1382" s="1" t="s">
        <v>19</v>
      </c>
      <c r="AW1382" s="1" t="s">
        <v>19</v>
      </c>
      <c r="AY1382" s="8">
        <f>(K1382/30)*60</f>
        <v>0</v>
      </c>
      <c r="AZ1382" s="8">
        <f>(I1382/30)*60</f>
        <v>0</v>
      </c>
      <c r="BA1382" s="8">
        <f>(K1382+N1382)/61*30</f>
        <v>0</v>
      </c>
      <c r="BB1382" s="8">
        <f>(I1382+L1382)/61*30</f>
        <v>0</v>
      </c>
      <c r="BC1382" s="8">
        <f>(N1382/31)*14</f>
        <v>0</v>
      </c>
      <c r="BD1382" s="8">
        <f>(L1382/31)*14</f>
        <v>0</v>
      </c>
      <c r="BE1382" s="8">
        <f>(N1382+Q1382)/61*5</f>
        <v>0</v>
      </c>
      <c r="BF1382" s="8">
        <f>(L1382+O1382)/61*5</f>
        <v>0</v>
      </c>
      <c r="BG1382" s="8">
        <f>(Q1382+T1382)/59*7</f>
        <v>0</v>
      </c>
      <c r="BH1382" s="8">
        <f>(O1382+R1382)/60*7</f>
        <v>0</v>
      </c>
      <c r="BI1382" s="8">
        <f>(T1382+W1382)/62*5</f>
        <v>0</v>
      </c>
      <c r="BJ1382" s="8">
        <f>(R1382+U1382)/62*5</f>
        <v>0</v>
      </c>
      <c r="BK1382" s="8">
        <f>(W1382+Z1382)/61*7</f>
        <v>0</v>
      </c>
      <c r="BL1382" s="8">
        <f>(U1382+X1382)/61*7</f>
        <v>0</v>
      </c>
      <c r="BM1382" s="8">
        <f>(Z1382+AC1382)/61*7</f>
        <v>0</v>
      </c>
      <c r="BN1382" s="8">
        <f>(X1382+AA1382)/61*7</f>
        <v>0</v>
      </c>
      <c r="BO1382" s="39">
        <f>(AF1382+AC1382)/61*7</f>
        <v>0</v>
      </c>
      <c r="BP1382" s="39">
        <f>(AD1382+AA1382)/61*7</f>
        <v>0</v>
      </c>
      <c r="BQ1382" s="39">
        <f>(AF1382+AI1382)/50*10</f>
        <v>0</v>
      </c>
      <c r="BR1382" s="39">
        <f>(AD1382+AG1382)/50*10</f>
        <v>0</v>
      </c>
      <c r="BS1382" s="39">
        <f>(AI1382+AL1382)/62*7</f>
        <v>0</v>
      </c>
      <c r="BT1382" s="39">
        <f>(AG1382+AJ1382)/62*7</f>
        <v>0</v>
      </c>
      <c r="BU1382" s="39">
        <f>(AL1382+AO1382)/59*7</f>
        <v>0</v>
      </c>
      <c r="BV1382" s="39">
        <f>(AJ1382+AM1382)/59*7</f>
        <v>0</v>
      </c>
      <c r="BW1382" s="39">
        <f>(AO1382+AR1382)/59*7</f>
        <v>10.796610169491526</v>
      </c>
      <c r="BX1382" s="39">
        <f>(AM1382+AP1382)/59*7</f>
        <v>9.1355932203389827</v>
      </c>
      <c r="BY1382" s="69">
        <f>(AR1382+AU1382)/30*7</f>
        <v>23.8</v>
      </c>
      <c r="BZ1382" s="69">
        <f>(AP1382+AS1382)/30*7</f>
        <v>17.966666666666669</v>
      </c>
      <c r="CA1382" s="10">
        <f>E1382</f>
        <v>524</v>
      </c>
      <c r="CB1382" s="10">
        <f>F1382</f>
        <v>0</v>
      </c>
      <c r="CC1382" s="8">
        <f>IF(BY1382-CA1382&lt;0,0,BY1382-CA1382)</f>
        <v>0</v>
      </c>
      <c r="CD1382" s="8">
        <f>IF(BZ1382-CA1382&lt;0,0,BZ1382-CA1382)</f>
        <v>0</v>
      </c>
      <c r="CE1382" s="40" t="s">
        <v>19</v>
      </c>
      <c r="CG1382" s="9" t="str">
        <f t="shared" si="21"/>
        <v/>
      </c>
      <c r="CH1382" s="17">
        <f>G1382</f>
        <v>0</v>
      </c>
      <c r="CJ1382" s="47">
        <v>0</v>
      </c>
      <c r="CL1382" s="42"/>
      <c r="CM1382" s="42"/>
      <c r="CN1382" s="57"/>
      <c r="CO1382" s="57"/>
      <c r="CP1382" s="57"/>
      <c r="CQ1382" s="23"/>
      <c r="CR1382" s="1" t="s">
        <v>19</v>
      </c>
    </row>
    <row r="1383" spans="1:96">
      <c r="A1383" s="13" t="s">
        <v>385</v>
      </c>
      <c r="B1383" s="13">
        <v>54093</v>
      </c>
      <c r="E1383" s="31">
        <v>503</v>
      </c>
      <c r="F1383" s="34">
        <v>343</v>
      </c>
      <c r="X1383" s="13"/>
      <c r="Y1383" s="13"/>
      <c r="AD1383" s="1"/>
      <c r="AE1383" s="1"/>
      <c r="AJ1383" s="40"/>
      <c r="AK1383" s="40"/>
      <c r="AP1383" s="40">
        <v>76</v>
      </c>
      <c r="AQ1383" s="40">
        <v>84</v>
      </c>
      <c r="AR1383" s="1">
        <f>AP1383+AQ1383</f>
        <v>160</v>
      </c>
      <c r="AS1383" s="32">
        <v>29</v>
      </c>
      <c r="AT1383" s="32">
        <v>20</v>
      </c>
      <c r="AU1383" s="1">
        <f>AS1383+AT1383</f>
        <v>49</v>
      </c>
      <c r="AV1383" s="1" t="s">
        <v>19</v>
      </c>
      <c r="AW1383" s="1" t="s">
        <v>19</v>
      </c>
      <c r="AY1383" s="8">
        <f>(K1383/30)*60</f>
        <v>0</v>
      </c>
      <c r="AZ1383" s="8">
        <f>(I1383/30)*60</f>
        <v>0</v>
      </c>
      <c r="BA1383" s="8">
        <f>(K1383+N1383)/61*30</f>
        <v>0</v>
      </c>
      <c r="BB1383" s="8">
        <f>(I1383+L1383)/61*30</f>
        <v>0</v>
      </c>
      <c r="BC1383" s="8">
        <f>(N1383/31)*14</f>
        <v>0</v>
      </c>
      <c r="BD1383" s="8">
        <f>(L1383/31)*14</f>
        <v>0</v>
      </c>
      <c r="BE1383" s="8">
        <f>(N1383+Q1383)/61*5</f>
        <v>0</v>
      </c>
      <c r="BF1383" s="8">
        <f>(L1383+O1383)/61*5</f>
        <v>0</v>
      </c>
      <c r="BG1383" s="8">
        <f>(Q1383+T1383)/59*7</f>
        <v>0</v>
      </c>
      <c r="BH1383" s="8">
        <f>(O1383+R1383)/60*7</f>
        <v>0</v>
      </c>
      <c r="BI1383" s="8">
        <f>(T1383+W1383)/62*5</f>
        <v>0</v>
      </c>
      <c r="BJ1383" s="8">
        <f>(R1383+U1383)/62*5</f>
        <v>0</v>
      </c>
      <c r="BK1383" s="8">
        <f>(W1383+Z1383)/61*7</f>
        <v>0</v>
      </c>
      <c r="BL1383" s="8">
        <f>(U1383+X1383)/61*7</f>
        <v>0</v>
      </c>
      <c r="BM1383" s="8">
        <f>(Z1383+AC1383)/61*7</f>
        <v>0</v>
      </c>
      <c r="BN1383" s="8">
        <f>(X1383+AA1383)/61*7</f>
        <v>0</v>
      </c>
      <c r="BO1383" s="39">
        <f>(AF1383+AC1383)/61*7</f>
        <v>0</v>
      </c>
      <c r="BP1383" s="39">
        <f>(AD1383+AA1383)/61*7</f>
        <v>0</v>
      </c>
      <c r="BQ1383" s="39">
        <f>(AF1383+AI1383)/50*10</f>
        <v>0</v>
      </c>
      <c r="BR1383" s="39">
        <f>(AD1383+AG1383)/50*10</f>
        <v>0</v>
      </c>
      <c r="BS1383" s="39">
        <f>(AI1383+AL1383)/62*7</f>
        <v>0</v>
      </c>
      <c r="BT1383" s="39">
        <f>(AG1383+AJ1383)/62*7</f>
        <v>0</v>
      </c>
      <c r="BU1383" s="39">
        <f>(AL1383+AO1383)/59*7</f>
        <v>0</v>
      </c>
      <c r="BV1383" s="39">
        <f>(AJ1383+AM1383)/59*7</f>
        <v>0</v>
      </c>
      <c r="BW1383" s="39">
        <f>(AO1383+AR1383)/59*7</f>
        <v>18.983050847457626</v>
      </c>
      <c r="BX1383" s="39">
        <f>(AM1383+AP1383)/59*7</f>
        <v>9.0169491525423719</v>
      </c>
      <c r="BY1383" s="69">
        <f>(AR1383+AU1383)/30*7</f>
        <v>48.766666666666666</v>
      </c>
      <c r="BZ1383" s="69">
        <f>(AP1383+AS1383)/30*7</f>
        <v>24.5</v>
      </c>
      <c r="CA1383" s="10">
        <f>E1383</f>
        <v>503</v>
      </c>
      <c r="CB1383" s="10">
        <f>F1383</f>
        <v>343</v>
      </c>
      <c r="CC1383" s="8">
        <f>IF(BY1383-CA1383&lt;0,0,BY1383-CA1383)</f>
        <v>0</v>
      </c>
      <c r="CD1383" s="8">
        <f>IF(BZ1383-CA1383&lt;0,0,BZ1383-CA1383)</f>
        <v>0</v>
      </c>
      <c r="CE1383" s="40">
        <v>134</v>
      </c>
      <c r="CG1383" s="9" t="str">
        <f t="shared" si="21"/>
        <v/>
      </c>
      <c r="CH1383" s="17">
        <f>G1383</f>
        <v>0</v>
      </c>
      <c r="CJ1383" s="47">
        <v>0</v>
      </c>
      <c r="CL1383" s="42"/>
      <c r="CM1383" s="42"/>
      <c r="CN1383" s="57"/>
      <c r="CO1383" s="57"/>
      <c r="CP1383" s="57"/>
      <c r="CQ1383" s="23"/>
      <c r="CR1383" s="1" t="s">
        <v>19</v>
      </c>
    </row>
    <row r="1384" spans="1:96">
      <c r="A1384" s="13" t="s">
        <v>1483</v>
      </c>
      <c r="B1384" s="13">
        <v>34319</v>
      </c>
      <c r="E1384" s="31">
        <v>312</v>
      </c>
      <c r="F1384" s="34">
        <v>923</v>
      </c>
      <c r="X1384" s="13"/>
      <c r="Y1384" s="13"/>
      <c r="AD1384" s="1"/>
      <c r="AE1384" s="1"/>
      <c r="AJ1384" s="40"/>
      <c r="AK1384" s="40"/>
      <c r="AP1384" s="40">
        <v>58</v>
      </c>
      <c r="AQ1384" s="40">
        <v>58</v>
      </c>
      <c r="AR1384" s="1">
        <f>AP1384+AQ1384</f>
        <v>116</v>
      </c>
      <c r="AS1384" s="32">
        <v>18</v>
      </c>
      <c r="AT1384" s="32">
        <v>20</v>
      </c>
      <c r="AU1384" s="1">
        <f>AS1384+AT1384</f>
        <v>38</v>
      </c>
      <c r="AV1384" s="1" t="s">
        <v>19</v>
      </c>
      <c r="AW1384" s="1" t="s">
        <v>19</v>
      </c>
      <c r="AY1384" s="8">
        <f>(K1384/30)*7</f>
        <v>0</v>
      </c>
      <c r="AZ1384" s="8">
        <f>(I1384/30)*7</f>
        <v>0</v>
      </c>
      <c r="BA1384" s="8">
        <f>(K1384+N1384)/61*30</f>
        <v>0</v>
      </c>
      <c r="BB1384" s="8">
        <f>(I1384+L1384)/61*30</f>
        <v>0</v>
      </c>
      <c r="BC1384" s="8">
        <f>(N1384/31)*14</f>
        <v>0</v>
      </c>
      <c r="BD1384" s="8">
        <f>(L1384/31)*14</f>
        <v>0</v>
      </c>
      <c r="BE1384" s="8">
        <f>(N1384+Q1384)/61*5</f>
        <v>0</v>
      </c>
      <c r="BF1384" s="8">
        <f>(L1384+O1384)/61*5</f>
        <v>0</v>
      </c>
      <c r="BG1384" s="8">
        <f>(Q1384+T1384)/59*7</f>
        <v>0</v>
      </c>
      <c r="BH1384" s="8">
        <f>(O1384+R1384)/60*7</f>
        <v>0</v>
      </c>
      <c r="BI1384" s="8">
        <f>(T1384+W1384)/62*5</f>
        <v>0</v>
      </c>
      <c r="BJ1384" s="8">
        <f>(R1384+U1384)/62*5</f>
        <v>0</v>
      </c>
      <c r="BK1384" s="8">
        <f>(W1384+Z1384)/61*7</f>
        <v>0</v>
      </c>
      <c r="BL1384" s="8">
        <f>(U1384+X1384)/61*7</f>
        <v>0</v>
      </c>
      <c r="BM1384" s="8">
        <f>(Z1384+AC1384)/61*7</f>
        <v>0</v>
      </c>
      <c r="BN1384" s="8">
        <f>(X1384+AA1384)/61*7</f>
        <v>0</v>
      </c>
      <c r="BO1384" s="39">
        <f>(AF1384+AC1384)/61*7</f>
        <v>0</v>
      </c>
      <c r="BP1384" s="39">
        <f>(AD1384+AA1384)/61*7</f>
        <v>0</v>
      </c>
      <c r="BQ1384" s="39">
        <f>(AF1384+AI1384)/50*10</f>
        <v>0</v>
      </c>
      <c r="BR1384" s="39">
        <f>(AD1384+AG1384)/50*10</f>
        <v>0</v>
      </c>
      <c r="BS1384" s="39">
        <f>(AI1384+AL1384)/62*7</f>
        <v>0</v>
      </c>
      <c r="BT1384" s="39">
        <f>(AG1384+AJ1384)/62*7</f>
        <v>0</v>
      </c>
      <c r="BU1384" s="39">
        <f>(AL1384+AO1384)/59*7</f>
        <v>0</v>
      </c>
      <c r="BV1384" s="39">
        <f>(AJ1384+AM1384)/59*7</f>
        <v>0</v>
      </c>
      <c r="BW1384" s="39">
        <f>(AO1384+AR1384)/59*7</f>
        <v>13.76271186440678</v>
      </c>
      <c r="BX1384" s="39">
        <f>(AM1384+AP1384)/59*7</f>
        <v>6.8813559322033901</v>
      </c>
      <c r="BY1384" s="69">
        <f>(AR1384+AU1384)/30*7</f>
        <v>35.933333333333337</v>
      </c>
      <c r="BZ1384" s="69">
        <f>(AP1384+AS1384)/30*7</f>
        <v>17.733333333333334</v>
      </c>
      <c r="CA1384" s="10">
        <f>E1384</f>
        <v>312</v>
      </c>
      <c r="CB1384" s="10">
        <f>F1384</f>
        <v>923</v>
      </c>
      <c r="CC1384" s="8">
        <f>IF(BY1384-CA1384&lt;0,0,BY1384-CA1384)</f>
        <v>0</v>
      </c>
      <c r="CD1384" s="8">
        <f>IF(BZ1384-CA1384&lt;0,0,BZ1384-CA1384)</f>
        <v>0</v>
      </c>
      <c r="CE1384" s="40" t="s">
        <v>19</v>
      </c>
      <c r="CG1384" s="9" t="str">
        <f t="shared" si="21"/>
        <v/>
      </c>
      <c r="CH1384" s="17">
        <f>G1384</f>
        <v>0</v>
      </c>
      <c r="CJ1384" s="47">
        <v>0</v>
      </c>
      <c r="CL1384" s="42"/>
      <c r="CM1384" s="42"/>
      <c r="CN1384" s="57"/>
      <c r="CO1384" s="57"/>
      <c r="CP1384" s="57"/>
      <c r="CQ1384" s="23"/>
      <c r="CR1384" s="1" t="s">
        <v>19</v>
      </c>
    </row>
    <row r="1385" spans="1:96">
      <c r="A1385" s="13" t="s">
        <v>1180</v>
      </c>
      <c r="B1385" s="13">
        <v>980969</v>
      </c>
      <c r="E1385" s="31">
        <v>234</v>
      </c>
      <c r="F1385" s="34">
        <v>0</v>
      </c>
      <c r="X1385" s="13"/>
      <c r="Y1385" s="13"/>
      <c r="AD1385" s="1"/>
      <c r="AE1385" s="1"/>
      <c r="AJ1385" s="40"/>
      <c r="AK1385" s="40"/>
      <c r="AP1385" s="40">
        <v>10</v>
      </c>
      <c r="AQ1385" s="40">
        <v>96</v>
      </c>
      <c r="AR1385" s="1">
        <f>AP1385+AQ1385</f>
        <v>106</v>
      </c>
      <c r="AS1385" s="32">
        <v>0</v>
      </c>
      <c r="AT1385" s="32">
        <v>0</v>
      </c>
      <c r="AU1385" s="1">
        <f>AS1385+AT1385</f>
        <v>0</v>
      </c>
      <c r="AW1385" s="1" t="s">
        <v>19</v>
      </c>
      <c r="AY1385" s="8">
        <f>(K1385/30)*60</f>
        <v>0</v>
      </c>
      <c r="AZ1385" s="8">
        <f>(I1385/30)*60</f>
        <v>0</v>
      </c>
      <c r="BA1385" s="8">
        <f>(K1385+N1385)/61*30</f>
        <v>0</v>
      </c>
      <c r="BB1385" s="8">
        <f>(I1385+L1385)/61*30</f>
        <v>0</v>
      </c>
      <c r="BC1385" s="8">
        <f>(N1385/31)*14</f>
        <v>0</v>
      </c>
      <c r="BD1385" s="8">
        <f>(L1385/31)*14</f>
        <v>0</v>
      </c>
      <c r="BE1385" s="8">
        <f>(N1385+Q1385)/61*5</f>
        <v>0</v>
      </c>
      <c r="BF1385" s="8">
        <f>(L1385+O1385)/61*5</f>
        <v>0</v>
      </c>
      <c r="BG1385" s="8">
        <f>(Q1385+T1385)/59*7</f>
        <v>0</v>
      </c>
      <c r="BH1385" s="8">
        <f>(O1385+R1385)/60*7</f>
        <v>0</v>
      </c>
      <c r="BI1385" s="8">
        <f>(T1385+W1385)/62*5</f>
        <v>0</v>
      </c>
      <c r="BJ1385" s="8">
        <f>(R1385+U1385)/62*5</f>
        <v>0</v>
      </c>
      <c r="BK1385" s="8">
        <f>(W1385+Z1385)/61*7</f>
        <v>0</v>
      </c>
      <c r="BL1385" s="8">
        <f>(U1385+X1385)/61*7</f>
        <v>0</v>
      </c>
      <c r="BM1385" s="8">
        <f>(Z1385+AC1385)/61*7</f>
        <v>0</v>
      </c>
      <c r="BN1385" s="8">
        <f>(X1385+AA1385)/61*7</f>
        <v>0</v>
      </c>
      <c r="BO1385" s="39">
        <f>(AF1385+AC1385)/61*7</f>
        <v>0</v>
      </c>
      <c r="BP1385" s="39">
        <f>(AD1385+AA1385)/61*7</f>
        <v>0</v>
      </c>
      <c r="BQ1385" s="39">
        <f>(AF1385+AI1385)/50*10</f>
        <v>0</v>
      </c>
      <c r="BR1385" s="39">
        <f>(AD1385+AG1385)/50*10</f>
        <v>0</v>
      </c>
      <c r="BS1385" s="39">
        <f>(AI1385+AL1385)/62*7</f>
        <v>0</v>
      </c>
      <c r="BT1385" s="39">
        <f>(AG1385+AJ1385)/62*7</f>
        <v>0</v>
      </c>
      <c r="BU1385" s="39">
        <f>(AL1385+AO1385)/59*7</f>
        <v>0</v>
      </c>
      <c r="BV1385" s="39">
        <f>(AJ1385+AM1385)/59*7</f>
        <v>0</v>
      </c>
      <c r="BW1385" s="39">
        <f>(AO1385+AR1385)/59*7</f>
        <v>12.576271186440678</v>
      </c>
      <c r="BX1385" s="39">
        <f>(AM1385+AP1385)/59*7</f>
        <v>1.1864406779661016</v>
      </c>
      <c r="BY1385" s="69">
        <f>(AR1385+AU1385)/30*7</f>
        <v>24.733333333333334</v>
      </c>
      <c r="BZ1385" s="69">
        <f>(AP1385+AS1385)/30*7</f>
        <v>2.333333333333333</v>
      </c>
      <c r="CA1385" s="10">
        <f>E1385</f>
        <v>234</v>
      </c>
      <c r="CB1385" s="10">
        <f>F1385</f>
        <v>0</v>
      </c>
      <c r="CC1385" s="8">
        <f>IF(BY1385-CA1385&lt;0,0,BY1385-CA1385)</f>
        <v>0</v>
      </c>
      <c r="CD1385" s="8">
        <f>IF(BZ1385-CA1385&lt;0,0,BZ1385-CA1385)</f>
        <v>0</v>
      </c>
      <c r="CE1385" s="40" t="s">
        <v>19</v>
      </c>
      <c r="CG1385" s="9" t="str">
        <f t="shared" si="21"/>
        <v/>
      </c>
      <c r="CH1385" s="17">
        <f>G1385</f>
        <v>0</v>
      </c>
      <c r="CJ1385" s="47">
        <v>0</v>
      </c>
      <c r="CL1385" s="42"/>
      <c r="CM1385" s="42"/>
      <c r="CN1385" s="57"/>
      <c r="CO1385" s="57"/>
      <c r="CP1385" s="57"/>
      <c r="CQ1385" s="23"/>
      <c r="CR1385" s="1" t="s">
        <v>19</v>
      </c>
    </row>
    <row r="1386" spans="1:96">
      <c r="A1386" s="13" t="s">
        <v>677</v>
      </c>
      <c r="B1386" s="13">
        <v>582458</v>
      </c>
      <c r="E1386" s="31">
        <v>883</v>
      </c>
      <c r="F1386" s="34">
        <v>0</v>
      </c>
      <c r="X1386" s="13"/>
      <c r="Y1386" s="13"/>
      <c r="AD1386" s="1"/>
      <c r="AE1386" s="1"/>
      <c r="AJ1386" s="40"/>
      <c r="AK1386" s="40"/>
      <c r="AP1386" s="40">
        <v>70</v>
      </c>
      <c r="AQ1386" s="40">
        <v>50</v>
      </c>
      <c r="AR1386" s="1">
        <f>AP1386+AQ1386</f>
        <v>120</v>
      </c>
      <c r="AS1386" s="32">
        <v>6</v>
      </c>
      <c r="AT1386" s="32">
        <v>0</v>
      </c>
      <c r="AU1386" s="1">
        <f>AS1386+AT1386</f>
        <v>6</v>
      </c>
      <c r="AV1386" s="1" t="s">
        <v>19</v>
      </c>
      <c r="AW1386" s="1" t="s">
        <v>19</v>
      </c>
      <c r="AY1386" s="8">
        <f>(K1386/30)*60</f>
        <v>0</v>
      </c>
      <c r="AZ1386" s="8">
        <f>(I1386/30)*60</f>
        <v>0</v>
      </c>
      <c r="BA1386" s="8">
        <f>(K1386+N1386)/61*30</f>
        <v>0</v>
      </c>
      <c r="BB1386" s="8">
        <f>(I1386+L1386)/61*30</f>
        <v>0</v>
      </c>
      <c r="BC1386" s="8">
        <f>(N1386/31)*14</f>
        <v>0</v>
      </c>
      <c r="BD1386" s="8">
        <f>(L1386/31)*14</f>
        <v>0</v>
      </c>
      <c r="BE1386" s="8">
        <f>(N1386+Q1386)/61*5</f>
        <v>0</v>
      </c>
      <c r="BF1386" s="8">
        <f>(L1386+O1386)/61*5</f>
        <v>0</v>
      </c>
      <c r="BG1386" s="8">
        <f>(Q1386+T1386)/59*7</f>
        <v>0</v>
      </c>
      <c r="BH1386" s="8">
        <f>(O1386+R1386)/60*7</f>
        <v>0</v>
      </c>
      <c r="BI1386" s="8">
        <f>(T1386+W1386)/62*5</f>
        <v>0</v>
      </c>
      <c r="BJ1386" s="8">
        <f>(R1386+U1386)/62*5</f>
        <v>0</v>
      </c>
      <c r="BK1386" s="8">
        <f>(W1386+Z1386)/61*7</f>
        <v>0</v>
      </c>
      <c r="BL1386" s="8">
        <f>(U1386+X1386)/61*7</f>
        <v>0</v>
      </c>
      <c r="BM1386" s="8">
        <f>(Z1386+AC1386)/61*7</f>
        <v>0</v>
      </c>
      <c r="BN1386" s="8">
        <f>(X1386+AA1386)/61*7</f>
        <v>0</v>
      </c>
      <c r="BO1386" s="39">
        <f>(AF1386+AC1386)/61*7</f>
        <v>0</v>
      </c>
      <c r="BP1386" s="39">
        <f>(AD1386+AA1386)/61*7</f>
        <v>0</v>
      </c>
      <c r="BQ1386" s="39">
        <f>(AF1386+AI1386)/50*10</f>
        <v>0</v>
      </c>
      <c r="BR1386" s="39">
        <f>(AD1386+AG1386)/50*10</f>
        <v>0</v>
      </c>
      <c r="BS1386" s="39">
        <f>(AI1386+AL1386)/62*7</f>
        <v>0</v>
      </c>
      <c r="BT1386" s="39">
        <f>(AG1386+AJ1386)/62*7</f>
        <v>0</v>
      </c>
      <c r="BU1386" s="39">
        <f>(AL1386+AO1386)/59*7</f>
        <v>0</v>
      </c>
      <c r="BV1386" s="39">
        <f>(AJ1386+AM1386)/59*7</f>
        <v>0</v>
      </c>
      <c r="BW1386" s="39">
        <f>(AO1386+AR1386)/59*7</f>
        <v>14.23728813559322</v>
      </c>
      <c r="BX1386" s="39">
        <f>(AM1386+AP1386)/59*7</f>
        <v>8.3050847457627111</v>
      </c>
      <c r="BY1386" s="69">
        <f>(AR1386+AU1386)/30*7</f>
        <v>29.400000000000002</v>
      </c>
      <c r="BZ1386" s="69">
        <f>(AP1386+AS1386)/30*7</f>
        <v>17.733333333333334</v>
      </c>
      <c r="CA1386" s="10">
        <f>E1386</f>
        <v>883</v>
      </c>
      <c r="CB1386" s="10">
        <f>F1386</f>
        <v>0</v>
      </c>
      <c r="CC1386" s="8">
        <f>IF(BY1386-CA1386&lt;0,0,BY1386-CA1386)</f>
        <v>0</v>
      </c>
      <c r="CD1386" s="8">
        <f>IF(BZ1386-CA1386&lt;0,0,BZ1386-CA1386)</f>
        <v>0</v>
      </c>
      <c r="CE1386" s="40" t="s">
        <v>19</v>
      </c>
      <c r="CG1386" s="9" t="str">
        <f t="shared" si="21"/>
        <v/>
      </c>
      <c r="CH1386" s="17">
        <f>G1386</f>
        <v>0</v>
      </c>
      <c r="CJ1386" s="47">
        <v>0</v>
      </c>
      <c r="CL1386" s="42"/>
      <c r="CM1386" s="42"/>
      <c r="CN1386" s="57"/>
      <c r="CO1386" s="57"/>
      <c r="CP1386" s="57"/>
      <c r="CQ1386" s="23"/>
      <c r="CR1386" s="1" t="s">
        <v>19</v>
      </c>
    </row>
    <row r="1387" spans="1:96">
      <c r="A1387" s="13" t="s">
        <v>156</v>
      </c>
      <c r="B1387" s="13">
        <v>31401</v>
      </c>
      <c r="E1387" s="31">
        <v>565</v>
      </c>
      <c r="F1387" s="34">
        <v>0</v>
      </c>
      <c r="X1387" s="13"/>
      <c r="Y1387" s="13"/>
      <c r="AD1387" s="1"/>
      <c r="AE1387" s="1"/>
      <c r="AJ1387" s="40"/>
      <c r="AK1387" s="40"/>
      <c r="AP1387" s="40">
        <v>85</v>
      </c>
      <c r="AQ1387" s="40">
        <v>12</v>
      </c>
      <c r="AR1387" s="1">
        <f>AP1387+AQ1387</f>
        <v>97</v>
      </c>
      <c r="AS1387" s="32">
        <v>0</v>
      </c>
      <c r="AT1387" s="32">
        <v>0</v>
      </c>
      <c r="AU1387" s="1">
        <f>AS1387+AT1387</f>
        <v>0</v>
      </c>
      <c r="AV1387" s="1" t="s">
        <v>19</v>
      </c>
      <c r="AW1387" s="1" t="s">
        <v>19</v>
      </c>
      <c r="AY1387" s="8">
        <f>(K1387/30)*60</f>
        <v>0</v>
      </c>
      <c r="AZ1387" s="8">
        <f>(I1387/30)*60</f>
        <v>0</v>
      </c>
      <c r="BA1387" s="8">
        <f>(K1387+N1387)/61*30</f>
        <v>0</v>
      </c>
      <c r="BB1387" s="8">
        <f>(I1387+L1387)/61*30</f>
        <v>0</v>
      </c>
      <c r="BC1387" s="8">
        <f>(N1387/31)*14</f>
        <v>0</v>
      </c>
      <c r="BD1387" s="8">
        <f>(L1387/31)*14</f>
        <v>0</v>
      </c>
      <c r="BE1387" s="8">
        <f>(N1387+Q1387)/61*5</f>
        <v>0</v>
      </c>
      <c r="BF1387" s="8">
        <f>(L1387+O1387)/61*5</f>
        <v>0</v>
      </c>
      <c r="BG1387" s="8">
        <f>(Q1387+T1387)/59*7</f>
        <v>0</v>
      </c>
      <c r="BH1387" s="8">
        <f>(O1387+R1387)/60*7</f>
        <v>0</v>
      </c>
      <c r="BI1387" s="8">
        <f>(T1387+W1387)/62*5</f>
        <v>0</v>
      </c>
      <c r="BJ1387" s="8">
        <f>(R1387+U1387)/62*5</f>
        <v>0</v>
      </c>
      <c r="BK1387" s="8">
        <f>(W1387+Z1387)/61*7</f>
        <v>0</v>
      </c>
      <c r="BL1387" s="8">
        <f>(U1387+X1387)/61*7</f>
        <v>0</v>
      </c>
      <c r="BM1387" s="8">
        <f>(Z1387+AC1387)/61*7</f>
        <v>0</v>
      </c>
      <c r="BN1387" s="8">
        <f>(X1387+AA1387)/61*7</f>
        <v>0</v>
      </c>
      <c r="BO1387" s="39">
        <f>(AF1387+AC1387)/61*7</f>
        <v>0</v>
      </c>
      <c r="BP1387" s="39">
        <f>(AD1387+AA1387)/61*7</f>
        <v>0</v>
      </c>
      <c r="BQ1387" s="39">
        <f>(AF1387+AI1387)/50*10</f>
        <v>0</v>
      </c>
      <c r="BR1387" s="39">
        <f>(AD1387+AG1387)/50*10</f>
        <v>0</v>
      </c>
      <c r="BS1387" s="39">
        <f>(AI1387+AL1387)/62*7</f>
        <v>0</v>
      </c>
      <c r="BT1387" s="39">
        <f>(AG1387+AJ1387)/62*7</f>
        <v>0</v>
      </c>
      <c r="BU1387" s="39">
        <f>(AL1387+AO1387)/59*7</f>
        <v>0</v>
      </c>
      <c r="BV1387" s="39">
        <f>(AJ1387+AM1387)/59*7</f>
        <v>0</v>
      </c>
      <c r="BW1387" s="39">
        <f>(AO1387+AR1387)/59*7</f>
        <v>11.508474576271187</v>
      </c>
      <c r="BX1387" s="39">
        <f>(AM1387+AP1387)/59*7</f>
        <v>10.084745762711863</v>
      </c>
      <c r="BY1387" s="69">
        <f>(AR1387+AU1387)/30*7</f>
        <v>22.633333333333333</v>
      </c>
      <c r="BZ1387" s="69">
        <f>(AP1387+AS1387)/30*7</f>
        <v>19.833333333333336</v>
      </c>
      <c r="CA1387" s="10">
        <f>E1387</f>
        <v>565</v>
      </c>
      <c r="CB1387" s="10">
        <f>F1387</f>
        <v>0</v>
      </c>
      <c r="CC1387" s="8">
        <f>IF(BY1387-CA1387&lt;0,0,BY1387-CA1387)</f>
        <v>0</v>
      </c>
      <c r="CD1387" s="8">
        <f>IF(BZ1387-CA1387&lt;0,0,BZ1387-CA1387)</f>
        <v>0</v>
      </c>
      <c r="CE1387" s="40">
        <v>0</v>
      </c>
      <c r="CG1387" s="9" t="str">
        <f t="shared" si="21"/>
        <v/>
      </c>
      <c r="CH1387" s="17">
        <f>G1387</f>
        <v>0</v>
      </c>
      <c r="CJ1387" s="47">
        <v>0</v>
      </c>
      <c r="CL1387" s="42"/>
      <c r="CM1387" s="42"/>
      <c r="CN1387" s="57"/>
      <c r="CO1387" s="57"/>
      <c r="CP1387" s="57"/>
      <c r="CQ1387" s="23"/>
      <c r="CR1387" s="1" t="s">
        <v>19</v>
      </c>
    </row>
    <row r="1388" spans="1:96">
      <c r="A1388" s="13" t="s">
        <v>528</v>
      </c>
      <c r="B1388" s="13">
        <v>53013</v>
      </c>
      <c r="E1388" s="31">
        <v>736</v>
      </c>
      <c r="F1388" s="34">
        <v>0</v>
      </c>
      <c r="X1388" s="13"/>
      <c r="Y1388" s="13"/>
      <c r="AD1388" s="1"/>
      <c r="AE1388" s="1"/>
      <c r="AJ1388" s="40"/>
      <c r="AK1388" s="40"/>
      <c r="AP1388" s="40">
        <v>78</v>
      </c>
      <c r="AQ1388" s="40">
        <v>18</v>
      </c>
      <c r="AR1388" s="1">
        <f>AP1388+AQ1388</f>
        <v>96</v>
      </c>
      <c r="AS1388" s="32">
        <v>23</v>
      </c>
      <c r="AT1388" s="32">
        <v>0</v>
      </c>
      <c r="AU1388" s="1">
        <f>AS1388+AT1388</f>
        <v>23</v>
      </c>
      <c r="AV1388" s="1" t="s">
        <v>19</v>
      </c>
      <c r="AW1388" s="1" t="s">
        <v>19</v>
      </c>
      <c r="AY1388" s="8">
        <f>(K1388/30)*60</f>
        <v>0</v>
      </c>
      <c r="AZ1388" s="8">
        <f>(I1388/30)*60</f>
        <v>0</v>
      </c>
      <c r="BA1388" s="8">
        <f>(K1388+N1388)/61*30</f>
        <v>0</v>
      </c>
      <c r="BB1388" s="8">
        <f>(I1388+L1388)/61*30</f>
        <v>0</v>
      </c>
      <c r="BC1388" s="8">
        <f>(N1388/31)*14</f>
        <v>0</v>
      </c>
      <c r="BD1388" s="8">
        <f>(L1388/31)*14</f>
        <v>0</v>
      </c>
      <c r="BE1388" s="8">
        <f>(N1388+Q1388)/61*5</f>
        <v>0</v>
      </c>
      <c r="BF1388" s="8">
        <f>(L1388+O1388)/61*5</f>
        <v>0</v>
      </c>
      <c r="BG1388" s="8">
        <f>(Q1388+T1388)/59*7</f>
        <v>0</v>
      </c>
      <c r="BH1388" s="8">
        <f>(O1388+R1388)/60*7</f>
        <v>0</v>
      </c>
      <c r="BI1388" s="8">
        <f>(T1388+W1388)/62*5</f>
        <v>0</v>
      </c>
      <c r="BJ1388" s="8">
        <f>(R1388+U1388)/62*5</f>
        <v>0</v>
      </c>
      <c r="BK1388" s="8">
        <f>(W1388+Z1388)/61*7</f>
        <v>0</v>
      </c>
      <c r="BL1388" s="8">
        <f>(U1388+X1388)/61*7</f>
        <v>0</v>
      </c>
      <c r="BM1388" s="8">
        <f>(Z1388+AC1388)/61*7</f>
        <v>0</v>
      </c>
      <c r="BN1388" s="8">
        <f>(X1388+AA1388)/61*7</f>
        <v>0</v>
      </c>
      <c r="BO1388" s="39">
        <f>(AF1388+AC1388)/61*7</f>
        <v>0</v>
      </c>
      <c r="BP1388" s="39">
        <f>(AD1388+AA1388)/61*7</f>
        <v>0</v>
      </c>
      <c r="BQ1388" s="39">
        <f>(AF1388+AI1388)/50*10</f>
        <v>0</v>
      </c>
      <c r="BR1388" s="39">
        <f>(AD1388+AG1388)/50*10</f>
        <v>0</v>
      </c>
      <c r="BS1388" s="39">
        <f>(AI1388+AL1388)/62*7</f>
        <v>0</v>
      </c>
      <c r="BT1388" s="39">
        <f>(AG1388+AJ1388)/62*7</f>
        <v>0</v>
      </c>
      <c r="BU1388" s="39">
        <f>(AL1388+AO1388)/59*7</f>
        <v>0</v>
      </c>
      <c r="BV1388" s="39">
        <f>(AJ1388+AM1388)/59*7</f>
        <v>0</v>
      </c>
      <c r="BW1388" s="39">
        <f>(AO1388+AR1388)/59*7</f>
        <v>11.389830508474578</v>
      </c>
      <c r="BX1388" s="39">
        <f>(AM1388+AP1388)/59*7</f>
        <v>9.2542372881355934</v>
      </c>
      <c r="BY1388" s="69">
        <f>(AR1388+AU1388)/30*7</f>
        <v>27.766666666666666</v>
      </c>
      <c r="BZ1388" s="69">
        <f>(AP1388+AS1388)/30*7</f>
        <v>23.566666666666666</v>
      </c>
      <c r="CA1388" s="10">
        <f>E1388</f>
        <v>736</v>
      </c>
      <c r="CB1388" s="10">
        <f>F1388</f>
        <v>0</v>
      </c>
      <c r="CC1388" s="8">
        <f>IF(BY1388-CA1388&lt;0,0,BY1388-CA1388)</f>
        <v>0</v>
      </c>
      <c r="CD1388" s="8">
        <f>IF(BZ1388-CA1388&lt;0,0,BZ1388-CA1388)</f>
        <v>0</v>
      </c>
      <c r="CE1388" s="40" t="s">
        <v>19</v>
      </c>
      <c r="CG1388" s="9" t="str">
        <f t="shared" si="21"/>
        <v/>
      </c>
      <c r="CH1388" s="17">
        <f>G1388</f>
        <v>0</v>
      </c>
      <c r="CJ1388" s="47">
        <v>0</v>
      </c>
      <c r="CL1388" s="42"/>
      <c r="CM1388" s="42"/>
      <c r="CN1388" s="57"/>
      <c r="CO1388" s="57"/>
      <c r="CP1388" s="57"/>
      <c r="CQ1388" s="23"/>
      <c r="CR1388" s="1" t="s">
        <v>19</v>
      </c>
    </row>
    <row r="1389" spans="1:96">
      <c r="A1389" s="13" t="s">
        <v>616</v>
      </c>
      <c r="B1389" s="13">
        <v>582457</v>
      </c>
      <c r="E1389" s="31">
        <v>846</v>
      </c>
      <c r="F1389" s="34">
        <v>0</v>
      </c>
      <c r="X1389" s="13"/>
      <c r="Y1389" s="13"/>
      <c r="AD1389" s="1"/>
      <c r="AE1389" s="1"/>
      <c r="AJ1389" s="40"/>
      <c r="AK1389" s="40"/>
      <c r="AP1389" s="40">
        <v>66</v>
      </c>
      <c r="AQ1389" s="40">
        <v>9</v>
      </c>
      <c r="AR1389" s="1">
        <f>AP1389+AQ1389</f>
        <v>75</v>
      </c>
      <c r="AS1389" s="32">
        <v>21</v>
      </c>
      <c r="AT1389" s="32">
        <v>0</v>
      </c>
      <c r="AU1389" s="1">
        <f>AS1389+AT1389</f>
        <v>21</v>
      </c>
      <c r="AV1389" s="1" t="s">
        <v>19</v>
      </c>
      <c r="AW1389" s="1" t="s">
        <v>19</v>
      </c>
      <c r="AY1389" s="8">
        <f>(K1389/30)*7</f>
        <v>0</v>
      </c>
      <c r="AZ1389" s="8">
        <f>(I1389/30)*7</f>
        <v>0</v>
      </c>
      <c r="BA1389" s="8">
        <f>(K1389+N1389)/61*30</f>
        <v>0</v>
      </c>
      <c r="BB1389" s="8">
        <f>(I1389+L1389)/61*30</f>
        <v>0</v>
      </c>
      <c r="BC1389" s="8">
        <f>(N1389/31)*14</f>
        <v>0</v>
      </c>
      <c r="BD1389" s="8">
        <f>(L1389/31)*14</f>
        <v>0</v>
      </c>
      <c r="BE1389" s="8">
        <f>(N1389+Q1389)/61*5</f>
        <v>0</v>
      </c>
      <c r="BF1389" s="8">
        <f>(L1389+O1389)/61*5</f>
        <v>0</v>
      </c>
      <c r="BG1389" s="8">
        <f>(Q1389+T1389)/59*7</f>
        <v>0</v>
      </c>
      <c r="BH1389" s="8">
        <f>(O1389+R1389)/60*7</f>
        <v>0</v>
      </c>
      <c r="BI1389" s="8">
        <f>(T1389+W1389)/62*5</f>
        <v>0</v>
      </c>
      <c r="BJ1389" s="8">
        <f>(R1389+U1389)/62*5</f>
        <v>0</v>
      </c>
      <c r="BK1389" s="8">
        <f>(W1389+Z1389)/61*7</f>
        <v>0</v>
      </c>
      <c r="BL1389" s="8">
        <f>(U1389+X1389)/61*7</f>
        <v>0</v>
      </c>
      <c r="BM1389" s="8">
        <f>(Z1389+AC1389)/61*7</f>
        <v>0</v>
      </c>
      <c r="BN1389" s="8">
        <f>(X1389+AA1389)/61*7</f>
        <v>0</v>
      </c>
      <c r="BO1389" s="39">
        <f>(AF1389+AC1389)/61*7</f>
        <v>0</v>
      </c>
      <c r="BP1389" s="39">
        <f>(AD1389+AA1389)/61*7</f>
        <v>0</v>
      </c>
      <c r="BQ1389" s="39">
        <f>(AF1389+AI1389)/50*10</f>
        <v>0</v>
      </c>
      <c r="BR1389" s="39">
        <f>(AD1389+AG1389)/50*10</f>
        <v>0</v>
      </c>
      <c r="BS1389" s="39">
        <f>(AI1389+AL1389)/62*7</f>
        <v>0</v>
      </c>
      <c r="BT1389" s="39">
        <f>(AG1389+AJ1389)/62*7</f>
        <v>0</v>
      </c>
      <c r="BU1389" s="39">
        <f>(AL1389+AO1389)/59*7</f>
        <v>0</v>
      </c>
      <c r="BV1389" s="39">
        <f>(AJ1389+AM1389)/59*7</f>
        <v>0</v>
      </c>
      <c r="BW1389" s="39">
        <f>(AO1389+AR1389)/59*7</f>
        <v>8.898305084745763</v>
      </c>
      <c r="BX1389" s="39">
        <f>(AM1389+AP1389)/59*7</f>
        <v>7.8305084745762707</v>
      </c>
      <c r="BY1389" s="69">
        <f>(AR1389+AU1389)/30*7</f>
        <v>22.400000000000002</v>
      </c>
      <c r="BZ1389" s="69">
        <f>(AP1389+AS1389)/30*7</f>
        <v>20.3</v>
      </c>
      <c r="CA1389" s="10">
        <f>E1389</f>
        <v>846</v>
      </c>
      <c r="CB1389" s="10">
        <f>F1389</f>
        <v>0</v>
      </c>
      <c r="CC1389" s="8">
        <f>IF(BY1389-CA1389&lt;0,0,BY1389-CA1389)</f>
        <v>0</v>
      </c>
      <c r="CD1389" s="8">
        <f>IF(BZ1389-CA1389&lt;0,0,BZ1389-CA1389)</f>
        <v>0</v>
      </c>
      <c r="CE1389" s="40" t="s">
        <v>19</v>
      </c>
      <c r="CG1389" s="9" t="str">
        <f t="shared" si="21"/>
        <v/>
      </c>
      <c r="CH1389" s="17">
        <f>G1389</f>
        <v>0</v>
      </c>
      <c r="CJ1389" s="47">
        <v>0</v>
      </c>
      <c r="CL1389" s="42"/>
      <c r="CM1389" s="42"/>
      <c r="CN1389" s="57"/>
      <c r="CO1389" s="57"/>
      <c r="CP1389" s="57"/>
      <c r="CQ1389" s="23"/>
      <c r="CR1389" s="1" t="s">
        <v>19</v>
      </c>
    </row>
    <row r="1390" spans="1:96">
      <c r="A1390" s="13" t="s">
        <v>160</v>
      </c>
      <c r="B1390" s="13">
        <v>31590</v>
      </c>
      <c r="E1390" s="31">
        <v>861</v>
      </c>
      <c r="F1390" s="34">
        <v>496</v>
      </c>
      <c r="X1390" s="13"/>
      <c r="Y1390" s="13"/>
      <c r="AD1390" s="1"/>
      <c r="AE1390" s="1"/>
      <c r="AJ1390" s="40"/>
      <c r="AK1390" s="40"/>
      <c r="AP1390" s="40">
        <v>87</v>
      </c>
      <c r="AQ1390" s="40">
        <v>66</v>
      </c>
      <c r="AR1390" s="1">
        <f>AP1390+AQ1390</f>
        <v>153</v>
      </c>
      <c r="AS1390" s="32">
        <v>21</v>
      </c>
      <c r="AT1390" s="32">
        <v>14</v>
      </c>
      <c r="AU1390" s="1">
        <f>AS1390+AT1390</f>
        <v>35</v>
      </c>
      <c r="AV1390" s="1" t="s">
        <v>19</v>
      </c>
      <c r="AW1390" s="1" t="s">
        <v>19</v>
      </c>
      <c r="AY1390" s="8">
        <f>(K1390/30)*7</f>
        <v>0</v>
      </c>
      <c r="AZ1390" s="8">
        <f>(I1390/30)*7</f>
        <v>0</v>
      </c>
      <c r="BA1390" s="8">
        <f>(K1390+N1390)/61*30</f>
        <v>0</v>
      </c>
      <c r="BB1390" s="8">
        <f>(I1390+L1390)/61*30</f>
        <v>0</v>
      </c>
      <c r="BC1390" s="8">
        <f>(N1390/31)*14</f>
        <v>0</v>
      </c>
      <c r="BD1390" s="8">
        <f>(L1390/31)*14</f>
        <v>0</v>
      </c>
      <c r="BE1390" s="8">
        <f>(N1390+Q1390)/61*5</f>
        <v>0</v>
      </c>
      <c r="BF1390" s="8">
        <f>(L1390+O1390)/61*5</f>
        <v>0</v>
      </c>
      <c r="BG1390" s="8">
        <f>(Q1390+T1390)/59*7</f>
        <v>0</v>
      </c>
      <c r="BH1390" s="8">
        <f>(O1390+R1390)/60*7</f>
        <v>0</v>
      </c>
      <c r="BI1390" s="8">
        <f>(T1390+W1390)/62*5</f>
        <v>0</v>
      </c>
      <c r="BJ1390" s="8">
        <f>(R1390+U1390)/62*5</f>
        <v>0</v>
      </c>
      <c r="BK1390" s="8">
        <f>(W1390+Z1390)/61*7</f>
        <v>0</v>
      </c>
      <c r="BL1390" s="8">
        <f>(U1390+X1390)/61*7</f>
        <v>0</v>
      </c>
      <c r="BM1390" s="8">
        <f>(Z1390+AC1390)/61*7</f>
        <v>0</v>
      </c>
      <c r="BN1390" s="8">
        <f>(X1390+AA1390)/61*7</f>
        <v>0</v>
      </c>
      <c r="BO1390" s="39">
        <f>(AF1390+AC1390)/61*7</f>
        <v>0</v>
      </c>
      <c r="BP1390" s="39">
        <f>(AD1390+AA1390)/61*7</f>
        <v>0</v>
      </c>
      <c r="BQ1390" s="39">
        <f>(AF1390+AI1390)/50*10</f>
        <v>0</v>
      </c>
      <c r="BR1390" s="39">
        <f>(AD1390+AG1390)/50*10</f>
        <v>0</v>
      </c>
      <c r="BS1390" s="39">
        <f>(AI1390+AL1390)/62*7</f>
        <v>0</v>
      </c>
      <c r="BT1390" s="39">
        <f>(AG1390+AJ1390)/62*7</f>
        <v>0</v>
      </c>
      <c r="BU1390" s="39">
        <f>(AL1390+AO1390)/59*7</f>
        <v>0</v>
      </c>
      <c r="BV1390" s="39">
        <f>(AJ1390+AM1390)/59*7</f>
        <v>0</v>
      </c>
      <c r="BW1390" s="39">
        <f>(AO1390+AR1390)/59*7</f>
        <v>18.152542372881356</v>
      </c>
      <c r="BX1390" s="39">
        <f>(AM1390+AP1390)/59*7</f>
        <v>10.322033898305085</v>
      </c>
      <c r="BY1390" s="69">
        <f>(AR1390+AU1390)/30*7</f>
        <v>43.866666666666667</v>
      </c>
      <c r="BZ1390" s="69">
        <f>(AP1390+AS1390)/30*7</f>
        <v>25.2</v>
      </c>
      <c r="CA1390" s="10">
        <f>E1390</f>
        <v>861</v>
      </c>
      <c r="CB1390" s="10">
        <f>F1390</f>
        <v>496</v>
      </c>
      <c r="CC1390" s="8">
        <f>IF(BY1390-CA1390&lt;0,0,BY1390-CA1390)</f>
        <v>0</v>
      </c>
      <c r="CD1390" s="8">
        <f>IF(BZ1390-CA1390&lt;0,0,BZ1390-CA1390)</f>
        <v>0</v>
      </c>
      <c r="CE1390" s="40" t="s">
        <v>19</v>
      </c>
      <c r="CG1390" s="9" t="str">
        <f t="shared" si="21"/>
        <v/>
      </c>
      <c r="CH1390" s="17">
        <f>G1390</f>
        <v>0</v>
      </c>
      <c r="CJ1390" s="47">
        <v>0</v>
      </c>
      <c r="CL1390" s="42"/>
      <c r="CM1390" s="42"/>
      <c r="CN1390" s="57"/>
      <c r="CO1390" s="57"/>
      <c r="CP1390" s="57"/>
      <c r="CQ1390" s="23"/>
      <c r="CR1390" s="1" t="s">
        <v>19</v>
      </c>
    </row>
    <row r="1391" spans="1:96">
      <c r="A1391" s="13" t="s">
        <v>1583</v>
      </c>
      <c r="B1391" s="13">
        <v>55099</v>
      </c>
      <c r="E1391" s="31">
        <v>264</v>
      </c>
      <c r="F1391" s="34">
        <v>0</v>
      </c>
      <c r="X1391" s="13"/>
      <c r="Y1391" s="13"/>
      <c r="AD1391" s="1"/>
      <c r="AE1391" s="1"/>
      <c r="AJ1391" s="40"/>
      <c r="AK1391" s="40"/>
      <c r="AP1391" s="40">
        <v>63</v>
      </c>
      <c r="AQ1391" s="40">
        <v>90</v>
      </c>
      <c r="AR1391" s="1">
        <f>AP1391+AQ1391</f>
        <v>153</v>
      </c>
      <c r="AS1391" s="32">
        <v>3</v>
      </c>
      <c r="AT1391" s="32">
        <v>0</v>
      </c>
      <c r="AU1391" s="1">
        <f>AS1391+AT1391</f>
        <v>3</v>
      </c>
      <c r="AV1391" s="1" t="s">
        <v>19</v>
      </c>
      <c r="AW1391" s="1" t="s">
        <v>19</v>
      </c>
      <c r="AY1391" s="8">
        <f>(K1391/30)*7</f>
        <v>0</v>
      </c>
      <c r="AZ1391" s="8">
        <f>(I1391/30)*7</f>
        <v>0</v>
      </c>
      <c r="BA1391" s="8">
        <f>(K1391+N1391)/61*30</f>
        <v>0</v>
      </c>
      <c r="BB1391" s="8">
        <f>(I1391+L1391)/61*30</f>
        <v>0</v>
      </c>
      <c r="BC1391" s="8">
        <f>(N1391/31)*14</f>
        <v>0</v>
      </c>
      <c r="BD1391" s="8">
        <f>(L1391/31)*14</f>
        <v>0</v>
      </c>
      <c r="BE1391" s="8">
        <f>(N1391+Q1391)/61*5</f>
        <v>0</v>
      </c>
      <c r="BF1391" s="8">
        <f>(L1391+O1391)/61*5</f>
        <v>0</v>
      </c>
      <c r="BG1391" s="8">
        <f>(Q1391+T1391)/59*7</f>
        <v>0</v>
      </c>
      <c r="BH1391" s="8">
        <f>(O1391+R1391)/60*7</f>
        <v>0</v>
      </c>
      <c r="BI1391" s="8">
        <f>(T1391+W1391)/62*5</f>
        <v>0</v>
      </c>
      <c r="BJ1391" s="8">
        <f>(R1391+U1391)/62*5</f>
        <v>0</v>
      </c>
      <c r="BK1391" s="8">
        <f>(W1391+Z1391)/61*7</f>
        <v>0</v>
      </c>
      <c r="BL1391" s="8">
        <f>(U1391+X1391)/61*7</f>
        <v>0</v>
      </c>
      <c r="BM1391" s="8">
        <f>(Z1391+AC1391)/61*7</f>
        <v>0</v>
      </c>
      <c r="BN1391" s="8">
        <f>(X1391+AA1391)/61*7</f>
        <v>0</v>
      </c>
      <c r="BO1391" s="39">
        <f>(AF1391+AC1391)/61*7</f>
        <v>0</v>
      </c>
      <c r="BP1391" s="39">
        <f>(AD1391+AA1391)/61*7</f>
        <v>0</v>
      </c>
      <c r="BQ1391" s="39">
        <f>(AF1391+AI1391)/50*10</f>
        <v>0</v>
      </c>
      <c r="BR1391" s="39">
        <f>(AD1391+AG1391)/50*10</f>
        <v>0</v>
      </c>
      <c r="BS1391" s="39">
        <f>(AI1391+AL1391)/62*7</f>
        <v>0</v>
      </c>
      <c r="BT1391" s="39">
        <f>(AG1391+AJ1391)/62*7</f>
        <v>0</v>
      </c>
      <c r="BU1391" s="39">
        <f>(AL1391+AO1391)/59*7</f>
        <v>0</v>
      </c>
      <c r="BV1391" s="39">
        <f>(AJ1391+AM1391)/59*7</f>
        <v>0</v>
      </c>
      <c r="BW1391" s="39">
        <f>(AO1391+AR1391)/59*7</f>
        <v>18.152542372881356</v>
      </c>
      <c r="BX1391" s="39">
        <f>(AM1391+AP1391)/59*7</f>
        <v>7.4745762711864412</v>
      </c>
      <c r="BY1391" s="69">
        <f>(AR1391+AU1391)/30*7</f>
        <v>36.4</v>
      </c>
      <c r="BZ1391" s="69">
        <f>(AP1391+AS1391)/30*7</f>
        <v>15.400000000000002</v>
      </c>
      <c r="CA1391" s="10">
        <f>E1391</f>
        <v>264</v>
      </c>
      <c r="CB1391" s="10">
        <f>F1391</f>
        <v>0</v>
      </c>
      <c r="CC1391" s="8">
        <f>IF(BY1391-CA1391&lt;0,0,BY1391-CA1391)</f>
        <v>0</v>
      </c>
      <c r="CD1391" s="8">
        <f>IF(BZ1391-CA1391&lt;0,0,BZ1391-CA1391)</f>
        <v>0</v>
      </c>
      <c r="CE1391" s="40">
        <v>0</v>
      </c>
      <c r="CG1391" s="9" t="str">
        <f t="shared" si="21"/>
        <v/>
      </c>
      <c r="CH1391" s="17">
        <f>G1391</f>
        <v>0</v>
      </c>
      <c r="CJ1391" s="47">
        <v>0</v>
      </c>
      <c r="CL1391" s="42"/>
      <c r="CM1391" s="42"/>
      <c r="CN1391" s="57"/>
      <c r="CO1391" s="57"/>
      <c r="CP1391" s="57"/>
      <c r="CQ1391" s="23"/>
      <c r="CR1391" s="1" t="s">
        <v>19</v>
      </c>
    </row>
    <row r="1392" spans="1:96">
      <c r="A1392" s="13" t="s">
        <v>537</v>
      </c>
      <c r="B1392" s="13">
        <v>34424</v>
      </c>
      <c r="E1392" s="31">
        <v>616</v>
      </c>
      <c r="F1392" s="34">
        <v>749</v>
      </c>
      <c r="X1392" s="13"/>
      <c r="Y1392" s="13"/>
      <c r="AD1392" s="1"/>
      <c r="AE1392" s="1"/>
      <c r="AJ1392" s="40"/>
      <c r="AK1392" s="40"/>
      <c r="AP1392" s="40">
        <v>70</v>
      </c>
      <c r="AQ1392" s="40">
        <v>78</v>
      </c>
      <c r="AR1392" s="1">
        <f>AP1392+AQ1392</f>
        <v>148</v>
      </c>
      <c r="AS1392" s="32">
        <v>6</v>
      </c>
      <c r="AT1392" s="32">
        <v>0</v>
      </c>
      <c r="AU1392" s="1">
        <f>AS1392+AT1392</f>
        <v>6</v>
      </c>
      <c r="AV1392" s="1" t="s">
        <v>19</v>
      </c>
      <c r="AW1392" s="1" t="s">
        <v>19</v>
      </c>
      <c r="AY1392" s="8">
        <f>(K1392/30)*60</f>
        <v>0</v>
      </c>
      <c r="AZ1392" s="8">
        <f>(I1392/30)*60</f>
        <v>0</v>
      </c>
      <c r="BA1392" s="8">
        <f>(K1392+N1392)/61*30</f>
        <v>0</v>
      </c>
      <c r="BB1392" s="8">
        <f>(I1392+L1392)/61*30</f>
        <v>0</v>
      </c>
      <c r="BC1392" s="8">
        <f>(N1392/31)*14</f>
        <v>0</v>
      </c>
      <c r="BD1392" s="8">
        <f>(L1392/31)*14</f>
        <v>0</v>
      </c>
      <c r="BE1392" s="8">
        <f>(N1392+Q1392)/61*5</f>
        <v>0</v>
      </c>
      <c r="BF1392" s="8">
        <f>(L1392+O1392)/61*5</f>
        <v>0</v>
      </c>
      <c r="BG1392" s="8">
        <f>(Q1392+T1392)/59*7</f>
        <v>0</v>
      </c>
      <c r="BH1392" s="8">
        <f>(O1392+R1392)/60*7</f>
        <v>0</v>
      </c>
      <c r="BI1392" s="8">
        <f>(T1392+W1392)/62*5</f>
        <v>0</v>
      </c>
      <c r="BJ1392" s="8">
        <f>(R1392+U1392)/62*5</f>
        <v>0</v>
      </c>
      <c r="BK1392" s="8">
        <f>(W1392+Z1392)/61*7</f>
        <v>0</v>
      </c>
      <c r="BL1392" s="8">
        <f>(U1392+X1392)/61*7</f>
        <v>0</v>
      </c>
      <c r="BM1392" s="8">
        <f>(Z1392+AC1392)/61*7</f>
        <v>0</v>
      </c>
      <c r="BN1392" s="8">
        <f>(X1392+AA1392)/61*7</f>
        <v>0</v>
      </c>
      <c r="BO1392" s="39">
        <f>(AF1392+AC1392)/61*7</f>
        <v>0</v>
      </c>
      <c r="BP1392" s="39">
        <f>(AD1392+AA1392)/61*7</f>
        <v>0</v>
      </c>
      <c r="BQ1392" s="39">
        <f>(AF1392+AI1392)/50*10</f>
        <v>0</v>
      </c>
      <c r="BR1392" s="39">
        <f>(AD1392+AG1392)/50*10</f>
        <v>0</v>
      </c>
      <c r="BS1392" s="39">
        <f>(AI1392+AL1392)/62*7</f>
        <v>0</v>
      </c>
      <c r="BT1392" s="39">
        <f>(AG1392+AJ1392)/62*7</f>
        <v>0</v>
      </c>
      <c r="BU1392" s="39">
        <f>(AL1392+AO1392)/59*7</f>
        <v>0</v>
      </c>
      <c r="BV1392" s="39">
        <f>(AJ1392+AM1392)/59*7</f>
        <v>0</v>
      </c>
      <c r="BW1392" s="39">
        <f>(AO1392+AR1392)/59*7</f>
        <v>17.559322033898304</v>
      </c>
      <c r="BX1392" s="39">
        <f>(AM1392+AP1392)/59*7</f>
        <v>8.3050847457627111</v>
      </c>
      <c r="BY1392" s="69">
        <f>(AR1392+AU1392)/30*7</f>
        <v>35.933333333333337</v>
      </c>
      <c r="BZ1392" s="69">
        <f>(AP1392+AS1392)/30*7</f>
        <v>17.733333333333334</v>
      </c>
      <c r="CA1392" s="10">
        <f>E1392</f>
        <v>616</v>
      </c>
      <c r="CB1392" s="10">
        <f>F1392</f>
        <v>749</v>
      </c>
      <c r="CC1392" s="8">
        <f>IF(BY1392-CA1392&lt;0,0,BY1392-CA1392)</f>
        <v>0</v>
      </c>
      <c r="CD1392" s="8">
        <f>IF(BZ1392-CA1392&lt;0,0,BZ1392-CA1392)</f>
        <v>0</v>
      </c>
      <c r="CE1392" s="40" t="s">
        <v>19</v>
      </c>
      <c r="CG1392" s="9" t="str">
        <f t="shared" si="21"/>
        <v/>
      </c>
      <c r="CH1392" s="17">
        <f>G1392</f>
        <v>0</v>
      </c>
      <c r="CJ1392" s="47">
        <v>0</v>
      </c>
      <c r="CL1392" s="42"/>
      <c r="CM1392" s="42"/>
      <c r="CN1392" s="57"/>
      <c r="CO1392" s="57"/>
      <c r="CP1392" s="57"/>
      <c r="CQ1392" s="23"/>
      <c r="CR1392" s="1" t="s">
        <v>19</v>
      </c>
    </row>
    <row r="1393" spans="1:96">
      <c r="A1393" s="13" t="s">
        <v>65</v>
      </c>
      <c r="B1393" s="13">
        <v>31261</v>
      </c>
      <c r="E1393" s="31">
        <v>644</v>
      </c>
      <c r="F1393" s="34">
        <v>0</v>
      </c>
      <c r="X1393" s="13"/>
      <c r="Y1393" s="13"/>
      <c r="AD1393" s="1"/>
      <c r="AE1393" s="1"/>
      <c r="AJ1393" s="40"/>
      <c r="AK1393" s="40"/>
      <c r="AP1393" s="40">
        <v>29</v>
      </c>
      <c r="AQ1393" s="40">
        <v>16</v>
      </c>
      <c r="AR1393" s="1">
        <f>AP1393+AQ1393</f>
        <v>45</v>
      </c>
      <c r="AS1393" s="32">
        <v>1</v>
      </c>
      <c r="AT1393" s="32">
        <v>0</v>
      </c>
      <c r="AU1393" s="1">
        <f>AS1393+AT1393</f>
        <v>1</v>
      </c>
      <c r="AV1393" s="1" t="s">
        <v>19</v>
      </c>
      <c r="AW1393" s="1" t="s">
        <v>19</v>
      </c>
      <c r="AY1393" s="8">
        <f>(K1393/30)*60</f>
        <v>0</v>
      </c>
      <c r="AZ1393" s="8">
        <f>(I1393/30)*60</f>
        <v>0</v>
      </c>
      <c r="BA1393" s="8">
        <f>(K1393+N1393)/61*30</f>
        <v>0</v>
      </c>
      <c r="BB1393" s="8">
        <f>(I1393+L1393)/61*30</f>
        <v>0</v>
      </c>
      <c r="BC1393" s="8">
        <f>(N1393/31)*14</f>
        <v>0</v>
      </c>
      <c r="BD1393" s="8">
        <f>(L1393/31)*14</f>
        <v>0</v>
      </c>
      <c r="BE1393" s="8">
        <f>(N1393+Q1393)/61*5</f>
        <v>0</v>
      </c>
      <c r="BF1393" s="8">
        <f>(L1393+O1393)/61*5</f>
        <v>0</v>
      </c>
      <c r="BG1393" s="8">
        <f>(Q1393+T1393)/59*7</f>
        <v>0</v>
      </c>
      <c r="BH1393" s="8">
        <f>(O1393+R1393)/60*7</f>
        <v>0</v>
      </c>
      <c r="BI1393" s="8">
        <f>(T1393+W1393)/62*5</f>
        <v>0</v>
      </c>
      <c r="BJ1393" s="8">
        <f>(R1393+U1393)/62*5</f>
        <v>0</v>
      </c>
      <c r="BK1393" s="8">
        <f>(W1393+Z1393)/61*7</f>
        <v>0</v>
      </c>
      <c r="BL1393" s="8">
        <f>(U1393+X1393)/61*7</f>
        <v>0</v>
      </c>
      <c r="BM1393" s="8">
        <f>(Z1393+AC1393)/61*7</f>
        <v>0</v>
      </c>
      <c r="BN1393" s="8">
        <f>(X1393+AA1393)/61*7</f>
        <v>0</v>
      </c>
      <c r="BO1393" s="39">
        <f>(AF1393+AC1393)/61*7</f>
        <v>0</v>
      </c>
      <c r="BP1393" s="39">
        <f>(AD1393+AA1393)/61*7</f>
        <v>0</v>
      </c>
      <c r="BQ1393" s="39">
        <f>(AF1393+AI1393)/50*10</f>
        <v>0</v>
      </c>
      <c r="BR1393" s="39">
        <f>(AD1393+AG1393)/50*10</f>
        <v>0</v>
      </c>
      <c r="BS1393" s="39">
        <f>(AI1393+AL1393)/62*7</f>
        <v>0</v>
      </c>
      <c r="BT1393" s="39">
        <f>(AG1393+AJ1393)/62*7</f>
        <v>0</v>
      </c>
      <c r="BU1393" s="39">
        <f>(AL1393+AO1393)/59*7</f>
        <v>0</v>
      </c>
      <c r="BV1393" s="39">
        <f>(AJ1393+AM1393)/59*7</f>
        <v>0</v>
      </c>
      <c r="BW1393" s="39">
        <f>(AO1393+AR1393)/59*7</f>
        <v>5.3389830508474576</v>
      </c>
      <c r="BX1393" s="39">
        <f>(AM1393+AP1393)/59*7</f>
        <v>3.4406779661016951</v>
      </c>
      <c r="BY1393" s="69">
        <f>(AR1393+AU1393)/30*7</f>
        <v>10.733333333333334</v>
      </c>
      <c r="BZ1393" s="69">
        <f>(AP1393+AS1393)/30*7</f>
        <v>7</v>
      </c>
      <c r="CA1393" s="10">
        <f>E1393</f>
        <v>644</v>
      </c>
      <c r="CB1393" s="10">
        <f>F1393</f>
        <v>0</v>
      </c>
      <c r="CC1393" s="8">
        <f>IF(BY1393-CA1393&lt;0,0,BY1393-CA1393)</f>
        <v>0</v>
      </c>
      <c r="CD1393" s="8">
        <f>IF(BZ1393-CA1393&lt;0,0,BZ1393-CA1393)</f>
        <v>0</v>
      </c>
      <c r="CE1393" s="40" t="s">
        <v>19</v>
      </c>
      <c r="CG1393" s="9" t="str">
        <f t="shared" si="21"/>
        <v/>
      </c>
      <c r="CH1393" s="17">
        <f>G1393</f>
        <v>0</v>
      </c>
      <c r="CJ1393" s="47">
        <v>0</v>
      </c>
      <c r="CL1393" s="42"/>
      <c r="CM1393" s="42"/>
      <c r="CN1393" s="57"/>
      <c r="CO1393" s="57"/>
      <c r="CP1393" s="57"/>
      <c r="CQ1393" s="23"/>
      <c r="CR1393" s="1" t="s">
        <v>19</v>
      </c>
    </row>
    <row r="1394" spans="1:96">
      <c r="A1394" s="13" t="s">
        <v>1745</v>
      </c>
      <c r="B1394" s="13">
        <v>34255</v>
      </c>
      <c r="E1394" s="31">
        <v>352</v>
      </c>
      <c r="F1394" s="34">
        <v>0</v>
      </c>
      <c r="X1394" s="13"/>
      <c r="Y1394" s="13"/>
      <c r="AD1394" s="1"/>
      <c r="AE1394" s="1"/>
      <c r="AJ1394" s="40"/>
      <c r="AK1394" s="40"/>
      <c r="AP1394" s="40">
        <v>52</v>
      </c>
      <c r="AQ1394" s="40">
        <v>1</v>
      </c>
      <c r="AR1394" s="1">
        <f>AP1394+AQ1394</f>
        <v>53</v>
      </c>
      <c r="AS1394" s="32">
        <v>12</v>
      </c>
      <c r="AT1394" s="32">
        <v>0</v>
      </c>
      <c r="AU1394" s="1">
        <f>AS1394+AT1394</f>
        <v>12</v>
      </c>
      <c r="AV1394" s="1" t="s">
        <v>19</v>
      </c>
      <c r="AW1394" s="1" t="s">
        <v>19</v>
      </c>
      <c r="AY1394" s="8">
        <f>(K1394/30)*60</f>
        <v>0</v>
      </c>
      <c r="AZ1394" s="8">
        <f>(I1394/30)*60</f>
        <v>0</v>
      </c>
      <c r="BA1394" s="8">
        <f>(K1394+N1394)/61*30</f>
        <v>0</v>
      </c>
      <c r="BB1394" s="8">
        <f>(I1394+L1394)/61*30</f>
        <v>0</v>
      </c>
      <c r="BC1394" s="8">
        <f>(N1394/31)*14</f>
        <v>0</v>
      </c>
      <c r="BD1394" s="8">
        <f>(L1394/31)*14</f>
        <v>0</v>
      </c>
      <c r="BE1394" s="8">
        <f>(N1394+Q1394)/61*5</f>
        <v>0</v>
      </c>
      <c r="BF1394" s="8">
        <f>(L1394+O1394)/61*5</f>
        <v>0</v>
      </c>
      <c r="BG1394" s="8">
        <f>(Q1394+T1394)/59*7</f>
        <v>0</v>
      </c>
      <c r="BH1394" s="8">
        <f>(O1394+R1394)/60*7</f>
        <v>0</v>
      </c>
      <c r="BI1394" s="8">
        <f>(T1394+W1394)/62*5</f>
        <v>0</v>
      </c>
      <c r="BJ1394" s="8">
        <f>(R1394+U1394)/62*5</f>
        <v>0</v>
      </c>
      <c r="BK1394" s="8">
        <f>(W1394+Z1394)/61*7</f>
        <v>0</v>
      </c>
      <c r="BL1394" s="8">
        <f>(U1394+X1394)/61*7</f>
        <v>0</v>
      </c>
      <c r="BM1394" s="8">
        <f>(Z1394+AC1394)/61*7</f>
        <v>0</v>
      </c>
      <c r="BN1394" s="8">
        <f>(X1394+AA1394)/61*7</f>
        <v>0</v>
      </c>
      <c r="BO1394" s="39">
        <f>(AF1394+AC1394)/61*7</f>
        <v>0</v>
      </c>
      <c r="BP1394" s="39">
        <f>(AD1394+AA1394)/61*7</f>
        <v>0</v>
      </c>
      <c r="BQ1394" s="39">
        <f>(AF1394+AI1394)/50*10</f>
        <v>0</v>
      </c>
      <c r="BR1394" s="39">
        <f>(AD1394+AG1394)/50*10</f>
        <v>0</v>
      </c>
      <c r="BS1394" s="39">
        <f>(AI1394+AL1394)/62*7</f>
        <v>0</v>
      </c>
      <c r="BT1394" s="39">
        <f>(AG1394+AJ1394)/62*7</f>
        <v>0</v>
      </c>
      <c r="BU1394" s="39">
        <f>(AL1394+AO1394)/59*7</f>
        <v>0</v>
      </c>
      <c r="BV1394" s="39">
        <f>(AJ1394+AM1394)/59*7</f>
        <v>0</v>
      </c>
      <c r="BW1394" s="39">
        <f>(AO1394+AR1394)/59*7</f>
        <v>6.2881355932203391</v>
      </c>
      <c r="BX1394" s="39">
        <f>(AM1394+AP1394)/59*7</f>
        <v>6.1694915254237284</v>
      </c>
      <c r="BY1394" s="69">
        <f>(AR1394+AU1394)/30*7</f>
        <v>15.166666666666666</v>
      </c>
      <c r="BZ1394" s="69">
        <f>(AP1394+AS1394)/30*7</f>
        <v>14.933333333333334</v>
      </c>
      <c r="CA1394" s="10">
        <f>E1394</f>
        <v>352</v>
      </c>
      <c r="CB1394" s="10">
        <f>F1394</f>
        <v>0</v>
      </c>
      <c r="CC1394" s="8">
        <f>IF(BY1394-CA1394&lt;0,0,BY1394-CA1394)</f>
        <v>0</v>
      </c>
      <c r="CD1394" s="8">
        <f>IF(BZ1394-CA1394&lt;0,0,BZ1394-CA1394)</f>
        <v>0</v>
      </c>
      <c r="CE1394" s="40" t="s">
        <v>19</v>
      </c>
      <c r="CG1394" s="9" t="str">
        <f t="shared" si="21"/>
        <v/>
      </c>
      <c r="CH1394" s="17">
        <f>G1394</f>
        <v>0</v>
      </c>
      <c r="CJ1394" s="47">
        <v>0</v>
      </c>
      <c r="CL1394" s="42"/>
      <c r="CM1394" s="42"/>
      <c r="CN1394" s="57"/>
      <c r="CO1394" s="57"/>
      <c r="CP1394" s="57"/>
      <c r="CQ1394" s="23"/>
      <c r="CR1394" s="1" t="s">
        <v>19</v>
      </c>
    </row>
    <row r="1395" spans="1:96">
      <c r="A1395" s="13" t="s">
        <v>264</v>
      </c>
      <c r="B1395" s="13">
        <v>31052</v>
      </c>
      <c r="E1395" s="31">
        <v>739</v>
      </c>
      <c r="F1395" s="34">
        <v>0</v>
      </c>
      <c r="X1395" s="13"/>
      <c r="Y1395" s="13"/>
      <c r="AD1395" s="1"/>
      <c r="AE1395" s="1"/>
      <c r="AJ1395" s="40"/>
      <c r="AK1395" s="40"/>
      <c r="AP1395" s="40">
        <v>31</v>
      </c>
      <c r="AQ1395" s="40">
        <v>12</v>
      </c>
      <c r="AR1395" s="1">
        <f>AP1395+AQ1395</f>
        <v>43</v>
      </c>
      <c r="AS1395" s="32">
        <v>13</v>
      </c>
      <c r="AT1395" s="32">
        <v>0</v>
      </c>
      <c r="AU1395" s="1">
        <f>AS1395+AT1395</f>
        <v>13</v>
      </c>
      <c r="AV1395" s="1" t="s">
        <v>19</v>
      </c>
      <c r="AW1395" s="1" t="s">
        <v>19</v>
      </c>
      <c r="AY1395" s="8">
        <f>(K1395/30)*60</f>
        <v>0</v>
      </c>
      <c r="AZ1395" s="8">
        <f>(I1395/30)*60</f>
        <v>0</v>
      </c>
      <c r="BA1395" s="8">
        <f>(K1395+N1395)/61*30</f>
        <v>0</v>
      </c>
      <c r="BB1395" s="8">
        <f>(I1395+L1395)/61*30</f>
        <v>0</v>
      </c>
      <c r="BC1395" s="8">
        <f>(N1395/31)*14</f>
        <v>0</v>
      </c>
      <c r="BD1395" s="8">
        <f>(L1395/31)*14</f>
        <v>0</v>
      </c>
      <c r="BE1395" s="8">
        <f>(N1395+Q1395)/61*5</f>
        <v>0</v>
      </c>
      <c r="BF1395" s="8">
        <f>(L1395+O1395)/61*5</f>
        <v>0</v>
      </c>
      <c r="BG1395" s="8">
        <f>(Q1395+T1395)/59*7</f>
        <v>0</v>
      </c>
      <c r="BH1395" s="8">
        <f>(O1395+R1395)/60*7</f>
        <v>0</v>
      </c>
      <c r="BI1395" s="8">
        <f>(T1395+W1395)/62*5</f>
        <v>0</v>
      </c>
      <c r="BJ1395" s="8">
        <f>(R1395+U1395)/62*5</f>
        <v>0</v>
      </c>
      <c r="BK1395" s="8">
        <f>(W1395+Z1395)/61*7</f>
        <v>0</v>
      </c>
      <c r="BL1395" s="8">
        <f>(U1395+X1395)/61*7</f>
        <v>0</v>
      </c>
      <c r="BM1395" s="8">
        <f>(Z1395+AC1395)/61*7</f>
        <v>0</v>
      </c>
      <c r="BN1395" s="8">
        <f>(X1395+AA1395)/61*7</f>
        <v>0</v>
      </c>
      <c r="BO1395" s="39">
        <f>(AF1395+AC1395)/61*7</f>
        <v>0</v>
      </c>
      <c r="BP1395" s="39">
        <f>(AD1395+AA1395)/61*7</f>
        <v>0</v>
      </c>
      <c r="BQ1395" s="39">
        <f>(AF1395+AI1395)/50*10</f>
        <v>0</v>
      </c>
      <c r="BR1395" s="39">
        <f>(AD1395+AG1395)/50*10</f>
        <v>0</v>
      </c>
      <c r="BS1395" s="39">
        <f>(AI1395+AL1395)/62*7</f>
        <v>0</v>
      </c>
      <c r="BT1395" s="39">
        <f>(AG1395+AJ1395)/62*7</f>
        <v>0</v>
      </c>
      <c r="BU1395" s="39">
        <f>(AL1395+AO1395)/59*7</f>
        <v>0</v>
      </c>
      <c r="BV1395" s="39">
        <f>(AJ1395+AM1395)/59*7</f>
        <v>0</v>
      </c>
      <c r="BW1395" s="39">
        <f>(AO1395+AR1395)/59*7</f>
        <v>5.101694915254237</v>
      </c>
      <c r="BX1395" s="39">
        <f>(AM1395+AP1395)/59*7</f>
        <v>3.6779661016949157</v>
      </c>
      <c r="BY1395" s="69">
        <f>(AR1395+AU1395)/30*7</f>
        <v>13.066666666666666</v>
      </c>
      <c r="BZ1395" s="69">
        <f>(AP1395+AS1395)/30*7</f>
        <v>10.266666666666666</v>
      </c>
      <c r="CA1395" s="10">
        <f>E1395</f>
        <v>739</v>
      </c>
      <c r="CB1395" s="10">
        <f>F1395</f>
        <v>0</v>
      </c>
      <c r="CC1395" s="8">
        <f>IF(BY1395-CA1395&lt;0,0,BY1395-CA1395)</f>
        <v>0</v>
      </c>
      <c r="CD1395" s="8">
        <f>IF(BZ1395-CA1395&lt;0,0,BZ1395-CA1395)</f>
        <v>0</v>
      </c>
      <c r="CE1395" s="40" t="s">
        <v>19</v>
      </c>
      <c r="CG1395" s="9" t="str">
        <f t="shared" si="21"/>
        <v/>
      </c>
      <c r="CH1395" s="17">
        <f>G1395</f>
        <v>0</v>
      </c>
      <c r="CJ1395" s="47">
        <v>0</v>
      </c>
      <c r="CL1395" s="42"/>
      <c r="CM1395" s="42"/>
      <c r="CN1395" s="57"/>
      <c r="CO1395" s="57"/>
      <c r="CP1395" s="57"/>
      <c r="CQ1395" s="23"/>
      <c r="CR1395" s="1" t="s">
        <v>19</v>
      </c>
    </row>
    <row r="1396" spans="1:96">
      <c r="A1396" s="13" t="s">
        <v>1735</v>
      </c>
      <c r="B1396" s="13">
        <v>53014</v>
      </c>
      <c r="E1396" s="31">
        <v>945</v>
      </c>
      <c r="F1396" s="34">
        <v>0</v>
      </c>
      <c r="X1396" s="13"/>
      <c r="Y1396" s="13"/>
      <c r="AD1396" s="1"/>
      <c r="AE1396" s="1"/>
      <c r="AJ1396" s="40"/>
      <c r="AK1396" s="40"/>
      <c r="AP1396" s="40">
        <v>2</v>
      </c>
      <c r="AQ1396" s="40">
        <v>25</v>
      </c>
      <c r="AR1396" s="1">
        <f>AP1396+AQ1396</f>
        <v>27</v>
      </c>
      <c r="AS1396" s="32">
        <v>12</v>
      </c>
      <c r="AT1396" s="32">
        <v>0</v>
      </c>
      <c r="AU1396" s="1">
        <f>AS1396+AT1396</f>
        <v>12</v>
      </c>
      <c r="AV1396" s="1" t="s">
        <v>19</v>
      </c>
      <c r="AW1396" s="1" t="s">
        <v>19</v>
      </c>
      <c r="AY1396" s="8">
        <f>(K1396/30)*60</f>
        <v>0</v>
      </c>
      <c r="AZ1396" s="8">
        <f>(I1396/30)*60</f>
        <v>0</v>
      </c>
      <c r="BA1396" s="8">
        <f>(K1396+N1396)/61*30</f>
        <v>0</v>
      </c>
      <c r="BB1396" s="8">
        <f>(I1396+L1396)/61*30</f>
        <v>0</v>
      </c>
      <c r="BC1396" s="8">
        <f>(N1396/31)*14</f>
        <v>0</v>
      </c>
      <c r="BD1396" s="8">
        <f>(L1396/31)*14</f>
        <v>0</v>
      </c>
      <c r="BE1396" s="8">
        <f>(N1396+Q1396)/61*5</f>
        <v>0</v>
      </c>
      <c r="BF1396" s="8">
        <f>(L1396+O1396)/61*5</f>
        <v>0</v>
      </c>
      <c r="BG1396" s="8">
        <f>(Q1396+T1396)/59*7</f>
        <v>0</v>
      </c>
      <c r="BH1396" s="8">
        <f>(O1396+R1396)/60*7</f>
        <v>0</v>
      </c>
      <c r="BI1396" s="8">
        <f>(T1396+W1396)/62*5</f>
        <v>0</v>
      </c>
      <c r="BJ1396" s="8">
        <f>(R1396+U1396)/62*5</f>
        <v>0</v>
      </c>
      <c r="BK1396" s="8">
        <f>(W1396+Z1396)/61*7</f>
        <v>0</v>
      </c>
      <c r="BL1396" s="8">
        <f>(U1396+X1396)/61*7</f>
        <v>0</v>
      </c>
      <c r="BM1396" s="8">
        <f>(Z1396+AC1396)/61*7</f>
        <v>0</v>
      </c>
      <c r="BN1396" s="8">
        <f>(X1396+AA1396)/61*7</f>
        <v>0</v>
      </c>
      <c r="BO1396" s="39">
        <f>(AF1396+AC1396)/61*7</f>
        <v>0</v>
      </c>
      <c r="BP1396" s="39">
        <f>(AD1396+AA1396)/61*7</f>
        <v>0</v>
      </c>
      <c r="BQ1396" s="39">
        <f>(AF1396+AI1396)/50*10</f>
        <v>0</v>
      </c>
      <c r="BR1396" s="39">
        <f>(AD1396+AG1396)/50*10</f>
        <v>0</v>
      </c>
      <c r="BS1396" s="39">
        <f>(AI1396+AL1396)/62*7</f>
        <v>0</v>
      </c>
      <c r="BT1396" s="39">
        <f>(AG1396+AJ1396)/62*7</f>
        <v>0</v>
      </c>
      <c r="BU1396" s="39">
        <f>(AL1396+AO1396)/59*7</f>
        <v>0</v>
      </c>
      <c r="BV1396" s="39">
        <f>(AJ1396+AM1396)/59*7</f>
        <v>0</v>
      </c>
      <c r="BW1396" s="39">
        <f>(AO1396+AR1396)/59*7</f>
        <v>3.2033898305084745</v>
      </c>
      <c r="BX1396" s="39">
        <f>(AM1396+AP1396)/59*7</f>
        <v>0.23728813559322035</v>
      </c>
      <c r="BY1396" s="69">
        <f>(AR1396+AU1396)/30*7</f>
        <v>9.1</v>
      </c>
      <c r="BZ1396" s="69">
        <f>(AP1396+AS1396)/30*7</f>
        <v>3.2666666666666666</v>
      </c>
      <c r="CA1396" s="10">
        <f>E1396</f>
        <v>945</v>
      </c>
      <c r="CB1396" s="10">
        <f>F1396</f>
        <v>0</v>
      </c>
      <c r="CC1396" s="8">
        <f>IF(BY1396-CA1396&lt;0,0,BY1396-CA1396)</f>
        <v>0</v>
      </c>
      <c r="CD1396" s="8">
        <f>IF(BZ1396-CA1396&lt;0,0,BZ1396-CA1396)</f>
        <v>0</v>
      </c>
      <c r="CE1396" s="40" t="s">
        <v>19</v>
      </c>
      <c r="CG1396" s="9" t="str">
        <f t="shared" si="21"/>
        <v/>
      </c>
      <c r="CH1396" s="17">
        <f>G1396</f>
        <v>0</v>
      </c>
      <c r="CJ1396" s="47">
        <v>0</v>
      </c>
      <c r="CL1396" s="42"/>
      <c r="CM1396" s="42"/>
      <c r="CN1396" s="57"/>
      <c r="CO1396" s="57"/>
      <c r="CP1396" s="57"/>
      <c r="CQ1396" s="23"/>
      <c r="CR1396" s="1" t="s">
        <v>19</v>
      </c>
    </row>
    <row r="1397" spans="1:96">
      <c r="A1397" s="13" t="s">
        <v>327</v>
      </c>
      <c r="B1397" s="13">
        <v>55038</v>
      </c>
      <c r="E1397" s="31">
        <v>375</v>
      </c>
      <c r="F1397" s="34">
        <v>651</v>
      </c>
      <c r="X1397" s="13"/>
      <c r="Y1397" s="13"/>
      <c r="AD1397" s="1"/>
      <c r="AE1397" s="1"/>
      <c r="AJ1397" s="40"/>
      <c r="AK1397" s="40"/>
      <c r="AP1397" s="40">
        <v>51</v>
      </c>
      <c r="AQ1397" s="40">
        <v>20</v>
      </c>
      <c r="AR1397" s="1">
        <f>AP1397+AQ1397</f>
        <v>71</v>
      </c>
      <c r="AS1397" s="32">
        <v>12</v>
      </c>
      <c r="AT1397" s="32">
        <v>5</v>
      </c>
      <c r="AU1397" s="1">
        <f>AS1397+AT1397</f>
        <v>17</v>
      </c>
      <c r="AV1397" s="1" t="s">
        <v>19</v>
      </c>
      <c r="AW1397" s="1" t="s">
        <v>19</v>
      </c>
      <c r="AY1397" s="8">
        <f>(K1397/30)*60</f>
        <v>0</v>
      </c>
      <c r="AZ1397" s="8">
        <f>(I1397/30)*60</f>
        <v>0</v>
      </c>
      <c r="BA1397" s="8">
        <f>(K1397+N1397)/61*30</f>
        <v>0</v>
      </c>
      <c r="BB1397" s="8">
        <f>(I1397+L1397)/61*30</f>
        <v>0</v>
      </c>
      <c r="BC1397" s="8">
        <f>(N1397/31)*14</f>
        <v>0</v>
      </c>
      <c r="BD1397" s="8">
        <f>(L1397/31)*14</f>
        <v>0</v>
      </c>
      <c r="BE1397" s="8">
        <f>(N1397+Q1397)/61*5</f>
        <v>0</v>
      </c>
      <c r="BF1397" s="8">
        <f>(L1397+O1397)/61*5</f>
        <v>0</v>
      </c>
      <c r="BG1397" s="8">
        <f>(Q1397+T1397)/59*7</f>
        <v>0</v>
      </c>
      <c r="BH1397" s="8">
        <f>(O1397+R1397)/60*7</f>
        <v>0</v>
      </c>
      <c r="BI1397" s="8">
        <f>(T1397+W1397)/62*5</f>
        <v>0</v>
      </c>
      <c r="BJ1397" s="8">
        <f>(R1397+U1397)/62*5</f>
        <v>0</v>
      </c>
      <c r="BK1397" s="8">
        <f>(W1397+Z1397)/61*7</f>
        <v>0</v>
      </c>
      <c r="BL1397" s="8">
        <f>(U1397+X1397)/61*7</f>
        <v>0</v>
      </c>
      <c r="BM1397" s="8">
        <f>(Z1397+AC1397)/61*7</f>
        <v>0</v>
      </c>
      <c r="BN1397" s="8">
        <f>(X1397+AA1397)/61*7</f>
        <v>0</v>
      </c>
      <c r="BO1397" s="39">
        <f>(AF1397+AC1397)/61*7</f>
        <v>0</v>
      </c>
      <c r="BP1397" s="39">
        <f>(AD1397+AA1397)/61*7</f>
        <v>0</v>
      </c>
      <c r="BQ1397" s="39">
        <f>(AF1397+AI1397)/50*10</f>
        <v>0</v>
      </c>
      <c r="BR1397" s="39">
        <f>(AD1397+AG1397)/50*10</f>
        <v>0</v>
      </c>
      <c r="BS1397" s="39">
        <f>(AI1397+AL1397)/62*7</f>
        <v>0</v>
      </c>
      <c r="BT1397" s="39">
        <f>(AG1397+AJ1397)/62*7</f>
        <v>0</v>
      </c>
      <c r="BU1397" s="39">
        <f>(AL1397+AO1397)/59*7</f>
        <v>0</v>
      </c>
      <c r="BV1397" s="39">
        <f>(AJ1397+AM1397)/59*7</f>
        <v>0</v>
      </c>
      <c r="BW1397" s="39">
        <f>(AO1397+AR1397)/59*7</f>
        <v>8.4237288135593218</v>
      </c>
      <c r="BX1397" s="39">
        <f>(AM1397+AP1397)/59*7</f>
        <v>6.0508474576271185</v>
      </c>
      <c r="BY1397" s="69">
        <f>(AR1397+AU1397)/30*7</f>
        <v>20.533333333333331</v>
      </c>
      <c r="BZ1397" s="69">
        <f>(AP1397+AS1397)/30*7</f>
        <v>14.700000000000001</v>
      </c>
      <c r="CA1397" s="10">
        <f>E1397</f>
        <v>375</v>
      </c>
      <c r="CB1397" s="10">
        <f>F1397</f>
        <v>651</v>
      </c>
      <c r="CC1397" s="8">
        <f>IF(BY1397-CA1397&lt;0,0,BY1397-CA1397)</f>
        <v>0</v>
      </c>
      <c r="CD1397" s="8">
        <f>IF(BZ1397-CA1397&lt;0,0,BZ1397-CA1397)</f>
        <v>0</v>
      </c>
      <c r="CE1397" s="40">
        <v>32</v>
      </c>
      <c r="CG1397" s="9" t="str">
        <f t="shared" si="21"/>
        <v/>
      </c>
      <c r="CH1397" s="17">
        <f>G1397</f>
        <v>0</v>
      </c>
      <c r="CJ1397" s="47">
        <v>0</v>
      </c>
      <c r="CL1397" s="42"/>
      <c r="CM1397" s="42"/>
      <c r="CN1397" s="57"/>
      <c r="CO1397" s="57"/>
      <c r="CP1397" s="57"/>
      <c r="CQ1397" s="23"/>
      <c r="CR1397" s="1" t="s">
        <v>19</v>
      </c>
    </row>
    <row r="1398" spans="1:96">
      <c r="A1398" s="13" t="s">
        <v>352</v>
      </c>
      <c r="B1398" s="13">
        <v>31457</v>
      </c>
      <c r="E1398" s="31">
        <v>323</v>
      </c>
      <c r="F1398" s="34">
        <v>0</v>
      </c>
      <c r="X1398" s="13"/>
      <c r="Y1398" s="13"/>
      <c r="AD1398" s="1"/>
      <c r="AE1398" s="1"/>
      <c r="AJ1398" s="40"/>
      <c r="AK1398" s="40"/>
      <c r="AP1398" s="40">
        <v>63</v>
      </c>
      <c r="AQ1398" s="40">
        <v>51</v>
      </c>
      <c r="AR1398" s="1">
        <f>AP1398+AQ1398</f>
        <v>114</v>
      </c>
      <c r="AS1398" s="32">
        <v>0</v>
      </c>
      <c r="AT1398" s="32">
        <v>0</v>
      </c>
      <c r="AU1398" s="1">
        <f>AS1398+AT1398</f>
        <v>0</v>
      </c>
      <c r="AV1398" s="1" t="s">
        <v>19</v>
      </c>
      <c r="AW1398" s="1" t="s">
        <v>19</v>
      </c>
      <c r="AY1398" s="8">
        <f>(K1398/30)*60</f>
        <v>0</v>
      </c>
      <c r="AZ1398" s="8">
        <f>(I1398/30)*60</f>
        <v>0</v>
      </c>
      <c r="BA1398" s="8">
        <f>(K1398+N1398)/61*30</f>
        <v>0</v>
      </c>
      <c r="BB1398" s="8">
        <f>(I1398+L1398)/61*30</f>
        <v>0</v>
      </c>
      <c r="BC1398" s="8">
        <f>(N1398/31)*14</f>
        <v>0</v>
      </c>
      <c r="BD1398" s="8">
        <f>(L1398/31)*14</f>
        <v>0</v>
      </c>
      <c r="BE1398" s="8">
        <f>(N1398+Q1398)/61*5</f>
        <v>0</v>
      </c>
      <c r="BF1398" s="8">
        <f>(L1398+O1398)/61*5</f>
        <v>0</v>
      </c>
      <c r="BG1398" s="8">
        <f>(Q1398+T1398)/59*7</f>
        <v>0</v>
      </c>
      <c r="BH1398" s="8">
        <f>(O1398+R1398)/60*7</f>
        <v>0</v>
      </c>
      <c r="BI1398" s="8">
        <f>(T1398+W1398)/62*5</f>
        <v>0</v>
      </c>
      <c r="BJ1398" s="8">
        <f>(R1398+U1398)/62*5</f>
        <v>0</v>
      </c>
      <c r="BK1398" s="8">
        <f>(W1398+Z1398)/61*7</f>
        <v>0</v>
      </c>
      <c r="BL1398" s="8">
        <f>(U1398+X1398)/61*7</f>
        <v>0</v>
      </c>
      <c r="BM1398" s="8">
        <f>(Z1398+AC1398)/61*7</f>
        <v>0</v>
      </c>
      <c r="BN1398" s="8">
        <f>(X1398+AA1398)/61*7</f>
        <v>0</v>
      </c>
      <c r="BO1398" s="39">
        <f>(AF1398+AC1398)/61*7</f>
        <v>0</v>
      </c>
      <c r="BP1398" s="39">
        <f>(AD1398+AA1398)/61*7</f>
        <v>0</v>
      </c>
      <c r="BQ1398" s="39">
        <f>(AF1398+AI1398)/50*10</f>
        <v>0</v>
      </c>
      <c r="BR1398" s="39">
        <f>(AD1398+AG1398)/50*10</f>
        <v>0</v>
      </c>
      <c r="BS1398" s="39">
        <f>(AI1398+AL1398)/62*7</f>
        <v>0</v>
      </c>
      <c r="BT1398" s="39">
        <f>(AG1398+AJ1398)/62*7</f>
        <v>0</v>
      </c>
      <c r="BU1398" s="39">
        <f>(AL1398+AO1398)/59*7</f>
        <v>0</v>
      </c>
      <c r="BV1398" s="39">
        <f>(AJ1398+AM1398)/59*7</f>
        <v>0</v>
      </c>
      <c r="BW1398" s="39">
        <f>(AO1398+AR1398)/59*7</f>
        <v>13.525423728813559</v>
      </c>
      <c r="BX1398" s="39">
        <f>(AM1398+AP1398)/59*7</f>
        <v>7.4745762711864412</v>
      </c>
      <c r="BY1398" s="69">
        <f>(AR1398+AU1398)/30*7</f>
        <v>26.599999999999998</v>
      </c>
      <c r="BZ1398" s="69">
        <f>(AP1398+AS1398)/30*7</f>
        <v>14.700000000000001</v>
      </c>
      <c r="CA1398" s="10">
        <f>E1398</f>
        <v>323</v>
      </c>
      <c r="CB1398" s="10">
        <f>F1398</f>
        <v>0</v>
      </c>
      <c r="CC1398" s="8">
        <f>IF(BY1398-CA1398&lt;0,0,BY1398-CA1398)</f>
        <v>0</v>
      </c>
      <c r="CD1398" s="8">
        <f>IF(BZ1398-CA1398&lt;0,0,BZ1398-CA1398)</f>
        <v>0</v>
      </c>
      <c r="CE1398" s="40">
        <v>38</v>
      </c>
      <c r="CG1398" s="9" t="str">
        <f t="shared" si="21"/>
        <v/>
      </c>
      <c r="CH1398" s="17">
        <f>G1398</f>
        <v>0</v>
      </c>
      <c r="CJ1398" s="47">
        <v>0</v>
      </c>
      <c r="CL1398" s="42"/>
      <c r="CM1398" s="42"/>
      <c r="CN1398" s="57"/>
      <c r="CO1398" s="57"/>
      <c r="CP1398" s="57"/>
      <c r="CQ1398" s="23"/>
      <c r="CR1398" s="1" t="s">
        <v>19</v>
      </c>
    </row>
    <row r="1399" spans="1:96">
      <c r="A1399" s="13" t="s">
        <v>1584</v>
      </c>
      <c r="B1399" s="13">
        <v>55108</v>
      </c>
      <c r="E1399" s="31">
        <v>447</v>
      </c>
      <c r="F1399" s="34">
        <v>0</v>
      </c>
      <c r="X1399" s="13"/>
      <c r="Y1399" s="13"/>
      <c r="AD1399" s="1"/>
      <c r="AE1399" s="1"/>
      <c r="AJ1399" s="40"/>
      <c r="AK1399" s="40"/>
      <c r="AP1399" s="40">
        <v>5</v>
      </c>
      <c r="AQ1399" s="40">
        <v>42</v>
      </c>
      <c r="AR1399" s="1">
        <f>AP1399+AQ1399</f>
        <v>47</v>
      </c>
      <c r="AS1399" s="32">
        <v>0</v>
      </c>
      <c r="AT1399" s="32">
        <v>0</v>
      </c>
      <c r="AU1399" s="1">
        <f>AS1399+AT1399</f>
        <v>0</v>
      </c>
      <c r="AV1399" s="1" t="s">
        <v>19</v>
      </c>
      <c r="AW1399" s="1" t="s">
        <v>19</v>
      </c>
      <c r="AY1399" s="8">
        <f>(K1399/30)*60</f>
        <v>0</v>
      </c>
      <c r="AZ1399" s="8">
        <f>(I1399/30)*60</f>
        <v>0</v>
      </c>
      <c r="BA1399" s="8">
        <f>(K1399+N1399)/61*30</f>
        <v>0</v>
      </c>
      <c r="BB1399" s="8">
        <f>(I1399+L1399)/61*30</f>
        <v>0</v>
      </c>
      <c r="BC1399" s="8">
        <f>(N1399/31)*14</f>
        <v>0</v>
      </c>
      <c r="BD1399" s="8">
        <f>(L1399/31)*14</f>
        <v>0</v>
      </c>
      <c r="BE1399" s="8">
        <f>(N1399+Q1399)/61*5</f>
        <v>0</v>
      </c>
      <c r="BF1399" s="8">
        <f>(L1399+O1399)/61*5</f>
        <v>0</v>
      </c>
      <c r="BG1399" s="8">
        <f>(Q1399+T1399)/59*7</f>
        <v>0</v>
      </c>
      <c r="BH1399" s="8">
        <f>(O1399+R1399)/60*7</f>
        <v>0</v>
      </c>
      <c r="BI1399" s="8">
        <f>(T1399+W1399)/62*5</f>
        <v>0</v>
      </c>
      <c r="BJ1399" s="8">
        <f>(R1399+U1399)/62*5</f>
        <v>0</v>
      </c>
      <c r="BK1399" s="8">
        <f>(W1399+Z1399)/61*7</f>
        <v>0</v>
      </c>
      <c r="BL1399" s="8">
        <f>(U1399+X1399)/61*7</f>
        <v>0</v>
      </c>
      <c r="BM1399" s="8">
        <f>(Z1399+AC1399)/61*7</f>
        <v>0</v>
      </c>
      <c r="BN1399" s="8">
        <f>(X1399+AA1399)/61*7</f>
        <v>0</v>
      </c>
      <c r="BO1399" s="39">
        <f>(AF1399+AC1399)/61*7</f>
        <v>0</v>
      </c>
      <c r="BP1399" s="39">
        <f>(AD1399+AA1399)/61*7</f>
        <v>0</v>
      </c>
      <c r="BQ1399" s="39">
        <f>(AF1399+AI1399)/50*10</f>
        <v>0</v>
      </c>
      <c r="BR1399" s="39">
        <f>(AD1399+AG1399)/50*10</f>
        <v>0</v>
      </c>
      <c r="BS1399" s="39">
        <f>(AI1399+AL1399)/62*7</f>
        <v>0</v>
      </c>
      <c r="BT1399" s="39">
        <f>(AG1399+AJ1399)/62*7</f>
        <v>0</v>
      </c>
      <c r="BU1399" s="39">
        <f>(AL1399+AO1399)/59*7</f>
        <v>0</v>
      </c>
      <c r="BV1399" s="39">
        <f>(AJ1399+AM1399)/59*7</f>
        <v>0</v>
      </c>
      <c r="BW1399" s="39">
        <f>(AO1399+AR1399)/59*7</f>
        <v>5.5762711864406782</v>
      </c>
      <c r="BX1399" s="39">
        <f>(AM1399+AP1399)/59*7</f>
        <v>0.59322033898305082</v>
      </c>
      <c r="BY1399" s="69">
        <f>(AR1399+AU1399)/30*7</f>
        <v>10.966666666666667</v>
      </c>
      <c r="BZ1399" s="69">
        <f>(AP1399+AS1399)/30*7</f>
        <v>1.1666666666666665</v>
      </c>
      <c r="CA1399" s="10">
        <f>E1399</f>
        <v>447</v>
      </c>
      <c r="CB1399" s="10">
        <f>F1399</f>
        <v>0</v>
      </c>
      <c r="CC1399" s="8">
        <f>IF(BY1399-CA1399&lt;0,0,BY1399-CA1399)</f>
        <v>0</v>
      </c>
      <c r="CD1399" s="8">
        <f>IF(BZ1399-CA1399&lt;0,0,BZ1399-CA1399)</f>
        <v>0</v>
      </c>
      <c r="CE1399" s="40">
        <v>16</v>
      </c>
      <c r="CG1399" s="9" t="str">
        <f t="shared" si="21"/>
        <v/>
      </c>
      <c r="CH1399" s="17">
        <f>G1399</f>
        <v>0</v>
      </c>
      <c r="CJ1399" s="47">
        <v>0</v>
      </c>
      <c r="CL1399" s="42"/>
      <c r="CM1399" s="42"/>
      <c r="CN1399" s="57"/>
      <c r="CO1399" s="57"/>
      <c r="CP1399" s="57"/>
      <c r="CQ1399" s="23"/>
      <c r="CR1399" s="1" t="s">
        <v>19</v>
      </c>
    </row>
    <row r="1400" spans="1:96">
      <c r="A1400" s="13" t="s">
        <v>1525</v>
      </c>
      <c r="B1400" s="13">
        <v>782485</v>
      </c>
      <c r="E1400" s="31">
        <v>215</v>
      </c>
      <c r="F1400" s="34">
        <v>0</v>
      </c>
      <c r="X1400" s="13"/>
      <c r="Y1400" s="13"/>
      <c r="AD1400" s="1"/>
      <c r="AE1400" s="1"/>
      <c r="AJ1400" s="40"/>
      <c r="AK1400" s="40"/>
      <c r="AP1400" s="40">
        <v>82</v>
      </c>
      <c r="AQ1400" s="40">
        <v>93</v>
      </c>
      <c r="AR1400" s="1">
        <f>AP1400+AQ1400</f>
        <v>175</v>
      </c>
      <c r="AS1400" s="32">
        <v>0</v>
      </c>
      <c r="AT1400" s="32">
        <v>0</v>
      </c>
      <c r="AU1400" s="1">
        <f>AS1400+AT1400</f>
        <v>0</v>
      </c>
      <c r="AW1400" s="1" t="s">
        <v>19</v>
      </c>
      <c r="AY1400" s="8">
        <f>(K1400/30)*60</f>
        <v>0</v>
      </c>
      <c r="AZ1400" s="8">
        <f>(I1400/30)*60</f>
        <v>0</v>
      </c>
      <c r="BA1400" s="8">
        <f>(K1400+N1400)/61*30</f>
        <v>0</v>
      </c>
      <c r="BB1400" s="8">
        <f>(I1400+L1400)/61*30</f>
        <v>0</v>
      </c>
      <c r="BC1400" s="8">
        <f>(N1400/31)*14</f>
        <v>0</v>
      </c>
      <c r="BD1400" s="8">
        <f>(L1400/31)*14</f>
        <v>0</v>
      </c>
      <c r="BE1400" s="8">
        <f>(N1400+Q1400)/61*5</f>
        <v>0</v>
      </c>
      <c r="BF1400" s="8">
        <f>(L1400+O1400)/61*5</f>
        <v>0</v>
      </c>
      <c r="BG1400" s="8">
        <f>(Q1400+T1400)/59*7</f>
        <v>0</v>
      </c>
      <c r="BH1400" s="8">
        <f>(O1400+R1400)/60*7</f>
        <v>0</v>
      </c>
      <c r="BI1400" s="8">
        <f>(T1400+W1400)/62*5</f>
        <v>0</v>
      </c>
      <c r="BJ1400" s="8">
        <f>(R1400+U1400)/62*5</f>
        <v>0</v>
      </c>
      <c r="BK1400" s="8">
        <f>(W1400+Z1400)/61*7</f>
        <v>0</v>
      </c>
      <c r="BL1400" s="8">
        <f>(U1400+X1400)/61*7</f>
        <v>0</v>
      </c>
      <c r="BM1400" s="8">
        <f>(Z1400+AC1400)/61*7</f>
        <v>0</v>
      </c>
      <c r="BN1400" s="8">
        <f>(X1400+AA1400)/61*7</f>
        <v>0</v>
      </c>
      <c r="BO1400" s="39">
        <f>(AF1400+AC1400)/61*7</f>
        <v>0</v>
      </c>
      <c r="BP1400" s="39">
        <f>(AD1400+AA1400)/61*7</f>
        <v>0</v>
      </c>
      <c r="BQ1400" s="39">
        <f>(AF1400+AI1400)/50*10</f>
        <v>0</v>
      </c>
      <c r="BR1400" s="39">
        <f>(AD1400+AG1400)/50*10</f>
        <v>0</v>
      </c>
      <c r="BS1400" s="39">
        <f>(AI1400+AL1400)/62*7</f>
        <v>0</v>
      </c>
      <c r="BT1400" s="39">
        <f>(AG1400+AJ1400)/62*7</f>
        <v>0</v>
      </c>
      <c r="BU1400" s="39">
        <f>(AL1400+AO1400)/59*7</f>
        <v>0</v>
      </c>
      <c r="BV1400" s="39">
        <f>(AJ1400+AM1400)/59*7</f>
        <v>0</v>
      </c>
      <c r="BW1400" s="39">
        <f>(AO1400+AR1400)/59*7</f>
        <v>20.762711864406782</v>
      </c>
      <c r="BX1400" s="39">
        <f>(AM1400+AP1400)/59*7</f>
        <v>9.7288135593220346</v>
      </c>
      <c r="BY1400" s="69">
        <f>(AR1400+AU1400)/30*7</f>
        <v>40.833333333333329</v>
      </c>
      <c r="BZ1400" s="69">
        <f>(AP1400+AS1400)/30*7</f>
        <v>19.133333333333333</v>
      </c>
      <c r="CA1400" s="10">
        <f>E1400</f>
        <v>215</v>
      </c>
      <c r="CB1400" s="10">
        <f>F1400</f>
        <v>0</v>
      </c>
      <c r="CC1400" s="8">
        <f>IF(BY1400-CA1400&lt;0,0,BY1400-CA1400)</f>
        <v>0</v>
      </c>
      <c r="CD1400" s="8">
        <f>IF(BZ1400-CA1400&lt;0,0,BZ1400-CA1400)</f>
        <v>0</v>
      </c>
      <c r="CE1400" s="40" t="s">
        <v>19</v>
      </c>
      <c r="CG1400" s="9" t="str">
        <f t="shared" si="21"/>
        <v/>
      </c>
      <c r="CH1400" s="17">
        <f>G1400</f>
        <v>0</v>
      </c>
      <c r="CJ1400" s="47">
        <v>0</v>
      </c>
      <c r="CL1400" s="42"/>
      <c r="CM1400" s="42"/>
      <c r="CN1400" s="57"/>
      <c r="CO1400" s="57"/>
      <c r="CP1400" s="57"/>
      <c r="CQ1400" s="23"/>
      <c r="CR1400" s="1" t="s">
        <v>19</v>
      </c>
    </row>
    <row r="1401" spans="1:96">
      <c r="A1401" s="13" t="s">
        <v>489</v>
      </c>
      <c r="B1401" s="13">
        <v>31250</v>
      </c>
      <c r="E1401" s="31">
        <v>964</v>
      </c>
      <c r="F1401" s="34">
        <v>0</v>
      </c>
      <c r="X1401" s="13"/>
      <c r="Y1401" s="13"/>
      <c r="AD1401" s="1"/>
      <c r="AE1401" s="1"/>
      <c r="AJ1401" s="40"/>
      <c r="AK1401" s="40"/>
      <c r="AP1401" s="40">
        <v>84</v>
      </c>
      <c r="AQ1401" s="40">
        <v>53</v>
      </c>
      <c r="AR1401" s="1">
        <f>AP1401+AQ1401</f>
        <v>137</v>
      </c>
      <c r="AS1401" s="32">
        <v>10</v>
      </c>
      <c r="AT1401" s="32">
        <v>0</v>
      </c>
      <c r="AU1401" s="1">
        <f>AS1401+AT1401</f>
        <v>10</v>
      </c>
      <c r="AV1401" s="1" t="s">
        <v>19</v>
      </c>
      <c r="AW1401" s="1" t="s">
        <v>19</v>
      </c>
      <c r="AY1401" s="8">
        <f>(K1401/30)*60</f>
        <v>0</v>
      </c>
      <c r="AZ1401" s="8">
        <f>(I1401/30)*60</f>
        <v>0</v>
      </c>
      <c r="BA1401" s="8">
        <f>(K1401+N1401)/61*30</f>
        <v>0</v>
      </c>
      <c r="BB1401" s="8">
        <f>(I1401+L1401)/61*30</f>
        <v>0</v>
      </c>
      <c r="BC1401" s="8">
        <f>(N1401/31)*14</f>
        <v>0</v>
      </c>
      <c r="BD1401" s="8">
        <f>(L1401/31)*14</f>
        <v>0</v>
      </c>
      <c r="BE1401" s="8">
        <f>(N1401+Q1401)/61*5</f>
        <v>0</v>
      </c>
      <c r="BF1401" s="8">
        <f>(L1401+O1401)/61*5</f>
        <v>0</v>
      </c>
      <c r="BG1401" s="8">
        <f>(Q1401+T1401)/59*7</f>
        <v>0</v>
      </c>
      <c r="BH1401" s="8">
        <f>(O1401+R1401)/60*7</f>
        <v>0</v>
      </c>
      <c r="BI1401" s="8">
        <f>(T1401+W1401)/62*5</f>
        <v>0</v>
      </c>
      <c r="BJ1401" s="8">
        <f>(R1401+U1401)/62*5</f>
        <v>0</v>
      </c>
      <c r="BK1401" s="8">
        <f>(W1401+Z1401)/61*7</f>
        <v>0</v>
      </c>
      <c r="BL1401" s="8">
        <f>(U1401+X1401)/61*7</f>
        <v>0</v>
      </c>
      <c r="BM1401" s="8">
        <f>(Z1401+AC1401)/61*7</f>
        <v>0</v>
      </c>
      <c r="BN1401" s="8">
        <f>(X1401+AA1401)/61*7</f>
        <v>0</v>
      </c>
      <c r="BO1401" s="39">
        <f>(AF1401+AC1401)/61*7</f>
        <v>0</v>
      </c>
      <c r="BP1401" s="39">
        <f>(AD1401+AA1401)/61*7</f>
        <v>0</v>
      </c>
      <c r="BQ1401" s="39">
        <f>(AF1401+AI1401)/50*10</f>
        <v>0</v>
      </c>
      <c r="BR1401" s="39">
        <f>(AD1401+AG1401)/50*10</f>
        <v>0</v>
      </c>
      <c r="BS1401" s="39">
        <f>(AI1401+AL1401)/62*7</f>
        <v>0</v>
      </c>
      <c r="BT1401" s="39">
        <f>(AG1401+AJ1401)/62*7</f>
        <v>0</v>
      </c>
      <c r="BU1401" s="39">
        <f>(AL1401+AO1401)/59*7</f>
        <v>0</v>
      </c>
      <c r="BV1401" s="39">
        <f>(AJ1401+AM1401)/59*7</f>
        <v>0</v>
      </c>
      <c r="BW1401" s="39">
        <f>(AO1401+AR1401)/59*7</f>
        <v>16.254237288135592</v>
      </c>
      <c r="BX1401" s="39">
        <f>(AM1401+AP1401)/59*7</f>
        <v>9.9661016949152543</v>
      </c>
      <c r="BY1401" s="69">
        <f>(AR1401+AU1401)/30*7</f>
        <v>34.300000000000004</v>
      </c>
      <c r="BZ1401" s="69">
        <f>(AP1401+AS1401)/30*7</f>
        <v>21.933333333333334</v>
      </c>
      <c r="CA1401" s="10">
        <f>E1401</f>
        <v>964</v>
      </c>
      <c r="CB1401" s="10">
        <f>F1401</f>
        <v>0</v>
      </c>
      <c r="CC1401" s="8">
        <f>IF(BY1401-CA1401&lt;0,0,BY1401-CA1401)</f>
        <v>0</v>
      </c>
      <c r="CD1401" s="8">
        <f>IF(BZ1401-CA1401&lt;0,0,BZ1401-CA1401)</f>
        <v>0</v>
      </c>
      <c r="CE1401" s="40" t="s">
        <v>19</v>
      </c>
      <c r="CG1401" s="9" t="str">
        <f t="shared" si="21"/>
        <v/>
      </c>
      <c r="CH1401" s="17">
        <f>G1401</f>
        <v>0</v>
      </c>
      <c r="CJ1401" s="47">
        <v>0</v>
      </c>
      <c r="CL1401" s="42"/>
      <c r="CM1401" s="42"/>
      <c r="CN1401" s="57"/>
      <c r="CO1401" s="57"/>
      <c r="CP1401" s="57"/>
      <c r="CQ1401" s="23"/>
      <c r="CR1401" s="1" t="s">
        <v>19</v>
      </c>
    </row>
    <row r="1402" spans="1:96">
      <c r="A1402" s="13" t="s">
        <v>665</v>
      </c>
      <c r="B1402" s="13">
        <v>781950</v>
      </c>
      <c r="E1402" s="31">
        <v>518</v>
      </c>
      <c r="F1402" s="34">
        <v>0</v>
      </c>
      <c r="X1402" s="13"/>
      <c r="Y1402" s="13"/>
      <c r="AD1402" s="1"/>
      <c r="AE1402" s="1"/>
      <c r="AJ1402" s="40"/>
      <c r="AK1402" s="40"/>
      <c r="AP1402" s="40">
        <v>46</v>
      </c>
      <c r="AQ1402" s="40">
        <v>62</v>
      </c>
      <c r="AR1402" s="1">
        <f>AP1402+AQ1402</f>
        <v>108</v>
      </c>
      <c r="AS1402" s="32">
        <v>0</v>
      </c>
      <c r="AT1402" s="32">
        <v>5</v>
      </c>
      <c r="AU1402" s="1">
        <f>AS1402+AT1402</f>
        <v>5</v>
      </c>
      <c r="AW1402" s="1" t="s">
        <v>19</v>
      </c>
      <c r="AY1402" s="8">
        <f>(K1402/30)*60</f>
        <v>0</v>
      </c>
      <c r="AZ1402" s="8">
        <f>(I1402/30)*60</f>
        <v>0</v>
      </c>
      <c r="BA1402" s="8">
        <f>(K1402+N1402)/61*30</f>
        <v>0</v>
      </c>
      <c r="BB1402" s="8">
        <f>(I1402+L1402)/61*30</f>
        <v>0</v>
      </c>
      <c r="BC1402" s="8">
        <f>(N1402/31)*14</f>
        <v>0</v>
      </c>
      <c r="BD1402" s="8">
        <f>(L1402/31)*14</f>
        <v>0</v>
      </c>
      <c r="BE1402" s="8">
        <f>(N1402+Q1402)/61*5</f>
        <v>0</v>
      </c>
      <c r="BF1402" s="8">
        <f>(L1402+O1402)/61*5</f>
        <v>0</v>
      </c>
      <c r="BG1402" s="8">
        <f>(Q1402+T1402)/59*7</f>
        <v>0</v>
      </c>
      <c r="BH1402" s="8">
        <f>(O1402+R1402)/60*7</f>
        <v>0</v>
      </c>
      <c r="BI1402" s="8">
        <f>(T1402+W1402)/62*5</f>
        <v>0</v>
      </c>
      <c r="BJ1402" s="8">
        <f>(R1402+U1402)/62*5</f>
        <v>0</v>
      </c>
      <c r="BK1402" s="8">
        <f>(W1402+Z1402)/61*7</f>
        <v>0</v>
      </c>
      <c r="BL1402" s="8">
        <f>(U1402+X1402)/61*7</f>
        <v>0</v>
      </c>
      <c r="BM1402" s="8">
        <f>(Z1402+AC1402)/61*7</f>
        <v>0</v>
      </c>
      <c r="BN1402" s="8">
        <f>(X1402+AA1402)/61*7</f>
        <v>0</v>
      </c>
      <c r="BO1402" s="39">
        <f>(AF1402+AC1402)/61*7</f>
        <v>0</v>
      </c>
      <c r="BP1402" s="39">
        <f>(AD1402+AA1402)/61*7</f>
        <v>0</v>
      </c>
      <c r="BQ1402" s="39">
        <f>(AF1402+AI1402)/50*10</f>
        <v>0</v>
      </c>
      <c r="BR1402" s="39">
        <f>(AD1402+AG1402)/50*10</f>
        <v>0</v>
      </c>
      <c r="BS1402" s="39">
        <f>(AI1402+AL1402)/62*7</f>
        <v>0</v>
      </c>
      <c r="BT1402" s="39">
        <f>(AG1402+AJ1402)/62*7</f>
        <v>0</v>
      </c>
      <c r="BU1402" s="39">
        <f>(AL1402+AO1402)/59*7</f>
        <v>0</v>
      </c>
      <c r="BV1402" s="39">
        <f>(AJ1402+AM1402)/59*7</f>
        <v>0</v>
      </c>
      <c r="BW1402" s="39">
        <f>(AO1402+AR1402)/59*7</f>
        <v>12.813559322033898</v>
      </c>
      <c r="BX1402" s="39">
        <f>(AM1402+AP1402)/59*7</f>
        <v>5.4576271186440684</v>
      </c>
      <c r="BY1402" s="69">
        <f>(AR1402+AU1402)/30*7</f>
        <v>26.366666666666667</v>
      </c>
      <c r="BZ1402" s="69">
        <f>(AP1402+AS1402)/30*7</f>
        <v>10.733333333333334</v>
      </c>
      <c r="CA1402" s="10">
        <f>E1402</f>
        <v>518</v>
      </c>
      <c r="CB1402" s="10">
        <f>F1402</f>
        <v>0</v>
      </c>
      <c r="CC1402" s="8">
        <f>IF(BY1402-CA1402&lt;0,0,BY1402-CA1402)</f>
        <v>0</v>
      </c>
      <c r="CD1402" s="8">
        <f>IF(BZ1402-CA1402&lt;0,0,BZ1402-CA1402)</f>
        <v>0</v>
      </c>
      <c r="CE1402" s="40" t="s">
        <v>19</v>
      </c>
      <c r="CG1402" s="9" t="str">
        <f t="shared" si="21"/>
        <v/>
      </c>
      <c r="CH1402" s="17">
        <f>G1402</f>
        <v>0</v>
      </c>
      <c r="CJ1402" s="47">
        <v>0</v>
      </c>
      <c r="CL1402" s="42"/>
      <c r="CM1402" s="42"/>
      <c r="CN1402" s="57"/>
      <c r="CO1402" s="57"/>
      <c r="CP1402" s="57"/>
      <c r="CQ1402" s="23"/>
      <c r="CR1402" s="1" t="s">
        <v>19</v>
      </c>
    </row>
    <row r="1403" spans="1:96">
      <c r="A1403" s="13" t="s">
        <v>1514</v>
      </c>
      <c r="B1403" s="13">
        <v>782320</v>
      </c>
      <c r="E1403" s="31">
        <v>358</v>
      </c>
      <c r="F1403" s="34">
        <v>0</v>
      </c>
      <c r="X1403" s="13"/>
      <c r="Y1403" s="13"/>
      <c r="AD1403" s="1"/>
      <c r="AE1403" s="1"/>
      <c r="AJ1403" s="40"/>
      <c r="AK1403" s="40"/>
      <c r="AP1403" s="40">
        <v>69</v>
      </c>
      <c r="AQ1403" s="40">
        <v>2</v>
      </c>
      <c r="AR1403" s="1">
        <f>AP1403+AQ1403</f>
        <v>71</v>
      </c>
      <c r="AS1403" s="32">
        <v>0</v>
      </c>
      <c r="AT1403" s="32">
        <v>6</v>
      </c>
      <c r="AU1403" s="1">
        <f>AS1403+AT1403</f>
        <v>6</v>
      </c>
      <c r="AW1403" s="1" t="s">
        <v>19</v>
      </c>
      <c r="AY1403" s="8">
        <f>(K1403/30)*60</f>
        <v>0</v>
      </c>
      <c r="AZ1403" s="8">
        <f>(I1403/30)*60</f>
        <v>0</v>
      </c>
      <c r="BA1403" s="8">
        <f>(K1403+N1403)/61*30</f>
        <v>0</v>
      </c>
      <c r="BB1403" s="8">
        <f>(I1403+L1403)/61*30</f>
        <v>0</v>
      </c>
      <c r="BC1403" s="8">
        <f>(N1403/31)*14</f>
        <v>0</v>
      </c>
      <c r="BD1403" s="8">
        <f>(L1403/31)*14</f>
        <v>0</v>
      </c>
      <c r="BE1403" s="8">
        <f>(N1403+Q1403)/61*5</f>
        <v>0</v>
      </c>
      <c r="BF1403" s="8">
        <f>(L1403+O1403)/61*5</f>
        <v>0</v>
      </c>
      <c r="BG1403" s="8">
        <f>(Q1403+T1403)/59*7</f>
        <v>0</v>
      </c>
      <c r="BH1403" s="8">
        <f>(O1403+R1403)/60*7</f>
        <v>0</v>
      </c>
      <c r="BI1403" s="8">
        <f>(T1403+W1403)/62*5</f>
        <v>0</v>
      </c>
      <c r="BJ1403" s="8">
        <f>(R1403+U1403)/62*5</f>
        <v>0</v>
      </c>
      <c r="BK1403" s="8">
        <f>(W1403+Z1403)/61*7</f>
        <v>0</v>
      </c>
      <c r="BL1403" s="8">
        <f>(U1403+X1403)/61*7</f>
        <v>0</v>
      </c>
      <c r="BM1403" s="8">
        <f>(Z1403+AC1403)/61*7</f>
        <v>0</v>
      </c>
      <c r="BN1403" s="8">
        <f>(X1403+AA1403)/61*7</f>
        <v>0</v>
      </c>
      <c r="BO1403" s="39">
        <f>(AF1403+AC1403)/61*7</f>
        <v>0</v>
      </c>
      <c r="BP1403" s="39">
        <f>(AD1403+AA1403)/61*7</f>
        <v>0</v>
      </c>
      <c r="BQ1403" s="39">
        <f>(AF1403+AI1403)/50*10</f>
        <v>0</v>
      </c>
      <c r="BR1403" s="39">
        <f>(AD1403+AG1403)/50*10</f>
        <v>0</v>
      </c>
      <c r="BS1403" s="39">
        <f>(AI1403+AL1403)/62*7</f>
        <v>0</v>
      </c>
      <c r="BT1403" s="39">
        <f>(AG1403+AJ1403)/62*7</f>
        <v>0</v>
      </c>
      <c r="BU1403" s="39">
        <f>(AL1403+AO1403)/59*7</f>
        <v>0</v>
      </c>
      <c r="BV1403" s="39">
        <f>(AJ1403+AM1403)/59*7</f>
        <v>0</v>
      </c>
      <c r="BW1403" s="39">
        <f>(AO1403+AR1403)/59*7</f>
        <v>8.4237288135593218</v>
      </c>
      <c r="BX1403" s="39">
        <f>(AM1403+AP1403)/59*7</f>
        <v>8.1864406779661021</v>
      </c>
      <c r="BY1403" s="69">
        <f>(AR1403+AU1403)/30*7</f>
        <v>17.966666666666669</v>
      </c>
      <c r="BZ1403" s="69">
        <f>(AP1403+AS1403)/30*7</f>
        <v>16.099999999999998</v>
      </c>
      <c r="CA1403" s="10">
        <f>E1403</f>
        <v>358</v>
      </c>
      <c r="CB1403" s="10">
        <f>F1403</f>
        <v>0</v>
      </c>
      <c r="CC1403" s="8">
        <f>IF(BY1403-CA1403&lt;0,0,BY1403-CA1403)</f>
        <v>0</v>
      </c>
      <c r="CD1403" s="8">
        <f>IF(BZ1403-CA1403&lt;0,0,BZ1403-CA1403)</f>
        <v>0</v>
      </c>
      <c r="CE1403" s="40" t="s">
        <v>19</v>
      </c>
      <c r="CG1403" s="9" t="str">
        <f t="shared" si="21"/>
        <v/>
      </c>
      <c r="CH1403" s="17">
        <f>G1403</f>
        <v>0</v>
      </c>
      <c r="CJ1403" s="47">
        <v>0</v>
      </c>
      <c r="CL1403" s="42"/>
      <c r="CM1403" s="42"/>
      <c r="CN1403" s="57"/>
      <c r="CO1403" s="57"/>
      <c r="CP1403" s="57"/>
      <c r="CQ1403" s="23"/>
      <c r="CR1403" s="1" t="s">
        <v>19</v>
      </c>
    </row>
    <row r="1404" spans="1:96">
      <c r="A1404" s="13" t="s">
        <v>324</v>
      </c>
      <c r="B1404" s="13">
        <v>981067</v>
      </c>
      <c r="E1404" s="31">
        <v>404</v>
      </c>
      <c r="F1404" s="34">
        <v>0</v>
      </c>
      <c r="X1404" s="13"/>
      <c r="Y1404" s="13"/>
      <c r="AD1404" s="1"/>
      <c r="AE1404" s="1"/>
      <c r="AJ1404" s="40"/>
      <c r="AK1404" s="40"/>
      <c r="AP1404" s="40">
        <v>85</v>
      </c>
      <c r="AQ1404" s="40">
        <v>93</v>
      </c>
      <c r="AR1404" s="1">
        <f>AP1404+AQ1404</f>
        <v>178</v>
      </c>
      <c r="AS1404" s="32">
        <v>40</v>
      </c>
      <c r="AT1404" s="32">
        <v>6</v>
      </c>
      <c r="AU1404" s="1">
        <f>AS1404+AT1404</f>
        <v>46</v>
      </c>
      <c r="AW1404" s="1" t="s">
        <v>19</v>
      </c>
      <c r="AY1404" s="8">
        <f>(K1404/30)*60</f>
        <v>0</v>
      </c>
      <c r="AZ1404" s="8">
        <f>(I1404/30)*60</f>
        <v>0</v>
      </c>
      <c r="BA1404" s="8">
        <f>(K1404+N1404)/61*30</f>
        <v>0</v>
      </c>
      <c r="BB1404" s="8">
        <f>(I1404+L1404)/61*30</f>
        <v>0</v>
      </c>
      <c r="BC1404" s="8">
        <f>(N1404/31)*14</f>
        <v>0</v>
      </c>
      <c r="BD1404" s="8">
        <f>(L1404/31)*14</f>
        <v>0</v>
      </c>
      <c r="BE1404" s="8">
        <f>(N1404+Q1404)/61*5</f>
        <v>0</v>
      </c>
      <c r="BF1404" s="8">
        <f>(L1404+O1404)/61*5</f>
        <v>0</v>
      </c>
      <c r="BG1404" s="8">
        <f>(Q1404+T1404)/59*7</f>
        <v>0</v>
      </c>
      <c r="BH1404" s="8">
        <f>(O1404+R1404)/60*7</f>
        <v>0</v>
      </c>
      <c r="BI1404" s="8">
        <f>(T1404+W1404)/62*5</f>
        <v>0</v>
      </c>
      <c r="BJ1404" s="8">
        <f>(R1404+U1404)/62*5</f>
        <v>0</v>
      </c>
      <c r="BK1404" s="8">
        <f>(W1404+Z1404)/61*7</f>
        <v>0</v>
      </c>
      <c r="BL1404" s="8">
        <f>(U1404+X1404)/61*7</f>
        <v>0</v>
      </c>
      <c r="BM1404" s="8">
        <f>(Z1404+AC1404)/61*7</f>
        <v>0</v>
      </c>
      <c r="BN1404" s="8">
        <f>(X1404+AA1404)/61*7</f>
        <v>0</v>
      </c>
      <c r="BO1404" s="39">
        <f>(AF1404+AC1404)/61*7</f>
        <v>0</v>
      </c>
      <c r="BP1404" s="39">
        <f>(AD1404+AA1404)/61*7</f>
        <v>0</v>
      </c>
      <c r="BQ1404" s="39">
        <f>(AF1404+AI1404)/50*10</f>
        <v>0</v>
      </c>
      <c r="BR1404" s="39">
        <f>(AD1404+AG1404)/50*10</f>
        <v>0</v>
      </c>
      <c r="BS1404" s="39">
        <f>(AI1404+AL1404)/62*7</f>
        <v>0</v>
      </c>
      <c r="BT1404" s="39">
        <f>(AG1404+AJ1404)/62*7</f>
        <v>0</v>
      </c>
      <c r="BU1404" s="39">
        <f>(AL1404+AO1404)/59*7</f>
        <v>0</v>
      </c>
      <c r="BV1404" s="39">
        <f>(AJ1404+AM1404)/59*7</f>
        <v>0</v>
      </c>
      <c r="BW1404" s="39">
        <f>(AO1404+AR1404)/59*7</f>
        <v>21.118644067796609</v>
      </c>
      <c r="BX1404" s="39">
        <f>(AM1404+AP1404)/59*7</f>
        <v>10.084745762711863</v>
      </c>
      <c r="BY1404" s="69">
        <f>(AR1404+AU1404)/30*7</f>
        <v>52.266666666666666</v>
      </c>
      <c r="BZ1404" s="69">
        <f>(AP1404+AS1404)/30*7</f>
        <v>29.166666666666668</v>
      </c>
      <c r="CA1404" s="10">
        <f>E1404</f>
        <v>404</v>
      </c>
      <c r="CB1404" s="10">
        <f>F1404</f>
        <v>0</v>
      </c>
      <c r="CC1404" s="8">
        <f>IF(BY1404-CA1404&lt;0,0,BY1404-CA1404)</f>
        <v>0</v>
      </c>
      <c r="CD1404" s="8">
        <f>IF(BZ1404-CA1404&lt;0,0,BZ1404-CA1404)</f>
        <v>0</v>
      </c>
      <c r="CE1404" s="40">
        <v>22</v>
      </c>
      <c r="CG1404" s="9" t="str">
        <f t="shared" si="21"/>
        <v/>
      </c>
      <c r="CH1404" s="17">
        <f>G1404</f>
        <v>0</v>
      </c>
      <c r="CJ1404" s="47">
        <v>0</v>
      </c>
      <c r="CL1404" s="42"/>
      <c r="CM1404" s="42"/>
      <c r="CN1404" s="57"/>
      <c r="CO1404" s="57"/>
      <c r="CP1404" s="57"/>
      <c r="CQ1404" s="23"/>
      <c r="CR1404" s="1" t="s">
        <v>19</v>
      </c>
    </row>
    <row r="1405" spans="1:96">
      <c r="A1405" s="13" t="s">
        <v>630</v>
      </c>
      <c r="B1405" s="13">
        <v>55114</v>
      </c>
      <c r="E1405" s="31">
        <v>535</v>
      </c>
      <c r="F1405" s="34">
        <v>0</v>
      </c>
      <c r="X1405" s="13"/>
      <c r="Y1405" s="13"/>
      <c r="AD1405" s="1"/>
      <c r="AE1405" s="1"/>
      <c r="AJ1405" s="40"/>
      <c r="AK1405" s="40"/>
      <c r="AP1405" s="40">
        <v>57</v>
      </c>
      <c r="AQ1405" s="40">
        <v>14</v>
      </c>
      <c r="AR1405" s="1">
        <f>AP1405+AQ1405</f>
        <v>71</v>
      </c>
      <c r="AS1405" s="32">
        <v>4</v>
      </c>
      <c r="AT1405" s="32">
        <v>0</v>
      </c>
      <c r="AU1405" s="1">
        <f>AS1405+AT1405</f>
        <v>4</v>
      </c>
      <c r="AV1405" s="1" t="s">
        <v>19</v>
      </c>
      <c r="AW1405" s="1" t="s">
        <v>19</v>
      </c>
      <c r="AY1405" s="8">
        <f>(K1405/30)*60</f>
        <v>0</v>
      </c>
      <c r="AZ1405" s="8">
        <f>(I1405/30)*60</f>
        <v>0</v>
      </c>
      <c r="BA1405" s="8">
        <f>(K1405+N1405)/61*30</f>
        <v>0</v>
      </c>
      <c r="BB1405" s="8">
        <f>(I1405+L1405)/61*30</f>
        <v>0</v>
      </c>
      <c r="BC1405" s="8">
        <f>(N1405/31)*14</f>
        <v>0</v>
      </c>
      <c r="BD1405" s="8">
        <f>(L1405/31)*14</f>
        <v>0</v>
      </c>
      <c r="BE1405" s="8">
        <f>(N1405+Q1405)/61*5</f>
        <v>0</v>
      </c>
      <c r="BF1405" s="8">
        <f>(L1405+O1405)/61*5</f>
        <v>0</v>
      </c>
      <c r="BG1405" s="8">
        <f>(Q1405+T1405)/59*7</f>
        <v>0</v>
      </c>
      <c r="BH1405" s="8">
        <f>(O1405+R1405)/60*7</f>
        <v>0</v>
      </c>
      <c r="BI1405" s="8">
        <f>(T1405+W1405)/62*5</f>
        <v>0</v>
      </c>
      <c r="BJ1405" s="8">
        <f>(R1405+U1405)/62*5</f>
        <v>0</v>
      </c>
      <c r="BK1405" s="8">
        <f>(W1405+Z1405)/61*7</f>
        <v>0</v>
      </c>
      <c r="BL1405" s="8">
        <f>(U1405+X1405)/61*7</f>
        <v>0</v>
      </c>
      <c r="BM1405" s="8">
        <f>(Z1405+AC1405)/61*7</f>
        <v>0</v>
      </c>
      <c r="BN1405" s="8">
        <f>(X1405+AA1405)/61*7</f>
        <v>0</v>
      </c>
      <c r="BO1405" s="39">
        <f>(AF1405+AC1405)/61*7</f>
        <v>0</v>
      </c>
      <c r="BP1405" s="39">
        <f>(AD1405+AA1405)/61*7</f>
        <v>0</v>
      </c>
      <c r="BQ1405" s="39">
        <f>(AF1405+AI1405)/50*10</f>
        <v>0</v>
      </c>
      <c r="BR1405" s="39">
        <f>(AD1405+AG1405)/50*10</f>
        <v>0</v>
      </c>
      <c r="BS1405" s="39">
        <f>(AI1405+AL1405)/62*7</f>
        <v>0</v>
      </c>
      <c r="BT1405" s="39">
        <f>(AG1405+AJ1405)/62*7</f>
        <v>0</v>
      </c>
      <c r="BU1405" s="39">
        <f>(AL1405+AO1405)/59*7</f>
        <v>0</v>
      </c>
      <c r="BV1405" s="39">
        <f>(AJ1405+AM1405)/59*7</f>
        <v>0</v>
      </c>
      <c r="BW1405" s="39">
        <f>(AO1405+AR1405)/59*7</f>
        <v>8.4237288135593218</v>
      </c>
      <c r="BX1405" s="39">
        <f>(AM1405+AP1405)/59*7</f>
        <v>6.7627118644067794</v>
      </c>
      <c r="BY1405" s="69">
        <f>(AR1405+AU1405)/30*7</f>
        <v>17.5</v>
      </c>
      <c r="BZ1405" s="69">
        <f>(AP1405+AS1405)/30*7</f>
        <v>14.233333333333333</v>
      </c>
      <c r="CA1405" s="10">
        <f>E1405</f>
        <v>535</v>
      </c>
      <c r="CB1405" s="10">
        <f>F1405</f>
        <v>0</v>
      </c>
      <c r="CC1405" s="8">
        <f>IF(BY1405-CA1405&lt;0,0,BY1405-CA1405)</f>
        <v>0</v>
      </c>
      <c r="CD1405" s="8">
        <f>IF(BZ1405-CA1405&lt;0,0,BZ1405-CA1405)</f>
        <v>0</v>
      </c>
      <c r="CE1405" s="40" t="s">
        <v>19</v>
      </c>
      <c r="CG1405" s="9" t="str">
        <f t="shared" si="21"/>
        <v/>
      </c>
      <c r="CH1405" s="17">
        <f>G1405</f>
        <v>0</v>
      </c>
      <c r="CJ1405" s="47">
        <v>0</v>
      </c>
      <c r="CL1405" s="42"/>
      <c r="CM1405" s="42"/>
      <c r="CN1405" s="57"/>
      <c r="CO1405" s="57"/>
      <c r="CP1405" s="57"/>
      <c r="CQ1405" s="23"/>
      <c r="CR1405" s="1" t="s">
        <v>19</v>
      </c>
    </row>
    <row r="1406" spans="1:96">
      <c r="A1406" s="13" t="s">
        <v>546</v>
      </c>
      <c r="B1406" s="13">
        <v>34398</v>
      </c>
      <c r="E1406" s="31">
        <v>978</v>
      </c>
      <c r="F1406" s="34">
        <v>0</v>
      </c>
      <c r="X1406" s="13"/>
      <c r="Y1406" s="13"/>
      <c r="AD1406" s="1"/>
      <c r="AE1406" s="1"/>
      <c r="AJ1406" s="40"/>
      <c r="AK1406" s="40"/>
      <c r="AP1406" s="40">
        <v>51</v>
      </c>
      <c r="AQ1406" s="40">
        <v>35</v>
      </c>
      <c r="AR1406" s="1">
        <f>AP1406+AQ1406</f>
        <v>86</v>
      </c>
      <c r="AS1406" s="32">
        <v>8</v>
      </c>
      <c r="AT1406" s="32">
        <v>5</v>
      </c>
      <c r="AU1406" s="1">
        <f>AS1406+AT1406</f>
        <v>13</v>
      </c>
      <c r="AV1406" s="1" t="s">
        <v>19</v>
      </c>
      <c r="AW1406" s="1" t="s">
        <v>19</v>
      </c>
      <c r="AY1406" s="8">
        <f>(K1406/30)*60</f>
        <v>0</v>
      </c>
      <c r="AZ1406" s="8">
        <f>(I1406/30)*60</f>
        <v>0</v>
      </c>
      <c r="BA1406" s="8">
        <f>(K1406+N1406)/61*30</f>
        <v>0</v>
      </c>
      <c r="BB1406" s="8">
        <f>(I1406+L1406)/61*30</f>
        <v>0</v>
      </c>
      <c r="BC1406" s="8">
        <f>(N1406/31)*14</f>
        <v>0</v>
      </c>
      <c r="BD1406" s="8">
        <f>(L1406/31)*14</f>
        <v>0</v>
      </c>
      <c r="BE1406" s="8">
        <f>(N1406+Q1406)/61*5</f>
        <v>0</v>
      </c>
      <c r="BF1406" s="8">
        <f>(L1406+O1406)/61*5</f>
        <v>0</v>
      </c>
      <c r="BG1406" s="8">
        <f>(Q1406+T1406)/59*7</f>
        <v>0</v>
      </c>
      <c r="BH1406" s="8">
        <f>(O1406+R1406)/60*7</f>
        <v>0</v>
      </c>
      <c r="BI1406" s="8">
        <f>(T1406+W1406)/62*5</f>
        <v>0</v>
      </c>
      <c r="BJ1406" s="8">
        <f>(R1406+U1406)/62*5</f>
        <v>0</v>
      </c>
      <c r="BK1406" s="8">
        <f>(W1406+Z1406)/61*7</f>
        <v>0</v>
      </c>
      <c r="BL1406" s="8">
        <f>(U1406+X1406)/61*7</f>
        <v>0</v>
      </c>
      <c r="BM1406" s="8">
        <f>(Z1406+AC1406)/61*7</f>
        <v>0</v>
      </c>
      <c r="BN1406" s="8">
        <f>(X1406+AA1406)/61*7</f>
        <v>0</v>
      </c>
      <c r="BO1406" s="39">
        <f>(AF1406+AC1406)/61*7</f>
        <v>0</v>
      </c>
      <c r="BP1406" s="39">
        <f>(AD1406+AA1406)/61*7</f>
        <v>0</v>
      </c>
      <c r="BQ1406" s="39">
        <f>(AF1406+AI1406)/50*10</f>
        <v>0</v>
      </c>
      <c r="BR1406" s="39">
        <f>(AD1406+AG1406)/50*10</f>
        <v>0</v>
      </c>
      <c r="BS1406" s="39">
        <f>(AI1406+AL1406)/62*7</f>
        <v>0</v>
      </c>
      <c r="BT1406" s="39">
        <f>(AG1406+AJ1406)/62*7</f>
        <v>0</v>
      </c>
      <c r="BU1406" s="39">
        <f>(AL1406+AO1406)/59*7</f>
        <v>0</v>
      </c>
      <c r="BV1406" s="39">
        <f>(AJ1406+AM1406)/59*7</f>
        <v>0</v>
      </c>
      <c r="BW1406" s="39">
        <f>(AO1406+AR1406)/59*7</f>
        <v>10.203389830508474</v>
      </c>
      <c r="BX1406" s="39">
        <f>(AM1406+AP1406)/59*7</f>
        <v>6.0508474576271185</v>
      </c>
      <c r="BY1406" s="69">
        <f>(AR1406+AU1406)/30*7</f>
        <v>23.099999999999998</v>
      </c>
      <c r="BZ1406" s="69">
        <f>(AP1406+AS1406)/30*7</f>
        <v>13.766666666666666</v>
      </c>
      <c r="CA1406" s="10">
        <f>E1406</f>
        <v>978</v>
      </c>
      <c r="CB1406" s="10">
        <f>F1406</f>
        <v>0</v>
      </c>
      <c r="CC1406" s="8">
        <f>IF(BY1406-CA1406&lt;0,0,BY1406-CA1406)</f>
        <v>0</v>
      </c>
      <c r="CD1406" s="8">
        <f>IF(BZ1406-CA1406&lt;0,0,BZ1406-CA1406)</f>
        <v>0</v>
      </c>
      <c r="CE1406" s="40" t="s">
        <v>19</v>
      </c>
      <c r="CG1406" s="9" t="str">
        <f t="shared" si="21"/>
        <v/>
      </c>
      <c r="CH1406" s="17">
        <f>G1406</f>
        <v>0</v>
      </c>
      <c r="CJ1406" s="47">
        <v>0</v>
      </c>
      <c r="CL1406" s="42"/>
      <c r="CM1406" s="42"/>
      <c r="CN1406" s="57"/>
      <c r="CO1406" s="57"/>
      <c r="CP1406" s="57"/>
      <c r="CQ1406" s="23"/>
      <c r="CR1406" s="1" t="s">
        <v>19</v>
      </c>
    </row>
    <row r="1407" spans="1:96">
      <c r="A1407" s="13" t="s">
        <v>338</v>
      </c>
      <c r="B1407" s="13">
        <v>31425</v>
      </c>
      <c r="E1407" s="31">
        <v>701</v>
      </c>
      <c r="F1407" s="34">
        <v>278</v>
      </c>
      <c r="X1407" s="13"/>
      <c r="Y1407" s="13"/>
      <c r="AD1407" s="1"/>
      <c r="AE1407" s="1"/>
      <c r="AJ1407" s="40"/>
      <c r="AK1407" s="40"/>
      <c r="AP1407" s="40">
        <v>36</v>
      </c>
      <c r="AQ1407" s="40">
        <v>75</v>
      </c>
      <c r="AR1407" s="1">
        <f>AP1407+AQ1407</f>
        <v>111</v>
      </c>
      <c r="AS1407" s="32">
        <v>0</v>
      </c>
      <c r="AT1407" s="32">
        <v>0</v>
      </c>
      <c r="AU1407" s="1">
        <f>AS1407+AT1407</f>
        <v>0</v>
      </c>
      <c r="AV1407" s="1" t="s">
        <v>19</v>
      </c>
      <c r="AW1407" s="1" t="s">
        <v>19</v>
      </c>
      <c r="AY1407" s="8">
        <f>(K1407/30)*60</f>
        <v>0</v>
      </c>
      <c r="AZ1407" s="8">
        <f>(I1407/30)*60</f>
        <v>0</v>
      </c>
      <c r="BA1407" s="8">
        <f>(K1407+N1407)/61*30</f>
        <v>0</v>
      </c>
      <c r="BB1407" s="8">
        <f>(I1407+L1407)/61*30</f>
        <v>0</v>
      </c>
      <c r="BC1407" s="8">
        <f>(N1407/31)*14</f>
        <v>0</v>
      </c>
      <c r="BD1407" s="8">
        <f>(L1407/31)*14</f>
        <v>0</v>
      </c>
      <c r="BE1407" s="8">
        <f>(N1407+Q1407)/61*5</f>
        <v>0</v>
      </c>
      <c r="BF1407" s="8">
        <f>(L1407+O1407)/61*5</f>
        <v>0</v>
      </c>
      <c r="BG1407" s="8">
        <f>(Q1407+T1407)/59*7</f>
        <v>0</v>
      </c>
      <c r="BH1407" s="8">
        <f>(O1407+R1407)/60*7</f>
        <v>0</v>
      </c>
      <c r="BI1407" s="8">
        <f>(T1407+W1407)/62*5</f>
        <v>0</v>
      </c>
      <c r="BJ1407" s="8">
        <f>(R1407+U1407)/62*5</f>
        <v>0</v>
      </c>
      <c r="BK1407" s="8">
        <f>(W1407+Z1407)/61*7</f>
        <v>0</v>
      </c>
      <c r="BL1407" s="8">
        <f>(U1407+X1407)/61*7</f>
        <v>0</v>
      </c>
      <c r="BM1407" s="8">
        <f>(Z1407+AC1407)/61*7</f>
        <v>0</v>
      </c>
      <c r="BN1407" s="8">
        <f>(X1407+AA1407)/61*7</f>
        <v>0</v>
      </c>
      <c r="BO1407" s="39">
        <f>(AF1407+AC1407)/61*7</f>
        <v>0</v>
      </c>
      <c r="BP1407" s="39">
        <f>(AD1407+AA1407)/61*7</f>
        <v>0</v>
      </c>
      <c r="BQ1407" s="39">
        <f>(AF1407+AI1407)/50*10</f>
        <v>0</v>
      </c>
      <c r="BR1407" s="39">
        <f>(AD1407+AG1407)/50*10</f>
        <v>0</v>
      </c>
      <c r="BS1407" s="39">
        <f>(AI1407+AL1407)/62*7</f>
        <v>0</v>
      </c>
      <c r="BT1407" s="39">
        <f>(AG1407+AJ1407)/62*7</f>
        <v>0</v>
      </c>
      <c r="BU1407" s="39">
        <f>(AL1407+AO1407)/59*7</f>
        <v>0</v>
      </c>
      <c r="BV1407" s="39">
        <f>(AJ1407+AM1407)/59*7</f>
        <v>0</v>
      </c>
      <c r="BW1407" s="39">
        <f>(AO1407+AR1407)/59*7</f>
        <v>13.16949152542373</v>
      </c>
      <c r="BX1407" s="39">
        <f>(AM1407+AP1407)/59*7</f>
        <v>4.2711864406779663</v>
      </c>
      <c r="BY1407" s="69">
        <f>(AR1407+AU1407)/30*7</f>
        <v>25.900000000000002</v>
      </c>
      <c r="BZ1407" s="69">
        <f>(AP1407+AS1407)/30*7</f>
        <v>8.4</v>
      </c>
      <c r="CA1407" s="10">
        <f>E1407</f>
        <v>701</v>
      </c>
      <c r="CB1407" s="10">
        <f>F1407</f>
        <v>278</v>
      </c>
      <c r="CC1407" s="8">
        <f>IF(BY1407-CA1407&lt;0,0,BY1407-CA1407)</f>
        <v>0</v>
      </c>
      <c r="CD1407" s="8">
        <f>IF(BZ1407-CA1407&lt;0,0,BZ1407-CA1407)</f>
        <v>0</v>
      </c>
      <c r="CE1407" s="40">
        <v>32</v>
      </c>
      <c r="CG1407" s="9" t="str">
        <f t="shared" si="21"/>
        <v/>
      </c>
      <c r="CH1407" s="17">
        <f>G1407</f>
        <v>0</v>
      </c>
      <c r="CJ1407" s="47">
        <v>0</v>
      </c>
      <c r="CL1407" s="42"/>
      <c r="CM1407" s="42"/>
      <c r="CN1407" s="57"/>
      <c r="CO1407" s="57"/>
      <c r="CP1407" s="57"/>
      <c r="CQ1407" s="23"/>
      <c r="CR1407" s="1" t="s">
        <v>19</v>
      </c>
    </row>
    <row r="1408" spans="1:96">
      <c r="A1408" s="13" t="s">
        <v>286</v>
      </c>
      <c r="B1408" s="13">
        <v>53011</v>
      </c>
      <c r="E1408" s="31">
        <v>775</v>
      </c>
      <c r="F1408" s="34">
        <v>571</v>
      </c>
      <c r="X1408" s="13"/>
      <c r="Y1408" s="13"/>
      <c r="AD1408" s="1"/>
      <c r="AE1408" s="1"/>
      <c r="AJ1408" s="40"/>
      <c r="AK1408" s="40"/>
      <c r="AP1408" s="40">
        <v>1</v>
      </c>
      <c r="AQ1408" s="40">
        <v>62</v>
      </c>
      <c r="AR1408" s="1">
        <f>AP1408+AQ1408</f>
        <v>63</v>
      </c>
      <c r="AS1408" s="32">
        <v>46</v>
      </c>
      <c r="AT1408" s="32">
        <v>0</v>
      </c>
      <c r="AU1408" s="1">
        <f>AS1408+AT1408</f>
        <v>46</v>
      </c>
      <c r="AV1408" s="1" t="s">
        <v>19</v>
      </c>
      <c r="AW1408" s="1" t="s">
        <v>19</v>
      </c>
      <c r="AY1408" s="8">
        <f>(K1408/30)*7</f>
        <v>0</v>
      </c>
      <c r="AZ1408" s="8">
        <f>(I1408/30)*7</f>
        <v>0</v>
      </c>
      <c r="BA1408" s="8">
        <f>(K1408+N1408)/61*30</f>
        <v>0</v>
      </c>
      <c r="BB1408" s="8">
        <f>(I1408+L1408)/61*30</f>
        <v>0</v>
      </c>
      <c r="BC1408" s="8">
        <f>(N1408/31)*14</f>
        <v>0</v>
      </c>
      <c r="BD1408" s="8">
        <f>(L1408/31)*14</f>
        <v>0</v>
      </c>
      <c r="BE1408" s="8">
        <f>(N1408+Q1408)/61*5</f>
        <v>0</v>
      </c>
      <c r="BF1408" s="8">
        <f>(L1408+O1408)/61*5</f>
        <v>0</v>
      </c>
      <c r="BG1408" s="8">
        <f>(Q1408+T1408)/59*7</f>
        <v>0</v>
      </c>
      <c r="BH1408" s="8">
        <f>(O1408+R1408)/60*7</f>
        <v>0</v>
      </c>
      <c r="BI1408" s="8">
        <f>(T1408+W1408)/62*5</f>
        <v>0</v>
      </c>
      <c r="BJ1408" s="8">
        <f>(R1408+U1408)/62*5</f>
        <v>0</v>
      </c>
      <c r="BK1408" s="8">
        <f>(W1408+Z1408)/61*7</f>
        <v>0</v>
      </c>
      <c r="BL1408" s="8">
        <f>(U1408+X1408)/61*7</f>
        <v>0</v>
      </c>
      <c r="BM1408" s="8">
        <f>(Z1408+AC1408)/61*7</f>
        <v>0</v>
      </c>
      <c r="BN1408" s="8">
        <f>(X1408+AA1408)/61*7</f>
        <v>0</v>
      </c>
      <c r="BO1408" s="39">
        <f>(AF1408+AC1408)/61*7</f>
        <v>0</v>
      </c>
      <c r="BP1408" s="39">
        <f>(AD1408+AA1408)/61*7</f>
        <v>0</v>
      </c>
      <c r="BQ1408" s="39">
        <f>(AF1408+AI1408)/50*10</f>
        <v>0</v>
      </c>
      <c r="BR1408" s="39">
        <f>(AD1408+AG1408)/50*10</f>
        <v>0</v>
      </c>
      <c r="BS1408" s="39">
        <f>(AI1408+AL1408)/62*7</f>
        <v>0</v>
      </c>
      <c r="BT1408" s="39">
        <f>(AG1408+AJ1408)/62*7</f>
        <v>0</v>
      </c>
      <c r="BU1408" s="39">
        <f>(AL1408+AO1408)/59*7</f>
        <v>0</v>
      </c>
      <c r="BV1408" s="39">
        <f>(AJ1408+AM1408)/59*7</f>
        <v>0</v>
      </c>
      <c r="BW1408" s="39">
        <f>(AO1408+AR1408)/59*7</f>
        <v>7.4745762711864412</v>
      </c>
      <c r="BX1408" s="39">
        <f>(AM1408+AP1408)/59*7</f>
        <v>0.11864406779661017</v>
      </c>
      <c r="BY1408" s="69">
        <f>(AR1408+AU1408)/30*7</f>
        <v>25.433333333333334</v>
      </c>
      <c r="BZ1408" s="69">
        <f>(AP1408+AS1408)/30*7</f>
        <v>10.966666666666667</v>
      </c>
      <c r="CA1408" s="10">
        <f>E1408</f>
        <v>775</v>
      </c>
      <c r="CB1408" s="10">
        <f>F1408</f>
        <v>571</v>
      </c>
      <c r="CC1408" s="8">
        <f>IF(BY1408-CA1408&lt;0,0,BY1408-CA1408)</f>
        <v>0</v>
      </c>
      <c r="CD1408" s="8">
        <f>IF(BZ1408-CA1408&lt;0,0,BZ1408-CA1408)</f>
        <v>0</v>
      </c>
      <c r="CE1408" s="40">
        <v>4</v>
      </c>
      <c r="CG1408" s="9" t="str">
        <f t="shared" si="21"/>
        <v/>
      </c>
      <c r="CH1408" s="17">
        <f>G1408</f>
        <v>0</v>
      </c>
      <c r="CJ1408" s="47">
        <v>0</v>
      </c>
      <c r="CL1408" s="42"/>
      <c r="CM1408" s="42"/>
      <c r="CN1408" s="57"/>
      <c r="CO1408" s="57"/>
      <c r="CP1408" s="57"/>
      <c r="CQ1408" s="23"/>
      <c r="CR1408" s="1" t="s">
        <v>19</v>
      </c>
    </row>
    <row r="1409" spans="1:96">
      <c r="A1409" s="13" t="s">
        <v>581</v>
      </c>
      <c r="B1409" s="13">
        <v>34371</v>
      </c>
      <c r="E1409" s="31">
        <v>598</v>
      </c>
      <c r="F1409" s="34">
        <v>0</v>
      </c>
      <c r="X1409" s="13"/>
      <c r="Y1409" s="13"/>
      <c r="AD1409" s="1"/>
      <c r="AE1409" s="1"/>
      <c r="AJ1409" s="40"/>
      <c r="AK1409" s="40"/>
      <c r="AP1409" s="40">
        <v>60</v>
      </c>
      <c r="AQ1409" s="40">
        <v>9</v>
      </c>
      <c r="AR1409" s="1">
        <f>AP1409+AQ1409</f>
        <v>69</v>
      </c>
      <c r="AS1409" s="32">
        <v>31</v>
      </c>
      <c r="AT1409" s="32">
        <v>0</v>
      </c>
      <c r="AU1409" s="1">
        <f>AS1409+AT1409</f>
        <v>31</v>
      </c>
      <c r="AV1409" s="1" t="s">
        <v>19</v>
      </c>
      <c r="AW1409" s="1" t="s">
        <v>19</v>
      </c>
      <c r="AY1409" s="8">
        <f>(K1409/30)*60</f>
        <v>0</v>
      </c>
      <c r="AZ1409" s="8">
        <f>(I1409/30)*60</f>
        <v>0</v>
      </c>
      <c r="BA1409" s="8">
        <f>(K1409+N1409)/61*30</f>
        <v>0</v>
      </c>
      <c r="BB1409" s="8">
        <f>(I1409+L1409)/61*30</f>
        <v>0</v>
      </c>
      <c r="BC1409" s="8">
        <f>(N1409/31)*14</f>
        <v>0</v>
      </c>
      <c r="BD1409" s="8">
        <f>(L1409/31)*14</f>
        <v>0</v>
      </c>
      <c r="BE1409" s="8">
        <f>(N1409+Q1409)/61*5</f>
        <v>0</v>
      </c>
      <c r="BF1409" s="8">
        <f>(L1409+O1409)/61*5</f>
        <v>0</v>
      </c>
      <c r="BG1409" s="8">
        <f>(Q1409+T1409)/59*7</f>
        <v>0</v>
      </c>
      <c r="BH1409" s="8">
        <f>(O1409+R1409)/60*7</f>
        <v>0</v>
      </c>
      <c r="BI1409" s="8">
        <f>(T1409+W1409)/62*5</f>
        <v>0</v>
      </c>
      <c r="BJ1409" s="8">
        <f>(R1409+U1409)/62*5</f>
        <v>0</v>
      </c>
      <c r="BK1409" s="8">
        <f>(W1409+Z1409)/61*7</f>
        <v>0</v>
      </c>
      <c r="BL1409" s="8">
        <f>(U1409+X1409)/61*7</f>
        <v>0</v>
      </c>
      <c r="BM1409" s="8">
        <f>(Z1409+AC1409)/61*7</f>
        <v>0</v>
      </c>
      <c r="BN1409" s="8">
        <f>(X1409+AA1409)/61*7</f>
        <v>0</v>
      </c>
      <c r="BO1409" s="39">
        <f>(AF1409+AC1409)/61*7</f>
        <v>0</v>
      </c>
      <c r="BP1409" s="39">
        <f>(AD1409+AA1409)/61*7</f>
        <v>0</v>
      </c>
      <c r="BQ1409" s="39">
        <f>(AF1409+AI1409)/50*10</f>
        <v>0</v>
      </c>
      <c r="BR1409" s="39">
        <f>(AD1409+AG1409)/50*10</f>
        <v>0</v>
      </c>
      <c r="BS1409" s="39">
        <f>(AI1409+AL1409)/62*7</f>
        <v>0</v>
      </c>
      <c r="BT1409" s="39">
        <f>(AG1409+AJ1409)/62*7</f>
        <v>0</v>
      </c>
      <c r="BU1409" s="39">
        <f>(AL1409+AO1409)/59*7</f>
        <v>0</v>
      </c>
      <c r="BV1409" s="39">
        <f>(AJ1409+AM1409)/59*7</f>
        <v>0</v>
      </c>
      <c r="BW1409" s="39">
        <f>(AO1409+AR1409)/59*7</f>
        <v>8.1864406779661021</v>
      </c>
      <c r="BX1409" s="39">
        <f>(AM1409+AP1409)/59*7</f>
        <v>7.1186440677966099</v>
      </c>
      <c r="BY1409" s="69">
        <f>(AR1409+AU1409)/30*7</f>
        <v>23.333333333333336</v>
      </c>
      <c r="BZ1409" s="69">
        <f>(AP1409+AS1409)/30*7</f>
        <v>21.233333333333334</v>
      </c>
      <c r="CA1409" s="10">
        <f>E1409</f>
        <v>598</v>
      </c>
      <c r="CB1409" s="10">
        <f>F1409</f>
        <v>0</v>
      </c>
      <c r="CC1409" s="8">
        <f>IF(BY1409-CA1409&lt;0,0,BY1409-CA1409)</f>
        <v>0</v>
      </c>
      <c r="CD1409" s="8">
        <f>IF(BZ1409-CA1409&lt;0,0,BZ1409-CA1409)</f>
        <v>0</v>
      </c>
      <c r="CE1409" s="40" t="s">
        <v>19</v>
      </c>
      <c r="CG1409" s="9" t="str">
        <f t="shared" si="21"/>
        <v/>
      </c>
      <c r="CH1409" s="17">
        <f>G1409</f>
        <v>0</v>
      </c>
      <c r="CJ1409" s="47">
        <v>0</v>
      </c>
      <c r="CL1409" s="42"/>
      <c r="CM1409" s="42"/>
      <c r="CN1409" s="57"/>
      <c r="CO1409" s="57"/>
      <c r="CP1409" s="57"/>
      <c r="CQ1409" s="23"/>
      <c r="CR1409" s="1" t="s">
        <v>19</v>
      </c>
    </row>
    <row r="1410" spans="1:96">
      <c r="A1410" s="13" t="s">
        <v>566</v>
      </c>
      <c r="B1410" s="13">
        <v>34269</v>
      </c>
      <c r="E1410" s="31">
        <v>843</v>
      </c>
      <c r="F1410" s="34">
        <v>820</v>
      </c>
      <c r="X1410" s="13"/>
      <c r="Y1410" s="13"/>
      <c r="AD1410" s="1"/>
      <c r="AE1410" s="1"/>
      <c r="AJ1410" s="40"/>
      <c r="AK1410" s="40"/>
      <c r="AP1410" s="40">
        <v>21</v>
      </c>
      <c r="AQ1410" s="40">
        <v>24</v>
      </c>
      <c r="AR1410" s="1">
        <f>AP1410+AQ1410</f>
        <v>45</v>
      </c>
      <c r="AS1410" s="32">
        <v>0</v>
      </c>
      <c r="AT1410" s="32">
        <v>0</v>
      </c>
      <c r="AU1410" s="1">
        <f>AS1410+AT1410</f>
        <v>0</v>
      </c>
      <c r="AV1410" s="1" t="s">
        <v>19</v>
      </c>
      <c r="AW1410" s="1" t="s">
        <v>19</v>
      </c>
      <c r="AY1410" s="8">
        <f>(K1410/30)*60</f>
        <v>0</v>
      </c>
      <c r="AZ1410" s="8">
        <f>(I1410/30)*60</f>
        <v>0</v>
      </c>
      <c r="BA1410" s="8">
        <f>(K1410+N1410)/61*30</f>
        <v>0</v>
      </c>
      <c r="BB1410" s="8">
        <f>(I1410+L1410)/61*30</f>
        <v>0</v>
      </c>
      <c r="BC1410" s="8">
        <f>(N1410/31)*14</f>
        <v>0</v>
      </c>
      <c r="BD1410" s="8">
        <f>(L1410/31)*14</f>
        <v>0</v>
      </c>
      <c r="BE1410" s="8">
        <f>(N1410+Q1410)/61*5</f>
        <v>0</v>
      </c>
      <c r="BF1410" s="8">
        <f>(L1410+O1410)/61*5</f>
        <v>0</v>
      </c>
      <c r="BG1410" s="8">
        <f>(Q1410+T1410)/59*7</f>
        <v>0</v>
      </c>
      <c r="BH1410" s="8">
        <f>(O1410+R1410)/60*7</f>
        <v>0</v>
      </c>
      <c r="BI1410" s="8">
        <f>(T1410+W1410)/62*5</f>
        <v>0</v>
      </c>
      <c r="BJ1410" s="8">
        <f>(R1410+U1410)/62*5</f>
        <v>0</v>
      </c>
      <c r="BK1410" s="8">
        <f>(W1410+Z1410)/61*7</f>
        <v>0</v>
      </c>
      <c r="BL1410" s="8">
        <f>(U1410+X1410)/61*7</f>
        <v>0</v>
      </c>
      <c r="BM1410" s="8">
        <f>(Z1410+AC1410)/61*7</f>
        <v>0</v>
      </c>
      <c r="BN1410" s="8">
        <f>(X1410+AA1410)/61*7</f>
        <v>0</v>
      </c>
      <c r="BO1410" s="39">
        <f>(AF1410+AC1410)/61*7</f>
        <v>0</v>
      </c>
      <c r="BP1410" s="39">
        <f>(AD1410+AA1410)/61*7</f>
        <v>0</v>
      </c>
      <c r="BQ1410" s="39">
        <f>(AF1410+AI1410)/50*10</f>
        <v>0</v>
      </c>
      <c r="BR1410" s="39">
        <f>(AD1410+AG1410)/50*10</f>
        <v>0</v>
      </c>
      <c r="BS1410" s="39">
        <f>(AI1410+AL1410)/62*7</f>
        <v>0</v>
      </c>
      <c r="BT1410" s="39">
        <f>(AG1410+AJ1410)/62*7</f>
        <v>0</v>
      </c>
      <c r="BU1410" s="39">
        <f>(AL1410+AO1410)/59*7</f>
        <v>0</v>
      </c>
      <c r="BV1410" s="39">
        <f>(AJ1410+AM1410)/59*7</f>
        <v>0</v>
      </c>
      <c r="BW1410" s="39">
        <f>(AO1410+AR1410)/59*7</f>
        <v>5.3389830508474576</v>
      </c>
      <c r="BX1410" s="39">
        <f>(AM1410+AP1410)/59*7</f>
        <v>2.4915254237288136</v>
      </c>
      <c r="BY1410" s="69">
        <f>(AR1410+AU1410)/30*7</f>
        <v>10.5</v>
      </c>
      <c r="BZ1410" s="69">
        <f>(AP1410+AS1410)/30*7</f>
        <v>4.8999999999999995</v>
      </c>
      <c r="CA1410" s="10">
        <f>E1410</f>
        <v>843</v>
      </c>
      <c r="CB1410" s="10">
        <f>F1410</f>
        <v>820</v>
      </c>
      <c r="CC1410" s="8">
        <f>IF(BY1410-CA1410&lt;0,0,BY1410-CA1410)</f>
        <v>0</v>
      </c>
      <c r="CD1410" s="8">
        <f>IF(BZ1410-CA1410&lt;0,0,BZ1410-CA1410)</f>
        <v>0</v>
      </c>
      <c r="CE1410" s="40" t="s">
        <v>19</v>
      </c>
      <c r="CG1410" s="9" t="str">
        <f t="shared" si="21"/>
        <v/>
      </c>
      <c r="CH1410" s="17">
        <f>G1410</f>
        <v>0</v>
      </c>
      <c r="CJ1410" s="47">
        <v>0</v>
      </c>
      <c r="CL1410" s="42"/>
      <c r="CM1410" s="42"/>
      <c r="CN1410" s="57"/>
      <c r="CO1410" s="57"/>
      <c r="CP1410" s="57"/>
      <c r="CQ1410" s="23"/>
      <c r="CR1410" s="1" t="s">
        <v>19</v>
      </c>
    </row>
    <row r="1411" spans="1:96">
      <c r="A1411" s="13" t="s">
        <v>103</v>
      </c>
      <c r="B1411" s="13">
        <v>5370</v>
      </c>
      <c r="E1411" s="31">
        <v>393</v>
      </c>
      <c r="F1411" s="34">
        <v>521</v>
      </c>
      <c r="X1411" s="13"/>
      <c r="Y1411" s="13"/>
      <c r="AD1411" s="1"/>
      <c r="AE1411" s="1"/>
      <c r="AJ1411" s="40"/>
      <c r="AK1411" s="40"/>
      <c r="AP1411" s="40">
        <v>49</v>
      </c>
      <c r="AQ1411" s="40">
        <v>45</v>
      </c>
      <c r="AR1411" s="1">
        <f>AP1411+AQ1411</f>
        <v>94</v>
      </c>
      <c r="AS1411" s="32">
        <v>9</v>
      </c>
      <c r="AT1411" s="32">
        <v>0</v>
      </c>
      <c r="AU1411" s="1">
        <f>AS1411+AT1411</f>
        <v>9</v>
      </c>
      <c r="AV1411" s="1" t="s">
        <v>19</v>
      </c>
      <c r="AW1411" s="1" t="s">
        <v>19</v>
      </c>
      <c r="AY1411" s="8">
        <f>(K1411/30)*60</f>
        <v>0</v>
      </c>
      <c r="AZ1411" s="8">
        <f>(I1411/30)*60</f>
        <v>0</v>
      </c>
      <c r="BA1411" s="8">
        <f>(K1411+N1411)/61*30</f>
        <v>0</v>
      </c>
      <c r="BB1411" s="8">
        <f>(I1411+L1411)/61*30</f>
        <v>0</v>
      </c>
      <c r="BC1411" s="8">
        <f>(N1411/31)*14</f>
        <v>0</v>
      </c>
      <c r="BD1411" s="8">
        <f>(L1411/31)*14</f>
        <v>0</v>
      </c>
      <c r="BE1411" s="8">
        <f>(N1411+Q1411)/61*5</f>
        <v>0</v>
      </c>
      <c r="BF1411" s="8">
        <f>(L1411+O1411)/61*5</f>
        <v>0</v>
      </c>
      <c r="BG1411" s="8">
        <f>(Q1411+T1411)/59*7</f>
        <v>0</v>
      </c>
      <c r="BH1411" s="8">
        <f>(O1411+R1411)/60*7</f>
        <v>0</v>
      </c>
      <c r="BI1411" s="8">
        <f>(T1411+W1411)/62*5</f>
        <v>0</v>
      </c>
      <c r="BJ1411" s="8">
        <f>(R1411+U1411)/62*5</f>
        <v>0</v>
      </c>
      <c r="BK1411" s="8">
        <f>(W1411+Z1411)/61*7</f>
        <v>0</v>
      </c>
      <c r="BL1411" s="8">
        <f>(U1411+X1411)/61*7</f>
        <v>0</v>
      </c>
      <c r="BM1411" s="8">
        <f>(Z1411+AC1411)/61*7</f>
        <v>0</v>
      </c>
      <c r="BN1411" s="8">
        <f>(X1411+AA1411)/61*7</f>
        <v>0</v>
      </c>
      <c r="BO1411" s="39">
        <f>(AF1411+AC1411)/61*7</f>
        <v>0</v>
      </c>
      <c r="BP1411" s="39">
        <f>(AD1411+AA1411)/61*7</f>
        <v>0</v>
      </c>
      <c r="BQ1411" s="39">
        <f>(AF1411+AI1411)/50*10</f>
        <v>0</v>
      </c>
      <c r="BR1411" s="39">
        <f>(AD1411+AG1411)/50*10</f>
        <v>0</v>
      </c>
      <c r="BS1411" s="39">
        <f>(AI1411+AL1411)/62*7</f>
        <v>0</v>
      </c>
      <c r="BT1411" s="39">
        <f>(AG1411+AJ1411)/62*7</f>
        <v>0</v>
      </c>
      <c r="BU1411" s="39">
        <f>(AL1411+AO1411)/59*7</f>
        <v>0</v>
      </c>
      <c r="BV1411" s="39">
        <f>(AJ1411+AM1411)/59*7</f>
        <v>0</v>
      </c>
      <c r="BW1411" s="39">
        <f>(AO1411+AR1411)/59*7</f>
        <v>11.152542372881356</v>
      </c>
      <c r="BX1411" s="39">
        <f>(AM1411+AP1411)/59*7</f>
        <v>5.8135593220338979</v>
      </c>
      <c r="BY1411" s="69">
        <f>(AR1411+AU1411)/30*7</f>
        <v>24.033333333333331</v>
      </c>
      <c r="BZ1411" s="69">
        <f>(AP1411+AS1411)/30*7</f>
        <v>13.533333333333333</v>
      </c>
      <c r="CA1411" s="10">
        <f>E1411</f>
        <v>393</v>
      </c>
      <c r="CB1411" s="10">
        <f>F1411</f>
        <v>521</v>
      </c>
      <c r="CC1411" s="8">
        <f>IF(BY1411-CA1411&lt;0,0,BY1411-CA1411)</f>
        <v>0</v>
      </c>
      <c r="CD1411" s="8">
        <f>IF(BZ1411-CA1411&lt;0,0,BZ1411-CA1411)</f>
        <v>0</v>
      </c>
      <c r="CE1411" s="40" t="s">
        <v>19</v>
      </c>
      <c r="CG1411" s="9" t="str">
        <f t="shared" si="21"/>
        <v/>
      </c>
      <c r="CH1411" s="17">
        <f>G1411</f>
        <v>0</v>
      </c>
      <c r="CJ1411" s="47">
        <v>0</v>
      </c>
      <c r="CL1411" s="42"/>
      <c r="CM1411" s="42"/>
      <c r="CN1411" s="57"/>
      <c r="CO1411" s="57"/>
      <c r="CP1411" s="57"/>
      <c r="CQ1411" s="23"/>
      <c r="CR1411" s="1" t="s">
        <v>19</v>
      </c>
    </row>
    <row r="1412" spans="1:96">
      <c r="A1412" s="13" t="s">
        <v>41</v>
      </c>
      <c r="B1412" s="13">
        <v>55131</v>
      </c>
      <c r="E1412" s="31">
        <v>233</v>
      </c>
      <c r="F1412" s="34">
        <v>0</v>
      </c>
      <c r="X1412" s="13"/>
      <c r="Y1412" s="13"/>
      <c r="AD1412" s="1"/>
      <c r="AE1412" s="1"/>
      <c r="AJ1412" s="40"/>
      <c r="AK1412" s="40"/>
      <c r="AP1412" s="40">
        <v>70</v>
      </c>
      <c r="AQ1412" s="40">
        <v>49</v>
      </c>
      <c r="AR1412" s="1">
        <f>AP1412+AQ1412</f>
        <v>119</v>
      </c>
      <c r="AS1412" s="32">
        <v>0</v>
      </c>
      <c r="AT1412" s="32">
        <v>0</v>
      </c>
      <c r="AU1412" s="1">
        <f>AS1412+AT1412</f>
        <v>0</v>
      </c>
      <c r="AV1412" s="1" t="s">
        <v>19</v>
      </c>
      <c r="AW1412" s="1" t="s">
        <v>19</v>
      </c>
      <c r="AY1412" s="8">
        <f>(K1412/30)*60</f>
        <v>0</v>
      </c>
      <c r="AZ1412" s="8">
        <f>(I1412/30)*60</f>
        <v>0</v>
      </c>
      <c r="BA1412" s="8">
        <f>(K1412+N1412)/61*30</f>
        <v>0</v>
      </c>
      <c r="BB1412" s="8">
        <f>(I1412+L1412)/61*30</f>
        <v>0</v>
      </c>
      <c r="BC1412" s="8">
        <f>(N1412/31)*14</f>
        <v>0</v>
      </c>
      <c r="BD1412" s="8">
        <f>(L1412/31)*14</f>
        <v>0</v>
      </c>
      <c r="BE1412" s="8">
        <f>(N1412+Q1412)/61*5</f>
        <v>0</v>
      </c>
      <c r="BF1412" s="8">
        <f>(L1412+O1412)/61*5</f>
        <v>0</v>
      </c>
      <c r="BG1412" s="8">
        <f>(Q1412+T1412)/59*7</f>
        <v>0</v>
      </c>
      <c r="BH1412" s="8">
        <f>(O1412+R1412)/60*7</f>
        <v>0</v>
      </c>
      <c r="BI1412" s="8">
        <f>(T1412+W1412)/62*5</f>
        <v>0</v>
      </c>
      <c r="BJ1412" s="8">
        <f>(R1412+U1412)/62*5</f>
        <v>0</v>
      </c>
      <c r="BK1412" s="8">
        <f>(W1412+Z1412)/61*7</f>
        <v>0</v>
      </c>
      <c r="BL1412" s="8">
        <f>(U1412+X1412)/61*7</f>
        <v>0</v>
      </c>
      <c r="BM1412" s="8">
        <f>(Z1412+AC1412)/61*7</f>
        <v>0</v>
      </c>
      <c r="BN1412" s="8">
        <f>(X1412+AA1412)/61*7</f>
        <v>0</v>
      </c>
      <c r="BO1412" s="39">
        <f>(AF1412+AC1412)/61*7</f>
        <v>0</v>
      </c>
      <c r="BP1412" s="39">
        <f>(AD1412+AA1412)/61*7</f>
        <v>0</v>
      </c>
      <c r="BQ1412" s="39">
        <f>(AF1412+AI1412)/50*10</f>
        <v>0</v>
      </c>
      <c r="BR1412" s="39">
        <f>(AD1412+AG1412)/50*10</f>
        <v>0</v>
      </c>
      <c r="BS1412" s="39">
        <f>(AI1412+AL1412)/62*7</f>
        <v>0</v>
      </c>
      <c r="BT1412" s="39">
        <f>(AG1412+AJ1412)/62*7</f>
        <v>0</v>
      </c>
      <c r="BU1412" s="39">
        <f>(AL1412+AO1412)/59*7</f>
        <v>0</v>
      </c>
      <c r="BV1412" s="39">
        <f>(AJ1412+AM1412)/59*7</f>
        <v>0</v>
      </c>
      <c r="BW1412" s="39">
        <f>(AO1412+AR1412)/59*7</f>
        <v>14.118644067796609</v>
      </c>
      <c r="BX1412" s="39">
        <f>(AM1412+AP1412)/59*7</f>
        <v>8.3050847457627111</v>
      </c>
      <c r="BY1412" s="69">
        <f>(AR1412+AU1412)/30*7</f>
        <v>27.766666666666666</v>
      </c>
      <c r="BZ1412" s="69">
        <f>(AP1412+AS1412)/30*7</f>
        <v>16.333333333333336</v>
      </c>
      <c r="CA1412" s="10">
        <f>E1412</f>
        <v>233</v>
      </c>
      <c r="CB1412" s="10">
        <f>F1412</f>
        <v>0</v>
      </c>
      <c r="CC1412" s="8">
        <f>IF(BY1412-CA1412&lt;0,0,BY1412-CA1412)</f>
        <v>0</v>
      </c>
      <c r="CD1412" s="8">
        <f>IF(BZ1412-CA1412&lt;0,0,BZ1412-CA1412)</f>
        <v>0</v>
      </c>
      <c r="CE1412" s="40" t="s">
        <v>19</v>
      </c>
      <c r="CG1412" s="9" t="str">
        <f t="shared" ref="CG1412:CG1475" si="22">IF(CA1412-BY1412&gt;=0,"",(IF(CA1412-BZ1412&gt;=0,IF(CB1412-BY1412+BZ1412&gt;=0,"",IF(BY1412-CA1412-CB1412-CJ1412&gt;1.5,EVEN(BY1412-CA1412-CB1412-CJ1412),"")),IF(CB1412-BY1412+BZ1412&gt;=0,IF(BZ1412-CA1412-CJ1412&gt;1.5,EVEN(BZ1412-CA1412-CJ1412),""),IF(BY1412-CA1412-CB1412-CJ1412&gt;1.5,EVEN(BY1412-CA1412-CB1412-CJ1412),"")))))</f>
        <v/>
      </c>
      <c r="CH1412" s="17">
        <f>G1412</f>
        <v>0</v>
      </c>
      <c r="CJ1412" s="47">
        <v>0</v>
      </c>
      <c r="CL1412" s="42"/>
      <c r="CM1412" s="42"/>
      <c r="CN1412" s="57"/>
      <c r="CO1412" s="57"/>
      <c r="CP1412" s="57"/>
      <c r="CQ1412" s="23"/>
      <c r="CR1412" s="1" t="s">
        <v>19</v>
      </c>
    </row>
    <row r="1413" spans="1:96">
      <c r="A1413" s="13" t="s">
        <v>1575</v>
      </c>
      <c r="B1413" s="13">
        <v>31273</v>
      </c>
      <c r="E1413" s="31">
        <v>365</v>
      </c>
      <c r="F1413" s="34">
        <v>0</v>
      </c>
      <c r="X1413" s="13"/>
      <c r="Y1413" s="13"/>
      <c r="AD1413" s="1"/>
      <c r="AE1413" s="1"/>
      <c r="AJ1413" s="40"/>
      <c r="AK1413" s="40"/>
      <c r="AP1413" s="40">
        <v>42</v>
      </c>
      <c r="AQ1413" s="40">
        <v>27</v>
      </c>
      <c r="AR1413" s="1">
        <f>AP1413+AQ1413</f>
        <v>69</v>
      </c>
      <c r="AS1413" s="32">
        <v>43</v>
      </c>
      <c r="AT1413" s="32">
        <v>0</v>
      </c>
      <c r="AU1413" s="1">
        <f>AS1413+AT1413</f>
        <v>43</v>
      </c>
      <c r="AV1413" s="1" t="s">
        <v>19</v>
      </c>
      <c r="AW1413" s="1" t="s">
        <v>19</v>
      </c>
      <c r="AY1413" s="8">
        <f>(K1413/30)*60</f>
        <v>0</v>
      </c>
      <c r="AZ1413" s="8">
        <f>(I1413/30)*60</f>
        <v>0</v>
      </c>
      <c r="BA1413" s="8">
        <f>(K1413+N1413)/61*30</f>
        <v>0</v>
      </c>
      <c r="BB1413" s="8">
        <f>(I1413+L1413)/61*30</f>
        <v>0</v>
      </c>
      <c r="BC1413" s="8">
        <f>(N1413/31)*14</f>
        <v>0</v>
      </c>
      <c r="BD1413" s="8">
        <f>(L1413/31)*14</f>
        <v>0</v>
      </c>
      <c r="BE1413" s="8">
        <f>(N1413+Q1413)/61*5</f>
        <v>0</v>
      </c>
      <c r="BF1413" s="8">
        <f>(L1413+O1413)/61*5</f>
        <v>0</v>
      </c>
      <c r="BG1413" s="8">
        <f>(Q1413+T1413)/59*7</f>
        <v>0</v>
      </c>
      <c r="BH1413" s="8">
        <f>(O1413+R1413)/60*7</f>
        <v>0</v>
      </c>
      <c r="BI1413" s="8">
        <f>(T1413+W1413)/62*5</f>
        <v>0</v>
      </c>
      <c r="BJ1413" s="8">
        <f>(R1413+U1413)/62*5</f>
        <v>0</v>
      </c>
      <c r="BK1413" s="8">
        <f>(W1413+Z1413)/61*7</f>
        <v>0</v>
      </c>
      <c r="BL1413" s="8">
        <f>(U1413+X1413)/61*7</f>
        <v>0</v>
      </c>
      <c r="BM1413" s="8">
        <f>(Z1413+AC1413)/61*7</f>
        <v>0</v>
      </c>
      <c r="BN1413" s="8">
        <f>(X1413+AA1413)/61*7</f>
        <v>0</v>
      </c>
      <c r="BO1413" s="39">
        <f>(AF1413+AC1413)/61*7</f>
        <v>0</v>
      </c>
      <c r="BP1413" s="39">
        <f>(AD1413+AA1413)/61*7</f>
        <v>0</v>
      </c>
      <c r="BQ1413" s="39">
        <f>(AF1413+AI1413)/50*10</f>
        <v>0</v>
      </c>
      <c r="BR1413" s="39">
        <f>(AD1413+AG1413)/50*10</f>
        <v>0</v>
      </c>
      <c r="BS1413" s="39">
        <f>(AI1413+AL1413)/62*7</f>
        <v>0</v>
      </c>
      <c r="BT1413" s="39">
        <f>(AG1413+AJ1413)/62*7</f>
        <v>0</v>
      </c>
      <c r="BU1413" s="39">
        <f>(AL1413+AO1413)/59*7</f>
        <v>0</v>
      </c>
      <c r="BV1413" s="39">
        <f>(AJ1413+AM1413)/59*7</f>
        <v>0</v>
      </c>
      <c r="BW1413" s="39">
        <f>(AO1413+AR1413)/59*7</f>
        <v>8.1864406779661021</v>
      </c>
      <c r="BX1413" s="39">
        <f>(AM1413+AP1413)/59*7</f>
        <v>4.9830508474576272</v>
      </c>
      <c r="BY1413" s="69">
        <f>(AR1413+AU1413)/30*7</f>
        <v>26.133333333333333</v>
      </c>
      <c r="BZ1413" s="69">
        <f>(AP1413+AS1413)/30*7</f>
        <v>19.833333333333336</v>
      </c>
      <c r="CA1413" s="10">
        <f>E1413</f>
        <v>365</v>
      </c>
      <c r="CB1413" s="10">
        <f>F1413</f>
        <v>0</v>
      </c>
      <c r="CC1413" s="8">
        <f>IF(BY1413-CA1413&lt;0,0,BY1413-CA1413)</f>
        <v>0</v>
      </c>
      <c r="CD1413" s="8">
        <f>IF(BZ1413-CA1413&lt;0,0,BZ1413-CA1413)</f>
        <v>0</v>
      </c>
      <c r="CE1413" s="40">
        <v>0</v>
      </c>
      <c r="CG1413" s="9" t="str">
        <f t="shared" si="22"/>
        <v/>
      </c>
      <c r="CH1413" s="17">
        <f>G1413</f>
        <v>0</v>
      </c>
      <c r="CJ1413" s="47">
        <v>0</v>
      </c>
      <c r="CL1413" s="42"/>
      <c r="CM1413" s="42"/>
      <c r="CN1413" s="57"/>
      <c r="CO1413" s="57"/>
      <c r="CP1413" s="57"/>
      <c r="CQ1413" s="23"/>
      <c r="CR1413" s="1" t="s">
        <v>19</v>
      </c>
    </row>
    <row r="1414" spans="1:96">
      <c r="A1414" s="13" t="s">
        <v>409</v>
      </c>
      <c r="B1414" s="13">
        <v>34307</v>
      </c>
      <c r="E1414" s="31">
        <v>634</v>
      </c>
      <c r="F1414" s="34">
        <v>281</v>
      </c>
      <c r="X1414" s="13"/>
      <c r="Y1414" s="13"/>
      <c r="AD1414" s="1"/>
      <c r="AE1414" s="1"/>
      <c r="AJ1414" s="40"/>
      <c r="AK1414" s="40"/>
      <c r="AP1414" s="40">
        <v>45</v>
      </c>
      <c r="AQ1414" s="40">
        <v>20</v>
      </c>
      <c r="AR1414" s="1">
        <f>AP1414+AQ1414</f>
        <v>65</v>
      </c>
      <c r="AS1414" s="32">
        <v>0</v>
      </c>
      <c r="AT1414" s="32">
        <v>0</v>
      </c>
      <c r="AU1414" s="1">
        <f>AS1414+AT1414</f>
        <v>0</v>
      </c>
      <c r="AV1414" s="1" t="s">
        <v>19</v>
      </c>
      <c r="AW1414" s="1" t="s">
        <v>19</v>
      </c>
      <c r="AY1414" s="8">
        <f>(K1414/30)*60</f>
        <v>0</v>
      </c>
      <c r="AZ1414" s="8">
        <f>(I1414/30)*60</f>
        <v>0</v>
      </c>
      <c r="BA1414" s="8">
        <f>(K1414+N1414)/61*30</f>
        <v>0</v>
      </c>
      <c r="BB1414" s="8">
        <f>(I1414+L1414)/61*30</f>
        <v>0</v>
      </c>
      <c r="BC1414" s="8">
        <f>(N1414/31)*14</f>
        <v>0</v>
      </c>
      <c r="BD1414" s="8">
        <f>(L1414/31)*14</f>
        <v>0</v>
      </c>
      <c r="BE1414" s="8">
        <f>(N1414+Q1414)/61*5</f>
        <v>0</v>
      </c>
      <c r="BF1414" s="8">
        <f>(L1414+O1414)/61*5</f>
        <v>0</v>
      </c>
      <c r="BG1414" s="8">
        <f>(Q1414+T1414)/59*7</f>
        <v>0</v>
      </c>
      <c r="BH1414" s="8">
        <f>(O1414+R1414)/60*7</f>
        <v>0</v>
      </c>
      <c r="BI1414" s="8">
        <f>(T1414+W1414)/62*5</f>
        <v>0</v>
      </c>
      <c r="BJ1414" s="8">
        <f>(R1414+U1414)/62*5</f>
        <v>0</v>
      </c>
      <c r="BK1414" s="8">
        <f>(W1414+Z1414)/61*7</f>
        <v>0</v>
      </c>
      <c r="BL1414" s="8">
        <f>(U1414+X1414)/61*7</f>
        <v>0</v>
      </c>
      <c r="BM1414" s="8">
        <f>(Z1414+AC1414)/61*7</f>
        <v>0</v>
      </c>
      <c r="BN1414" s="8">
        <f>(X1414+AA1414)/61*7</f>
        <v>0</v>
      </c>
      <c r="BO1414" s="39">
        <f>(AF1414+AC1414)/61*7</f>
        <v>0</v>
      </c>
      <c r="BP1414" s="39">
        <f>(AD1414+AA1414)/61*7</f>
        <v>0</v>
      </c>
      <c r="BQ1414" s="39">
        <f>(AF1414+AI1414)/50*10</f>
        <v>0</v>
      </c>
      <c r="BR1414" s="39">
        <f>(AD1414+AG1414)/50*10</f>
        <v>0</v>
      </c>
      <c r="BS1414" s="39">
        <f>(AI1414+AL1414)/62*7</f>
        <v>0</v>
      </c>
      <c r="BT1414" s="39">
        <f>(AG1414+AJ1414)/62*7</f>
        <v>0</v>
      </c>
      <c r="BU1414" s="39">
        <f>(AL1414+AO1414)/59*7</f>
        <v>0</v>
      </c>
      <c r="BV1414" s="39">
        <f>(AJ1414+AM1414)/59*7</f>
        <v>0</v>
      </c>
      <c r="BW1414" s="39">
        <f>(AO1414+AR1414)/59*7</f>
        <v>7.7118644067796609</v>
      </c>
      <c r="BX1414" s="39">
        <f>(AM1414+AP1414)/59*7</f>
        <v>5.3389830508474576</v>
      </c>
      <c r="BY1414" s="69">
        <f>(AR1414+AU1414)/30*7</f>
        <v>15.166666666666666</v>
      </c>
      <c r="BZ1414" s="69">
        <f>(AP1414+AS1414)/30*7</f>
        <v>10.5</v>
      </c>
      <c r="CA1414" s="10">
        <f>E1414</f>
        <v>634</v>
      </c>
      <c r="CB1414" s="10">
        <f>F1414</f>
        <v>281</v>
      </c>
      <c r="CC1414" s="8">
        <f>IF(BY1414-CA1414&lt;0,0,BY1414-CA1414)</f>
        <v>0</v>
      </c>
      <c r="CD1414" s="8">
        <f>IF(BZ1414-CA1414&lt;0,0,BZ1414-CA1414)</f>
        <v>0</v>
      </c>
      <c r="CE1414" s="40" t="s">
        <v>19</v>
      </c>
      <c r="CG1414" s="9" t="str">
        <f t="shared" si="22"/>
        <v/>
      </c>
      <c r="CH1414" s="17">
        <f>G1414</f>
        <v>0</v>
      </c>
      <c r="CJ1414" s="47">
        <v>0</v>
      </c>
      <c r="CL1414" s="42"/>
      <c r="CM1414" s="42"/>
      <c r="CN1414" s="57"/>
      <c r="CO1414" s="57"/>
      <c r="CP1414" s="57"/>
      <c r="CQ1414" s="23"/>
    </row>
    <row r="1415" spans="1:96">
      <c r="A1415" s="13" t="s">
        <v>351</v>
      </c>
      <c r="B1415" s="13">
        <v>31494</v>
      </c>
      <c r="E1415" s="31">
        <v>706</v>
      </c>
      <c r="F1415" s="34">
        <v>0</v>
      </c>
      <c r="X1415" s="13"/>
      <c r="Y1415" s="13"/>
      <c r="AD1415" s="1"/>
      <c r="AE1415" s="1"/>
      <c r="AJ1415" s="40"/>
      <c r="AK1415" s="40"/>
      <c r="AP1415" s="40">
        <v>20</v>
      </c>
      <c r="AQ1415" s="40">
        <v>55</v>
      </c>
      <c r="AR1415" s="1">
        <f>AP1415+AQ1415</f>
        <v>75</v>
      </c>
      <c r="AS1415" s="32">
        <v>43</v>
      </c>
      <c r="AT1415" s="32">
        <v>5</v>
      </c>
      <c r="AU1415" s="1">
        <f>AS1415+AT1415</f>
        <v>48</v>
      </c>
      <c r="AV1415" s="1" t="s">
        <v>19</v>
      </c>
      <c r="AW1415" s="1" t="s">
        <v>19</v>
      </c>
      <c r="AY1415" s="8">
        <f>(K1415/30)*60</f>
        <v>0</v>
      </c>
      <c r="AZ1415" s="8">
        <f>(I1415/30)*60</f>
        <v>0</v>
      </c>
      <c r="BA1415" s="8">
        <f>(K1415+N1415)/61*30</f>
        <v>0</v>
      </c>
      <c r="BB1415" s="8">
        <f>(I1415+L1415)/61*30</f>
        <v>0</v>
      </c>
      <c r="BC1415" s="8">
        <f>(N1415/31)*14</f>
        <v>0</v>
      </c>
      <c r="BD1415" s="8">
        <f>(L1415/31)*14</f>
        <v>0</v>
      </c>
      <c r="BE1415" s="8">
        <f>(N1415+Q1415)/61*5</f>
        <v>0</v>
      </c>
      <c r="BF1415" s="8">
        <f>(L1415+O1415)/61*5</f>
        <v>0</v>
      </c>
      <c r="BG1415" s="8">
        <f>(Q1415+T1415)/59*7</f>
        <v>0</v>
      </c>
      <c r="BH1415" s="8">
        <f>(O1415+R1415)/60*7</f>
        <v>0</v>
      </c>
      <c r="BI1415" s="8">
        <f>(T1415+W1415)/62*5</f>
        <v>0</v>
      </c>
      <c r="BJ1415" s="8">
        <f>(R1415+U1415)/62*5</f>
        <v>0</v>
      </c>
      <c r="BK1415" s="8">
        <f>(W1415+Z1415)/61*7</f>
        <v>0</v>
      </c>
      <c r="BL1415" s="8">
        <f>(U1415+X1415)/61*7</f>
        <v>0</v>
      </c>
      <c r="BM1415" s="8">
        <f>(Z1415+AC1415)/61*7</f>
        <v>0</v>
      </c>
      <c r="BN1415" s="8">
        <f>(X1415+AA1415)/61*7</f>
        <v>0</v>
      </c>
      <c r="BO1415" s="39">
        <f>(AF1415+AC1415)/61*7</f>
        <v>0</v>
      </c>
      <c r="BP1415" s="39">
        <f>(AD1415+AA1415)/61*7</f>
        <v>0</v>
      </c>
      <c r="BQ1415" s="39">
        <f>(AF1415+AI1415)/50*10</f>
        <v>0</v>
      </c>
      <c r="BR1415" s="39">
        <f>(AD1415+AG1415)/50*10</f>
        <v>0</v>
      </c>
      <c r="BS1415" s="39">
        <f>(AI1415+AL1415)/62*7</f>
        <v>0</v>
      </c>
      <c r="BT1415" s="39">
        <f>(AG1415+AJ1415)/62*7</f>
        <v>0</v>
      </c>
      <c r="BU1415" s="39">
        <f>(AL1415+AO1415)/59*7</f>
        <v>0</v>
      </c>
      <c r="BV1415" s="39">
        <f>(AJ1415+AM1415)/59*7</f>
        <v>0</v>
      </c>
      <c r="BW1415" s="39">
        <f>(AO1415+AR1415)/59*7</f>
        <v>8.898305084745763</v>
      </c>
      <c r="BX1415" s="39">
        <f>(AM1415+AP1415)/59*7</f>
        <v>2.3728813559322033</v>
      </c>
      <c r="BY1415" s="69">
        <f>(AR1415+AU1415)/30*7</f>
        <v>28.699999999999996</v>
      </c>
      <c r="BZ1415" s="69">
        <f>(AP1415+AS1415)/30*7</f>
        <v>14.700000000000001</v>
      </c>
      <c r="CA1415" s="10">
        <f>E1415</f>
        <v>706</v>
      </c>
      <c r="CB1415" s="10">
        <f>F1415</f>
        <v>0</v>
      </c>
      <c r="CC1415" s="8">
        <f>IF(BY1415-CA1415&lt;0,0,BY1415-CA1415)</f>
        <v>0</v>
      </c>
      <c r="CD1415" s="8">
        <f>IF(BZ1415-CA1415&lt;0,0,BZ1415-CA1415)</f>
        <v>0</v>
      </c>
      <c r="CE1415" s="40">
        <v>40</v>
      </c>
      <c r="CG1415" s="9" t="str">
        <f t="shared" si="22"/>
        <v/>
      </c>
      <c r="CH1415" s="17">
        <f>G1415</f>
        <v>0</v>
      </c>
      <c r="CJ1415" s="47">
        <v>0</v>
      </c>
      <c r="CL1415" s="42"/>
      <c r="CM1415" s="42"/>
      <c r="CN1415" s="57"/>
      <c r="CO1415" s="57"/>
      <c r="CP1415" s="57"/>
      <c r="CQ1415" s="23"/>
      <c r="CR1415" s="1" t="s">
        <v>19</v>
      </c>
    </row>
    <row r="1416" spans="1:96">
      <c r="A1416" s="13" t="s">
        <v>303</v>
      </c>
      <c r="B1416" s="13">
        <v>55040</v>
      </c>
      <c r="E1416" s="31">
        <v>657</v>
      </c>
      <c r="F1416" s="34">
        <v>0</v>
      </c>
      <c r="X1416" s="13"/>
      <c r="Y1416" s="13"/>
      <c r="AD1416" s="1"/>
      <c r="AE1416" s="1"/>
      <c r="AJ1416" s="40"/>
      <c r="AK1416" s="40"/>
      <c r="AP1416" s="40">
        <v>67</v>
      </c>
      <c r="AQ1416" s="40">
        <v>7</v>
      </c>
      <c r="AR1416" s="1">
        <f>AP1416+AQ1416</f>
        <v>74</v>
      </c>
      <c r="AS1416" s="32">
        <v>2</v>
      </c>
      <c r="AT1416" s="32">
        <v>3</v>
      </c>
      <c r="AU1416" s="1">
        <f>AS1416+AT1416</f>
        <v>5</v>
      </c>
      <c r="AV1416" s="1" t="s">
        <v>19</v>
      </c>
      <c r="AW1416" s="1" t="s">
        <v>19</v>
      </c>
      <c r="AY1416" s="8">
        <f>(K1416/30)*60</f>
        <v>0</v>
      </c>
      <c r="AZ1416" s="8">
        <f>(I1416/30)*60</f>
        <v>0</v>
      </c>
      <c r="BA1416" s="8">
        <f>(K1416+N1416)/61*30</f>
        <v>0</v>
      </c>
      <c r="BB1416" s="8">
        <f>(I1416+L1416)/61*30</f>
        <v>0</v>
      </c>
      <c r="BC1416" s="8">
        <f>(N1416/31)*14</f>
        <v>0</v>
      </c>
      <c r="BD1416" s="8">
        <f>(L1416/31)*14</f>
        <v>0</v>
      </c>
      <c r="BE1416" s="8">
        <f>(N1416+Q1416)/61*5</f>
        <v>0</v>
      </c>
      <c r="BF1416" s="8">
        <f>(L1416+O1416)/61*5</f>
        <v>0</v>
      </c>
      <c r="BG1416" s="8">
        <f>(Q1416+T1416)/59*7</f>
        <v>0</v>
      </c>
      <c r="BH1416" s="8">
        <f>(O1416+R1416)/60*7</f>
        <v>0</v>
      </c>
      <c r="BI1416" s="8">
        <f>(T1416+W1416)/62*5</f>
        <v>0</v>
      </c>
      <c r="BJ1416" s="8">
        <f>(R1416+U1416)/62*5</f>
        <v>0</v>
      </c>
      <c r="BK1416" s="8">
        <f>(W1416+Z1416)/61*7</f>
        <v>0</v>
      </c>
      <c r="BL1416" s="8">
        <f>(U1416+X1416)/61*7</f>
        <v>0</v>
      </c>
      <c r="BM1416" s="8">
        <f>(Z1416+AC1416)/61*7</f>
        <v>0</v>
      </c>
      <c r="BN1416" s="8">
        <f>(X1416+AA1416)/61*7</f>
        <v>0</v>
      </c>
      <c r="BO1416" s="39">
        <f>(AF1416+AC1416)/61*7</f>
        <v>0</v>
      </c>
      <c r="BP1416" s="39">
        <f>(AD1416+AA1416)/61*7</f>
        <v>0</v>
      </c>
      <c r="BQ1416" s="39">
        <f>(AF1416+AI1416)/50*10</f>
        <v>0</v>
      </c>
      <c r="BR1416" s="39">
        <f>(AD1416+AG1416)/50*10</f>
        <v>0</v>
      </c>
      <c r="BS1416" s="39">
        <f>(AI1416+AL1416)/62*7</f>
        <v>0</v>
      </c>
      <c r="BT1416" s="39">
        <f>(AG1416+AJ1416)/62*7</f>
        <v>0</v>
      </c>
      <c r="BU1416" s="39">
        <f>(AL1416+AO1416)/59*7</f>
        <v>0</v>
      </c>
      <c r="BV1416" s="39">
        <f>(AJ1416+AM1416)/59*7</f>
        <v>0</v>
      </c>
      <c r="BW1416" s="39">
        <f>(AO1416+AR1416)/59*7</f>
        <v>8.7796610169491522</v>
      </c>
      <c r="BX1416" s="39">
        <f>(AM1416+AP1416)/59*7</f>
        <v>7.9491525423728824</v>
      </c>
      <c r="BY1416" s="69">
        <f>(AR1416+AU1416)/30*7</f>
        <v>18.433333333333334</v>
      </c>
      <c r="BZ1416" s="69">
        <f>(AP1416+AS1416)/30*7</f>
        <v>16.099999999999998</v>
      </c>
      <c r="CA1416" s="10">
        <f>E1416</f>
        <v>657</v>
      </c>
      <c r="CB1416" s="10">
        <f>F1416</f>
        <v>0</v>
      </c>
      <c r="CC1416" s="8">
        <f>IF(BY1416-CA1416&lt;0,0,BY1416-CA1416)</f>
        <v>0</v>
      </c>
      <c r="CD1416" s="8">
        <f>IF(BZ1416-CA1416&lt;0,0,BZ1416-CA1416)</f>
        <v>0</v>
      </c>
      <c r="CE1416" s="40">
        <v>20</v>
      </c>
      <c r="CG1416" s="9" t="str">
        <f t="shared" si="22"/>
        <v/>
      </c>
      <c r="CH1416" s="17">
        <f>G1416</f>
        <v>0</v>
      </c>
      <c r="CJ1416" s="47">
        <v>0</v>
      </c>
      <c r="CL1416" s="42"/>
      <c r="CM1416" s="42"/>
      <c r="CN1416" s="57"/>
      <c r="CO1416" s="57"/>
      <c r="CP1416" s="57"/>
      <c r="CQ1416" s="23"/>
      <c r="CR1416" s="1" t="s">
        <v>19</v>
      </c>
    </row>
    <row r="1417" spans="1:96">
      <c r="A1417" s="13" t="s">
        <v>323</v>
      </c>
      <c r="B1417" s="13">
        <v>55069</v>
      </c>
      <c r="E1417" s="31">
        <v>723</v>
      </c>
      <c r="F1417" s="34">
        <v>0</v>
      </c>
      <c r="X1417" s="13"/>
      <c r="Y1417" s="13"/>
      <c r="AD1417" s="1"/>
      <c r="AE1417" s="1"/>
      <c r="AJ1417" s="40"/>
      <c r="AK1417" s="40"/>
      <c r="AP1417" s="40">
        <v>63</v>
      </c>
      <c r="AQ1417" s="40">
        <v>60</v>
      </c>
      <c r="AR1417" s="1">
        <f>AP1417+AQ1417</f>
        <v>123</v>
      </c>
      <c r="AS1417" s="32">
        <v>0</v>
      </c>
      <c r="AT1417" s="32">
        <v>0</v>
      </c>
      <c r="AU1417" s="1">
        <f>AS1417+AT1417</f>
        <v>0</v>
      </c>
      <c r="AV1417" s="1" t="s">
        <v>19</v>
      </c>
      <c r="AW1417" s="1" t="s">
        <v>19</v>
      </c>
      <c r="AY1417" s="8">
        <f>(K1417/30)*60</f>
        <v>0</v>
      </c>
      <c r="AZ1417" s="8">
        <f>(I1417/30)*60</f>
        <v>0</v>
      </c>
      <c r="BA1417" s="8">
        <f>(K1417+N1417)/61*30</f>
        <v>0</v>
      </c>
      <c r="BB1417" s="8">
        <f>(I1417+L1417)/61*30</f>
        <v>0</v>
      </c>
      <c r="BC1417" s="8">
        <f>(N1417/31)*14</f>
        <v>0</v>
      </c>
      <c r="BD1417" s="8">
        <f>(L1417/31)*14</f>
        <v>0</v>
      </c>
      <c r="BE1417" s="8">
        <f>(N1417+Q1417)/61*5</f>
        <v>0</v>
      </c>
      <c r="BF1417" s="8">
        <f>(L1417+O1417)/61*5</f>
        <v>0</v>
      </c>
      <c r="BG1417" s="8">
        <f>(Q1417+T1417)/59*7</f>
        <v>0</v>
      </c>
      <c r="BH1417" s="8">
        <f>(O1417+R1417)/60*7</f>
        <v>0</v>
      </c>
      <c r="BI1417" s="8">
        <f>(T1417+W1417)/62*5</f>
        <v>0</v>
      </c>
      <c r="BJ1417" s="8">
        <f>(R1417+U1417)/62*5</f>
        <v>0</v>
      </c>
      <c r="BK1417" s="8">
        <f>(W1417+Z1417)/61*7</f>
        <v>0</v>
      </c>
      <c r="BL1417" s="8">
        <f>(U1417+X1417)/61*7</f>
        <v>0</v>
      </c>
      <c r="BM1417" s="8">
        <f>(Z1417+AC1417)/61*7</f>
        <v>0</v>
      </c>
      <c r="BN1417" s="8">
        <f>(X1417+AA1417)/61*7</f>
        <v>0</v>
      </c>
      <c r="BO1417" s="39">
        <f>(AF1417+AC1417)/61*7</f>
        <v>0</v>
      </c>
      <c r="BP1417" s="39">
        <f>(AD1417+AA1417)/61*7</f>
        <v>0</v>
      </c>
      <c r="BQ1417" s="39">
        <f>(AF1417+AI1417)/50*10</f>
        <v>0</v>
      </c>
      <c r="BR1417" s="39">
        <f>(AD1417+AG1417)/50*10</f>
        <v>0</v>
      </c>
      <c r="BS1417" s="39">
        <f>(AI1417+AL1417)/62*7</f>
        <v>0</v>
      </c>
      <c r="BT1417" s="39">
        <f>(AG1417+AJ1417)/62*7</f>
        <v>0</v>
      </c>
      <c r="BU1417" s="39">
        <f>(AL1417+AO1417)/59*7</f>
        <v>0</v>
      </c>
      <c r="BV1417" s="39">
        <f>(AJ1417+AM1417)/59*7</f>
        <v>0</v>
      </c>
      <c r="BW1417" s="39">
        <f>(AO1417+AR1417)/59*7</f>
        <v>14.593220338983052</v>
      </c>
      <c r="BX1417" s="39">
        <f>(AM1417+AP1417)/59*7</f>
        <v>7.4745762711864412</v>
      </c>
      <c r="BY1417" s="69">
        <f>(AR1417+AU1417)/30*7</f>
        <v>28.699999999999996</v>
      </c>
      <c r="BZ1417" s="69">
        <f>(AP1417+AS1417)/30*7</f>
        <v>14.700000000000001</v>
      </c>
      <c r="CA1417" s="10">
        <f>E1417</f>
        <v>723</v>
      </c>
      <c r="CB1417" s="10">
        <f>F1417</f>
        <v>0</v>
      </c>
      <c r="CC1417" s="8">
        <f>IF(BY1417-CA1417&lt;0,0,BY1417-CA1417)</f>
        <v>0</v>
      </c>
      <c r="CD1417" s="8">
        <f>IF(BZ1417-CA1417&lt;0,0,BZ1417-CA1417)</f>
        <v>0</v>
      </c>
      <c r="CE1417" s="40">
        <v>26</v>
      </c>
      <c r="CG1417" s="9" t="str">
        <f t="shared" si="22"/>
        <v/>
      </c>
      <c r="CH1417" s="17">
        <f>G1417</f>
        <v>0</v>
      </c>
      <c r="CJ1417" s="47">
        <v>0</v>
      </c>
      <c r="CL1417" s="42"/>
      <c r="CM1417" s="42"/>
      <c r="CN1417" s="57"/>
      <c r="CO1417" s="57"/>
      <c r="CP1417" s="57"/>
      <c r="CQ1417" s="23"/>
      <c r="CR1417" s="1" t="s">
        <v>19</v>
      </c>
    </row>
    <row r="1418" spans="1:96">
      <c r="A1418" s="13" t="s">
        <v>1731</v>
      </c>
      <c r="B1418" s="13">
        <v>34396</v>
      </c>
      <c r="E1418" s="31">
        <v>554</v>
      </c>
      <c r="F1418" s="34">
        <v>0</v>
      </c>
      <c r="X1418" s="13"/>
      <c r="Y1418" s="13"/>
      <c r="AD1418" s="1"/>
      <c r="AE1418" s="1"/>
      <c r="AJ1418" s="40"/>
      <c r="AK1418" s="40"/>
      <c r="AP1418" s="40">
        <v>36</v>
      </c>
      <c r="AQ1418" s="40">
        <v>89</v>
      </c>
      <c r="AR1418" s="1">
        <f>AP1418+AQ1418</f>
        <v>125</v>
      </c>
      <c r="AS1418" s="32">
        <v>20</v>
      </c>
      <c r="AT1418" s="32">
        <v>0</v>
      </c>
      <c r="AU1418" s="1">
        <f>AS1418+AT1418</f>
        <v>20</v>
      </c>
      <c r="AV1418" s="1" t="s">
        <v>19</v>
      </c>
      <c r="AW1418" s="1" t="s">
        <v>19</v>
      </c>
      <c r="AY1418" s="8">
        <f>(K1418/30)*60</f>
        <v>0</v>
      </c>
      <c r="AZ1418" s="8">
        <f>(I1418/30)*60</f>
        <v>0</v>
      </c>
      <c r="BA1418" s="8">
        <f>(K1418+N1418)/61*30</f>
        <v>0</v>
      </c>
      <c r="BB1418" s="8">
        <f>(I1418+L1418)/61*30</f>
        <v>0</v>
      </c>
      <c r="BC1418" s="8">
        <f>(N1418/31)*14</f>
        <v>0</v>
      </c>
      <c r="BD1418" s="8">
        <f>(L1418/31)*14</f>
        <v>0</v>
      </c>
      <c r="BE1418" s="8">
        <f>(N1418+Q1418)/61*5</f>
        <v>0</v>
      </c>
      <c r="BF1418" s="8">
        <f>(L1418+O1418)/61*5</f>
        <v>0</v>
      </c>
      <c r="BG1418" s="8">
        <f>(Q1418+T1418)/59*7</f>
        <v>0</v>
      </c>
      <c r="BH1418" s="8">
        <f>(O1418+R1418)/60*7</f>
        <v>0</v>
      </c>
      <c r="BI1418" s="8">
        <f>(T1418+W1418)/62*5</f>
        <v>0</v>
      </c>
      <c r="BJ1418" s="8">
        <f>(R1418+U1418)/62*5</f>
        <v>0</v>
      </c>
      <c r="BK1418" s="8">
        <f>(W1418+Z1418)/61*7</f>
        <v>0</v>
      </c>
      <c r="BL1418" s="8">
        <f>(U1418+X1418)/61*7</f>
        <v>0</v>
      </c>
      <c r="BM1418" s="8">
        <f>(Z1418+AC1418)/61*7</f>
        <v>0</v>
      </c>
      <c r="BN1418" s="8">
        <f>(X1418+AA1418)/61*7</f>
        <v>0</v>
      </c>
      <c r="BO1418" s="39">
        <f>(AF1418+AC1418)/61*7</f>
        <v>0</v>
      </c>
      <c r="BP1418" s="39">
        <f>(AD1418+AA1418)/61*7</f>
        <v>0</v>
      </c>
      <c r="BQ1418" s="39">
        <f>(AF1418+AI1418)/50*10</f>
        <v>0</v>
      </c>
      <c r="BR1418" s="39">
        <f>(AD1418+AG1418)/50*10</f>
        <v>0</v>
      </c>
      <c r="BS1418" s="39">
        <f>(AI1418+AL1418)/62*7</f>
        <v>0</v>
      </c>
      <c r="BT1418" s="39">
        <f>(AG1418+AJ1418)/62*7</f>
        <v>0</v>
      </c>
      <c r="BU1418" s="39">
        <f>(AL1418+AO1418)/59*7</f>
        <v>0</v>
      </c>
      <c r="BV1418" s="39">
        <f>(AJ1418+AM1418)/59*7</f>
        <v>0</v>
      </c>
      <c r="BW1418" s="39">
        <f>(AO1418+AR1418)/59*7</f>
        <v>14.830508474576272</v>
      </c>
      <c r="BX1418" s="39">
        <f>(AM1418+AP1418)/59*7</f>
        <v>4.2711864406779663</v>
      </c>
      <c r="BY1418" s="69">
        <f>(AR1418+AU1418)/30*7</f>
        <v>33.833333333333329</v>
      </c>
      <c r="BZ1418" s="69">
        <f>(AP1418+AS1418)/30*7</f>
        <v>13.066666666666666</v>
      </c>
      <c r="CA1418" s="10">
        <f>E1418</f>
        <v>554</v>
      </c>
      <c r="CB1418" s="10">
        <f>F1418</f>
        <v>0</v>
      </c>
      <c r="CC1418" s="8">
        <f>IF(BY1418-CA1418&lt;0,0,BY1418-CA1418)</f>
        <v>0</v>
      </c>
      <c r="CD1418" s="8">
        <f>IF(BZ1418-CA1418&lt;0,0,BZ1418-CA1418)</f>
        <v>0</v>
      </c>
      <c r="CE1418" s="40" t="s">
        <v>19</v>
      </c>
      <c r="CG1418" s="9" t="str">
        <f t="shared" si="22"/>
        <v/>
      </c>
      <c r="CH1418" s="17">
        <f>G1418</f>
        <v>0</v>
      </c>
      <c r="CJ1418" s="47">
        <v>0</v>
      </c>
      <c r="CL1418" s="42"/>
      <c r="CM1418" s="42"/>
      <c r="CN1418" s="57"/>
      <c r="CO1418" s="57"/>
      <c r="CP1418" s="57"/>
      <c r="CQ1418" s="23"/>
      <c r="CR1418" s="1" t="s">
        <v>19</v>
      </c>
    </row>
    <row r="1419" spans="1:96">
      <c r="A1419" s="13" t="s">
        <v>550</v>
      </c>
      <c r="B1419" s="13">
        <v>31571</v>
      </c>
      <c r="E1419" s="31">
        <v>752</v>
      </c>
      <c r="F1419" s="34">
        <v>0</v>
      </c>
      <c r="X1419" s="13"/>
      <c r="Y1419" s="13"/>
      <c r="AD1419" s="1"/>
      <c r="AE1419" s="1"/>
      <c r="AJ1419" s="40"/>
      <c r="AK1419" s="40"/>
      <c r="AP1419" s="40">
        <v>62</v>
      </c>
      <c r="AQ1419" s="40">
        <v>62</v>
      </c>
      <c r="AR1419" s="1">
        <f>AP1419+AQ1419</f>
        <v>124</v>
      </c>
      <c r="AS1419" s="32">
        <v>0</v>
      </c>
      <c r="AT1419" s="32">
        <v>0</v>
      </c>
      <c r="AU1419" s="1">
        <f>AS1419+AT1419</f>
        <v>0</v>
      </c>
      <c r="AV1419" s="1" t="s">
        <v>19</v>
      </c>
      <c r="AW1419" s="1" t="s">
        <v>19</v>
      </c>
      <c r="AY1419" s="8">
        <f>(K1419/30)*60</f>
        <v>0</v>
      </c>
      <c r="AZ1419" s="8">
        <f>(I1419/30)*60</f>
        <v>0</v>
      </c>
      <c r="BA1419" s="8">
        <f>(K1419+N1419)/61*30</f>
        <v>0</v>
      </c>
      <c r="BB1419" s="8">
        <f>(I1419+L1419)/61*30</f>
        <v>0</v>
      </c>
      <c r="BC1419" s="8">
        <f>(N1419/31)*14</f>
        <v>0</v>
      </c>
      <c r="BD1419" s="8">
        <f>(L1419/31)*14</f>
        <v>0</v>
      </c>
      <c r="BE1419" s="8">
        <f>(N1419+Q1419)/61*5</f>
        <v>0</v>
      </c>
      <c r="BF1419" s="8">
        <f>(L1419+O1419)/61*5</f>
        <v>0</v>
      </c>
      <c r="BG1419" s="8">
        <f>(Q1419+T1419)/59*7</f>
        <v>0</v>
      </c>
      <c r="BH1419" s="8">
        <f>(O1419+R1419)/60*7</f>
        <v>0</v>
      </c>
      <c r="BI1419" s="8">
        <f>(T1419+W1419)/62*5</f>
        <v>0</v>
      </c>
      <c r="BJ1419" s="8">
        <f>(R1419+U1419)/62*5</f>
        <v>0</v>
      </c>
      <c r="BK1419" s="8">
        <f>(W1419+Z1419)/61*7</f>
        <v>0</v>
      </c>
      <c r="BL1419" s="8">
        <f>(U1419+X1419)/61*7</f>
        <v>0</v>
      </c>
      <c r="BM1419" s="8">
        <f>(Z1419+AC1419)/61*7</f>
        <v>0</v>
      </c>
      <c r="BN1419" s="8">
        <f>(X1419+AA1419)/61*7</f>
        <v>0</v>
      </c>
      <c r="BO1419" s="39">
        <f>(AF1419+AC1419)/61*7</f>
        <v>0</v>
      </c>
      <c r="BP1419" s="39">
        <f>(AD1419+AA1419)/61*7</f>
        <v>0</v>
      </c>
      <c r="BQ1419" s="39">
        <f>(AF1419+AI1419)/50*10</f>
        <v>0</v>
      </c>
      <c r="BR1419" s="39">
        <f>(AD1419+AG1419)/50*10</f>
        <v>0</v>
      </c>
      <c r="BS1419" s="39">
        <f>(AI1419+AL1419)/62*7</f>
        <v>0</v>
      </c>
      <c r="BT1419" s="39">
        <f>(AG1419+AJ1419)/62*7</f>
        <v>0</v>
      </c>
      <c r="BU1419" s="39">
        <f>(AL1419+AO1419)/59*7</f>
        <v>0</v>
      </c>
      <c r="BV1419" s="39">
        <f>(AJ1419+AM1419)/59*7</f>
        <v>0</v>
      </c>
      <c r="BW1419" s="39">
        <f>(AO1419+AR1419)/59*7</f>
        <v>14.711864406779663</v>
      </c>
      <c r="BX1419" s="39">
        <f>(AM1419+AP1419)/59*7</f>
        <v>7.3559322033898313</v>
      </c>
      <c r="BY1419" s="69">
        <f>(AR1419+AU1419)/30*7</f>
        <v>28.933333333333337</v>
      </c>
      <c r="BZ1419" s="69">
        <f>(AP1419+AS1419)/30*7</f>
        <v>14.466666666666669</v>
      </c>
      <c r="CA1419" s="10">
        <f>E1419</f>
        <v>752</v>
      </c>
      <c r="CB1419" s="10">
        <f>F1419</f>
        <v>0</v>
      </c>
      <c r="CC1419" s="8">
        <f>IF(BY1419-CA1419&lt;0,0,BY1419-CA1419)</f>
        <v>0</v>
      </c>
      <c r="CD1419" s="8">
        <f>IF(BZ1419-CA1419&lt;0,0,BZ1419-CA1419)</f>
        <v>0</v>
      </c>
      <c r="CE1419" s="40" t="s">
        <v>19</v>
      </c>
      <c r="CG1419" s="9" t="str">
        <f t="shared" si="22"/>
        <v/>
      </c>
      <c r="CH1419" s="17">
        <f>G1419</f>
        <v>0</v>
      </c>
      <c r="CJ1419" s="47">
        <v>0</v>
      </c>
      <c r="CL1419" s="42"/>
      <c r="CM1419" s="42"/>
      <c r="CN1419" s="57"/>
      <c r="CO1419" s="57"/>
      <c r="CP1419" s="57"/>
      <c r="CQ1419" s="23"/>
      <c r="CR1419" s="1" t="s">
        <v>19</v>
      </c>
    </row>
    <row r="1420" spans="1:96">
      <c r="A1420" s="13" t="s">
        <v>1581</v>
      </c>
      <c r="B1420" s="13">
        <v>5580</v>
      </c>
      <c r="E1420" s="31">
        <v>657</v>
      </c>
      <c r="F1420" s="34">
        <v>0</v>
      </c>
      <c r="X1420" s="13"/>
      <c r="Y1420" s="13"/>
      <c r="AD1420" s="1"/>
      <c r="AE1420" s="1"/>
      <c r="AJ1420" s="40"/>
      <c r="AK1420" s="40"/>
      <c r="AP1420" s="40">
        <v>5</v>
      </c>
      <c r="AQ1420" s="40">
        <v>73</v>
      </c>
      <c r="AR1420" s="1">
        <f>AP1420+AQ1420</f>
        <v>78</v>
      </c>
      <c r="AS1420" s="32">
        <v>0</v>
      </c>
      <c r="AT1420" s="32">
        <v>0</v>
      </c>
      <c r="AU1420" s="1">
        <f>AS1420+AT1420</f>
        <v>0</v>
      </c>
      <c r="AV1420" s="1" t="s">
        <v>19</v>
      </c>
      <c r="AW1420" s="1" t="s">
        <v>19</v>
      </c>
      <c r="AY1420" s="8">
        <f>(K1420/30)*60</f>
        <v>0</v>
      </c>
      <c r="AZ1420" s="8">
        <f>(I1420/30)*60</f>
        <v>0</v>
      </c>
      <c r="BA1420" s="8">
        <f>(K1420+N1420)/61*30</f>
        <v>0</v>
      </c>
      <c r="BB1420" s="8">
        <f>(I1420+L1420)/61*30</f>
        <v>0</v>
      </c>
      <c r="BC1420" s="8">
        <f>(N1420/31)*14</f>
        <v>0</v>
      </c>
      <c r="BD1420" s="8">
        <f>(L1420/31)*14</f>
        <v>0</v>
      </c>
      <c r="BE1420" s="8">
        <f>(N1420+Q1420)/61*5</f>
        <v>0</v>
      </c>
      <c r="BF1420" s="8">
        <f>(L1420+O1420)/61*5</f>
        <v>0</v>
      </c>
      <c r="BG1420" s="8">
        <f>(Q1420+T1420)/59*7</f>
        <v>0</v>
      </c>
      <c r="BH1420" s="8">
        <f>(O1420+R1420)/60*7</f>
        <v>0</v>
      </c>
      <c r="BI1420" s="8">
        <f>(T1420+W1420)/62*5</f>
        <v>0</v>
      </c>
      <c r="BJ1420" s="8">
        <f>(R1420+U1420)/62*5</f>
        <v>0</v>
      </c>
      <c r="BK1420" s="8">
        <f>(W1420+Z1420)/61*7</f>
        <v>0</v>
      </c>
      <c r="BL1420" s="8">
        <f>(U1420+X1420)/61*7</f>
        <v>0</v>
      </c>
      <c r="BM1420" s="8">
        <f>(Z1420+AC1420)/61*7</f>
        <v>0</v>
      </c>
      <c r="BN1420" s="8">
        <f>(X1420+AA1420)/61*7</f>
        <v>0</v>
      </c>
      <c r="BO1420" s="39">
        <f>(AF1420+AC1420)/61*7</f>
        <v>0</v>
      </c>
      <c r="BP1420" s="39">
        <f>(AD1420+AA1420)/61*7</f>
        <v>0</v>
      </c>
      <c r="BQ1420" s="39">
        <f>(AF1420+AI1420)/50*10</f>
        <v>0</v>
      </c>
      <c r="BR1420" s="39">
        <f>(AD1420+AG1420)/50*10</f>
        <v>0</v>
      </c>
      <c r="BS1420" s="39">
        <f>(AI1420+AL1420)/62*7</f>
        <v>0</v>
      </c>
      <c r="BT1420" s="39">
        <f>(AG1420+AJ1420)/62*7</f>
        <v>0</v>
      </c>
      <c r="BU1420" s="39">
        <f>(AL1420+AO1420)/59*7</f>
        <v>0</v>
      </c>
      <c r="BV1420" s="39">
        <f>(AJ1420+AM1420)/59*7</f>
        <v>0</v>
      </c>
      <c r="BW1420" s="39">
        <f>(AO1420+AR1420)/59*7</f>
        <v>9.2542372881355934</v>
      </c>
      <c r="BX1420" s="39">
        <f>(AM1420+AP1420)/59*7</f>
        <v>0.59322033898305082</v>
      </c>
      <c r="BY1420" s="69">
        <f>(AR1420+AU1420)/30*7</f>
        <v>18.2</v>
      </c>
      <c r="BZ1420" s="69">
        <f>(AP1420+AS1420)/30*7</f>
        <v>1.1666666666666665</v>
      </c>
      <c r="CA1420" s="10">
        <f>E1420</f>
        <v>657</v>
      </c>
      <c r="CB1420" s="10">
        <f>F1420</f>
        <v>0</v>
      </c>
      <c r="CC1420" s="8">
        <f>IF(BY1420-CA1420&lt;0,0,BY1420-CA1420)</f>
        <v>0</v>
      </c>
      <c r="CD1420" s="8">
        <f>IF(BZ1420-CA1420&lt;0,0,BZ1420-CA1420)</f>
        <v>0</v>
      </c>
      <c r="CE1420" s="40">
        <v>12</v>
      </c>
      <c r="CG1420" s="9" t="str">
        <f t="shared" si="22"/>
        <v/>
      </c>
      <c r="CH1420" s="17">
        <f>G1420</f>
        <v>0</v>
      </c>
      <c r="CJ1420" s="47">
        <v>0</v>
      </c>
      <c r="CL1420" s="42"/>
      <c r="CM1420" s="42"/>
      <c r="CN1420" s="57"/>
      <c r="CO1420" s="57"/>
      <c r="CP1420" s="57"/>
      <c r="CQ1420" s="23"/>
      <c r="CR1420" s="1" t="s">
        <v>19</v>
      </c>
    </row>
    <row r="1421" spans="1:96">
      <c r="A1421" s="13" t="s">
        <v>377</v>
      </c>
      <c r="B1421" s="13">
        <v>5382</v>
      </c>
      <c r="E1421" s="31">
        <v>336</v>
      </c>
      <c r="F1421" s="34">
        <v>919</v>
      </c>
      <c r="X1421" s="13"/>
      <c r="Y1421" s="13"/>
      <c r="AD1421" s="1"/>
      <c r="AE1421" s="1"/>
      <c r="AJ1421" s="40"/>
      <c r="AK1421" s="40"/>
      <c r="AP1421" s="40">
        <v>75</v>
      </c>
      <c r="AQ1421" s="40">
        <v>100</v>
      </c>
      <c r="AR1421" s="1">
        <f>AP1421+AQ1421</f>
        <v>175</v>
      </c>
      <c r="AS1421" s="32">
        <v>0</v>
      </c>
      <c r="AT1421" s="32">
        <v>0</v>
      </c>
      <c r="AU1421" s="1">
        <f>AS1421+AT1421</f>
        <v>0</v>
      </c>
      <c r="AV1421" s="1" t="s">
        <v>19</v>
      </c>
      <c r="AW1421" s="1" t="s">
        <v>19</v>
      </c>
      <c r="AY1421" s="8">
        <f>(K1421/30)*60</f>
        <v>0</v>
      </c>
      <c r="AZ1421" s="8">
        <f>(I1421/30)*60</f>
        <v>0</v>
      </c>
      <c r="BA1421" s="8">
        <f>(K1421+N1421)/61*30</f>
        <v>0</v>
      </c>
      <c r="BB1421" s="8">
        <f>(I1421+L1421)/61*30</f>
        <v>0</v>
      </c>
      <c r="BC1421" s="8">
        <f>(N1421/31)*14</f>
        <v>0</v>
      </c>
      <c r="BD1421" s="8">
        <f>(L1421/31)*14</f>
        <v>0</v>
      </c>
      <c r="BE1421" s="8">
        <f>(N1421+Q1421)/61*5</f>
        <v>0</v>
      </c>
      <c r="BF1421" s="8">
        <f>(L1421+O1421)/61*5</f>
        <v>0</v>
      </c>
      <c r="BG1421" s="8">
        <f>(Q1421+T1421)/59*7</f>
        <v>0</v>
      </c>
      <c r="BH1421" s="8">
        <f>(O1421+R1421)/60*7</f>
        <v>0</v>
      </c>
      <c r="BI1421" s="8">
        <f>(T1421+W1421)/62*5</f>
        <v>0</v>
      </c>
      <c r="BJ1421" s="8">
        <f>(R1421+U1421)/62*5</f>
        <v>0</v>
      </c>
      <c r="BK1421" s="8">
        <f>(W1421+Z1421)/61*7</f>
        <v>0</v>
      </c>
      <c r="BL1421" s="8">
        <f>(U1421+X1421)/61*7</f>
        <v>0</v>
      </c>
      <c r="BM1421" s="8">
        <f>(Z1421+AC1421)/61*7</f>
        <v>0</v>
      </c>
      <c r="BN1421" s="8">
        <f>(X1421+AA1421)/61*7</f>
        <v>0</v>
      </c>
      <c r="BO1421" s="39">
        <f>(AF1421+AC1421)/61*7</f>
        <v>0</v>
      </c>
      <c r="BP1421" s="39">
        <f>(AD1421+AA1421)/61*7</f>
        <v>0</v>
      </c>
      <c r="BQ1421" s="39">
        <f>(AF1421+AI1421)/50*10</f>
        <v>0</v>
      </c>
      <c r="BR1421" s="39">
        <f>(AD1421+AG1421)/50*10</f>
        <v>0</v>
      </c>
      <c r="BS1421" s="39">
        <f>(AI1421+AL1421)/62*7</f>
        <v>0</v>
      </c>
      <c r="BT1421" s="39">
        <f>(AG1421+AJ1421)/62*7</f>
        <v>0</v>
      </c>
      <c r="BU1421" s="39">
        <f>(AL1421+AO1421)/59*7</f>
        <v>0</v>
      </c>
      <c r="BV1421" s="39">
        <f>(AJ1421+AM1421)/59*7</f>
        <v>0</v>
      </c>
      <c r="BW1421" s="39">
        <f>(AO1421+AR1421)/59*7</f>
        <v>20.762711864406782</v>
      </c>
      <c r="BX1421" s="39">
        <f>(AM1421+AP1421)/59*7</f>
        <v>8.898305084745763</v>
      </c>
      <c r="BY1421" s="69">
        <f>(AR1421+AU1421)/30*7</f>
        <v>40.833333333333329</v>
      </c>
      <c r="BZ1421" s="69">
        <f>(AP1421+AS1421)/30*7</f>
        <v>17.5</v>
      </c>
      <c r="CA1421" s="10">
        <f>E1421</f>
        <v>336</v>
      </c>
      <c r="CB1421" s="10">
        <f>F1421</f>
        <v>919</v>
      </c>
      <c r="CC1421" s="8">
        <f>IF(BY1421-CA1421&lt;0,0,BY1421-CA1421)</f>
        <v>0</v>
      </c>
      <c r="CD1421" s="8">
        <f>IF(BZ1421-CA1421&lt;0,0,BZ1421-CA1421)</f>
        <v>0</v>
      </c>
      <c r="CE1421" s="40">
        <v>44</v>
      </c>
      <c r="CG1421" s="9" t="str">
        <f t="shared" si="22"/>
        <v/>
      </c>
      <c r="CH1421" s="17">
        <f>G1421</f>
        <v>0</v>
      </c>
      <c r="CJ1421" s="47">
        <v>0</v>
      </c>
      <c r="CL1421" s="42"/>
      <c r="CM1421" s="42"/>
      <c r="CN1421" s="57"/>
      <c r="CO1421" s="57"/>
      <c r="CP1421" s="57"/>
      <c r="CQ1421" s="23"/>
      <c r="CR1421" s="1" t="s">
        <v>19</v>
      </c>
    </row>
    <row r="1422" spans="1:96">
      <c r="A1422" s="13" t="s">
        <v>381</v>
      </c>
      <c r="B1422" s="13">
        <v>31029</v>
      </c>
      <c r="E1422" s="31">
        <v>521</v>
      </c>
      <c r="F1422" s="34">
        <v>0</v>
      </c>
      <c r="X1422" s="13"/>
      <c r="Y1422" s="13"/>
      <c r="AD1422" s="1"/>
      <c r="AE1422" s="1"/>
      <c r="AJ1422" s="40"/>
      <c r="AK1422" s="40"/>
      <c r="AP1422" s="40">
        <v>78</v>
      </c>
      <c r="AQ1422" s="40">
        <v>16</v>
      </c>
      <c r="AR1422" s="1">
        <f>AP1422+AQ1422</f>
        <v>94</v>
      </c>
      <c r="AS1422" s="32">
        <v>0</v>
      </c>
      <c r="AT1422" s="32">
        <v>6</v>
      </c>
      <c r="AU1422" s="1">
        <f>AS1422+AT1422</f>
        <v>6</v>
      </c>
      <c r="AV1422" s="1" t="s">
        <v>19</v>
      </c>
      <c r="AW1422" s="1" t="s">
        <v>19</v>
      </c>
      <c r="AY1422" s="8">
        <f>(K1422/30)*60</f>
        <v>0</v>
      </c>
      <c r="AZ1422" s="8">
        <f>(I1422/30)*60</f>
        <v>0</v>
      </c>
      <c r="BA1422" s="8">
        <f>(K1422+N1422)/61*30</f>
        <v>0</v>
      </c>
      <c r="BB1422" s="8">
        <f>(I1422+L1422)/61*30</f>
        <v>0</v>
      </c>
      <c r="BC1422" s="8">
        <f>(N1422/31)*14</f>
        <v>0</v>
      </c>
      <c r="BD1422" s="8">
        <f>(L1422/31)*14</f>
        <v>0</v>
      </c>
      <c r="BE1422" s="8">
        <f>(N1422+Q1422)/61*5</f>
        <v>0</v>
      </c>
      <c r="BF1422" s="8">
        <f>(L1422+O1422)/61*5</f>
        <v>0</v>
      </c>
      <c r="BG1422" s="8">
        <f>(Q1422+T1422)/59*7</f>
        <v>0</v>
      </c>
      <c r="BH1422" s="8">
        <f>(O1422+R1422)/60*7</f>
        <v>0</v>
      </c>
      <c r="BI1422" s="8">
        <f>(T1422+W1422)/62*5</f>
        <v>0</v>
      </c>
      <c r="BJ1422" s="8">
        <f>(R1422+U1422)/62*5</f>
        <v>0</v>
      </c>
      <c r="BK1422" s="8">
        <f>(W1422+Z1422)/61*7</f>
        <v>0</v>
      </c>
      <c r="BL1422" s="8">
        <f>(U1422+X1422)/61*7</f>
        <v>0</v>
      </c>
      <c r="BM1422" s="8">
        <f>(Z1422+AC1422)/61*7</f>
        <v>0</v>
      </c>
      <c r="BN1422" s="8">
        <f>(X1422+AA1422)/61*7</f>
        <v>0</v>
      </c>
      <c r="BO1422" s="39">
        <f>(AF1422+AC1422)/61*7</f>
        <v>0</v>
      </c>
      <c r="BP1422" s="39">
        <f>(AD1422+AA1422)/61*7</f>
        <v>0</v>
      </c>
      <c r="BQ1422" s="39">
        <f>(AF1422+AI1422)/50*10</f>
        <v>0</v>
      </c>
      <c r="BR1422" s="39">
        <f>(AD1422+AG1422)/50*10</f>
        <v>0</v>
      </c>
      <c r="BS1422" s="39">
        <f>(AI1422+AL1422)/62*7</f>
        <v>0</v>
      </c>
      <c r="BT1422" s="39">
        <f>(AG1422+AJ1422)/62*7</f>
        <v>0</v>
      </c>
      <c r="BU1422" s="39">
        <f>(AL1422+AO1422)/59*7</f>
        <v>0</v>
      </c>
      <c r="BV1422" s="39">
        <f>(AJ1422+AM1422)/59*7</f>
        <v>0</v>
      </c>
      <c r="BW1422" s="39">
        <f>(AO1422+AR1422)/59*7</f>
        <v>11.152542372881356</v>
      </c>
      <c r="BX1422" s="39">
        <f>(AM1422+AP1422)/59*7</f>
        <v>9.2542372881355934</v>
      </c>
      <c r="BY1422" s="69">
        <f>(AR1422+AU1422)/30*7</f>
        <v>23.333333333333336</v>
      </c>
      <c r="BZ1422" s="69">
        <f>(AP1422+AS1422)/30*7</f>
        <v>18.2</v>
      </c>
      <c r="CA1422" s="10">
        <f>E1422</f>
        <v>521</v>
      </c>
      <c r="CB1422" s="10">
        <f>F1422</f>
        <v>0</v>
      </c>
      <c r="CC1422" s="8">
        <f>IF(BY1422-CA1422&lt;0,0,BY1422-CA1422)</f>
        <v>0</v>
      </c>
      <c r="CD1422" s="8">
        <f>IF(BZ1422-CA1422&lt;0,0,BZ1422-CA1422)</f>
        <v>0</v>
      </c>
      <c r="CE1422" s="40">
        <v>66</v>
      </c>
      <c r="CG1422" s="9" t="str">
        <f t="shared" si="22"/>
        <v/>
      </c>
      <c r="CH1422" s="17">
        <f>G1422</f>
        <v>0</v>
      </c>
      <c r="CJ1422" s="47">
        <v>0</v>
      </c>
      <c r="CL1422" s="42"/>
      <c r="CM1422" s="42"/>
      <c r="CN1422" s="57"/>
      <c r="CO1422" s="57"/>
      <c r="CP1422" s="57"/>
      <c r="CQ1422" s="23"/>
      <c r="CR1422" s="1" t="s">
        <v>19</v>
      </c>
    </row>
    <row r="1423" spans="1:96">
      <c r="A1423" s="13" t="s">
        <v>614</v>
      </c>
      <c r="B1423" s="13">
        <v>34421</v>
      </c>
      <c r="E1423" s="31">
        <v>385</v>
      </c>
      <c r="F1423" s="34">
        <v>0</v>
      </c>
      <c r="X1423" s="13"/>
      <c r="Y1423" s="13"/>
      <c r="AD1423" s="1"/>
      <c r="AE1423" s="1"/>
      <c r="AJ1423" s="40"/>
      <c r="AK1423" s="40"/>
      <c r="AP1423" s="40">
        <v>87</v>
      </c>
      <c r="AQ1423" s="40">
        <v>24</v>
      </c>
      <c r="AR1423" s="1">
        <f>AP1423+AQ1423</f>
        <v>111</v>
      </c>
      <c r="AS1423" s="32">
        <v>0</v>
      </c>
      <c r="AT1423" s="32">
        <v>3</v>
      </c>
      <c r="AU1423" s="1">
        <f>AS1423+AT1423</f>
        <v>3</v>
      </c>
      <c r="AV1423" s="1" t="s">
        <v>19</v>
      </c>
      <c r="AW1423" s="1" t="s">
        <v>19</v>
      </c>
      <c r="AY1423" s="8">
        <f>(K1423/30)*60</f>
        <v>0</v>
      </c>
      <c r="AZ1423" s="8">
        <f>(I1423/30)*60</f>
        <v>0</v>
      </c>
      <c r="BA1423" s="8">
        <f>(K1423+N1423)/61*30</f>
        <v>0</v>
      </c>
      <c r="BB1423" s="8">
        <f>(I1423+L1423)/61*30</f>
        <v>0</v>
      </c>
      <c r="BC1423" s="8">
        <f>(N1423/31)*14</f>
        <v>0</v>
      </c>
      <c r="BD1423" s="8">
        <f>(L1423/31)*14</f>
        <v>0</v>
      </c>
      <c r="BE1423" s="8">
        <f>(N1423+Q1423)/61*5</f>
        <v>0</v>
      </c>
      <c r="BF1423" s="8">
        <f>(L1423+O1423)/61*5</f>
        <v>0</v>
      </c>
      <c r="BG1423" s="8">
        <f>(Q1423+T1423)/59*7</f>
        <v>0</v>
      </c>
      <c r="BH1423" s="8">
        <f>(O1423+R1423)/60*7</f>
        <v>0</v>
      </c>
      <c r="BI1423" s="8">
        <f>(T1423+W1423)/62*5</f>
        <v>0</v>
      </c>
      <c r="BJ1423" s="8">
        <f>(R1423+U1423)/62*5</f>
        <v>0</v>
      </c>
      <c r="BK1423" s="8">
        <f>(W1423+Z1423)/61*7</f>
        <v>0</v>
      </c>
      <c r="BL1423" s="8">
        <f>(U1423+X1423)/61*7</f>
        <v>0</v>
      </c>
      <c r="BM1423" s="8">
        <f>(Z1423+AC1423)/61*7</f>
        <v>0</v>
      </c>
      <c r="BN1423" s="8">
        <f>(X1423+AA1423)/61*7</f>
        <v>0</v>
      </c>
      <c r="BO1423" s="39">
        <f>(AF1423+AC1423)/61*7</f>
        <v>0</v>
      </c>
      <c r="BP1423" s="39">
        <f>(AD1423+AA1423)/61*7</f>
        <v>0</v>
      </c>
      <c r="BQ1423" s="39">
        <f>(AF1423+AI1423)/50*10</f>
        <v>0</v>
      </c>
      <c r="BR1423" s="39">
        <f>(AD1423+AG1423)/50*10</f>
        <v>0</v>
      </c>
      <c r="BS1423" s="39">
        <f>(AI1423+AL1423)/62*7</f>
        <v>0</v>
      </c>
      <c r="BT1423" s="39">
        <f>(AG1423+AJ1423)/62*7</f>
        <v>0</v>
      </c>
      <c r="BU1423" s="39">
        <f>(AL1423+AO1423)/59*7</f>
        <v>0</v>
      </c>
      <c r="BV1423" s="39">
        <f>(AJ1423+AM1423)/59*7</f>
        <v>0</v>
      </c>
      <c r="BW1423" s="39">
        <f>(AO1423+AR1423)/59*7</f>
        <v>13.16949152542373</v>
      </c>
      <c r="BX1423" s="39">
        <f>(AM1423+AP1423)/59*7</f>
        <v>10.322033898305085</v>
      </c>
      <c r="BY1423" s="69">
        <f>(AR1423+AU1423)/30*7</f>
        <v>26.599999999999998</v>
      </c>
      <c r="BZ1423" s="69">
        <f>(AP1423+AS1423)/30*7</f>
        <v>20.3</v>
      </c>
      <c r="CA1423" s="10">
        <f>E1423</f>
        <v>385</v>
      </c>
      <c r="CB1423" s="10">
        <f>F1423</f>
        <v>0</v>
      </c>
      <c r="CC1423" s="8">
        <f>IF(BY1423-CA1423&lt;0,0,BY1423-CA1423)</f>
        <v>0</v>
      </c>
      <c r="CD1423" s="8">
        <f>IF(BZ1423-CA1423&lt;0,0,BZ1423-CA1423)</f>
        <v>0</v>
      </c>
      <c r="CE1423" s="40" t="s">
        <v>19</v>
      </c>
      <c r="CG1423" s="9" t="str">
        <f t="shared" si="22"/>
        <v/>
      </c>
      <c r="CH1423" s="17">
        <f>G1423</f>
        <v>0</v>
      </c>
      <c r="CJ1423" s="47">
        <v>0</v>
      </c>
      <c r="CL1423" s="42"/>
      <c r="CM1423" s="42"/>
      <c r="CN1423" s="57"/>
      <c r="CO1423" s="57"/>
      <c r="CP1423" s="57"/>
      <c r="CQ1423" s="23"/>
      <c r="CR1423" s="1" t="s">
        <v>19</v>
      </c>
    </row>
    <row r="1424" spans="1:96">
      <c r="A1424" s="13" t="s">
        <v>296</v>
      </c>
      <c r="B1424" s="13">
        <v>781766</v>
      </c>
      <c r="E1424" s="31">
        <v>398</v>
      </c>
      <c r="F1424" s="34">
        <v>0</v>
      </c>
      <c r="X1424" s="13"/>
      <c r="Y1424" s="13"/>
      <c r="AD1424" s="1"/>
      <c r="AE1424" s="1"/>
      <c r="AJ1424" s="40"/>
      <c r="AK1424" s="40"/>
      <c r="AP1424" s="40">
        <v>96</v>
      </c>
      <c r="AQ1424" s="40">
        <v>15</v>
      </c>
      <c r="AR1424" s="1">
        <f>AP1424+AQ1424</f>
        <v>111</v>
      </c>
      <c r="AS1424" s="32">
        <v>35</v>
      </c>
      <c r="AT1424" s="32">
        <v>0</v>
      </c>
      <c r="AU1424" s="1">
        <f>AS1424+AT1424</f>
        <v>35</v>
      </c>
      <c r="AW1424" s="1" t="s">
        <v>19</v>
      </c>
      <c r="AY1424" s="8">
        <f>(K1424/30)*60</f>
        <v>0</v>
      </c>
      <c r="AZ1424" s="8">
        <f>(I1424/30)*60</f>
        <v>0</v>
      </c>
      <c r="BA1424" s="8">
        <f>(K1424+N1424)/61*30</f>
        <v>0</v>
      </c>
      <c r="BB1424" s="8">
        <f>(I1424+L1424)/61*30</f>
        <v>0</v>
      </c>
      <c r="BC1424" s="8">
        <f>(N1424/31)*14</f>
        <v>0</v>
      </c>
      <c r="BD1424" s="8">
        <f>(L1424/31)*14</f>
        <v>0</v>
      </c>
      <c r="BE1424" s="8">
        <f>(N1424+Q1424)/61*5</f>
        <v>0</v>
      </c>
      <c r="BF1424" s="8">
        <f>(L1424+O1424)/61*5</f>
        <v>0</v>
      </c>
      <c r="BG1424" s="8">
        <f>(Q1424+T1424)/59*7</f>
        <v>0</v>
      </c>
      <c r="BH1424" s="8">
        <f>(O1424+R1424)/60*7</f>
        <v>0</v>
      </c>
      <c r="BI1424" s="8">
        <f>(T1424+W1424)/62*5</f>
        <v>0</v>
      </c>
      <c r="BJ1424" s="8">
        <f>(R1424+U1424)/62*5</f>
        <v>0</v>
      </c>
      <c r="BK1424" s="8">
        <f>(W1424+Z1424)/61*7</f>
        <v>0</v>
      </c>
      <c r="BL1424" s="8">
        <f>(U1424+X1424)/61*7</f>
        <v>0</v>
      </c>
      <c r="BM1424" s="8">
        <f>(Z1424+AC1424)/61*7</f>
        <v>0</v>
      </c>
      <c r="BN1424" s="8">
        <f>(X1424+AA1424)/61*7</f>
        <v>0</v>
      </c>
      <c r="BO1424" s="39">
        <f>(AF1424+AC1424)/61*7</f>
        <v>0</v>
      </c>
      <c r="BP1424" s="39">
        <f>(AD1424+AA1424)/61*7</f>
        <v>0</v>
      </c>
      <c r="BQ1424" s="39">
        <f>(AF1424+AI1424)/50*10</f>
        <v>0</v>
      </c>
      <c r="BR1424" s="39">
        <f>(AD1424+AG1424)/50*10</f>
        <v>0</v>
      </c>
      <c r="BS1424" s="39">
        <f>(AI1424+AL1424)/62*7</f>
        <v>0</v>
      </c>
      <c r="BT1424" s="39">
        <f>(AG1424+AJ1424)/62*7</f>
        <v>0</v>
      </c>
      <c r="BU1424" s="39">
        <f>(AL1424+AO1424)/59*7</f>
        <v>0</v>
      </c>
      <c r="BV1424" s="39">
        <f>(AJ1424+AM1424)/59*7</f>
        <v>0</v>
      </c>
      <c r="BW1424" s="39">
        <f>(AO1424+AR1424)/59*7</f>
        <v>13.16949152542373</v>
      </c>
      <c r="BX1424" s="39">
        <f>(AM1424+AP1424)/59*7</f>
        <v>11.389830508474578</v>
      </c>
      <c r="BY1424" s="69">
        <f>(AR1424+AU1424)/30*7</f>
        <v>34.066666666666663</v>
      </c>
      <c r="BZ1424" s="69">
        <f>(AP1424+AS1424)/30*7</f>
        <v>30.566666666666663</v>
      </c>
      <c r="CA1424" s="10">
        <f>E1424</f>
        <v>398</v>
      </c>
      <c r="CB1424" s="10">
        <f>F1424</f>
        <v>0</v>
      </c>
      <c r="CC1424" s="8">
        <f>IF(BY1424-CA1424&lt;0,0,BY1424-CA1424)</f>
        <v>0</v>
      </c>
      <c r="CD1424" s="8">
        <f>IF(BZ1424-CA1424&lt;0,0,BZ1424-CA1424)</f>
        <v>0</v>
      </c>
      <c r="CE1424" s="40">
        <v>18</v>
      </c>
      <c r="CG1424" s="9" t="str">
        <f t="shared" si="22"/>
        <v/>
      </c>
      <c r="CH1424" s="17">
        <f>G1424</f>
        <v>0</v>
      </c>
      <c r="CJ1424" s="47">
        <v>0</v>
      </c>
      <c r="CL1424" s="42"/>
      <c r="CM1424" s="42"/>
      <c r="CN1424" s="57"/>
      <c r="CO1424" s="57"/>
      <c r="CP1424" s="57"/>
      <c r="CQ1424" s="23"/>
      <c r="CR1424" s="1" t="s">
        <v>19</v>
      </c>
    </row>
    <row r="1425" spans="1:96">
      <c r="A1425" s="13" t="s">
        <v>1544</v>
      </c>
      <c r="B1425" s="13">
        <v>982036</v>
      </c>
      <c r="E1425" s="31">
        <v>861</v>
      </c>
      <c r="F1425" s="34">
        <v>0</v>
      </c>
      <c r="X1425" s="13"/>
      <c r="Y1425" s="13"/>
      <c r="AD1425" s="1"/>
      <c r="AE1425" s="1"/>
      <c r="AJ1425" s="40"/>
      <c r="AK1425" s="40"/>
      <c r="AP1425" s="40">
        <v>67</v>
      </c>
      <c r="AQ1425" s="40">
        <v>40</v>
      </c>
      <c r="AR1425" s="1">
        <f>AP1425+AQ1425</f>
        <v>107</v>
      </c>
      <c r="AS1425" s="32">
        <v>0</v>
      </c>
      <c r="AT1425" s="32">
        <v>4</v>
      </c>
      <c r="AU1425" s="1">
        <f>AS1425+AT1425</f>
        <v>4</v>
      </c>
      <c r="AW1425" s="1" t="s">
        <v>19</v>
      </c>
      <c r="AY1425" s="8">
        <f>(K1425/30)*60</f>
        <v>0</v>
      </c>
      <c r="AZ1425" s="8">
        <f>(I1425/30)*60</f>
        <v>0</v>
      </c>
      <c r="BA1425" s="8">
        <f>(K1425+N1425)/61*30</f>
        <v>0</v>
      </c>
      <c r="BB1425" s="8">
        <f>(I1425+L1425)/61*30</f>
        <v>0</v>
      </c>
      <c r="BC1425" s="8">
        <f>(N1425/31)*14</f>
        <v>0</v>
      </c>
      <c r="BD1425" s="8">
        <f>(L1425/31)*14</f>
        <v>0</v>
      </c>
      <c r="BE1425" s="8">
        <f>(N1425+Q1425)/61*5</f>
        <v>0</v>
      </c>
      <c r="BF1425" s="8">
        <f>(L1425+O1425)/61*5</f>
        <v>0</v>
      </c>
      <c r="BG1425" s="8">
        <f>(Q1425+T1425)/59*7</f>
        <v>0</v>
      </c>
      <c r="BH1425" s="8">
        <f>(O1425+R1425)/60*7</f>
        <v>0</v>
      </c>
      <c r="BI1425" s="8">
        <f>(T1425+W1425)/62*5</f>
        <v>0</v>
      </c>
      <c r="BJ1425" s="8">
        <f>(R1425+U1425)/62*5</f>
        <v>0</v>
      </c>
      <c r="BK1425" s="8">
        <f>(W1425+Z1425)/61*7</f>
        <v>0</v>
      </c>
      <c r="BL1425" s="8">
        <f>(U1425+X1425)/61*7</f>
        <v>0</v>
      </c>
      <c r="BM1425" s="8">
        <f>(Z1425+AC1425)/61*7</f>
        <v>0</v>
      </c>
      <c r="BN1425" s="8">
        <f>(X1425+AA1425)/61*7</f>
        <v>0</v>
      </c>
      <c r="BO1425" s="39">
        <f>(AF1425+AC1425)/61*7</f>
        <v>0</v>
      </c>
      <c r="BP1425" s="39">
        <f>(AD1425+AA1425)/61*7</f>
        <v>0</v>
      </c>
      <c r="BQ1425" s="39">
        <f>(AF1425+AI1425)/50*10</f>
        <v>0</v>
      </c>
      <c r="BR1425" s="39">
        <f>(AD1425+AG1425)/50*10</f>
        <v>0</v>
      </c>
      <c r="BS1425" s="39">
        <f>(AI1425+AL1425)/62*7</f>
        <v>0</v>
      </c>
      <c r="BT1425" s="39">
        <f>(AG1425+AJ1425)/62*7</f>
        <v>0</v>
      </c>
      <c r="BU1425" s="39">
        <f>(AL1425+AO1425)/59*7</f>
        <v>0</v>
      </c>
      <c r="BV1425" s="39">
        <f>(AJ1425+AM1425)/59*7</f>
        <v>0</v>
      </c>
      <c r="BW1425" s="39">
        <f>(AO1425+AR1425)/59*7</f>
        <v>12.694915254237289</v>
      </c>
      <c r="BX1425" s="39">
        <f>(AM1425+AP1425)/59*7</f>
        <v>7.9491525423728824</v>
      </c>
      <c r="BY1425" s="69">
        <f>(AR1425+AU1425)/30*7</f>
        <v>25.900000000000002</v>
      </c>
      <c r="BZ1425" s="69">
        <f>(AP1425+AS1425)/30*7</f>
        <v>15.633333333333333</v>
      </c>
      <c r="CA1425" s="10">
        <f>E1425</f>
        <v>861</v>
      </c>
      <c r="CB1425" s="10">
        <f>F1425</f>
        <v>0</v>
      </c>
      <c r="CC1425" s="8">
        <f>IF(BY1425-CA1425&lt;0,0,BY1425-CA1425)</f>
        <v>0</v>
      </c>
      <c r="CD1425" s="8">
        <f>IF(BZ1425-CA1425&lt;0,0,BZ1425-CA1425)</f>
        <v>0</v>
      </c>
      <c r="CE1425" s="40" t="s">
        <v>19</v>
      </c>
      <c r="CG1425" s="9" t="str">
        <f t="shared" si="22"/>
        <v/>
      </c>
      <c r="CH1425" s="17">
        <f>G1425</f>
        <v>0</v>
      </c>
      <c r="CJ1425" s="47">
        <v>0</v>
      </c>
      <c r="CL1425" s="42"/>
      <c r="CM1425" s="42"/>
      <c r="CN1425" s="57"/>
      <c r="CO1425" s="57"/>
      <c r="CP1425" s="57"/>
      <c r="CQ1425" s="23"/>
      <c r="CR1425" s="1" t="s">
        <v>19</v>
      </c>
    </row>
    <row r="1426" spans="1:96">
      <c r="A1426" s="13" t="s">
        <v>1635</v>
      </c>
      <c r="B1426" s="13">
        <v>34397</v>
      </c>
      <c r="E1426" s="31">
        <v>825</v>
      </c>
      <c r="F1426" s="34">
        <v>0</v>
      </c>
      <c r="X1426" s="13"/>
      <c r="Y1426" s="13"/>
      <c r="AD1426" s="1"/>
      <c r="AE1426" s="1"/>
      <c r="AJ1426" s="40"/>
      <c r="AK1426" s="40"/>
      <c r="AP1426" s="40">
        <v>52</v>
      </c>
      <c r="AQ1426" s="40">
        <v>22</v>
      </c>
      <c r="AR1426" s="1">
        <f>AP1426+AQ1426</f>
        <v>74</v>
      </c>
      <c r="AS1426" s="32">
        <v>14</v>
      </c>
      <c r="AT1426" s="32">
        <v>0</v>
      </c>
      <c r="AU1426" s="1">
        <f>AS1426+AT1426</f>
        <v>14</v>
      </c>
      <c r="AV1426" s="1" t="s">
        <v>19</v>
      </c>
      <c r="AW1426" s="1" t="s">
        <v>19</v>
      </c>
      <c r="AY1426" s="8">
        <f>(K1426/30)*7</f>
        <v>0</v>
      </c>
      <c r="AZ1426" s="8">
        <f>(I1426/30)*7</f>
        <v>0</v>
      </c>
      <c r="BA1426" s="8">
        <f>(K1426+N1426)/61*30</f>
        <v>0</v>
      </c>
      <c r="BB1426" s="8">
        <f>(I1426+L1426)/61*30</f>
        <v>0</v>
      </c>
      <c r="BC1426" s="8">
        <f>(N1426/31)*14</f>
        <v>0</v>
      </c>
      <c r="BD1426" s="8">
        <f>(L1426/31)*14</f>
        <v>0</v>
      </c>
      <c r="BE1426" s="8">
        <f>(N1426+Q1426)/61*5</f>
        <v>0</v>
      </c>
      <c r="BF1426" s="8">
        <f>(L1426+O1426)/61*5</f>
        <v>0</v>
      </c>
      <c r="BG1426" s="8">
        <f>(Q1426+T1426)/59*7</f>
        <v>0</v>
      </c>
      <c r="BH1426" s="8">
        <f>(O1426+R1426)/60*7</f>
        <v>0</v>
      </c>
      <c r="BI1426" s="8">
        <f>(T1426+W1426)/62*5</f>
        <v>0</v>
      </c>
      <c r="BJ1426" s="8">
        <f>(R1426+U1426)/62*5</f>
        <v>0</v>
      </c>
      <c r="BK1426" s="8">
        <f>(W1426+Z1426)/61*7</f>
        <v>0</v>
      </c>
      <c r="BL1426" s="8">
        <f>(U1426+X1426)/61*7</f>
        <v>0</v>
      </c>
      <c r="BM1426" s="8">
        <f>(Z1426+AC1426)/61*7</f>
        <v>0</v>
      </c>
      <c r="BN1426" s="8">
        <f>(X1426+AA1426)/61*7</f>
        <v>0</v>
      </c>
      <c r="BO1426" s="39">
        <f>(AF1426+AC1426)/61*7</f>
        <v>0</v>
      </c>
      <c r="BP1426" s="39">
        <f>(AD1426+AA1426)/61*7</f>
        <v>0</v>
      </c>
      <c r="BQ1426" s="39">
        <f>(AF1426+AI1426)/50*10</f>
        <v>0</v>
      </c>
      <c r="BR1426" s="39">
        <f>(AD1426+AG1426)/50*10</f>
        <v>0</v>
      </c>
      <c r="BS1426" s="39">
        <f>(AI1426+AL1426)/62*7</f>
        <v>0</v>
      </c>
      <c r="BT1426" s="39">
        <f>(AG1426+AJ1426)/62*7</f>
        <v>0</v>
      </c>
      <c r="BU1426" s="39">
        <f>(AL1426+AO1426)/59*7</f>
        <v>0</v>
      </c>
      <c r="BV1426" s="39">
        <f>(AJ1426+AM1426)/59*7</f>
        <v>0</v>
      </c>
      <c r="BW1426" s="39">
        <f>(AO1426+AR1426)/59*7</f>
        <v>8.7796610169491522</v>
      </c>
      <c r="BX1426" s="39">
        <f>(AM1426+AP1426)/59*7</f>
        <v>6.1694915254237284</v>
      </c>
      <c r="BY1426" s="69">
        <f>(AR1426+AU1426)/30*7</f>
        <v>20.533333333333331</v>
      </c>
      <c r="BZ1426" s="69">
        <f>(AP1426+AS1426)/30*7</f>
        <v>15.400000000000002</v>
      </c>
      <c r="CA1426" s="10">
        <f>E1426</f>
        <v>825</v>
      </c>
      <c r="CB1426" s="10">
        <f>F1426</f>
        <v>0</v>
      </c>
      <c r="CC1426" s="8">
        <f>IF(BY1426-CA1426&lt;0,0,BY1426-CA1426)</f>
        <v>0</v>
      </c>
      <c r="CD1426" s="8">
        <f>IF(BZ1426-CA1426&lt;0,0,BZ1426-CA1426)</f>
        <v>0</v>
      </c>
      <c r="CE1426" s="40" t="s">
        <v>19</v>
      </c>
      <c r="CG1426" s="9" t="str">
        <f t="shared" si="22"/>
        <v/>
      </c>
      <c r="CH1426" s="17">
        <f>G1426</f>
        <v>0</v>
      </c>
      <c r="CJ1426" s="47">
        <v>0</v>
      </c>
      <c r="CL1426" s="42"/>
      <c r="CM1426" s="42"/>
      <c r="CN1426" s="57"/>
      <c r="CO1426" s="57"/>
      <c r="CP1426" s="57"/>
      <c r="CQ1426" s="23"/>
      <c r="CR1426" s="1" t="s">
        <v>19</v>
      </c>
    </row>
    <row r="1427" spans="1:96">
      <c r="A1427" s="13" t="s">
        <v>586</v>
      </c>
      <c r="B1427" s="13">
        <v>982035</v>
      </c>
      <c r="E1427" s="31">
        <v>604</v>
      </c>
      <c r="F1427" s="34">
        <v>0</v>
      </c>
      <c r="X1427" s="13"/>
      <c r="Y1427" s="13"/>
      <c r="AD1427" s="1"/>
      <c r="AE1427" s="1"/>
      <c r="AJ1427" s="40"/>
      <c r="AK1427" s="40"/>
      <c r="AP1427" s="40">
        <v>84</v>
      </c>
      <c r="AQ1427" s="40">
        <v>69</v>
      </c>
      <c r="AR1427" s="1">
        <f>AP1427+AQ1427</f>
        <v>153</v>
      </c>
      <c r="AS1427" s="32">
        <v>0</v>
      </c>
      <c r="AT1427" s="32">
        <v>0</v>
      </c>
      <c r="AU1427" s="1">
        <f>AS1427+AT1427</f>
        <v>0</v>
      </c>
      <c r="AW1427" s="1" t="s">
        <v>19</v>
      </c>
      <c r="AY1427" s="8">
        <f>(K1427/30)*60</f>
        <v>0</v>
      </c>
      <c r="AZ1427" s="8">
        <f>(I1427/30)*60</f>
        <v>0</v>
      </c>
      <c r="BA1427" s="8">
        <f>(K1427+N1427)/61*30</f>
        <v>0</v>
      </c>
      <c r="BB1427" s="8">
        <f>(I1427+L1427)/61*30</f>
        <v>0</v>
      </c>
      <c r="BC1427" s="8">
        <f>(N1427/31)*14</f>
        <v>0</v>
      </c>
      <c r="BD1427" s="8">
        <f>(L1427/31)*14</f>
        <v>0</v>
      </c>
      <c r="BE1427" s="8">
        <f>(N1427+Q1427)/61*5</f>
        <v>0</v>
      </c>
      <c r="BF1427" s="8">
        <f>(L1427+O1427)/61*5</f>
        <v>0</v>
      </c>
      <c r="BG1427" s="8">
        <f>(Q1427+T1427)/59*7</f>
        <v>0</v>
      </c>
      <c r="BH1427" s="8">
        <f>(O1427+R1427)/60*7</f>
        <v>0</v>
      </c>
      <c r="BI1427" s="8">
        <f>(T1427+W1427)/62*5</f>
        <v>0</v>
      </c>
      <c r="BJ1427" s="8">
        <f>(R1427+U1427)/62*5</f>
        <v>0</v>
      </c>
      <c r="BK1427" s="8">
        <f>(W1427+Z1427)/61*7</f>
        <v>0</v>
      </c>
      <c r="BL1427" s="8">
        <f>(U1427+X1427)/61*7</f>
        <v>0</v>
      </c>
      <c r="BM1427" s="8">
        <f>(Z1427+AC1427)/61*7</f>
        <v>0</v>
      </c>
      <c r="BN1427" s="8">
        <f>(X1427+AA1427)/61*7</f>
        <v>0</v>
      </c>
      <c r="BO1427" s="39">
        <f>(AF1427+AC1427)/61*7</f>
        <v>0</v>
      </c>
      <c r="BP1427" s="39">
        <f>(AD1427+AA1427)/61*7</f>
        <v>0</v>
      </c>
      <c r="BQ1427" s="39">
        <f>(AF1427+AI1427)/50*10</f>
        <v>0</v>
      </c>
      <c r="BR1427" s="39">
        <f>(AD1427+AG1427)/50*10</f>
        <v>0</v>
      </c>
      <c r="BS1427" s="39">
        <f>(AI1427+AL1427)/62*7</f>
        <v>0</v>
      </c>
      <c r="BT1427" s="39">
        <f>(AG1427+AJ1427)/62*7</f>
        <v>0</v>
      </c>
      <c r="BU1427" s="39">
        <f>(AL1427+AO1427)/59*7</f>
        <v>0</v>
      </c>
      <c r="BV1427" s="39">
        <f>(AJ1427+AM1427)/59*7</f>
        <v>0</v>
      </c>
      <c r="BW1427" s="39">
        <f>(AO1427+AR1427)/59*7</f>
        <v>18.152542372881356</v>
      </c>
      <c r="BX1427" s="39">
        <f>(AM1427+AP1427)/59*7</f>
        <v>9.9661016949152543</v>
      </c>
      <c r="BY1427" s="69">
        <f>(AR1427+AU1427)/30*7</f>
        <v>35.699999999999996</v>
      </c>
      <c r="BZ1427" s="69">
        <f>(AP1427+AS1427)/30*7</f>
        <v>19.599999999999998</v>
      </c>
      <c r="CA1427" s="10">
        <f>E1427</f>
        <v>604</v>
      </c>
      <c r="CB1427" s="10">
        <f>F1427</f>
        <v>0</v>
      </c>
      <c r="CC1427" s="8">
        <f>IF(BY1427-CA1427&lt;0,0,BY1427-CA1427)</f>
        <v>0</v>
      </c>
      <c r="CD1427" s="8">
        <f>IF(BZ1427-CA1427&lt;0,0,BZ1427-CA1427)</f>
        <v>0</v>
      </c>
      <c r="CE1427" s="40" t="s">
        <v>19</v>
      </c>
      <c r="CG1427" s="9" t="str">
        <f t="shared" si="22"/>
        <v/>
      </c>
      <c r="CH1427" s="17">
        <f>G1427</f>
        <v>0</v>
      </c>
      <c r="CJ1427" s="47">
        <v>0</v>
      </c>
      <c r="CL1427" s="42"/>
      <c r="CM1427" s="42"/>
      <c r="CN1427" s="57"/>
      <c r="CO1427" s="57"/>
      <c r="CP1427" s="57"/>
      <c r="CQ1427" s="23"/>
      <c r="CR1427" s="1" t="s">
        <v>19</v>
      </c>
    </row>
    <row r="1428" spans="1:96">
      <c r="A1428" s="13" t="s">
        <v>223</v>
      </c>
      <c r="B1428" s="13">
        <v>54141</v>
      </c>
      <c r="E1428" s="31">
        <v>209</v>
      </c>
      <c r="F1428" s="34">
        <v>0</v>
      </c>
      <c r="X1428" s="13"/>
      <c r="Y1428" s="13"/>
      <c r="AD1428" s="1"/>
      <c r="AE1428" s="1"/>
      <c r="AJ1428" s="40"/>
      <c r="AK1428" s="40"/>
      <c r="AP1428" s="40">
        <v>16</v>
      </c>
      <c r="AQ1428" s="40">
        <v>74</v>
      </c>
      <c r="AR1428" s="1">
        <f>AP1428+AQ1428</f>
        <v>90</v>
      </c>
      <c r="AS1428" s="32">
        <v>15</v>
      </c>
      <c r="AT1428" s="32">
        <v>6</v>
      </c>
      <c r="AU1428" s="1">
        <f>AS1428+AT1428</f>
        <v>21</v>
      </c>
      <c r="AV1428" s="1" t="s">
        <v>19</v>
      </c>
      <c r="AW1428" s="1" t="s">
        <v>19</v>
      </c>
      <c r="AY1428" s="8">
        <f>(K1428/30)*7</f>
        <v>0</v>
      </c>
      <c r="AZ1428" s="8">
        <f>(I1428/30)*7</f>
        <v>0</v>
      </c>
      <c r="BA1428" s="8">
        <f>(K1428+N1428)/61*30</f>
        <v>0</v>
      </c>
      <c r="BB1428" s="8">
        <f>(I1428+L1428)/61*30</f>
        <v>0</v>
      </c>
      <c r="BC1428" s="8">
        <f>(N1428/31)*14</f>
        <v>0</v>
      </c>
      <c r="BD1428" s="8">
        <f>(L1428/31)*14</f>
        <v>0</v>
      </c>
      <c r="BE1428" s="8">
        <f>(N1428+Q1428)/61*5</f>
        <v>0</v>
      </c>
      <c r="BF1428" s="8">
        <f>(L1428+O1428)/61*5</f>
        <v>0</v>
      </c>
      <c r="BG1428" s="8">
        <f>(Q1428+T1428)/59*7</f>
        <v>0</v>
      </c>
      <c r="BH1428" s="8">
        <f>(O1428+R1428)/60*7</f>
        <v>0</v>
      </c>
      <c r="BI1428" s="8">
        <f>(T1428+W1428)/62*5</f>
        <v>0</v>
      </c>
      <c r="BJ1428" s="8">
        <f>(R1428+U1428)/62*5</f>
        <v>0</v>
      </c>
      <c r="BK1428" s="8">
        <f>(W1428+Z1428)/61*7</f>
        <v>0</v>
      </c>
      <c r="BL1428" s="8">
        <f>(U1428+X1428)/61*7</f>
        <v>0</v>
      </c>
      <c r="BM1428" s="8">
        <f>(Z1428+AC1428)/61*7</f>
        <v>0</v>
      </c>
      <c r="BN1428" s="8">
        <f>(X1428+AA1428)/61*7</f>
        <v>0</v>
      </c>
      <c r="BO1428" s="39">
        <f>(AF1428+AC1428)/61*7</f>
        <v>0</v>
      </c>
      <c r="BP1428" s="39">
        <f>(AD1428+AA1428)/61*7</f>
        <v>0</v>
      </c>
      <c r="BQ1428" s="39">
        <f>(AF1428+AI1428)/50*10</f>
        <v>0</v>
      </c>
      <c r="BR1428" s="39">
        <f>(AD1428+AG1428)/50*10</f>
        <v>0</v>
      </c>
      <c r="BS1428" s="39">
        <f>(AI1428+AL1428)/62*7</f>
        <v>0</v>
      </c>
      <c r="BT1428" s="39">
        <f>(AG1428+AJ1428)/62*7</f>
        <v>0</v>
      </c>
      <c r="BU1428" s="39">
        <f>(AL1428+AO1428)/59*7</f>
        <v>0</v>
      </c>
      <c r="BV1428" s="39">
        <f>(AJ1428+AM1428)/59*7</f>
        <v>0</v>
      </c>
      <c r="BW1428" s="39">
        <f>(AO1428+AR1428)/59*7</f>
        <v>10.677966101694915</v>
      </c>
      <c r="BX1428" s="39">
        <f>(AM1428+AP1428)/59*7</f>
        <v>1.8983050847457628</v>
      </c>
      <c r="BY1428" s="69">
        <f>(AR1428+AU1428)/30*7</f>
        <v>25.900000000000002</v>
      </c>
      <c r="BZ1428" s="69">
        <f>(AP1428+AS1428)/30*7</f>
        <v>7.2333333333333343</v>
      </c>
      <c r="CA1428" s="10">
        <f>E1428</f>
        <v>209</v>
      </c>
      <c r="CB1428" s="10">
        <f>F1428</f>
        <v>0</v>
      </c>
      <c r="CC1428" s="8">
        <f>IF(BY1428-CA1428&lt;0,0,BY1428-CA1428)</f>
        <v>0</v>
      </c>
      <c r="CD1428" s="8">
        <f>IF(BZ1428-CA1428&lt;0,0,BZ1428-CA1428)</f>
        <v>0</v>
      </c>
      <c r="CE1428" s="40" t="s">
        <v>19</v>
      </c>
      <c r="CG1428" s="9" t="str">
        <f t="shared" si="22"/>
        <v/>
      </c>
      <c r="CH1428" s="17">
        <f>G1428</f>
        <v>0</v>
      </c>
      <c r="CJ1428" s="47">
        <v>0</v>
      </c>
      <c r="CL1428" s="42"/>
      <c r="CM1428" s="42"/>
      <c r="CN1428" s="57"/>
      <c r="CO1428" s="57"/>
      <c r="CP1428" s="57"/>
      <c r="CQ1428" s="23"/>
      <c r="CR1428" s="1" t="s">
        <v>19</v>
      </c>
    </row>
    <row r="1429" spans="1:96">
      <c r="A1429" s="13" t="s">
        <v>1558</v>
      </c>
      <c r="B1429" s="13">
        <v>982494</v>
      </c>
      <c r="E1429" s="31">
        <v>462</v>
      </c>
      <c r="F1429" s="34">
        <v>0</v>
      </c>
      <c r="X1429" s="13"/>
      <c r="Y1429" s="13"/>
      <c r="AD1429" s="1"/>
      <c r="AE1429" s="1"/>
      <c r="AJ1429" s="40"/>
      <c r="AK1429" s="40"/>
      <c r="AP1429" s="40">
        <v>60</v>
      </c>
      <c r="AQ1429" s="40">
        <v>69</v>
      </c>
      <c r="AR1429" s="1">
        <f>AP1429+AQ1429</f>
        <v>129</v>
      </c>
      <c r="AS1429" s="32">
        <v>0</v>
      </c>
      <c r="AT1429" s="32">
        <v>0</v>
      </c>
      <c r="AU1429" s="1">
        <f>AS1429+AT1429</f>
        <v>0</v>
      </c>
      <c r="AV1429" s="1" t="s">
        <v>19</v>
      </c>
      <c r="AW1429" s="1" t="s">
        <v>19</v>
      </c>
      <c r="AY1429" s="8">
        <f>(K1429/30)*7</f>
        <v>0</v>
      </c>
      <c r="AZ1429" s="8">
        <f>(I1429/30)*7</f>
        <v>0</v>
      </c>
      <c r="BA1429" s="8">
        <f>(K1429+N1429)/61*30</f>
        <v>0</v>
      </c>
      <c r="BB1429" s="8">
        <f>(I1429+L1429)/61*30</f>
        <v>0</v>
      </c>
      <c r="BC1429" s="8">
        <f>(N1429/31)*14</f>
        <v>0</v>
      </c>
      <c r="BD1429" s="8">
        <f>(L1429/31)*14</f>
        <v>0</v>
      </c>
      <c r="BE1429" s="8">
        <f>(N1429+Q1429)/61*5</f>
        <v>0</v>
      </c>
      <c r="BF1429" s="8">
        <f>(L1429+O1429)/61*5</f>
        <v>0</v>
      </c>
      <c r="BG1429" s="8">
        <f>(Q1429+T1429)/59*7</f>
        <v>0</v>
      </c>
      <c r="BH1429" s="8">
        <f>(O1429+R1429)/60*7</f>
        <v>0</v>
      </c>
      <c r="BI1429" s="8">
        <f>(T1429+W1429)/62*5</f>
        <v>0</v>
      </c>
      <c r="BJ1429" s="8">
        <f>(R1429+U1429)/62*5</f>
        <v>0</v>
      </c>
      <c r="BK1429" s="8">
        <f>(W1429+Z1429)/61*7</f>
        <v>0</v>
      </c>
      <c r="BL1429" s="8">
        <f>(U1429+X1429)/61*7</f>
        <v>0</v>
      </c>
      <c r="BM1429" s="8">
        <f>(Z1429+AC1429)/61*7</f>
        <v>0</v>
      </c>
      <c r="BN1429" s="8">
        <f>(X1429+AA1429)/61*7</f>
        <v>0</v>
      </c>
      <c r="BO1429" s="39">
        <f>(AF1429+AC1429)/61*7</f>
        <v>0</v>
      </c>
      <c r="BP1429" s="39">
        <f>(AD1429+AA1429)/61*7</f>
        <v>0</v>
      </c>
      <c r="BQ1429" s="39">
        <f>(AF1429+AI1429)/50*10</f>
        <v>0</v>
      </c>
      <c r="BR1429" s="39">
        <f>(AD1429+AG1429)/50*10</f>
        <v>0</v>
      </c>
      <c r="BS1429" s="39">
        <f>(AI1429+AL1429)/62*7</f>
        <v>0</v>
      </c>
      <c r="BT1429" s="39">
        <f>(AG1429+AJ1429)/62*7</f>
        <v>0</v>
      </c>
      <c r="BU1429" s="39">
        <f>(AL1429+AO1429)/59*7</f>
        <v>0</v>
      </c>
      <c r="BV1429" s="39">
        <f>(AJ1429+AM1429)/59*7</f>
        <v>0</v>
      </c>
      <c r="BW1429" s="39">
        <f>(AO1429+AR1429)/59*7</f>
        <v>15.305084745762711</v>
      </c>
      <c r="BX1429" s="39">
        <f>(AM1429+AP1429)/59*7</f>
        <v>7.1186440677966099</v>
      </c>
      <c r="BY1429" s="69">
        <f>(AR1429+AU1429)/30*7</f>
        <v>30.099999999999998</v>
      </c>
      <c r="BZ1429" s="69">
        <f>(AP1429+AS1429)/30*7</f>
        <v>14</v>
      </c>
      <c r="CA1429" s="10">
        <f>E1429</f>
        <v>462</v>
      </c>
      <c r="CB1429" s="10">
        <f>F1429</f>
        <v>0</v>
      </c>
      <c r="CC1429" s="8">
        <f>IF(BY1429-CA1429&lt;0,0,BY1429-CA1429)</f>
        <v>0</v>
      </c>
      <c r="CD1429" s="8">
        <f>IF(BZ1429-CA1429&lt;0,0,BZ1429-CA1429)</f>
        <v>0</v>
      </c>
      <c r="CE1429" s="40" t="s">
        <v>19</v>
      </c>
      <c r="CG1429" s="9" t="str">
        <f t="shared" si="22"/>
        <v/>
      </c>
      <c r="CH1429" s="17">
        <f>G1429</f>
        <v>0</v>
      </c>
      <c r="CJ1429" s="47">
        <v>0</v>
      </c>
      <c r="CL1429" s="42"/>
      <c r="CM1429" s="42"/>
      <c r="CN1429" s="57"/>
      <c r="CO1429" s="57"/>
      <c r="CP1429" s="57"/>
      <c r="CQ1429" s="23"/>
      <c r="CR1429" s="1" t="s">
        <v>19</v>
      </c>
    </row>
    <row r="1430" spans="1:96">
      <c r="A1430" s="13" t="s">
        <v>361</v>
      </c>
      <c r="B1430" s="13">
        <v>781109</v>
      </c>
      <c r="E1430" s="31">
        <v>386</v>
      </c>
      <c r="F1430" s="34">
        <v>0</v>
      </c>
      <c r="X1430" s="13"/>
      <c r="Y1430" s="13"/>
      <c r="AD1430" s="1"/>
      <c r="AE1430" s="1"/>
      <c r="AJ1430" s="40"/>
      <c r="AK1430" s="40"/>
      <c r="AP1430" s="40">
        <v>58</v>
      </c>
      <c r="AQ1430" s="40">
        <v>16</v>
      </c>
      <c r="AR1430" s="1">
        <f>AP1430+AQ1430</f>
        <v>74</v>
      </c>
      <c r="AS1430" s="32">
        <v>3</v>
      </c>
      <c r="AT1430" s="32">
        <v>0</v>
      </c>
      <c r="AU1430" s="1">
        <f>AS1430+AT1430</f>
        <v>3</v>
      </c>
      <c r="AW1430" s="1" t="s">
        <v>19</v>
      </c>
      <c r="AY1430" s="8">
        <f>(K1430/30)*60</f>
        <v>0</v>
      </c>
      <c r="AZ1430" s="8">
        <f>(I1430/30)*60</f>
        <v>0</v>
      </c>
      <c r="BA1430" s="8">
        <f>(K1430+N1430)/61*30</f>
        <v>0</v>
      </c>
      <c r="BB1430" s="8">
        <f>(I1430+L1430)/61*30</f>
        <v>0</v>
      </c>
      <c r="BC1430" s="8">
        <f>(N1430/31)*14</f>
        <v>0</v>
      </c>
      <c r="BD1430" s="8">
        <f>(L1430/31)*14</f>
        <v>0</v>
      </c>
      <c r="BE1430" s="8">
        <f>(N1430+Q1430)/61*5</f>
        <v>0</v>
      </c>
      <c r="BF1430" s="8">
        <f>(L1430+O1430)/61*5</f>
        <v>0</v>
      </c>
      <c r="BG1430" s="8">
        <f>(Q1430+T1430)/59*7</f>
        <v>0</v>
      </c>
      <c r="BH1430" s="8">
        <f>(O1430+R1430)/60*7</f>
        <v>0</v>
      </c>
      <c r="BI1430" s="8">
        <f>(T1430+W1430)/62*5</f>
        <v>0</v>
      </c>
      <c r="BJ1430" s="8">
        <f>(R1430+U1430)/62*5</f>
        <v>0</v>
      </c>
      <c r="BK1430" s="8">
        <f>(W1430+Z1430)/61*7</f>
        <v>0</v>
      </c>
      <c r="BL1430" s="8">
        <f>(U1430+X1430)/61*7</f>
        <v>0</v>
      </c>
      <c r="BM1430" s="8">
        <f>(Z1430+AC1430)/61*7</f>
        <v>0</v>
      </c>
      <c r="BN1430" s="8">
        <f>(X1430+AA1430)/61*7</f>
        <v>0</v>
      </c>
      <c r="BO1430" s="39">
        <f>(AF1430+AC1430)/61*7</f>
        <v>0</v>
      </c>
      <c r="BP1430" s="39">
        <f>(AD1430+AA1430)/61*7</f>
        <v>0</v>
      </c>
      <c r="BQ1430" s="39">
        <f>(AF1430+AI1430)/50*10</f>
        <v>0</v>
      </c>
      <c r="BR1430" s="39">
        <f>(AD1430+AG1430)/50*10</f>
        <v>0</v>
      </c>
      <c r="BS1430" s="39">
        <f>(AI1430+AL1430)/62*7</f>
        <v>0</v>
      </c>
      <c r="BT1430" s="39">
        <f>(AG1430+AJ1430)/62*7</f>
        <v>0</v>
      </c>
      <c r="BU1430" s="39">
        <f>(AL1430+AO1430)/59*7</f>
        <v>0</v>
      </c>
      <c r="BV1430" s="39">
        <f>(AJ1430+AM1430)/59*7</f>
        <v>0</v>
      </c>
      <c r="BW1430" s="39">
        <f>(AO1430+AR1430)/59*7</f>
        <v>8.7796610169491522</v>
      </c>
      <c r="BX1430" s="39">
        <f>(AM1430+AP1430)/59*7</f>
        <v>6.8813559322033901</v>
      </c>
      <c r="BY1430" s="69">
        <f>(AR1430+AU1430)/30*7</f>
        <v>17.966666666666669</v>
      </c>
      <c r="BZ1430" s="69">
        <f>(AP1430+AS1430)/30*7</f>
        <v>14.233333333333333</v>
      </c>
      <c r="CA1430" s="10">
        <f>E1430</f>
        <v>386</v>
      </c>
      <c r="CB1430" s="10">
        <f>F1430</f>
        <v>0</v>
      </c>
      <c r="CC1430" s="8">
        <f>IF(BY1430-CA1430&lt;0,0,BY1430-CA1430)</f>
        <v>0</v>
      </c>
      <c r="CD1430" s="8">
        <f>IF(BZ1430-CA1430&lt;0,0,BZ1430-CA1430)</f>
        <v>0</v>
      </c>
      <c r="CE1430" s="40">
        <v>42</v>
      </c>
      <c r="CG1430" s="9" t="str">
        <f t="shared" si="22"/>
        <v/>
      </c>
      <c r="CH1430" s="17">
        <f>G1430</f>
        <v>0</v>
      </c>
      <c r="CJ1430" s="47">
        <v>0</v>
      </c>
      <c r="CL1430" s="42"/>
      <c r="CM1430" s="42"/>
      <c r="CN1430" s="57"/>
      <c r="CO1430" s="57"/>
      <c r="CP1430" s="57"/>
      <c r="CQ1430" s="23"/>
      <c r="CR1430" s="1" t="s">
        <v>19</v>
      </c>
    </row>
    <row r="1431" spans="1:96">
      <c r="A1431" s="13" t="s">
        <v>295</v>
      </c>
      <c r="B1431" s="13">
        <v>31491</v>
      </c>
      <c r="E1431" s="31">
        <v>231</v>
      </c>
      <c r="F1431" s="34">
        <v>0</v>
      </c>
      <c r="X1431" s="13"/>
      <c r="Y1431" s="13"/>
      <c r="AD1431" s="1"/>
      <c r="AE1431" s="1"/>
      <c r="AJ1431" s="40"/>
      <c r="AK1431" s="40"/>
      <c r="AP1431" s="40">
        <v>97</v>
      </c>
      <c r="AQ1431" s="40">
        <v>64</v>
      </c>
      <c r="AR1431" s="1">
        <f>AP1431+AQ1431</f>
        <v>161</v>
      </c>
      <c r="AS1431" s="32">
        <v>19</v>
      </c>
      <c r="AT1431" s="32">
        <v>0</v>
      </c>
      <c r="AU1431" s="1">
        <f>AS1431+AT1431</f>
        <v>19</v>
      </c>
      <c r="AV1431" s="1" t="s">
        <v>19</v>
      </c>
      <c r="AW1431" s="1" t="s">
        <v>19</v>
      </c>
      <c r="AY1431" s="8">
        <f>(K1431/30)*60</f>
        <v>0</v>
      </c>
      <c r="AZ1431" s="8">
        <f>(I1431/30)*60</f>
        <v>0</v>
      </c>
      <c r="BA1431" s="8">
        <f>(K1431+N1431)/61*30</f>
        <v>0</v>
      </c>
      <c r="BB1431" s="8">
        <f>(I1431+L1431)/61*30</f>
        <v>0</v>
      </c>
      <c r="BC1431" s="8">
        <f>(N1431/31)*14</f>
        <v>0</v>
      </c>
      <c r="BD1431" s="8">
        <f>(L1431/31)*14</f>
        <v>0</v>
      </c>
      <c r="BE1431" s="8">
        <f>(N1431+Q1431)/61*5</f>
        <v>0</v>
      </c>
      <c r="BF1431" s="8">
        <f>(L1431+O1431)/61*5</f>
        <v>0</v>
      </c>
      <c r="BG1431" s="8">
        <f>(Q1431+T1431)/59*7</f>
        <v>0</v>
      </c>
      <c r="BH1431" s="8">
        <f>(O1431+R1431)/60*7</f>
        <v>0</v>
      </c>
      <c r="BI1431" s="8">
        <f>(T1431+W1431)/62*5</f>
        <v>0</v>
      </c>
      <c r="BJ1431" s="8">
        <f>(R1431+U1431)/62*5</f>
        <v>0</v>
      </c>
      <c r="BK1431" s="8">
        <f>(W1431+Z1431)/61*7</f>
        <v>0</v>
      </c>
      <c r="BL1431" s="8">
        <f>(U1431+X1431)/61*7</f>
        <v>0</v>
      </c>
      <c r="BM1431" s="8">
        <f>(Z1431+AC1431)/61*7</f>
        <v>0</v>
      </c>
      <c r="BN1431" s="8">
        <f>(X1431+AA1431)/61*7</f>
        <v>0</v>
      </c>
      <c r="BO1431" s="39">
        <f>(AF1431+AC1431)/61*7</f>
        <v>0</v>
      </c>
      <c r="BP1431" s="39">
        <f>(AD1431+AA1431)/61*7</f>
        <v>0</v>
      </c>
      <c r="BQ1431" s="39">
        <f>(AF1431+AI1431)/50*10</f>
        <v>0</v>
      </c>
      <c r="BR1431" s="39">
        <f>(AD1431+AG1431)/50*10</f>
        <v>0</v>
      </c>
      <c r="BS1431" s="39">
        <f>(AI1431+AL1431)/62*7</f>
        <v>0</v>
      </c>
      <c r="BT1431" s="39">
        <f>(AG1431+AJ1431)/62*7</f>
        <v>0</v>
      </c>
      <c r="BU1431" s="39">
        <f>(AL1431+AO1431)/59*7</f>
        <v>0</v>
      </c>
      <c r="BV1431" s="39">
        <f>(AJ1431+AM1431)/59*7</f>
        <v>0</v>
      </c>
      <c r="BW1431" s="39">
        <f>(AO1431+AR1431)/59*7</f>
        <v>19.101694915254235</v>
      </c>
      <c r="BX1431" s="39">
        <f>(AM1431+AP1431)/59*7</f>
        <v>11.508474576271187</v>
      </c>
      <c r="BY1431" s="69">
        <f>(AR1431+AU1431)/30*7</f>
        <v>42</v>
      </c>
      <c r="BZ1431" s="69">
        <f>(AP1431+AS1431)/30*7</f>
        <v>27.066666666666666</v>
      </c>
      <c r="CA1431" s="10">
        <f>E1431</f>
        <v>231</v>
      </c>
      <c r="CB1431" s="10">
        <f>F1431</f>
        <v>0</v>
      </c>
      <c r="CC1431" s="8">
        <f>IF(BY1431-CA1431&lt;0,0,BY1431-CA1431)</f>
        <v>0</v>
      </c>
      <c r="CD1431" s="8">
        <f>IF(BZ1431-CA1431&lt;0,0,BZ1431-CA1431)</f>
        <v>0</v>
      </c>
      <c r="CE1431" s="40">
        <v>16</v>
      </c>
      <c r="CG1431" s="9" t="str">
        <f t="shared" si="22"/>
        <v/>
      </c>
      <c r="CH1431" s="17">
        <f>G1431</f>
        <v>0</v>
      </c>
      <c r="CJ1431" s="47">
        <v>0</v>
      </c>
      <c r="CL1431" s="42"/>
      <c r="CM1431" s="42"/>
      <c r="CN1431" s="57"/>
      <c r="CO1431" s="57"/>
      <c r="CP1431" s="57"/>
      <c r="CQ1431" s="23"/>
      <c r="CR1431" s="1" t="s">
        <v>19</v>
      </c>
    </row>
    <row r="1432" spans="1:96">
      <c r="A1432" s="13" t="s">
        <v>1511</v>
      </c>
      <c r="B1432" s="13">
        <v>31038</v>
      </c>
      <c r="E1432" s="31">
        <v>613</v>
      </c>
      <c r="F1432" s="34">
        <v>0</v>
      </c>
      <c r="X1432" s="13"/>
      <c r="Y1432" s="13"/>
      <c r="AD1432" s="1"/>
      <c r="AE1432" s="1"/>
      <c r="AJ1432" s="40"/>
      <c r="AK1432" s="40"/>
      <c r="AP1432" s="40">
        <v>36</v>
      </c>
      <c r="AQ1432" s="40">
        <v>33</v>
      </c>
      <c r="AR1432" s="1">
        <f>AP1432+AQ1432</f>
        <v>69</v>
      </c>
      <c r="AS1432" s="32">
        <v>0</v>
      </c>
      <c r="AT1432" s="32">
        <v>0</v>
      </c>
      <c r="AU1432" s="1">
        <f>AS1432+AT1432</f>
        <v>0</v>
      </c>
      <c r="AV1432" s="1" t="s">
        <v>19</v>
      </c>
      <c r="AW1432" s="1" t="s">
        <v>19</v>
      </c>
      <c r="AY1432" s="8">
        <f>(K1432/30)*60</f>
        <v>0</v>
      </c>
      <c r="AZ1432" s="8">
        <f>(I1432/30)*60</f>
        <v>0</v>
      </c>
      <c r="BA1432" s="8">
        <f>(K1432+N1432)/61*30</f>
        <v>0</v>
      </c>
      <c r="BB1432" s="8">
        <f>(I1432+L1432)/61*30</f>
        <v>0</v>
      </c>
      <c r="BC1432" s="8">
        <f>(N1432/31)*14</f>
        <v>0</v>
      </c>
      <c r="BD1432" s="8">
        <f>(L1432/31)*14</f>
        <v>0</v>
      </c>
      <c r="BE1432" s="8">
        <f>(N1432+Q1432)/61*5</f>
        <v>0</v>
      </c>
      <c r="BF1432" s="8">
        <f>(L1432+O1432)/61*5</f>
        <v>0</v>
      </c>
      <c r="BG1432" s="8">
        <f>(Q1432+T1432)/59*7</f>
        <v>0</v>
      </c>
      <c r="BH1432" s="8">
        <f>(O1432+R1432)/60*7</f>
        <v>0</v>
      </c>
      <c r="BI1432" s="8">
        <f>(T1432+W1432)/62*5</f>
        <v>0</v>
      </c>
      <c r="BJ1432" s="8">
        <f>(R1432+U1432)/62*5</f>
        <v>0</v>
      </c>
      <c r="BK1432" s="8">
        <f>(W1432+Z1432)/61*7</f>
        <v>0</v>
      </c>
      <c r="BL1432" s="8">
        <f>(U1432+X1432)/61*7</f>
        <v>0</v>
      </c>
      <c r="BM1432" s="8">
        <f>(Z1432+AC1432)/61*7</f>
        <v>0</v>
      </c>
      <c r="BN1432" s="8">
        <f>(X1432+AA1432)/61*7</f>
        <v>0</v>
      </c>
      <c r="BO1432" s="39">
        <f>(AF1432+AC1432)/61*7</f>
        <v>0</v>
      </c>
      <c r="BP1432" s="39">
        <f>(AD1432+AA1432)/61*7</f>
        <v>0</v>
      </c>
      <c r="BQ1432" s="39">
        <f>(AF1432+AI1432)/50*10</f>
        <v>0</v>
      </c>
      <c r="BR1432" s="39">
        <f>(AD1432+AG1432)/50*10</f>
        <v>0</v>
      </c>
      <c r="BS1432" s="39">
        <f>(AI1432+AL1432)/62*7</f>
        <v>0</v>
      </c>
      <c r="BT1432" s="39">
        <f>(AG1432+AJ1432)/62*7</f>
        <v>0</v>
      </c>
      <c r="BU1432" s="39">
        <f>(AL1432+AO1432)/59*7</f>
        <v>0</v>
      </c>
      <c r="BV1432" s="39">
        <f>(AJ1432+AM1432)/59*7</f>
        <v>0</v>
      </c>
      <c r="BW1432" s="39">
        <f>(AO1432+AR1432)/59*7</f>
        <v>8.1864406779661021</v>
      </c>
      <c r="BX1432" s="39">
        <f>(AM1432+AP1432)/59*7</f>
        <v>4.2711864406779663</v>
      </c>
      <c r="BY1432" s="69">
        <f>(AR1432+AU1432)/30*7</f>
        <v>16.099999999999998</v>
      </c>
      <c r="BZ1432" s="69">
        <f>(AP1432+AS1432)/30*7</f>
        <v>8.4</v>
      </c>
      <c r="CA1432" s="10">
        <f>E1432</f>
        <v>613</v>
      </c>
      <c r="CB1432" s="10">
        <f>F1432</f>
        <v>0</v>
      </c>
      <c r="CC1432" s="8">
        <f>IF(BY1432-CA1432&lt;0,0,BY1432-CA1432)</f>
        <v>0</v>
      </c>
      <c r="CD1432" s="8">
        <f>IF(BZ1432-CA1432&lt;0,0,BZ1432-CA1432)</f>
        <v>0</v>
      </c>
      <c r="CE1432" s="40" t="s">
        <v>19</v>
      </c>
      <c r="CG1432" s="9" t="str">
        <f t="shared" si="22"/>
        <v/>
      </c>
      <c r="CH1432" s="17">
        <f>G1432</f>
        <v>0</v>
      </c>
      <c r="CJ1432" s="47">
        <v>0</v>
      </c>
      <c r="CL1432" s="42"/>
      <c r="CM1432" s="42"/>
      <c r="CN1432" s="57"/>
      <c r="CO1432" s="57"/>
      <c r="CP1432" s="57"/>
      <c r="CQ1432" s="23"/>
      <c r="CR1432" s="1" t="s">
        <v>19</v>
      </c>
    </row>
    <row r="1433" spans="1:96">
      <c r="A1433" s="13" t="s">
        <v>1543</v>
      </c>
      <c r="B1433" s="13">
        <v>45926</v>
      </c>
      <c r="E1433" s="31">
        <v>468</v>
      </c>
      <c r="F1433" s="34">
        <v>0</v>
      </c>
      <c r="X1433" s="13"/>
      <c r="Y1433" s="13"/>
      <c r="AD1433" s="1"/>
      <c r="AE1433" s="1"/>
      <c r="AJ1433" s="40"/>
      <c r="AK1433" s="40"/>
      <c r="AP1433" s="40">
        <v>38</v>
      </c>
      <c r="AQ1433" s="40">
        <v>52</v>
      </c>
      <c r="AR1433" s="1">
        <f>AP1433+AQ1433</f>
        <v>90</v>
      </c>
      <c r="AS1433" s="32">
        <v>0</v>
      </c>
      <c r="AT1433" s="32">
        <v>0</v>
      </c>
      <c r="AU1433" s="1">
        <f>AS1433+AT1433</f>
        <v>0</v>
      </c>
      <c r="AV1433" s="1" t="s">
        <v>19</v>
      </c>
      <c r="AW1433" s="1" t="s">
        <v>19</v>
      </c>
      <c r="AY1433" s="8">
        <f>(K1433/30)*60</f>
        <v>0</v>
      </c>
      <c r="AZ1433" s="8">
        <f>(I1433/30)*60</f>
        <v>0</v>
      </c>
      <c r="BA1433" s="8">
        <f>(K1433+N1433)/61*30</f>
        <v>0</v>
      </c>
      <c r="BB1433" s="8">
        <f>(I1433+L1433)/61*30</f>
        <v>0</v>
      </c>
      <c r="BC1433" s="8">
        <f>(N1433/31)*14</f>
        <v>0</v>
      </c>
      <c r="BD1433" s="8">
        <f>(L1433/31)*14</f>
        <v>0</v>
      </c>
      <c r="BE1433" s="8">
        <f>(N1433+Q1433)/61*5</f>
        <v>0</v>
      </c>
      <c r="BF1433" s="8">
        <f>(L1433+O1433)/61*5</f>
        <v>0</v>
      </c>
      <c r="BG1433" s="8">
        <f>(Q1433+T1433)/59*7</f>
        <v>0</v>
      </c>
      <c r="BH1433" s="8">
        <f>(O1433+R1433)/60*7</f>
        <v>0</v>
      </c>
      <c r="BI1433" s="8">
        <f>(T1433+W1433)/62*5</f>
        <v>0</v>
      </c>
      <c r="BJ1433" s="8">
        <f>(R1433+U1433)/62*5</f>
        <v>0</v>
      </c>
      <c r="BK1433" s="8">
        <f>(W1433+Z1433)/61*7</f>
        <v>0</v>
      </c>
      <c r="BL1433" s="8">
        <f>(U1433+X1433)/61*7</f>
        <v>0</v>
      </c>
      <c r="BM1433" s="8">
        <f>(Z1433+AC1433)/61*7</f>
        <v>0</v>
      </c>
      <c r="BN1433" s="8">
        <f>(X1433+AA1433)/61*7</f>
        <v>0</v>
      </c>
      <c r="BO1433" s="39">
        <f>(AF1433+AC1433)/61*7</f>
        <v>0</v>
      </c>
      <c r="BP1433" s="39">
        <f>(AD1433+AA1433)/61*7</f>
        <v>0</v>
      </c>
      <c r="BQ1433" s="39">
        <f>(AF1433+AI1433)/50*10</f>
        <v>0</v>
      </c>
      <c r="BR1433" s="39">
        <f>(AD1433+AG1433)/50*10</f>
        <v>0</v>
      </c>
      <c r="BS1433" s="39">
        <f>(AI1433+AL1433)/62*7</f>
        <v>0</v>
      </c>
      <c r="BT1433" s="39">
        <f>(AG1433+AJ1433)/62*7</f>
        <v>0</v>
      </c>
      <c r="BU1433" s="39">
        <f>(AL1433+AO1433)/59*7</f>
        <v>0</v>
      </c>
      <c r="BV1433" s="39">
        <f>(AJ1433+AM1433)/59*7</f>
        <v>0</v>
      </c>
      <c r="BW1433" s="39">
        <f>(AO1433+AR1433)/59*7</f>
        <v>10.677966101694915</v>
      </c>
      <c r="BX1433" s="39">
        <f>(AM1433+AP1433)/59*7</f>
        <v>4.508474576271186</v>
      </c>
      <c r="BY1433" s="69">
        <f>(AR1433+AU1433)/30*7</f>
        <v>21</v>
      </c>
      <c r="BZ1433" s="69">
        <f>(AP1433+AS1433)/30*7</f>
        <v>8.8666666666666671</v>
      </c>
      <c r="CA1433" s="10">
        <f>E1433</f>
        <v>468</v>
      </c>
      <c r="CB1433" s="10">
        <f>F1433</f>
        <v>0</v>
      </c>
      <c r="CC1433" s="8">
        <f>IF(BY1433-CA1433&lt;0,0,BY1433-CA1433)</f>
        <v>0</v>
      </c>
      <c r="CD1433" s="8">
        <f>IF(BZ1433-CA1433&lt;0,0,BZ1433-CA1433)</f>
        <v>0</v>
      </c>
      <c r="CE1433" s="40" t="s">
        <v>19</v>
      </c>
      <c r="CG1433" s="9" t="str">
        <f t="shared" si="22"/>
        <v/>
      </c>
      <c r="CH1433" s="17">
        <f>G1433</f>
        <v>0</v>
      </c>
      <c r="CJ1433" s="47">
        <v>0</v>
      </c>
      <c r="CL1433" s="42"/>
      <c r="CM1433" s="42"/>
      <c r="CN1433" s="57"/>
      <c r="CO1433" s="57"/>
      <c r="CP1433" s="57"/>
      <c r="CQ1433" s="23"/>
      <c r="CR1433" s="1" t="s">
        <v>19</v>
      </c>
    </row>
    <row r="1434" spans="1:96">
      <c r="A1434" s="13" t="s">
        <v>620</v>
      </c>
      <c r="B1434" s="13">
        <v>982407</v>
      </c>
      <c r="E1434" s="31">
        <v>395</v>
      </c>
      <c r="F1434" s="34">
        <v>0</v>
      </c>
      <c r="X1434" s="13"/>
      <c r="Y1434" s="13"/>
      <c r="AD1434" s="1"/>
      <c r="AE1434" s="1"/>
      <c r="AJ1434" s="40"/>
      <c r="AK1434" s="40"/>
      <c r="AP1434" s="40">
        <v>79</v>
      </c>
      <c r="AQ1434" s="40">
        <v>33</v>
      </c>
      <c r="AR1434" s="1">
        <f>AP1434+AQ1434</f>
        <v>112</v>
      </c>
      <c r="AS1434" s="32">
        <v>19</v>
      </c>
      <c r="AT1434" s="32">
        <v>0</v>
      </c>
      <c r="AU1434" s="1">
        <f>AS1434+AT1434</f>
        <v>19</v>
      </c>
      <c r="AV1434" s="1" t="s">
        <v>19</v>
      </c>
      <c r="AW1434" s="1" t="s">
        <v>19</v>
      </c>
      <c r="AY1434" s="8">
        <f>(K1434/30)*60</f>
        <v>0</v>
      </c>
      <c r="AZ1434" s="8">
        <f>(I1434/30)*60</f>
        <v>0</v>
      </c>
      <c r="BA1434" s="8">
        <f>(K1434+N1434)/61*30</f>
        <v>0</v>
      </c>
      <c r="BB1434" s="8">
        <f>(I1434+L1434)/61*30</f>
        <v>0</v>
      </c>
      <c r="BC1434" s="8">
        <f>(N1434/31)*14</f>
        <v>0</v>
      </c>
      <c r="BD1434" s="8">
        <f>(L1434/31)*14</f>
        <v>0</v>
      </c>
      <c r="BE1434" s="8">
        <f>(N1434+Q1434)/61*5</f>
        <v>0</v>
      </c>
      <c r="BF1434" s="8">
        <f>(L1434+O1434)/61*5</f>
        <v>0</v>
      </c>
      <c r="BG1434" s="8">
        <f>(Q1434+T1434)/59*7</f>
        <v>0</v>
      </c>
      <c r="BH1434" s="8">
        <f>(O1434+R1434)/60*7</f>
        <v>0</v>
      </c>
      <c r="BI1434" s="8">
        <f>(T1434+W1434)/62*5</f>
        <v>0</v>
      </c>
      <c r="BJ1434" s="8">
        <f>(R1434+U1434)/62*5</f>
        <v>0</v>
      </c>
      <c r="BK1434" s="8">
        <f>(W1434+Z1434)/61*7</f>
        <v>0</v>
      </c>
      <c r="BL1434" s="8">
        <f>(U1434+X1434)/61*7</f>
        <v>0</v>
      </c>
      <c r="BM1434" s="8">
        <f>(Z1434+AC1434)/61*7</f>
        <v>0</v>
      </c>
      <c r="BN1434" s="8">
        <f>(X1434+AA1434)/61*7</f>
        <v>0</v>
      </c>
      <c r="BO1434" s="39">
        <f>(AF1434+AC1434)/61*7</f>
        <v>0</v>
      </c>
      <c r="BP1434" s="39">
        <f>(AD1434+AA1434)/61*7</f>
        <v>0</v>
      </c>
      <c r="BQ1434" s="39">
        <f>(AF1434+AI1434)/50*10</f>
        <v>0</v>
      </c>
      <c r="BR1434" s="39">
        <f>(AD1434+AG1434)/50*10</f>
        <v>0</v>
      </c>
      <c r="BS1434" s="39">
        <f>(AI1434+AL1434)/62*7</f>
        <v>0</v>
      </c>
      <c r="BT1434" s="39">
        <f>(AG1434+AJ1434)/62*7</f>
        <v>0</v>
      </c>
      <c r="BU1434" s="39">
        <f>(AL1434+AO1434)/59*7</f>
        <v>0</v>
      </c>
      <c r="BV1434" s="39">
        <f>(AJ1434+AM1434)/59*7</f>
        <v>0</v>
      </c>
      <c r="BW1434" s="39">
        <f>(AO1434+AR1434)/59*7</f>
        <v>13.288135593220339</v>
      </c>
      <c r="BX1434" s="39">
        <f>(AM1434+AP1434)/59*7</f>
        <v>9.3728813559322042</v>
      </c>
      <c r="BY1434" s="69">
        <f>(AR1434+AU1434)/30*7</f>
        <v>30.566666666666663</v>
      </c>
      <c r="BZ1434" s="69">
        <f>(AP1434+AS1434)/30*7</f>
        <v>22.866666666666667</v>
      </c>
      <c r="CA1434" s="10">
        <f>E1434</f>
        <v>395</v>
      </c>
      <c r="CB1434" s="10">
        <f>F1434</f>
        <v>0</v>
      </c>
      <c r="CC1434" s="8">
        <f>IF(BY1434-CA1434&lt;0,0,BY1434-CA1434)</f>
        <v>0</v>
      </c>
      <c r="CD1434" s="8">
        <f>IF(BZ1434-CA1434&lt;0,0,BZ1434-CA1434)</f>
        <v>0</v>
      </c>
      <c r="CE1434" s="40" t="s">
        <v>19</v>
      </c>
      <c r="CG1434" s="9" t="str">
        <f t="shared" si="22"/>
        <v/>
      </c>
      <c r="CH1434" s="17">
        <f>G1434</f>
        <v>0</v>
      </c>
      <c r="CJ1434" s="47">
        <v>0</v>
      </c>
      <c r="CL1434" s="42"/>
      <c r="CM1434" s="42"/>
      <c r="CN1434" s="57"/>
      <c r="CO1434" s="57"/>
      <c r="CP1434" s="57"/>
      <c r="CQ1434" s="23"/>
      <c r="CR1434" s="1" t="s">
        <v>19</v>
      </c>
    </row>
    <row r="1435" spans="1:96">
      <c r="A1435" s="13" t="s">
        <v>642</v>
      </c>
      <c r="B1435" s="13">
        <v>31390</v>
      </c>
      <c r="E1435" s="31">
        <v>953</v>
      </c>
      <c r="F1435" s="34">
        <v>0</v>
      </c>
      <c r="X1435" s="13"/>
      <c r="Y1435" s="13"/>
      <c r="AD1435" s="1"/>
      <c r="AE1435" s="1"/>
      <c r="AJ1435" s="40"/>
      <c r="AK1435" s="40"/>
      <c r="AP1435" s="40">
        <v>73</v>
      </c>
      <c r="AQ1435" s="40">
        <v>21</v>
      </c>
      <c r="AR1435" s="1">
        <f>AP1435+AQ1435</f>
        <v>94</v>
      </c>
      <c r="AS1435" s="32">
        <v>0</v>
      </c>
      <c r="AT1435" s="32">
        <v>0</v>
      </c>
      <c r="AU1435" s="1">
        <f>AS1435+AT1435</f>
        <v>0</v>
      </c>
      <c r="AV1435" s="1" t="s">
        <v>19</v>
      </c>
      <c r="AW1435" s="1" t="s">
        <v>19</v>
      </c>
      <c r="AY1435" s="8">
        <f>(K1435/30)*60</f>
        <v>0</v>
      </c>
      <c r="AZ1435" s="8">
        <f>(I1435/30)*60</f>
        <v>0</v>
      </c>
      <c r="BA1435" s="8">
        <f>(K1435+N1435)/61*30</f>
        <v>0</v>
      </c>
      <c r="BB1435" s="8">
        <f>(I1435+L1435)/61*30</f>
        <v>0</v>
      </c>
      <c r="BC1435" s="8">
        <f>(N1435/31)*14</f>
        <v>0</v>
      </c>
      <c r="BD1435" s="8">
        <f>(L1435/31)*14</f>
        <v>0</v>
      </c>
      <c r="BE1435" s="8">
        <f>(N1435+Q1435)/61*5</f>
        <v>0</v>
      </c>
      <c r="BF1435" s="8">
        <f>(L1435+O1435)/61*5</f>
        <v>0</v>
      </c>
      <c r="BG1435" s="8">
        <f>(Q1435+T1435)/59*7</f>
        <v>0</v>
      </c>
      <c r="BH1435" s="8">
        <f>(O1435+R1435)/60*7</f>
        <v>0</v>
      </c>
      <c r="BI1435" s="8">
        <f>(T1435+W1435)/62*5</f>
        <v>0</v>
      </c>
      <c r="BJ1435" s="8">
        <f>(R1435+U1435)/62*5</f>
        <v>0</v>
      </c>
      <c r="BK1435" s="8">
        <f>(W1435+Z1435)/61*7</f>
        <v>0</v>
      </c>
      <c r="BL1435" s="8">
        <f>(U1435+X1435)/61*7</f>
        <v>0</v>
      </c>
      <c r="BM1435" s="8">
        <f>(Z1435+AC1435)/61*7</f>
        <v>0</v>
      </c>
      <c r="BN1435" s="8">
        <f>(X1435+AA1435)/61*7</f>
        <v>0</v>
      </c>
      <c r="BO1435" s="39">
        <f>(AF1435+AC1435)/61*7</f>
        <v>0</v>
      </c>
      <c r="BP1435" s="39">
        <f>(AD1435+AA1435)/61*7</f>
        <v>0</v>
      </c>
      <c r="BQ1435" s="39">
        <f>(AF1435+AI1435)/50*10</f>
        <v>0</v>
      </c>
      <c r="BR1435" s="39">
        <f>(AD1435+AG1435)/50*10</f>
        <v>0</v>
      </c>
      <c r="BS1435" s="39">
        <f>(AI1435+AL1435)/62*7</f>
        <v>0</v>
      </c>
      <c r="BT1435" s="39">
        <f>(AG1435+AJ1435)/62*7</f>
        <v>0</v>
      </c>
      <c r="BU1435" s="39">
        <f>(AL1435+AO1435)/59*7</f>
        <v>0</v>
      </c>
      <c r="BV1435" s="39">
        <f>(AJ1435+AM1435)/59*7</f>
        <v>0</v>
      </c>
      <c r="BW1435" s="39">
        <f>(AO1435+AR1435)/59*7</f>
        <v>11.152542372881356</v>
      </c>
      <c r="BX1435" s="39">
        <f>(AM1435+AP1435)/59*7</f>
        <v>8.6610169491525433</v>
      </c>
      <c r="BY1435" s="69">
        <f>(AR1435+AU1435)/30*7</f>
        <v>21.933333333333334</v>
      </c>
      <c r="BZ1435" s="69">
        <f>(AP1435+AS1435)/30*7</f>
        <v>17.033333333333331</v>
      </c>
      <c r="CA1435" s="10">
        <f>E1435</f>
        <v>953</v>
      </c>
      <c r="CB1435" s="10">
        <f>F1435</f>
        <v>0</v>
      </c>
      <c r="CC1435" s="8">
        <f>IF(BY1435-CA1435&lt;0,0,BY1435-CA1435)</f>
        <v>0</v>
      </c>
      <c r="CD1435" s="8">
        <f>IF(BZ1435-CA1435&lt;0,0,BZ1435-CA1435)</f>
        <v>0</v>
      </c>
      <c r="CE1435" s="40" t="s">
        <v>19</v>
      </c>
      <c r="CG1435" s="9" t="str">
        <f t="shared" si="22"/>
        <v/>
      </c>
      <c r="CH1435" s="17">
        <f>G1435</f>
        <v>0</v>
      </c>
      <c r="CJ1435" s="47">
        <v>0</v>
      </c>
      <c r="CL1435" s="42"/>
      <c r="CM1435" s="42"/>
      <c r="CN1435" s="57"/>
      <c r="CO1435" s="57"/>
      <c r="CP1435" s="57"/>
      <c r="CQ1435" s="23"/>
      <c r="CR1435" s="1" t="s">
        <v>19</v>
      </c>
    </row>
    <row r="1436" spans="1:96">
      <c r="A1436" s="13" t="s">
        <v>339</v>
      </c>
      <c r="B1436" s="13">
        <v>31495</v>
      </c>
      <c r="E1436" s="31">
        <v>965</v>
      </c>
      <c r="F1436" s="34">
        <v>0</v>
      </c>
      <c r="X1436" s="13"/>
      <c r="Y1436" s="13"/>
      <c r="AD1436" s="1"/>
      <c r="AE1436" s="1"/>
      <c r="AJ1436" s="40"/>
      <c r="AK1436" s="40"/>
      <c r="AP1436" s="40">
        <v>57</v>
      </c>
      <c r="AQ1436" s="40">
        <v>19</v>
      </c>
      <c r="AR1436" s="1">
        <f>AP1436+AQ1436</f>
        <v>76</v>
      </c>
      <c r="AS1436" s="32">
        <v>29</v>
      </c>
      <c r="AT1436" s="32">
        <v>4</v>
      </c>
      <c r="AU1436" s="1">
        <f>AS1436+AT1436</f>
        <v>33</v>
      </c>
      <c r="AV1436" s="1" t="s">
        <v>19</v>
      </c>
      <c r="AW1436" s="1" t="s">
        <v>19</v>
      </c>
      <c r="AY1436" s="8">
        <f>(K1436/30)*60</f>
        <v>0</v>
      </c>
      <c r="AZ1436" s="8">
        <f>(I1436/30)*60</f>
        <v>0</v>
      </c>
      <c r="BA1436" s="8">
        <f>(K1436+N1436)/61*30</f>
        <v>0</v>
      </c>
      <c r="BB1436" s="8">
        <f>(I1436+L1436)/61*30</f>
        <v>0</v>
      </c>
      <c r="BC1436" s="8">
        <f>(N1436/31)*14</f>
        <v>0</v>
      </c>
      <c r="BD1436" s="8">
        <f>(L1436/31)*14</f>
        <v>0</v>
      </c>
      <c r="BE1436" s="8">
        <f>(N1436+Q1436)/61*5</f>
        <v>0</v>
      </c>
      <c r="BF1436" s="8">
        <f>(L1436+O1436)/61*5</f>
        <v>0</v>
      </c>
      <c r="BG1436" s="8">
        <f>(Q1436+T1436)/59*7</f>
        <v>0</v>
      </c>
      <c r="BH1436" s="8">
        <f>(O1436+R1436)/60*7</f>
        <v>0</v>
      </c>
      <c r="BI1436" s="8">
        <f>(T1436+W1436)/62*5</f>
        <v>0</v>
      </c>
      <c r="BJ1436" s="8">
        <f>(R1436+U1436)/62*5</f>
        <v>0</v>
      </c>
      <c r="BK1436" s="8">
        <f>(W1436+Z1436)/61*7</f>
        <v>0</v>
      </c>
      <c r="BL1436" s="8">
        <f>(U1436+X1436)/61*7</f>
        <v>0</v>
      </c>
      <c r="BM1436" s="8">
        <f>(Z1436+AC1436)/61*7</f>
        <v>0</v>
      </c>
      <c r="BN1436" s="8">
        <f>(X1436+AA1436)/61*7</f>
        <v>0</v>
      </c>
      <c r="BO1436" s="39">
        <f>(AF1436+AC1436)/61*7</f>
        <v>0</v>
      </c>
      <c r="BP1436" s="39">
        <f>(AD1436+AA1436)/61*7</f>
        <v>0</v>
      </c>
      <c r="BQ1436" s="39">
        <f>(AF1436+AI1436)/50*10</f>
        <v>0</v>
      </c>
      <c r="BR1436" s="39">
        <f>(AD1436+AG1436)/50*10</f>
        <v>0</v>
      </c>
      <c r="BS1436" s="39">
        <f>(AI1436+AL1436)/62*7</f>
        <v>0</v>
      </c>
      <c r="BT1436" s="39">
        <f>(AG1436+AJ1436)/62*7</f>
        <v>0</v>
      </c>
      <c r="BU1436" s="39">
        <f>(AL1436+AO1436)/59*7</f>
        <v>0</v>
      </c>
      <c r="BV1436" s="39">
        <f>(AJ1436+AM1436)/59*7</f>
        <v>0</v>
      </c>
      <c r="BW1436" s="39">
        <f>(AO1436+AR1436)/59*7</f>
        <v>9.0169491525423719</v>
      </c>
      <c r="BX1436" s="39">
        <f>(AM1436+AP1436)/59*7</f>
        <v>6.7627118644067794</v>
      </c>
      <c r="BY1436" s="69">
        <f>(AR1436+AU1436)/30*7</f>
        <v>25.433333333333334</v>
      </c>
      <c r="BZ1436" s="69">
        <f>(AP1436+AS1436)/30*7</f>
        <v>20.066666666666666</v>
      </c>
      <c r="CA1436" s="10">
        <f>E1436</f>
        <v>965</v>
      </c>
      <c r="CB1436" s="10">
        <f>F1436</f>
        <v>0</v>
      </c>
      <c r="CC1436" s="8">
        <f>IF(BY1436-CA1436&lt;0,0,BY1436-CA1436)</f>
        <v>0</v>
      </c>
      <c r="CD1436" s="8">
        <f>IF(BZ1436-CA1436&lt;0,0,BZ1436-CA1436)</f>
        <v>0</v>
      </c>
      <c r="CE1436" s="40">
        <v>36</v>
      </c>
      <c r="CG1436" s="9" t="str">
        <f t="shared" si="22"/>
        <v/>
      </c>
      <c r="CH1436" s="17">
        <f>G1436</f>
        <v>0</v>
      </c>
      <c r="CJ1436" s="47">
        <v>0</v>
      </c>
      <c r="CL1436" s="42"/>
      <c r="CM1436" s="42"/>
      <c r="CN1436" s="57"/>
      <c r="CO1436" s="57"/>
      <c r="CP1436" s="57"/>
      <c r="CQ1436" s="23"/>
      <c r="CR1436" s="1" t="s">
        <v>19</v>
      </c>
    </row>
    <row r="1437" spans="1:96">
      <c r="A1437" s="13" t="s">
        <v>609</v>
      </c>
      <c r="B1437" s="13">
        <v>681938</v>
      </c>
      <c r="E1437" s="31">
        <v>255</v>
      </c>
      <c r="F1437" s="34">
        <v>0</v>
      </c>
      <c r="X1437" s="13"/>
      <c r="Y1437" s="13"/>
      <c r="AD1437" s="1"/>
      <c r="AE1437" s="1"/>
      <c r="AJ1437" s="40"/>
      <c r="AK1437" s="40"/>
      <c r="AP1437" s="40">
        <v>11</v>
      </c>
      <c r="AQ1437" s="40">
        <v>57</v>
      </c>
      <c r="AR1437" s="1">
        <f>AP1437+AQ1437</f>
        <v>68</v>
      </c>
      <c r="AS1437" s="32">
        <v>0</v>
      </c>
      <c r="AT1437" s="32">
        <v>5</v>
      </c>
      <c r="AU1437" s="1">
        <f>AS1437+AT1437</f>
        <v>5</v>
      </c>
      <c r="AW1437" s="1" t="s">
        <v>19</v>
      </c>
      <c r="AY1437" s="8">
        <f>(K1437/30)*7</f>
        <v>0</v>
      </c>
      <c r="AZ1437" s="8">
        <f>(I1437/30)*7</f>
        <v>0</v>
      </c>
      <c r="BA1437" s="8">
        <f>(K1437+N1437)/61*30</f>
        <v>0</v>
      </c>
      <c r="BB1437" s="8">
        <f>(I1437+L1437)/61*30</f>
        <v>0</v>
      </c>
      <c r="BC1437" s="8">
        <f>(N1437/31)*14</f>
        <v>0</v>
      </c>
      <c r="BD1437" s="8">
        <f>(L1437/31)*14</f>
        <v>0</v>
      </c>
      <c r="BE1437" s="8">
        <f>(N1437+Q1437)/61*5</f>
        <v>0</v>
      </c>
      <c r="BF1437" s="8">
        <f>(L1437+O1437)/61*5</f>
        <v>0</v>
      </c>
      <c r="BG1437" s="8">
        <f>(Q1437+T1437)/59*7</f>
        <v>0</v>
      </c>
      <c r="BH1437" s="8">
        <f>(O1437+R1437)/60*7</f>
        <v>0</v>
      </c>
      <c r="BI1437" s="8">
        <f>(T1437+W1437)/62*5</f>
        <v>0</v>
      </c>
      <c r="BJ1437" s="8">
        <f>(R1437+U1437)/62*5</f>
        <v>0</v>
      </c>
      <c r="BK1437" s="8">
        <f>(W1437+Z1437)/61*7</f>
        <v>0</v>
      </c>
      <c r="BL1437" s="8">
        <f>(U1437+X1437)/61*7</f>
        <v>0</v>
      </c>
      <c r="BM1437" s="8">
        <f>(Z1437+AC1437)/61*7</f>
        <v>0</v>
      </c>
      <c r="BN1437" s="8">
        <f>(X1437+AA1437)/61*7</f>
        <v>0</v>
      </c>
      <c r="BO1437" s="39">
        <f>(AF1437+AC1437)/61*7</f>
        <v>0</v>
      </c>
      <c r="BP1437" s="39">
        <f>(AD1437+AA1437)/61*7</f>
        <v>0</v>
      </c>
      <c r="BQ1437" s="39">
        <f>(AF1437+AI1437)/50*10</f>
        <v>0</v>
      </c>
      <c r="BR1437" s="39">
        <f>(AD1437+AG1437)/50*10</f>
        <v>0</v>
      </c>
      <c r="BS1437" s="39">
        <f>(AI1437+AL1437)/62*7</f>
        <v>0</v>
      </c>
      <c r="BT1437" s="39">
        <f>(AG1437+AJ1437)/62*7</f>
        <v>0</v>
      </c>
      <c r="BU1437" s="39">
        <f>(AL1437+AO1437)/59*7</f>
        <v>0</v>
      </c>
      <c r="BV1437" s="39">
        <f>(AJ1437+AM1437)/59*7</f>
        <v>0</v>
      </c>
      <c r="BW1437" s="39">
        <f>(AO1437+AR1437)/59*7</f>
        <v>8.0677966101694913</v>
      </c>
      <c r="BX1437" s="39">
        <f>(AM1437+AP1437)/59*7</f>
        <v>1.3050847457627119</v>
      </c>
      <c r="BY1437" s="69">
        <f>(AR1437+AU1437)/30*7</f>
        <v>17.033333333333331</v>
      </c>
      <c r="BZ1437" s="69">
        <f>(AP1437+AS1437)/30*7</f>
        <v>2.5666666666666664</v>
      </c>
      <c r="CA1437" s="10">
        <f>E1437</f>
        <v>255</v>
      </c>
      <c r="CB1437" s="10">
        <f>F1437</f>
        <v>0</v>
      </c>
      <c r="CC1437" s="8">
        <f>IF(BY1437-CA1437&lt;0,0,BY1437-CA1437)</f>
        <v>0</v>
      </c>
      <c r="CD1437" s="8">
        <f>IF(BZ1437-CA1437&lt;0,0,BZ1437-CA1437)</f>
        <v>0</v>
      </c>
      <c r="CE1437" s="40" t="s">
        <v>19</v>
      </c>
      <c r="CG1437" s="9" t="str">
        <f t="shared" si="22"/>
        <v/>
      </c>
      <c r="CH1437" s="17">
        <f>G1437</f>
        <v>0</v>
      </c>
      <c r="CJ1437" s="47">
        <v>0</v>
      </c>
      <c r="CL1437" s="42"/>
      <c r="CM1437" s="42"/>
      <c r="CN1437" s="57"/>
      <c r="CO1437" s="57"/>
      <c r="CP1437" s="57"/>
      <c r="CQ1437" s="23"/>
      <c r="CR1437" s="1" t="s">
        <v>19</v>
      </c>
    </row>
    <row r="1438" spans="1:96">
      <c r="A1438" s="13" t="s">
        <v>611</v>
      </c>
      <c r="B1438" s="13">
        <v>34357</v>
      </c>
      <c r="E1438" s="31">
        <v>897</v>
      </c>
      <c r="F1438" s="34">
        <v>0</v>
      </c>
      <c r="X1438" s="13"/>
      <c r="Y1438" s="13"/>
      <c r="AD1438" s="1"/>
      <c r="AE1438" s="1"/>
      <c r="AJ1438" s="40"/>
      <c r="AK1438" s="40"/>
      <c r="AP1438" s="40">
        <v>70</v>
      </c>
      <c r="AQ1438" s="40">
        <v>16</v>
      </c>
      <c r="AR1438" s="1">
        <f>AP1438+AQ1438</f>
        <v>86</v>
      </c>
      <c r="AS1438" s="32">
        <v>2</v>
      </c>
      <c r="AT1438" s="32">
        <v>6</v>
      </c>
      <c r="AU1438" s="1">
        <f>AS1438+AT1438</f>
        <v>8</v>
      </c>
      <c r="AV1438" s="1" t="s">
        <v>19</v>
      </c>
      <c r="AW1438" s="1" t="s">
        <v>19</v>
      </c>
      <c r="AY1438" s="8">
        <f>(K1438/30)*7</f>
        <v>0</v>
      </c>
      <c r="AZ1438" s="8">
        <f>(I1438/30)*7</f>
        <v>0</v>
      </c>
      <c r="BA1438" s="8">
        <f>(K1438+N1438)/61*30</f>
        <v>0</v>
      </c>
      <c r="BB1438" s="8">
        <f>(I1438+L1438)/61*30</f>
        <v>0</v>
      </c>
      <c r="BC1438" s="8">
        <f>(N1438/31)*14</f>
        <v>0</v>
      </c>
      <c r="BD1438" s="8">
        <f>(L1438/31)*14</f>
        <v>0</v>
      </c>
      <c r="BE1438" s="8">
        <f>(N1438+Q1438)/61*5</f>
        <v>0</v>
      </c>
      <c r="BF1438" s="8">
        <f>(L1438+O1438)/61*5</f>
        <v>0</v>
      </c>
      <c r="BG1438" s="8">
        <f>(Q1438+T1438)/59*7</f>
        <v>0</v>
      </c>
      <c r="BH1438" s="8">
        <f>(O1438+R1438)/60*7</f>
        <v>0</v>
      </c>
      <c r="BI1438" s="8">
        <f>(T1438+W1438)/62*5</f>
        <v>0</v>
      </c>
      <c r="BJ1438" s="8">
        <f>(R1438+U1438)/62*5</f>
        <v>0</v>
      </c>
      <c r="BK1438" s="8">
        <f>(W1438+Z1438)/61*7</f>
        <v>0</v>
      </c>
      <c r="BL1438" s="8">
        <f>(U1438+X1438)/61*7</f>
        <v>0</v>
      </c>
      <c r="BM1438" s="8">
        <f>(Z1438+AC1438)/61*7</f>
        <v>0</v>
      </c>
      <c r="BN1438" s="8">
        <f>(X1438+AA1438)/61*7</f>
        <v>0</v>
      </c>
      <c r="BO1438" s="39">
        <f>(AF1438+AC1438)/61*7</f>
        <v>0</v>
      </c>
      <c r="BP1438" s="39">
        <f>(AD1438+AA1438)/61*7</f>
        <v>0</v>
      </c>
      <c r="BQ1438" s="39">
        <f>(AF1438+AI1438)/50*10</f>
        <v>0</v>
      </c>
      <c r="BR1438" s="39">
        <f>(AD1438+AG1438)/50*10</f>
        <v>0</v>
      </c>
      <c r="BS1438" s="39">
        <f>(AI1438+AL1438)/62*7</f>
        <v>0</v>
      </c>
      <c r="BT1438" s="39">
        <f>(AG1438+AJ1438)/62*7</f>
        <v>0</v>
      </c>
      <c r="BU1438" s="39">
        <f>(AL1438+AO1438)/59*7</f>
        <v>0</v>
      </c>
      <c r="BV1438" s="39">
        <f>(AJ1438+AM1438)/59*7</f>
        <v>0</v>
      </c>
      <c r="BW1438" s="39">
        <f>(AO1438+AR1438)/59*7</f>
        <v>10.203389830508474</v>
      </c>
      <c r="BX1438" s="39">
        <f>(AM1438+AP1438)/59*7</f>
        <v>8.3050847457627111</v>
      </c>
      <c r="BY1438" s="69">
        <f>(AR1438+AU1438)/30*7</f>
        <v>21.933333333333334</v>
      </c>
      <c r="BZ1438" s="69">
        <f>(AP1438+AS1438)/30*7</f>
        <v>16.8</v>
      </c>
      <c r="CA1438" s="10">
        <f>E1438</f>
        <v>897</v>
      </c>
      <c r="CB1438" s="10">
        <f>F1438</f>
        <v>0</v>
      </c>
      <c r="CC1438" s="8">
        <f>IF(BY1438-CA1438&lt;0,0,BY1438-CA1438)</f>
        <v>0</v>
      </c>
      <c r="CD1438" s="8">
        <f>IF(BZ1438-CA1438&lt;0,0,BZ1438-CA1438)</f>
        <v>0</v>
      </c>
      <c r="CE1438" s="40" t="s">
        <v>19</v>
      </c>
      <c r="CG1438" s="9" t="str">
        <f t="shared" si="22"/>
        <v/>
      </c>
      <c r="CH1438" s="17">
        <f>G1438</f>
        <v>0</v>
      </c>
      <c r="CJ1438" s="47">
        <v>0</v>
      </c>
      <c r="CL1438" s="42"/>
      <c r="CM1438" s="42"/>
      <c r="CN1438" s="57"/>
      <c r="CO1438" s="57"/>
      <c r="CP1438" s="57"/>
      <c r="CQ1438" s="23"/>
      <c r="CR1438" s="1" t="s">
        <v>19</v>
      </c>
    </row>
    <row r="1439" spans="1:96">
      <c r="A1439" s="13" t="s">
        <v>407</v>
      </c>
      <c r="B1439" s="13">
        <v>31208</v>
      </c>
      <c r="E1439" s="31">
        <v>969</v>
      </c>
      <c r="F1439" s="34">
        <v>0</v>
      </c>
      <c r="X1439" s="13"/>
      <c r="Y1439" s="13"/>
      <c r="AD1439" s="1"/>
      <c r="AE1439" s="1"/>
      <c r="AJ1439" s="40"/>
      <c r="AK1439" s="40"/>
      <c r="AP1439" s="40">
        <v>15</v>
      </c>
      <c r="AQ1439" s="40">
        <v>62</v>
      </c>
      <c r="AR1439" s="1">
        <f>AP1439+AQ1439</f>
        <v>77</v>
      </c>
      <c r="AS1439" s="32">
        <v>1</v>
      </c>
      <c r="AT1439" s="32">
        <v>0</v>
      </c>
      <c r="AU1439" s="1">
        <f>AS1439+AT1439</f>
        <v>1</v>
      </c>
      <c r="AV1439" s="1" t="s">
        <v>19</v>
      </c>
      <c r="AW1439" s="1" t="s">
        <v>19</v>
      </c>
      <c r="AY1439" s="8">
        <f>(K1439/30)*60</f>
        <v>0</v>
      </c>
      <c r="AZ1439" s="8">
        <f>(I1439/30)*60</f>
        <v>0</v>
      </c>
      <c r="BA1439" s="8">
        <f>(K1439+N1439)/61*30</f>
        <v>0</v>
      </c>
      <c r="BB1439" s="8">
        <f>(I1439+L1439)/61*30</f>
        <v>0</v>
      </c>
      <c r="BC1439" s="8">
        <f>(N1439/31)*14</f>
        <v>0</v>
      </c>
      <c r="BD1439" s="8">
        <f>(L1439/31)*14</f>
        <v>0</v>
      </c>
      <c r="BE1439" s="8">
        <f>(N1439+Q1439)/61*5</f>
        <v>0</v>
      </c>
      <c r="BF1439" s="8">
        <f>(L1439+O1439)/61*5</f>
        <v>0</v>
      </c>
      <c r="BG1439" s="8">
        <f>(Q1439+T1439)/59*7</f>
        <v>0</v>
      </c>
      <c r="BH1439" s="8">
        <f>(O1439+R1439)/60*7</f>
        <v>0</v>
      </c>
      <c r="BI1439" s="8">
        <f>(T1439+W1439)/62*5</f>
        <v>0</v>
      </c>
      <c r="BJ1439" s="8">
        <f>(R1439+U1439)/62*5</f>
        <v>0</v>
      </c>
      <c r="BK1439" s="8">
        <f>(W1439+Z1439)/61*7</f>
        <v>0</v>
      </c>
      <c r="BL1439" s="8">
        <f>(U1439+X1439)/61*7</f>
        <v>0</v>
      </c>
      <c r="BM1439" s="8">
        <f>(Z1439+AC1439)/61*7</f>
        <v>0</v>
      </c>
      <c r="BN1439" s="8">
        <f>(X1439+AA1439)/61*7</f>
        <v>0</v>
      </c>
      <c r="BO1439" s="39">
        <f>(AF1439+AC1439)/61*7</f>
        <v>0</v>
      </c>
      <c r="BP1439" s="39">
        <f>(AD1439+AA1439)/61*7</f>
        <v>0</v>
      </c>
      <c r="BQ1439" s="39">
        <f>(AF1439+AI1439)/50*10</f>
        <v>0</v>
      </c>
      <c r="BR1439" s="39">
        <f>(AD1439+AG1439)/50*10</f>
        <v>0</v>
      </c>
      <c r="BS1439" s="39">
        <f>(AI1439+AL1439)/62*7</f>
        <v>0</v>
      </c>
      <c r="BT1439" s="39">
        <f>(AG1439+AJ1439)/62*7</f>
        <v>0</v>
      </c>
      <c r="BU1439" s="39">
        <f>(AL1439+AO1439)/59*7</f>
        <v>0</v>
      </c>
      <c r="BV1439" s="39">
        <f>(AJ1439+AM1439)/59*7</f>
        <v>0</v>
      </c>
      <c r="BW1439" s="39">
        <f>(AO1439+AR1439)/59*7</f>
        <v>9.1355932203389827</v>
      </c>
      <c r="BX1439" s="39">
        <f>(AM1439+AP1439)/59*7</f>
        <v>1.7796610169491525</v>
      </c>
      <c r="BY1439" s="69">
        <f>(AR1439+AU1439)/30*7</f>
        <v>18.2</v>
      </c>
      <c r="BZ1439" s="69">
        <f>(AP1439+AS1439)/30*7</f>
        <v>3.7333333333333334</v>
      </c>
      <c r="CA1439" s="10">
        <f>E1439</f>
        <v>969</v>
      </c>
      <c r="CB1439" s="10">
        <f>F1439</f>
        <v>0</v>
      </c>
      <c r="CC1439" s="8">
        <f>IF(BY1439-CA1439&lt;0,0,BY1439-CA1439)</f>
        <v>0</v>
      </c>
      <c r="CD1439" s="8">
        <f>IF(BZ1439-CA1439&lt;0,0,BZ1439-CA1439)</f>
        <v>0</v>
      </c>
      <c r="CE1439" s="40" t="s">
        <v>19</v>
      </c>
      <c r="CG1439" s="9" t="str">
        <f t="shared" si="22"/>
        <v/>
      </c>
      <c r="CH1439" s="17">
        <f>G1439</f>
        <v>0</v>
      </c>
      <c r="CJ1439" s="47">
        <v>0</v>
      </c>
      <c r="CL1439" s="42"/>
      <c r="CM1439" s="42"/>
      <c r="CN1439" s="57"/>
      <c r="CO1439" s="57"/>
      <c r="CP1439" s="57"/>
      <c r="CQ1439" s="23"/>
      <c r="CR1439" s="1" t="s">
        <v>19</v>
      </c>
    </row>
    <row r="1440" spans="1:96">
      <c r="A1440" s="13" t="s">
        <v>573</v>
      </c>
      <c r="B1440" s="13">
        <v>54048</v>
      </c>
      <c r="E1440" s="31">
        <v>796</v>
      </c>
      <c r="F1440" s="34">
        <v>0</v>
      </c>
      <c r="X1440" s="13"/>
      <c r="Y1440" s="13"/>
      <c r="AD1440" s="1"/>
      <c r="AE1440" s="1"/>
      <c r="AJ1440" s="40"/>
      <c r="AK1440" s="40"/>
      <c r="AP1440" s="40">
        <v>97</v>
      </c>
      <c r="AQ1440" s="40">
        <v>94</v>
      </c>
      <c r="AR1440" s="1">
        <f>AP1440+AQ1440</f>
        <v>191</v>
      </c>
      <c r="AS1440" s="32">
        <v>24</v>
      </c>
      <c r="AT1440" s="32">
        <v>0</v>
      </c>
      <c r="AU1440" s="1">
        <f>AS1440+AT1440</f>
        <v>24</v>
      </c>
      <c r="AV1440" s="1" t="s">
        <v>19</v>
      </c>
      <c r="AW1440" s="1" t="s">
        <v>19</v>
      </c>
      <c r="AY1440" s="8">
        <f>(K1440/30)*60</f>
        <v>0</v>
      </c>
      <c r="AZ1440" s="8">
        <f>(I1440/30)*60</f>
        <v>0</v>
      </c>
      <c r="BA1440" s="8">
        <f>(K1440+N1440)/61*30</f>
        <v>0</v>
      </c>
      <c r="BB1440" s="8">
        <f>(I1440+L1440)/61*30</f>
        <v>0</v>
      </c>
      <c r="BC1440" s="8">
        <f>(N1440/31)*14</f>
        <v>0</v>
      </c>
      <c r="BD1440" s="8">
        <f>(L1440/31)*14</f>
        <v>0</v>
      </c>
      <c r="BE1440" s="8">
        <f>(N1440+Q1440)/61*5</f>
        <v>0</v>
      </c>
      <c r="BF1440" s="8">
        <f>(L1440+O1440)/61*5</f>
        <v>0</v>
      </c>
      <c r="BG1440" s="8">
        <f>(Q1440+T1440)/59*7</f>
        <v>0</v>
      </c>
      <c r="BH1440" s="8">
        <f>(O1440+R1440)/60*7</f>
        <v>0</v>
      </c>
      <c r="BI1440" s="8">
        <f>(T1440+W1440)/62*5</f>
        <v>0</v>
      </c>
      <c r="BJ1440" s="8">
        <f>(R1440+U1440)/62*5</f>
        <v>0</v>
      </c>
      <c r="BK1440" s="8">
        <f>(W1440+Z1440)/61*7</f>
        <v>0</v>
      </c>
      <c r="BL1440" s="8">
        <f>(U1440+X1440)/61*7</f>
        <v>0</v>
      </c>
      <c r="BM1440" s="8">
        <f>(Z1440+AC1440)/61*7</f>
        <v>0</v>
      </c>
      <c r="BN1440" s="8">
        <f>(X1440+AA1440)/61*7</f>
        <v>0</v>
      </c>
      <c r="BO1440" s="39">
        <f>(AF1440+AC1440)/61*7</f>
        <v>0</v>
      </c>
      <c r="BP1440" s="39">
        <f>(AD1440+AA1440)/61*7</f>
        <v>0</v>
      </c>
      <c r="BQ1440" s="39">
        <f>(AF1440+AI1440)/50*10</f>
        <v>0</v>
      </c>
      <c r="BR1440" s="39">
        <f>(AD1440+AG1440)/50*10</f>
        <v>0</v>
      </c>
      <c r="BS1440" s="39">
        <f>(AI1440+AL1440)/62*7</f>
        <v>0</v>
      </c>
      <c r="BT1440" s="39">
        <f>(AG1440+AJ1440)/62*7</f>
        <v>0</v>
      </c>
      <c r="BU1440" s="39">
        <f>(AL1440+AO1440)/59*7</f>
        <v>0</v>
      </c>
      <c r="BV1440" s="39">
        <f>(AJ1440+AM1440)/59*7</f>
        <v>0</v>
      </c>
      <c r="BW1440" s="39">
        <f>(AO1440+AR1440)/59*7</f>
        <v>22.66101694915254</v>
      </c>
      <c r="BX1440" s="39">
        <f>(AM1440+AP1440)/59*7</f>
        <v>11.508474576271187</v>
      </c>
      <c r="BY1440" s="69">
        <f>(AR1440+AU1440)/30*7</f>
        <v>50.166666666666671</v>
      </c>
      <c r="BZ1440" s="69">
        <f>(AP1440+AS1440)/30*7</f>
        <v>28.233333333333334</v>
      </c>
      <c r="CA1440" s="10">
        <f>E1440</f>
        <v>796</v>
      </c>
      <c r="CB1440" s="10">
        <f>F1440</f>
        <v>0</v>
      </c>
      <c r="CC1440" s="8">
        <f>IF(BY1440-CA1440&lt;0,0,BY1440-CA1440)</f>
        <v>0</v>
      </c>
      <c r="CD1440" s="8">
        <f>IF(BZ1440-CA1440&lt;0,0,BZ1440-CA1440)</f>
        <v>0</v>
      </c>
      <c r="CE1440" s="40" t="s">
        <v>19</v>
      </c>
      <c r="CG1440" s="9" t="str">
        <f t="shared" si="22"/>
        <v/>
      </c>
      <c r="CH1440" s="17">
        <f>G1440</f>
        <v>0</v>
      </c>
      <c r="CJ1440" s="47">
        <v>0</v>
      </c>
      <c r="CL1440" s="42"/>
      <c r="CM1440" s="42"/>
      <c r="CN1440" s="57"/>
      <c r="CO1440" s="57"/>
      <c r="CP1440" s="57"/>
      <c r="CQ1440" s="23"/>
      <c r="CR1440" s="1" t="s">
        <v>19</v>
      </c>
    </row>
    <row r="1441" spans="1:96">
      <c r="A1441" s="13" t="s">
        <v>346</v>
      </c>
      <c r="B1441" s="13">
        <v>54101</v>
      </c>
      <c r="E1441" s="31">
        <v>838</v>
      </c>
      <c r="F1441" s="34">
        <v>0</v>
      </c>
      <c r="X1441" s="13"/>
      <c r="Y1441" s="13"/>
      <c r="AD1441" s="1"/>
      <c r="AE1441" s="1"/>
      <c r="AJ1441" s="40"/>
      <c r="AK1441" s="40"/>
      <c r="AP1441" s="40">
        <v>68</v>
      </c>
      <c r="AQ1441" s="40">
        <v>69</v>
      </c>
      <c r="AR1441" s="1">
        <f>AP1441+AQ1441</f>
        <v>137</v>
      </c>
      <c r="AS1441" s="32">
        <v>3</v>
      </c>
      <c r="AT1441" s="32">
        <v>0</v>
      </c>
      <c r="AU1441" s="1">
        <f>AS1441+AT1441</f>
        <v>3</v>
      </c>
      <c r="AV1441" s="1" t="s">
        <v>19</v>
      </c>
      <c r="AW1441" s="1" t="s">
        <v>19</v>
      </c>
      <c r="AY1441" s="8">
        <f>(K1441/30)*60</f>
        <v>0</v>
      </c>
      <c r="AZ1441" s="8">
        <f>(I1441/30)*60</f>
        <v>0</v>
      </c>
      <c r="BA1441" s="8">
        <f>(K1441+N1441)/61*30</f>
        <v>0</v>
      </c>
      <c r="BB1441" s="8">
        <f>(I1441+L1441)/61*30</f>
        <v>0</v>
      </c>
      <c r="BC1441" s="8">
        <f>(N1441/31)*14</f>
        <v>0</v>
      </c>
      <c r="BD1441" s="8">
        <f>(L1441/31)*14</f>
        <v>0</v>
      </c>
      <c r="BE1441" s="8">
        <f>(N1441+Q1441)/61*5</f>
        <v>0</v>
      </c>
      <c r="BF1441" s="8">
        <f>(L1441+O1441)/61*5</f>
        <v>0</v>
      </c>
      <c r="BG1441" s="8">
        <f>(Q1441+T1441)/59*7</f>
        <v>0</v>
      </c>
      <c r="BH1441" s="8">
        <f>(O1441+R1441)/60*7</f>
        <v>0</v>
      </c>
      <c r="BI1441" s="8">
        <f>(T1441+W1441)/62*5</f>
        <v>0</v>
      </c>
      <c r="BJ1441" s="8">
        <f>(R1441+U1441)/62*5</f>
        <v>0</v>
      </c>
      <c r="BK1441" s="8">
        <f>(W1441+Z1441)/61*7</f>
        <v>0</v>
      </c>
      <c r="BL1441" s="8">
        <f>(U1441+X1441)/61*7</f>
        <v>0</v>
      </c>
      <c r="BM1441" s="8">
        <f>(Z1441+AC1441)/61*7</f>
        <v>0</v>
      </c>
      <c r="BN1441" s="8">
        <f>(X1441+AA1441)/61*7</f>
        <v>0</v>
      </c>
      <c r="BO1441" s="39">
        <f>(AF1441+AC1441)/61*7</f>
        <v>0</v>
      </c>
      <c r="BP1441" s="39">
        <f>(AD1441+AA1441)/61*7</f>
        <v>0</v>
      </c>
      <c r="BQ1441" s="39">
        <f>(AF1441+AI1441)/50*10</f>
        <v>0</v>
      </c>
      <c r="BR1441" s="39">
        <f>(AD1441+AG1441)/50*10</f>
        <v>0</v>
      </c>
      <c r="BS1441" s="39">
        <f>(AI1441+AL1441)/62*7</f>
        <v>0</v>
      </c>
      <c r="BT1441" s="39">
        <f>(AG1441+AJ1441)/62*7</f>
        <v>0</v>
      </c>
      <c r="BU1441" s="39">
        <f>(AL1441+AO1441)/59*7</f>
        <v>0</v>
      </c>
      <c r="BV1441" s="39">
        <f>(AJ1441+AM1441)/59*7</f>
        <v>0</v>
      </c>
      <c r="BW1441" s="39">
        <f>(AO1441+AR1441)/59*7</f>
        <v>16.254237288135592</v>
      </c>
      <c r="BX1441" s="39">
        <f>(AM1441+AP1441)/59*7</f>
        <v>8.0677966101694913</v>
      </c>
      <c r="BY1441" s="69">
        <f>(AR1441+AU1441)/30*7</f>
        <v>32.666666666666671</v>
      </c>
      <c r="BZ1441" s="69">
        <f>(AP1441+AS1441)/30*7</f>
        <v>16.566666666666666</v>
      </c>
      <c r="CA1441" s="10">
        <f>E1441</f>
        <v>838</v>
      </c>
      <c r="CB1441" s="10">
        <f>F1441</f>
        <v>0</v>
      </c>
      <c r="CC1441" s="8">
        <f>IF(BY1441-CA1441&lt;0,0,BY1441-CA1441)</f>
        <v>0</v>
      </c>
      <c r="CD1441" s="8">
        <f>IF(BZ1441-CA1441&lt;0,0,BZ1441-CA1441)</f>
        <v>0</v>
      </c>
      <c r="CE1441" s="40">
        <v>28</v>
      </c>
      <c r="CG1441" s="9" t="str">
        <f t="shared" si="22"/>
        <v/>
      </c>
      <c r="CH1441" s="17">
        <f>G1441</f>
        <v>0</v>
      </c>
      <c r="CJ1441" s="47">
        <v>0</v>
      </c>
      <c r="CL1441" s="42"/>
      <c r="CM1441" s="42"/>
      <c r="CN1441" s="57"/>
      <c r="CO1441" s="57"/>
      <c r="CP1441" s="57"/>
      <c r="CQ1441" s="23"/>
      <c r="CR1441" s="1" t="s">
        <v>19</v>
      </c>
    </row>
    <row r="1442" spans="1:96">
      <c r="A1442" s="13" t="s">
        <v>603</v>
      </c>
      <c r="B1442" s="13">
        <v>54012</v>
      </c>
      <c r="E1442" s="31">
        <v>445</v>
      </c>
      <c r="F1442" s="34">
        <v>0</v>
      </c>
      <c r="X1442" s="13"/>
      <c r="Y1442" s="13"/>
      <c r="AD1442" s="1"/>
      <c r="AE1442" s="1"/>
      <c r="AJ1442" s="40"/>
      <c r="AK1442" s="40"/>
      <c r="AP1442" s="40">
        <v>67</v>
      </c>
      <c r="AQ1442" s="40">
        <v>92</v>
      </c>
      <c r="AR1442" s="1">
        <f>AP1442+AQ1442</f>
        <v>159</v>
      </c>
      <c r="AS1442" s="32">
        <v>13</v>
      </c>
      <c r="AT1442" s="32">
        <v>0</v>
      </c>
      <c r="AU1442" s="1">
        <f>AS1442+AT1442</f>
        <v>13</v>
      </c>
      <c r="AV1442" s="1" t="s">
        <v>19</v>
      </c>
      <c r="AW1442" s="1" t="s">
        <v>19</v>
      </c>
      <c r="AY1442" s="8">
        <f>(K1442/30)*60</f>
        <v>0</v>
      </c>
      <c r="AZ1442" s="8">
        <f>(I1442/30)*60</f>
        <v>0</v>
      </c>
      <c r="BA1442" s="8">
        <f>(K1442+N1442)/61*30</f>
        <v>0</v>
      </c>
      <c r="BB1442" s="8">
        <f>(I1442+L1442)/61*30</f>
        <v>0</v>
      </c>
      <c r="BC1442" s="8">
        <f>(N1442/31)*14</f>
        <v>0</v>
      </c>
      <c r="BD1442" s="8">
        <f>(L1442/31)*14</f>
        <v>0</v>
      </c>
      <c r="BE1442" s="8">
        <f>(N1442+Q1442)/61*5</f>
        <v>0</v>
      </c>
      <c r="BF1442" s="8">
        <f>(L1442+O1442)/61*5</f>
        <v>0</v>
      </c>
      <c r="BG1442" s="8">
        <f>(Q1442+T1442)/59*7</f>
        <v>0</v>
      </c>
      <c r="BH1442" s="8">
        <f>(O1442+R1442)/60*7</f>
        <v>0</v>
      </c>
      <c r="BI1442" s="8">
        <f>(T1442+W1442)/62*5</f>
        <v>0</v>
      </c>
      <c r="BJ1442" s="8">
        <f>(R1442+U1442)/62*5</f>
        <v>0</v>
      </c>
      <c r="BK1442" s="8">
        <f>(W1442+Z1442)/61*7</f>
        <v>0</v>
      </c>
      <c r="BL1442" s="8">
        <f>(U1442+X1442)/61*7</f>
        <v>0</v>
      </c>
      <c r="BM1442" s="8">
        <f>(Z1442+AC1442)/61*7</f>
        <v>0</v>
      </c>
      <c r="BN1442" s="8">
        <f>(X1442+AA1442)/61*7</f>
        <v>0</v>
      </c>
      <c r="BO1442" s="39">
        <f>(AF1442+AC1442)/61*7</f>
        <v>0</v>
      </c>
      <c r="BP1442" s="39">
        <f>(AD1442+AA1442)/61*7</f>
        <v>0</v>
      </c>
      <c r="BQ1442" s="39">
        <f>(AF1442+AI1442)/50*10</f>
        <v>0</v>
      </c>
      <c r="BR1442" s="39">
        <f>(AD1442+AG1442)/50*10</f>
        <v>0</v>
      </c>
      <c r="BS1442" s="39">
        <f>(AI1442+AL1442)/62*7</f>
        <v>0</v>
      </c>
      <c r="BT1442" s="39">
        <f>(AG1442+AJ1442)/62*7</f>
        <v>0</v>
      </c>
      <c r="BU1442" s="39">
        <f>(AL1442+AO1442)/59*7</f>
        <v>0</v>
      </c>
      <c r="BV1442" s="39">
        <f>(AJ1442+AM1442)/59*7</f>
        <v>0</v>
      </c>
      <c r="BW1442" s="39">
        <f>(AO1442+AR1442)/59*7</f>
        <v>18.864406779661017</v>
      </c>
      <c r="BX1442" s="39">
        <f>(AM1442+AP1442)/59*7</f>
        <v>7.9491525423728824</v>
      </c>
      <c r="BY1442" s="69">
        <f>(AR1442+AU1442)/30*7</f>
        <v>40.133333333333333</v>
      </c>
      <c r="BZ1442" s="69">
        <f>(AP1442+AS1442)/30*7</f>
        <v>18.666666666666664</v>
      </c>
      <c r="CA1442" s="10">
        <f>E1442</f>
        <v>445</v>
      </c>
      <c r="CB1442" s="10">
        <f>F1442</f>
        <v>0</v>
      </c>
      <c r="CC1442" s="8">
        <f>IF(BY1442-CA1442&lt;0,0,BY1442-CA1442)</f>
        <v>0</v>
      </c>
      <c r="CD1442" s="8">
        <f>IF(BZ1442-CA1442&lt;0,0,BZ1442-CA1442)</f>
        <v>0</v>
      </c>
      <c r="CE1442" s="40" t="s">
        <v>19</v>
      </c>
      <c r="CG1442" s="9" t="str">
        <f t="shared" si="22"/>
        <v/>
      </c>
      <c r="CH1442" s="17">
        <f>G1442</f>
        <v>0</v>
      </c>
      <c r="CJ1442" s="47">
        <v>0</v>
      </c>
      <c r="CL1442" s="42"/>
      <c r="CM1442" s="42"/>
      <c r="CN1442" s="57"/>
      <c r="CO1442" s="57"/>
      <c r="CP1442" s="57"/>
      <c r="CQ1442" s="23"/>
      <c r="CR1442" s="1" t="s">
        <v>19</v>
      </c>
    </row>
    <row r="1443" spans="1:96">
      <c r="A1443" s="13" t="s">
        <v>506</v>
      </c>
      <c r="B1443" s="13">
        <v>31573</v>
      </c>
      <c r="E1443" s="31">
        <v>828</v>
      </c>
      <c r="F1443" s="34">
        <v>0</v>
      </c>
      <c r="X1443" s="13"/>
      <c r="Y1443" s="13"/>
      <c r="AD1443" s="1"/>
      <c r="AE1443" s="1"/>
      <c r="AJ1443" s="40"/>
      <c r="AK1443" s="40"/>
      <c r="AP1443" s="40">
        <v>60</v>
      </c>
      <c r="AQ1443" s="40">
        <v>76</v>
      </c>
      <c r="AR1443" s="1">
        <f>AP1443+AQ1443</f>
        <v>136</v>
      </c>
      <c r="AS1443" s="32">
        <v>0</v>
      </c>
      <c r="AT1443" s="32">
        <v>5</v>
      </c>
      <c r="AU1443" s="1">
        <f>AS1443+AT1443</f>
        <v>5</v>
      </c>
      <c r="AV1443" s="1" t="s">
        <v>19</v>
      </c>
      <c r="AW1443" s="1" t="s">
        <v>19</v>
      </c>
      <c r="AY1443" s="8">
        <f>(K1443/30)*60</f>
        <v>0</v>
      </c>
      <c r="AZ1443" s="8">
        <f>(I1443/30)*60</f>
        <v>0</v>
      </c>
      <c r="BA1443" s="8">
        <f>(K1443+N1443)/61*30</f>
        <v>0</v>
      </c>
      <c r="BB1443" s="8">
        <f>(I1443+L1443)/61*30</f>
        <v>0</v>
      </c>
      <c r="BC1443" s="8">
        <f>(N1443/31)*14</f>
        <v>0</v>
      </c>
      <c r="BD1443" s="8">
        <f>(L1443/31)*14</f>
        <v>0</v>
      </c>
      <c r="BE1443" s="8">
        <f>(N1443+Q1443)/61*5</f>
        <v>0</v>
      </c>
      <c r="BF1443" s="8">
        <f>(L1443+O1443)/61*5</f>
        <v>0</v>
      </c>
      <c r="BG1443" s="8">
        <f>(Q1443+T1443)/59*7</f>
        <v>0</v>
      </c>
      <c r="BH1443" s="8">
        <f>(O1443+R1443)/60*7</f>
        <v>0</v>
      </c>
      <c r="BI1443" s="8">
        <f>(T1443+W1443)/62*5</f>
        <v>0</v>
      </c>
      <c r="BJ1443" s="8">
        <f>(R1443+U1443)/62*5</f>
        <v>0</v>
      </c>
      <c r="BK1443" s="8">
        <f>(W1443+Z1443)/61*7</f>
        <v>0</v>
      </c>
      <c r="BL1443" s="8">
        <f>(U1443+X1443)/61*7</f>
        <v>0</v>
      </c>
      <c r="BM1443" s="8">
        <f>(Z1443+AC1443)/61*7</f>
        <v>0</v>
      </c>
      <c r="BN1443" s="8">
        <f>(X1443+AA1443)/61*7</f>
        <v>0</v>
      </c>
      <c r="BO1443" s="39">
        <f>(AF1443+AC1443)/61*7</f>
        <v>0</v>
      </c>
      <c r="BP1443" s="39">
        <f>(AD1443+AA1443)/61*7</f>
        <v>0</v>
      </c>
      <c r="BQ1443" s="39">
        <f>(AF1443+AI1443)/50*10</f>
        <v>0</v>
      </c>
      <c r="BR1443" s="39">
        <f>(AD1443+AG1443)/50*10</f>
        <v>0</v>
      </c>
      <c r="BS1443" s="39">
        <f>(AI1443+AL1443)/62*7</f>
        <v>0</v>
      </c>
      <c r="BT1443" s="39">
        <f>(AG1443+AJ1443)/62*7</f>
        <v>0</v>
      </c>
      <c r="BU1443" s="39">
        <f>(AL1443+AO1443)/59*7</f>
        <v>0</v>
      </c>
      <c r="BV1443" s="39">
        <f>(AJ1443+AM1443)/59*7</f>
        <v>0</v>
      </c>
      <c r="BW1443" s="39">
        <f>(AO1443+AR1443)/59*7</f>
        <v>16.135593220338983</v>
      </c>
      <c r="BX1443" s="39">
        <f>(AM1443+AP1443)/59*7</f>
        <v>7.1186440677966099</v>
      </c>
      <c r="BY1443" s="69">
        <f>(AR1443+AU1443)/30*7</f>
        <v>32.9</v>
      </c>
      <c r="BZ1443" s="69">
        <f>(AP1443+AS1443)/30*7</f>
        <v>14</v>
      </c>
      <c r="CA1443" s="10">
        <f>E1443</f>
        <v>828</v>
      </c>
      <c r="CB1443" s="10">
        <f>F1443</f>
        <v>0</v>
      </c>
      <c r="CC1443" s="8">
        <f>IF(BY1443-CA1443&lt;0,0,BY1443-CA1443)</f>
        <v>0</v>
      </c>
      <c r="CD1443" s="8">
        <f>IF(BZ1443-CA1443&lt;0,0,BZ1443-CA1443)</f>
        <v>0</v>
      </c>
      <c r="CE1443" s="40" t="s">
        <v>19</v>
      </c>
      <c r="CG1443" s="9" t="str">
        <f t="shared" si="22"/>
        <v/>
      </c>
      <c r="CH1443" s="17">
        <f>G1443</f>
        <v>0</v>
      </c>
      <c r="CJ1443" s="47">
        <v>0</v>
      </c>
      <c r="CL1443" s="42"/>
      <c r="CM1443" s="42"/>
      <c r="CN1443" s="57"/>
      <c r="CO1443" s="57"/>
      <c r="CP1443" s="57"/>
      <c r="CQ1443" s="23"/>
      <c r="CR1443" s="1" t="s">
        <v>19</v>
      </c>
    </row>
    <row r="1444" spans="1:96">
      <c r="A1444" s="13" t="s">
        <v>1598</v>
      </c>
      <c r="B1444" s="13">
        <v>5396</v>
      </c>
      <c r="E1444" s="31">
        <v>847</v>
      </c>
      <c r="F1444" s="34">
        <v>0</v>
      </c>
      <c r="X1444" s="13"/>
      <c r="Y1444" s="13"/>
      <c r="AD1444" s="1"/>
      <c r="AE1444" s="1"/>
      <c r="AJ1444" s="40"/>
      <c r="AK1444" s="40"/>
      <c r="AP1444" s="40">
        <v>51</v>
      </c>
      <c r="AQ1444" s="40">
        <v>50</v>
      </c>
      <c r="AR1444" s="1">
        <f>AP1444+AQ1444</f>
        <v>101</v>
      </c>
      <c r="AS1444" s="32">
        <v>2</v>
      </c>
      <c r="AT1444" s="32">
        <v>0</v>
      </c>
      <c r="AU1444" s="1">
        <f>AS1444+AT1444</f>
        <v>2</v>
      </c>
      <c r="AV1444" s="1" t="s">
        <v>19</v>
      </c>
      <c r="AW1444" s="1" t="s">
        <v>19</v>
      </c>
      <c r="AY1444" s="8">
        <f>(K1444/30)*60</f>
        <v>0</v>
      </c>
      <c r="AZ1444" s="8">
        <f>(I1444/30)*60</f>
        <v>0</v>
      </c>
      <c r="BA1444" s="8">
        <f>(K1444+N1444)/61*30</f>
        <v>0</v>
      </c>
      <c r="BB1444" s="8">
        <f>(I1444+L1444)/61*30</f>
        <v>0</v>
      </c>
      <c r="BC1444" s="8">
        <f>(N1444/31)*14</f>
        <v>0</v>
      </c>
      <c r="BD1444" s="8">
        <f>(L1444/31)*14</f>
        <v>0</v>
      </c>
      <c r="BE1444" s="8">
        <f>(N1444+Q1444)/61*5</f>
        <v>0</v>
      </c>
      <c r="BF1444" s="8">
        <f>(L1444+O1444)/61*5</f>
        <v>0</v>
      </c>
      <c r="BG1444" s="8">
        <f>(Q1444+T1444)/59*7</f>
        <v>0</v>
      </c>
      <c r="BH1444" s="8">
        <f>(O1444+R1444)/60*7</f>
        <v>0</v>
      </c>
      <c r="BI1444" s="8">
        <f>(T1444+W1444)/62*5</f>
        <v>0</v>
      </c>
      <c r="BJ1444" s="8">
        <f>(R1444+U1444)/62*5</f>
        <v>0</v>
      </c>
      <c r="BK1444" s="8">
        <f>(W1444+Z1444)/61*7</f>
        <v>0</v>
      </c>
      <c r="BL1444" s="8">
        <f>(U1444+X1444)/61*7</f>
        <v>0</v>
      </c>
      <c r="BM1444" s="8">
        <f>(Z1444+AC1444)/61*7</f>
        <v>0</v>
      </c>
      <c r="BN1444" s="8">
        <f>(X1444+AA1444)/61*7</f>
        <v>0</v>
      </c>
      <c r="BO1444" s="39">
        <f>(AF1444+AC1444)/61*7</f>
        <v>0</v>
      </c>
      <c r="BP1444" s="39">
        <f>(AD1444+AA1444)/61*7</f>
        <v>0</v>
      </c>
      <c r="BQ1444" s="39">
        <f>(AF1444+AI1444)/50*10</f>
        <v>0</v>
      </c>
      <c r="BR1444" s="39">
        <f>(AD1444+AG1444)/50*10</f>
        <v>0</v>
      </c>
      <c r="BS1444" s="39">
        <f>(AI1444+AL1444)/62*7</f>
        <v>0</v>
      </c>
      <c r="BT1444" s="39">
        <f>(AG1444+AJ1444)/62*7</f>
        <v>0</v>
      </c>
      <c r="BU1444" s="39">
        <f>(AL1444+AO1444)/59*7</f>
        <v>0</v>
      </c>
      <c r="BV1444" s="39">
        <f>(AJ1444+AM1444)/59*7</f>
        <v>0</v>
      </c>
      <c r="BW1444" s="39">
        <f>(AO1444+AR1444)/59*7</f>
        <v>11.983050847457628</v>
      </c>
      <c r="BX1444" s="39">
        <f>(AM1444+AP1444)/59*7</f>
        <v>6.0508474576271185</v>
      </c>
      <c r="BY1444" s="69">
        <f>(AR1444+AU1444)/30*7</f>
        <v>24.033333333333331</v>
      </c>
      <c r="BZ1444" s="69">
        <f>(AP1444+AS1444)/30*7</f>
        <v>12.366666666666667</v>
      </c>
      <c r="CA1444" s="10">
        <f>E1444</f>
        <v>847</v>
      </c>
      <c r="CB1444" s="10">
        <f>F1444</f>
        <v>0</v>
      </c>
      <c r="CC1444" s="8">
        <f>IF(BY1444-CA1444&lt;0,0,BY1444-CA1444)</f>
        <v>0</v>
      </c>
      <c r="CD1444" s="8">
        <f>IF(BZ1444-CA1444&lt;0,0,BZ1444-CA1444)</f>
        <v>0</v>
      </c>
      <c r="CE1444" s="40">
        <v>34</v>
      </c>
      <c r="CG1444" s="9" t="str">
        <f t="shared" si="22"/>
        <v/>
      </c>
      <c r="CH1444" s="17">
        <f>G1444</f>
        <v>0</v>
      </c>
      <c r="CJ1444" s="47">
        <v>0</v>
      </c>
      <c r="CL1444" s="42"/>
      <c r="CM1444" s="42"/>
      <c r="CN1444" s="57"/>
      <c r="CO1444" s="57"/>
      <c r="CP1444" s="57"/>
      <c r="CQ1444" s="23"/>
      <c r="CR1444" s="1" t="s">
        <v>19</v>
      </c>
    </row>
    <row r="1445" spans="1:96">
      <c r="A1445" s="13" t="s">
        <v>578</v>
      </c>
      <c r="B1445" s="13">
        <v>55074</v>
      </c>
      <c r="E1445" s="31">
        <v>842</v>
      </c>
      <c r="F1445" s="34">
        <v>0</v>
      </c>
      <c r="X1445" s="13"/>
      <c r="Y1445" s="13"/>
      <c r="AD1445" s="1"/>
      <c r="AE1445" s="1"/>
      <c r="AJ1445" s="40"/>
      <c r="AK1445" s="40"/>
      <c r="AP1445" s="40">
        <v>86</v>
      </c>
      <c r="AQ1445" s="40">
        <v>6</v>
      </c>
      <c r="AR1445" s="1">
        <f>AP1445+AQ1445</f>
        <v>92</v>
      </c>
      <c r="AS1445" s="32">
        <v>0</v>
      </c>
      <c r="AT1445" s="32">
        <v>0</v>
      </c>
      <c r="AU1445" s="1">
        <f>AS1445+AT1445</f>
        <v>0</v>
      </c>
      <c r="AV1445" s="1" t="s">
        <v>19</v>
      </c>
      <c r="AW1445" s="1" t="s">
        <v>19</v>
      </c>
      <c r="AY1445" s="8">
        <f>(K1445/30)*60</f>
        <v>0</v>
      </c>
      <c r="AZ1445" s="8">
        <f>(I1445/30)*60</f>
        <v>0</v>
      </c>
      <c r="BA1445" s="8">
        <f>(K1445+N1445)/61*30</f>
        <v>0</v>
      </c>
      <c r="BB1445" s="8">
        <f>(I1445+L1445)/61*30</f>
        <v>0</v>
      </c>
      <c r="BC1445" s="8">
        <f>(N1445/31)*14</f>
        <v>0</v>
      </c>
      <c r="BD1445" s="8">
        <f>(L1445/31)*14</f>
        <v>0</v>
      </c>
      <c r="BE1445" s="8">
        <f>(N1445+Q1445)/61*5</f>
        <v>0</v>
      </c>
      <c r="BF1445" s="8">
        <f>(L1445+O1445)/61*5</f>
        <v>0</v>
      </c>
      <c r="BG1445" s="8">
        <f>(Q1445+T1445)/59*7</f>
        <v>0</v>
      </c>
      <c r="BH1445" s="8">
        <f>(O1445+R1445)/60*7</f>
        <v>0</v>
      </c>
      <c r="BI1445" s="8">
        <f>(T1445+W1445)/62*5</f>
        <v>0</v>
      </c>
      <c r="BJ1445" s="8">
        <f>(R1445+U1445)/62*5</f>
        <v>0</v>
      </c>
      <c r="BK1445" s="8">
        <f>(W1445+Z1445)/61*7</f>
        <v>0</v>
      </c>
      <c r="BL1445" s="8">
        <f>(U1445+X1445)/61*7</f>
        <v>0</v>
      </c>
      <c r="BM1445" s="8">
        <f>(Z1445+AC1445)/61*7</f>
        <v>0</v>
      </c>
      <c r="BN1445" s="8">
        <f>(X1445+AA1445)/61*7</f>
        <v>0</v>
      </c>
      <c r="BO1445" s="39">
        <f>(AF1445+AC1445)/61*7</f>
        <v>0</v>
      </c>
      <c r="BP1445" s="39">
        <f>(AD1445+AA1445)/61*7</f>
        <v>0</v>
      </c>
      <c r="BQ1445" s="39">
        <f>(AF1445+AI1445)/50*10</f>
        <v>0</v>
      </c>
      <c r="BR1445" s="39">
        <f>(AD1445+AG1445)/50*10</f>
        <v>0</v>
      </c>
      <c r="BS1445" s="39">
        <f>(AI1445+AL1445)/62*7</f>
        <v>0</v>
      </c>
      <c r="BT1445" s="39">
        <f>(AG1445+AJ1445)/62*7</f>
        <v>0</v>
      </c>
      <c r="BU1445" s="39">
        <f>(AL1445+AO1445)/59*7</f>
        <v>0</v>
      </c>
      <c r="BV1445" s="39">
        <f>(AJ1445+AM1445)/59*7</f>
        <v>0</v>
      </c>
      <c r="BW1445" s="39">
        <f>(AO1445+AR1445)/59*7</f>
        <v>10.915254237288137</v>
      </c>
      <c r="BX1445" s="39">
        <f>(AM1445+AP1445)/59*7</f>
        <v>10.203389830508474</v>
      </c>
      <c r="BY1445" s="69">
        <f>(AR1445+AU1445)/30*7</f>
        <v>21.466666666666669</v>
      </c>
      <c r="BZ1445" s="69">
        <f>(AP1445+AS1445)/30*7</f>
        <v>20.066666666666666</v>
      </c>
      <c r="CA1445" s="10">
        <f>E1445</f>
        <v>842</v>
      </c>
      <c r="CB1445" s="10">
        <f>F1445</f>
        <v>0</v>
      </c>
      <c r="CC1445" s="8">
        <f>IF(BY1445-CA1445&lt;0,0,BY1445-CA1445)</f>
        <v>0</v>
      </c>
      <c r="CD1445" s="8">
        <f>IF(BZ1445-CA1445&lt;0,0,BZ1445-CA1445)</f>
        <v>0</v>
      </c>
      <c r="CE1445" s="40" t="s">
        <v>19</v>
      </c>
      <c r="CG1445" s="9" t="str">
        <f t="shared" si="22"/>
        <v/>
      </c>
      <c r="CH1445" s="17">
        <f>G1445</f>
        <v>0</v>
      </c>
      <c r="CJ1445" s="47">
        <v>0</v>
      </c>
      <c r="CL1445" s="42"/>
      <c r="CM1445" s="42"/>
      <c r="CN1445" s="57"/>
      <c r="CO1445" s="57"/>
      <c r="CP1445" s="57"/>
      <c r="CQ1445" s="23"/>
      <c r="CR1445" s="1" t="s">
        <v>19</v>
      </c>
    </row>
    <row r="1446" spans="1:96">
      <c r="A1446" s="13" t="s">
        <v>380</v>
      </c>
      <c r="B1446" s="13">
        <v>54173</v>
      </c>
      <c r="E1446" s="31">
        <v>551</v>
      </c>
      <c r="F1446" s="34">
        <v>457</v>
      </c>
      <c r="X1446" s="13"/>
      <c r="Y1446" s="13"/>
      <c r="AD1446" s="1"/>
      <c r="AE1446" s="1"/>
      <c r="AJ1446" s="40"/>
      <c r="AK1446" s="40"/>
      <c r="AP1446" s="40">
        <v>55</v>
      </c>
      <c r="AQ1446" s="40">
        <v>12</v>
      </c>
      <c r="AR1446" s="1">
        <f>AP1446+AQ1446</f>
        <v>67</v>
      </c>
      <c r="AS1446" s="32">
        <v>0</v>
      </c>
      <c r="AT1446" s="32">
        <v>0</v>
      </c>
      <c r="AU1446" s="1">
        <f>AS1446+AT1446</f>
        <v>0</v>
      </c>
      <c r="AV1446" s="1" t="s">
        <v>19</v>
      </c>
      <c r="AW1446" s="1" t="s">
        <v>19</v>
      </c>
      <c r="AY1446" s="8">
        <f>(K1446/30)*60</f>
        <v>0</v>
      </c>
      <c r="AZ1446" s="8">
        <f>(I1446/30)*60</f>
        <v>0</v>
      </c>
      <c r="BA1446" s="8">
        <f>(K1446+N1446)/61*30</f>
        <v>0</v>
      </c>
      <c r="BB1446" s="8">
        <f>(I1446+L1446)/61*30</f>
        <v>0</v>
      </c>
      <c r="BC1446" s="8">
        <f>(N1446/31)*14</f>
        <v>0</v>
      </c>
      <c r="BD1446" s="8">
        <f>(L1446/31)*14</f>
        <v>0</v>
      </c>
      <c r="BE1446" s="8">
        <f>(N1446+Q1446)/61*5</f>
        <v>0</v>
      </c>
      <c r="BF1446" s="8">
        <f>(L1446+O1446)/61*5</f>
        <v>0</v>
      </c>
      <c r="BG1446" s="8">
        <f>(Q1446+T1446)/59*7</f>
        <v>0</v>
      </c>
      <c r="BH1446" s="8">
        <f>(O1446+R1446)/60*7</f>
        <v>0</v>
      </c>
      <c r="BI1446" s="8">
        <f>(T1446+W1446)/62*5</f>
        <v>0</v>
      </c>
      <c r="BJ1446" s="8">
        <f>(R1446+U1446)/62*5</f>
        <v>0</v>
      </c>
      <c r="BK1446" s="8">
        <f>(W1446+Z1446)/61*7</f>
        <v>0</v>
      </c>
      <c r="BL1446" s="8">
        <f>(U1446+X1446)/61*7</f>
        <v>0</v>
      </c>
      <c r="BM1446" s="8">
        <f>(Z1446+AC1446)/61*7</f>
        <v>0</v>
      </c>
      <c r="BN1446" s="8">
        <f>(X1446+AA1446)/61*7</f>
        <v>0</v>
      </c>
      <c r="BO1446" s="39">
        <f>(AF1446+AC1446)/61*7</f>
        <v>0</v>
      </c>
      <c r="BP1446" s="39">
        <f>(AD1446+AA1446)/61*7</f>
        <v>0</v>
      </c>
      <c r="BQ1446" s="39">
        <f>(AF1446+AI1446)/50*10</f>
        <v>0</v>
      </c>
      <c r="BR1446" s="39">
        <f>(AD1446+AG1446)/50*10</f>
        <v>0</v>
      </c>
      <c r="BS1446" s="39">
        <f>(AI1446+AL1446)/62*7</f>
        <v>0</v>
      </c>
      <c r="BT1446" s="39">
        <f>(AG1446+AJ1446)/62*7</f>
        <v>0</v>
      </c>
      <c r="BU1446" s="39">
        <f>(AL1446+AO1446)/59*7</f>
        <v>0</v>
      </c>
      <c r="BV1446" s="39">
        <f>(AJ1446+AM1446)/59*7</f>
        <v>0</v>
      </c>
      <c r="BW1446" s="39">
        <f>(AO1446+AR1446)/59*7</f>
        <v>7.9491525423728824</v>
      </c>
      <c r="BX1446" s="39">
        <f>(AM1446+AP1446)/59*7</f>
        <v>6.5254237288135588</v>
      </c>
      <c r="BY1446" s="69">
        <f>(AR1446+AU1446)/30*7</f>
        <v>15.633333333333333</v>
      </c>
      <c r="BZ1446" s="69">
        <f>(AP1446+AS1446)/30*7</f>
        <v>12.833333333333332</v>
      </c>
      <c r="CA1446" s="10">
        <f>E1446</f>
        <v>551</v>
      </c>
      <c r="CB1446" s="10">
        <f>F1446</f>
        <v>457</v>
      </c>
      <c r="CC1446" s="8">
        <f>IF(BY1446-CA1446&lt;0,0,BY1446-CA1446)</f>
        <v>0</v>
      </c>
      <c r="CD1446" s="8">
        <f>IF(BZ1446-CA1446&lt;0,0,BZ1446-CA1446)</f>
        <v>0</v>
      </c>
      <c r="CE1446" s="40">
        <v>72</v>
      </c>
      <c r="CG1446" s="9" t="str">
        <f t="shared" si="22"/>
        <v/>
      </c>
      <c r="CH1446" s="17">
        <f>G1446</f>
        <v>0</v>
      </c>
      <c r="CJ1446" s="47">
        <v>0</v>
      </c>
      <c r="CL1446" s="42"/>
      <c r="CM1446" s="42"/>
      <c r="CN1446" s="57"/>
      <c r="CO1446" s="57"/>
      <c r="CP1446" s="57"/>
      <c r="CQ1446" s="23"/>
      <c r="CR1446" s="1" t="s">
        <v>19</v>
      </c>
    </row>
    <row r="1447" spans="1:96">
      <c r="A1447" s="13" t="s">
        <v>593</v>
      </c>
      <c r="B1447" s="13">
        <v>3287</v>
      </c>
      <c r="E1447" s="31">
        <v>454</v>
      </c>
      <c r="F1447" s="34">
        <v>0</v>
      </c>
      <c r="X1447" s="13"/>
      <c r="Y1447" s="13"/>
      <c r="AD1447" s="1"/>
      <c r="AE1447" s="1"/>
      <c r="AJ1447" s="40"/>
      <c r="AK1447" s="40"/>
      <c r="AP1447" s="40">
        <v>38</v>
      </c>
      <c r="AQ1447" s="40">
        <v>85</v>
      </c>
      <c r="AR1447" s="1">
        <f>AP1447+AQ1447</f>
        <v>123</v>
      </c>
      <c r="AS1447" s="32">
        <v>0</v>
      </c>
      <c r="AT1447" s="32">
        <v>0</v>
      </c>
      <c r="AU1447" s="1">
        <f>AS1447+AT1447</f>
        <v>0</v>
      </c>
      <c r="AV1447" s="1" t="s">
        <v>19</v>
      </c>
      <c r="AW1447" s="1" t="s">
        <v>19</v>
      </c>
      <c r="AY1447" s="8">
        <f>(K1447/30)*60</f>
        <v>0</v>
      </c>
      <c r="AZ1447" s="8">
        <f>(I1447/30)*60</f>
        <v>0</v>
      </c>
      <c r="BA1447" s="8">
        <f>(K1447+N1447)/61*30</f>
        <v>0</v>
      </c>
      <c r="BB1447" s="8">
        <f>(I1447+L1447)/61*30</f>
        <v>0</v>
      </c>
      <c r="BC1447" s="8">
        <f>(N1447/31)*14</f>
        <v>0</v>
      </c>
      <c r="BD1447" s="8">
        <f>(L1447/31)*14</f>
        <v>0</v>
      </c>
      <c r="BE1447" s="8">
        <f>(N1447+Q1447)/61*5</f>
        <v>0</v>
      </c>
      <c r="BF1447" s="8">
        <f>(L1447+O1447)/61*5</f>
        <v>0</v>
      </c>
      <c r="BG1447" s="8">
        <f>(Q1447+T1447)/59*7</f>
        <v>0</v>
      </c>
      <c r="BH1447" s="8">
        <f>(O1447+R1447)/60*7</f>
        <v>0</v>
      </c>
      <c r="BI1447" s="8">
        <f>(T1447+W1447)/62*5</f>
        <v>0</v>
      </c>
      <c r="BJ1447" s="8">
        <f>(R1447+U1447)/62*5</f>
        <v>0</v>
      </c>
      <c r="BK1447" s="8">
        <f>(W1447+Z1447)/61*7</f>
        <v>0</v>
      </c>
      <c r="BL1447" s="8">
        <f>(U1447+X1447)/61*7</f>
        <v>0</v>
      </c>
      <c r="BM1447" s="8">
        <f>(Z1447+AC1447)/61*7</f>
        <v>0</v>
      </c>
      <c r="BN1447" s="8">
        <f>(X1447+AA1447)/61*7</f>
        <v>0</v>
      </c>
      <c r="BO1447" s="39">
        <f>(AF1447+AC1447)/61*7</f>
        <v>0</v>
      </c>
      <c r="BP1447" s="39">
        <f>(AD1447+AA1447)/61*7</f>
        <v>0</v>
      </c>
      <c r="BQ1447" s="39">
        <f>(AF1447+AI1447)/50*10</f>
        <v>0</v>
      </c>
      <c r="BR1447" s="39">
        <f>(AD1447+AG1447)/50*10</f>
        <v>0</v>
      </c>
      <c r="BS1447" s="39">
        <f>(AI1447+AL1447)/62*7</f>
        <v>0</v>
      </c>
      <c r="BT1447" s="39">
        <f>(AG1447+AJ1447)/62*7</f>
        <v>0</v>
      </c>
      <c r="BU1447" s="39">
        <f>(AL1447+AO1447)/59*7</f>
        <v>0</v>
      </c>
      <c r="BV1447" s="39">
        <f>(AJ1447+AM1447)/59*7</f>
        <v>0</v>
      </c>
      <c r="BW1447" s="39">
        <f>(AO1447+AR1447)/59*7</f>
        <v>14.593220338983052</v>
      </c>
      <c r="BX1447" s="39">
        <f>(AM1447+AP1447)/59*7</f>
        <v>4.508474576271186</v>
      </c>
      <c r="BY1447" s="69">
        <f>(AR1447+AU1447)/30*7</f>
        <v>28.699999999999996</v>
      </c>
      <c r="BZ1447" s="69">
        <f>(AP1447+AS1447)/30*7</f>
        <v>8.8666666666666671</v>
      </c>
      <c r="CA1447" s="10">
        <f>E1447</f>
        <v>454</v>
      </c>
      <c r="CB1447" s="10">
        <f>F1447</f>
        <v>0</v>
      </c>
      <c r="CC1447" s="8">
        <f>IF(BY1447-CA1447&lt;0,0,BY1447-CA1447)</f>
        <v>0</v>
      </c>
      <c r="CD1447" s="8">
        <f>IF(BZ1447-CA1447&lt;0,0,BZ1447-CA1447)</f>
        <v>0</v>
      </c>
      <c r="CE1447" s="40" t="s">
        <v>19</v>
      </c>
      <c r="CG1447" s="9" t="str">
        <f t="shared" si="22"/>
        <v/>
      </c>
      <c r="CH1447" s="17">
        <f>G1447</f>
        <v>0</v>
      </c>
      <c r="CJ1447" s="47">
        <v>0</v>
      </c>
      <c r="CL1447" s="42"/>
      <c r="CM1447" s="42"/>
      <c r="CN1447" s="57"/>
      <c r="CO1447" s="57"/>
      <c r="CP1447" s="57"/>
      <c r="CQ1447" s="23"/>
      <c r="CR1447" s="1" t="s">
        <v>19</v>
      </c>
    </row>
    <row r="1448" spans="1:96">
      <c r="A1448" s="13" t="s">
        <v>301</v>
      </c>
      <c r="B1448" s="13">
        <v>31323</v>
      </c>
      <c r="E1448" s="31">
        <v>352</v>
      </c>
      <c r="F1448" s="34">
        <v>659</v>
      </c>
      <c r="X1448" s="13"/>
      <c r="Y1448" s="13"/>
      <c r="AD1448" s="1"/>
      <c r="AE1448" s="1"/>
      <c r="AJ1448" s="40"/>
      <c r="AK1448" s="40"/>
      <c r="AP1448" s="40">
        <v>37</v>
      </c>
      <c r="AQ1448" s="40">
        <v>62</v>
      </c>
      <c r="AR1448" s="1">
        <f>AP1448+AQ1448</f>
        <v>99</v>
      </c>
      <c r="AS1448" s="32">
        <v>0</v>
      </c>
      <c r="AT1448" s="32">
        <v>2</v>
      </c>
      <c r="AU1448" s="1">
        <f>AS1448+AT1448</f>
        <v>2</v>
      </c>
      <c r="AV1448" s="1" t="s">
        <v>19</v>
      </c>
      <c r="AW1448" s="1" t="s">
        <v>19</v>
      </c>
      <c r="AY1448" s="8">
        <f>(K1448/30)*60</f>
        <v>0</v>
      </c>
      <c r="AZ1448" s="8">
        <f>(I1448/30)*60</f>
        <v>0</v>
      </c>
      <c r="BA1448" s="8">
        <f>(K1448+N1448)/61*30</f>
        <v>0</v>
      </c>
      <c r="BB1448" s="8">
        <f>(I1448+L1448)/61*30</f>
        <v>0</v>
      </c>
      <c r="BC1448" s="8">
        <f>(N1448/31)*14</f>
        <v>0</v>
      </c>
      <c r="BD1448" s="8">
        <f>(L1448/31)*14</f>
        <v>0</v>
      </c>
      <c r="BE1448" s="8">
        <f>(N1448+Q1448)/61*5</f>
        <v>0</v>
      </c>
      <c r="BF1448" s="8">
        <f>(L1448+O1448)/61*5</f>
        <v>0</v>
      </c>
      <c r="BG1448" s="8">
        <f>(Q1448+T1448)/59*7</f>
        <v>0</v>
      </c>
      <c r="BH1448" s="8">
        <f>(O1448+R1448)/60*7</f>
        <v>0</v>
      </c>
      <c r="BI1448" s="8">
        <f>(T1448+W1448)/62*5</f>
        <v>0</v>
      </c>
      <c r="BJ1448" s="8">
        <f>(R1448+U1448)/62*5</f>
        <v>0</v>
      </c>
      <c r="BK1448" s="8">
        <f>(W1448+Z1448)/61*7</f>
        <v>0</v>
      </c>
      <c r="BL1448" s="8">
        <f>(U1448+X1448)/61*7</f>
        <v>0</v>
      </c>
      <c r="BM1448" s="8">
        <f>(Z1448+AC1448)/61*7</f>
        <v>0</v>
      </c>
      <c r="BN1448" s="8">
        <f>(X1448+AA1448)/61*7</f>
        <v>0</v>
      </c>
      <c r="BO1448" s="39">
        <f>(AF1448+AC1448)/61*7</f>
        <v>0</v>
      </c>
      <c r="BP1448" s="39">
        <f>(AD1448+AA1448)/61*7</f>
        <v>0</v>
      </c>
      <c r="BQ1448" s="39">
        <f>(AF1448+AI1448)/50*10</f>
        <v>0</v>
      </c>
      <c r="BR1448" s="39">
        <f>(AD1448+AG1448)/50*10</f>
        <v>0</v>
      </c>
      <c r="BS1448" s="39">
        <f>(AI1448+AL1448)/62*7</f>
        <v>0</v>
      </c>
      <c r="BT1448" s="39">
        <f>(AG1448+AJ1448)/62*7</f>
        <v>0</v>
      </c>
      <c r="BU1448" s="39">
        <f>(AL1448+AO1448)/59*7</f>
        <v>0</v>
      </c>
      <c r="BV1448" s="39">
        <f>(AJ1448+AM1448)/59*7</f>
        <v>0</v>
      </c>
      <c r="BW1448" s="39">
        <f>(AO1448+AR1448)/59*7</f>
        <v>11.745762711864407</v>
      </c>
      <c r="BX1448" s="39">
        <f>(AM1448+AP1448)/59*7</f>
        <v>4.3898305084745761</v>
      </c>
      <c r="BY1448" s="69">
        <f>(AR1448+AU1448)/30*7</f>
        <v>23.566666666666666</v>
      </c>
      <c r="BZ1448" s="69">
        <f>(AP1448+AS1448)/30*7</f>
        <v>8.6333333333333329</v>
      </c>
      <c r="CA1448" s="10">
        <f>E1448</f>
        <v>352</v>
      </c>
      <c r="CB1448" s="10">
        <f>F1448</f>
        <v>659</v>
      </c>
      <c r="CC1448" s="8">
        <f>IF(BY1448-CA1448&lt;0,0,BY1448-CA1448)</f>
        <v>0</v>
      </c>
      <c r="CD1448" s="8">
        <f>IF(BZ1448-CA1448&lt;0,0,BZ1448-CA1448)</f>
        <v>0</v>
      </c>
      <c r="CE1448" s="40">
        <v>16</v>
      </c>
      <c r="CG1448" s="9" t="str">
        <f t="shared" si="22"/>
        <v/>
      </c>
      <c r="CH1448" s="17">
        <f>G1448</f>
        <v>0</v>
      </c>
      <c r="CJ1448" s="47">
        <v>0</v>
      </c>
      <c r="CL1448" s="42"/>
      <c r="CM1448" s="42"/>
      <c r="CN1448" s="57"/>
      <c r="CO1448" s="57"/>
      <c r="CP1448" s="57"/>
      <c r="CQ1448" s="23"/>
      <c r="CR1448" s="1" t="s">
        <v>19</v>
      </c>
    </row>
    <row r="1449" spans="1:96">
      <c r="A1449" s="13" t="s">
        <v>592</v>
      </c>
      <c r="B1449" s="13">
        <v>55100</v>
      </c>
      <c r="E1449" s="31">
        <v>704</v>
      </c>
      <c r="F1449" s="34">
        <v>0</v>
      </c>
      <c r="X1449" s="13"/>
      <c r="Y1449" s="13"/>
      <c r="AD1449" s="1"/>
      <c r="AE1449" s="1"/>
      <c r="AJ1449" s="40"/>
      <c r="AK1449" s="40"/>
      <c r="AP1449" s="40">
        <v>56</v>
      </c>
      <c r="AQ1449" s="40">
        <v>51</v>
      </c>
      <c r="AR1449" s="1">
        <f>AP1449+AQ1449</f>
        <v>107</v>
      </c>
      <c r="AS1449" s="32">
        <v>7</v>
      </c>
      <c r="AT1449" s="32">
        <v>2</v>
      </c>
      <c r="AU1449" s="1">
        <f>AS1449+AT1449</f>
        <v>9</v>
      </c>
      <c r="AV1449" s="1" t="s">
        <v>19</v>
      </c>
      <c r="AW1449" s="1">
        <v>55045</v>
      </c>
      <c r="AY1449" s="8">
        <f>(K1449/30)*60</f>
        <v>0</v>
      </c>
      <c r="AZ1449" s="8">
        <f>(I1449/30)*60</f>
        <v>0</v>
      </c>
      <c r="BA1449" s="8">
        <f>(K1449+N1449)/61*30</f>
        <v>0</v>
      </c>
      <c r="BB1449" s="8">
        <f>(I1449+L1449)/61*30</f>
        <v>0</v>
      </c>
      <c r="BC1449" s="8">
        <f>(N1449/31)*14</f>
        <v>0</v>
      </c>
      <c r="BD1449" s="8">
        <f>(L1449/31)*14</f>
        <v>0</v>
      </c>
      <c r="BE1449" s="8">
        <f>(N1449+Q1449)/61*5</f>
        <v>0</v>
      </c>
      <c r="BF1449" s="8">
        <f>(L1449+O1449)/61*5</f>
        <v>0</v>
      </c>
      <c r="BG1449" s="8">
        <f>(Q1449+T1449)/59*7</f>
        <v>0</v>
      </c>
      <c r="BH1449" s="8">
        <f>(O1449+R1449)/60*7</f>
        <v>0</v>
      </c>
      <c r="BI1449" s="8">
        <f>(T1449+W1449)/62*5</f>
        <v>0</v>
      </c>
      <c r="BJ1449" s="8">
        <f>(R1449+U1449)/62*5</f>
        <v>0</v>
      </c>
      <c r="BK1449" s="8">
        <f>(W1449+Z1449)/61*7</f>
        <v>0</v>
      </c>
      <c r="BL1449" s="8">
        <f>(U1449+X1449)/61*7</f>
        <v>0</v>
      </c>
      <c r="BM1449" s="8">
        <f>(Z1449+AC1449)/61*7</f>
        <v>0</v>
      </c>
      <c r="BN1449" s="8">
        <f>(X1449+AA1449)/61*7</f>
        <v>0</v>
      </c>
      <c r="BO1449" s="39">
        <f>(AF1449+AC1449)/61*7</f>
        <v>0</v>
      </c>
      <c r="BP1449" s="39">
        <f>(AD1449+AA1449)/61*7</f>
        <v>0</v>
      </c>
      <c r="BQ1449" s="39">
        <f>(AF1449+AI1449)/50*10</f>
        <v>0</v>
      </c>
      <c r="BR1449" s="39">
        <f>(AD1449+AG1449)/50*10</f>
        <v>0</v>
      </c>
      <c r="BS1449" s="39">
        <f>(AI1449+AL1449)/62*7</f>
        <v>0</v>
      </c>
      <c r="BT1449" s="39">
        <f>(AG1449+AJ1449)/62*7</f>
        <v>0</v>
      </c>
      <c r="BU1449" s="39">
        <f>(AL1449+AO1449)/59*7</f>
        <v>0</v>
      </c>
      <c r="BV1449" s="39">
        <f>(AJ1449+AM1449)/59*7</f>
        <v>0</v>
      </c>
      <c r="BW1449" s="39">
        <f>(AO1449+AR1449)/59*7</f>
        <v>12.694915254237289</v>
      </c>
      <c r="BX1449" s="39">
        <f>(AM1449+AP1449)/59*7</f>
        <v>6.6440677966101696</v>
      </c>
      <c r="BY1449" s="69">
        <f>(AR1449+AU1449)/30*7</f>
        <v>27.066666666666666</v>
      </c>
      <c r="BZ1449" s="69">
        <f>(AP1449+AS1449)/30*7</f>
        <v>14.700000000000001</v>
      </c>
      <c r="CA1449" s="10">
        <f>E1449</f>
        <v>704</v>
      </c>
      <c r="CB1449" s="10">
        <f>F1449</f>
        <v>0</v>
      </c>
      <c r="CC1449" s="8">
        <f>IF(BY1449-CA1449&lt;0,0,BY1449-CA1449)</f>
        <v>0</v>
      </c>
      <c r="CD1449" s="8">
        <f>IF(BZ1449-CA1449&lt;0,0,BZ1449-CA1449)</f>
        <v>0</v>
      </c>
      <c r="CE1449" s="40" t="s">
        <v>19</v>
      </c>
      <c r="CG1449" s="9" t="str">
        <f t="shared" si="22"/>
        <v/>
      </c>
      <c r="CH1449" s="17">
        <f>G1449</f>
        <v>0</v>
      </c>
      <c r="CJ1449" s="47">
        <v>0</v>
      </c>
      <c r="CL1449" s="42"/>
      <c r="CM1449" s="42"/>
      <c r="CN1449" s="57"/>
      <c r="CO1449" s="57"/>
      <c r="CP1449" s="57"/>
      <c r="CQ1449" s="23"/>
      <c r="CR1449" s="1" t="s">
        <v>19</v>
      </c>
    </row>
    <row r="1450" spans="1:96">
      <c r="A1450" s="13" t="s">
        <v>1498</v>
      </c>
      <c r="B1450" s="13">
        <v>45968</v>
      </c>
      <c r="E1450" s="31">
        <v>775</v>
      </c>
      <c r="F1450" s="34">
        <v>0</v>
      </c>
      <c r="X1450" s="13"/>
      <c r="Y1450" s="13"/>
      <c r="AD1450" s="1"/>
      <c r="AE1450" s="1"/>
      <c r="AJ1450" s="40"/>
      <c r="AK1450" s="40"/>
      <c r="AP1450" s="40">
        <v>25</v>
      </c>
      <c r="AQ1450" s="40">
        <v>14</v>
      </c>
      <c r="AR1450" s="1">
        <f>AP1450+AQ1450</f>
        <v>39</v>
      </c>
      <c r="AS1450" s="32">
        <v>19</v>
      </c>
      <c r="AT1450" s="32">
        <v>0</v>
      </c>
      <c r="AU1450" s="1">
        <f>AS1450+AT1450</f>
        <v>19</v>
      </c>
      <c r="AV1450" s="1" t="s">
        <v>19</v>
      </c>
      <c r="AW1450" s="1" t="s">
        <v>19</v>
      </c>
      <c r="AY1450" s="8">
        <f>(K1450/30)*60</f>
        <v>0</v>
      </c>
      <c r="AZ1450" s="8">
        <f>(I1450/30)*60</f>
        <v>0</v>
      </c>
      <c r="BA1450" s="8">
        <f>(K1450+N1450)/61*30</f>
        <v>0</v>
      </c>
      <c r="BB1450" s="8">
        <f>(I1450+L1450)/61*30</f>
        <v>0</v>
      </c>
      <c r="BC1450" s="8">
        <f>(N1450/31)*14</f>
        <v>0</v>
      </c>
      <c r="BD1450" s="8">
        <f>(L1450/31)*14</f>
        <v>0</v>
      </c>
      <c r="BE1450" s="8">
        <f>(N1450+Q1450)/61*5</f>
        <v>0</v>
      </c>
      <c r="BF1450" s="8">
        <f>(L1450+O1450)/61*5</f>
        <v>0</v>
      </c>
      <c r="BG1450" s="8">
        <f>(Q1450+T1450)/59*7</f>
        <v>0</v>
      </c>
      <c r="BH1450" s="8">
        <f>(O1450+R1450)/60*7</f>
        <v>0</v>
      </c>
      <c r="BI1450" s="8">
        <f>(T1450+W1450)/62*5</f>
        <v>0</v>
      </c>
      <c r="BJ1450" s="8">
        <f>(R1450+U1450)/62*5</f>
        <v>0</v>
      </c>
      <c r="BK1450" s="8">
        <f>(W1450+Z1450)/61*7</f>
        <v>0</v>
      </c>
      <c r="BL1450" s="8">
        <f>(U1450+X1450)/61*7</f>
        <v>0</v>
      </c>
      <c r="BM1450" s="8">
        <f>(Z1450+AC1450)/61*7</f>
        <v>0</v>
      </c>
      <c r="BN1450" s="8">
        <f>(X1450+AA1450)/61*7</f>
        <v>0</v>
      </c>
      <c r="BO1450" s="39">
        <f>(AF1450+AC1450)/61*7</f>
        <v>0</v>
      </c>
      <c r="BP1450" s="39">
        <f>(AD1450+AA1450)/61*7</f>
        <v>0</v>
      </c>
      <c r="BQ1450" s="39">
        <f>(AF1450+AI1450)/50*10</f>
        <v>0</v>
      </c>
      <c r="BR1450" s="39">
        <f>(AD1450+AG1450)/50*10</f>
        <v>0</v>
      </c>
      <c r="BS1450" s="39">
        <f>(AI1450+AL1450)/62*7</f>
        <v>0</v>
      </c>
      <c r="BT1450" s="39">
        <f>(AG1450+AJ1450)/62*7</f>
        <v>0</v>
      </c>
      <c r="BU1450" s="39">
        <f>(AL1450+AO1450)/59*7</f>
        <v>0</v>
      </c>
      <c r="BV1450" s="39">
        <f>(AJ1450+AM1450)/59*7</f>
        <v>0</v>
      </c>
      <c r="BW1450" s="39">
        <f>(AO1450+AR1450)/59*7</f>
        <v>4.6271186440677967</v>
      </c>
      <c r="BX1450" s="39">
        <f>(AM1450+AP1450)/59*7</f>
        <v>2.9661016949152543</v>
      </c>
      <c r="BY1450" s="69">
        <f>(AR1450+AU1450)/30*7</f>
        <v>13.533333333333333</v>
      </c>
      <c r="BZ1450" s="69">
        <f>(AP1450+AS1450)/30*7</f>
        <v>10.266666666666666</v>
      </c>
      <c r="CA1450" s="10">
        <f>E1450</f>
        <v>775</v>
      </c>
      <c r="CB1450" s="10">
        <f>F1450</f>
        <v>0</v>
      </c>
      <c r="CC1450" s="8">
        <f>IF(BY1450-CA1450&lt;0,0,BY1450-CA1450)</f>
        <v>0</v>
      </c>
      <c r="CD1450" s="8">
        <f>IF(BZ1450-CA1450&lt;0,0,BZ1450-CA1450)</f>
        <v>0</v>
      </c>
      <c r="CE1450" s="40" t="s">
        <v>19</v>
      </c>
      <c r="CG1450" s="9" t="str">
        <f t="shared" si="22"/>
        <v/>
      </c>
      <c r="CH1450" s="17">
        <f>G1450</f>
        <v>0</v>
      </c>
      <c r="CJ1450" s="47">
        <v>0</v>
      </c>
      <c r="CL1450" s="42"/>
      <c r="CM1450" s="42"/>
      <c r="CN1450" s="57"/>
      <c r="CO1450" s="57"/>
      <c r="CP1450" s="57"/>
      <c r="CQ1450" s="23"/>
      <c r="CR1450" s="1" t="s">
        <v>19</v>
      </c>
    </row>
    <row r="1451" spans="1:96">
      <c r="A1451" s="13" t="s">
        <v>311</v>
      </c>
      <c r="B1451" s="13">
        <v>31594</v>
      </c>
      <c r="E1451" s="31">
        <v>443</v>
      </c>
      <c r="F1451" s="34">
        <v>701</v>
      </c>
      <c r="X1451" s="13"/>
      <c r="Y1451" s="13"/>
      <c r="AD1451" s="1"/>
      <c r="AE1451" s="1"/>
      <c r="AJ1451" s="40"/>
      <c r="AK1451" s="40"/>
      <c r="AP1451" s="40">
        <v>72</v>
      </c>
      <c r="AQ1451" s="40">
        <v>27</v>
      </c>
      <c r="AR1451" s="1">
        <f>AP1451+AQ1451</f>
        <v>99</v>
      </c>
      <c r="AS1451" s="32">
        <v>0</v>
      </c>
      <c r="AT1451" s="32">
        <v>0</v>
      </c>
      <c r="AU1451" s="1">
        <f>AS1451+AT1451</f>
        <v>0</v>
      </c>
      <c r="AV1451" s="1" t="s">
        <v>19</v>
      </c>
      <c r="AW1451" s="1" t="s">
        <v>19</v>
      </c>
      <c r="AY1451" s="8">
        <f>(K1451/30)*60</f>
        <v>0</v>
      </c>
      <c r="AZ1451" s="8">
        <f>(I1451/30)*60</f>
        <v>0</v>
      </c>
      <c r="BA1451" s="8">
        <f>(K1451+N1451)/61*30</f>
        <v>0</v>
      </c>
      <c r="BB1451" s="8">
        <f>(I1451+L1451)/61*30</f>
        <v>0</v>
      </c>
      <c r="BC1451" s="8">
        <f>(N1451/31)*14</f>
        <v>0</v>
      </c>
      <c r="BD1451" s="8">
        <f>(L1451/31)*14</f>
        <v>0</v>
      </c>
      <c r="BE1451" s="8">
        <f>(N1451+Q1451)/61*5</f>
        <v>0</v>
      </c>
      <c r="BF1451" s="8">
        <f>(L1451+O1451)/61*5</f>
        <v>0</v>
      </c>
      <c r="BG1451" s="8">
        <f>(Q1451+T1451)/59*7</f>
        <v>0</v>
      </c>
      <c r="BH1451" s="8">
        <f>(O1451+R1451)/60*7</f>
        <v>0</v>
      </c>
      <c r="BI1451" s="8">
        <f>(T1451+W1451)/62*5</f>
        <v>0</v>
      </c>
      <c r="BJ1451" s="8">
        <f>(R1451+U1451)/62*5</f>
        <v>0</v>
      </c>
      <c r="BK1451" s="8">
        <f>(W1451+Z1451)/61*7</f>
        <v>0</v>
      </c>
      <c r="BL1451" s="8">
        <f>(U1451+X1451)/61*7</f>
        <v>0</v>
      </c>
      <c r="BM1451" s="8">
        <f>(Z1451+AC1451)/61*7</f>
        <v>0</v>
      </c>
      <c r="BN1451" s="8">
        <f>(X1451+AA1451)/61*7</f>
        <v>0</v>
      </c>
      <c r="BO1451" s="39">
        <f>(AF1451+AC1451)/61*7</f>
        <v>0</v>
      </c>
      <c r="BP1451" s="39">
        <f>(AD1451+AA1451)/61*7</f>
        <v>0</v>
      </c>
      <c r="BQ1451" s="39">
        <f>(AF1451+AI1451)/50*10</f>
        <v>0</v>
      </c>
      <c r="BR1451" s="39">
        <f>(AD1451+AG1451)/50*10</f>
        <v>0</v>
      </c>
      <c r="BS1451" s="39">
        <f>(AI1451+AL1451)/62*7</f>
        <v>0</v>
      </c>
      <c r="BT1451" s="39">
        <f>(AG1451+AJ1451)/62*7</f>
        <v>0</v>
      </c>
      <c r="BU1451" s="39">
        <f>(AL1451+AO1451)/59*7</f>
        <v>0</v>
      </c>
      <c r="BV1451" s="39">
        <f>(AJ1451+AM1451)/59*7</f>
        <v>0</v>
      </c>
      <c r="BW1451" s="39">
        <f>(AO1451+AR1451)/59*7</f>
        <v>11.745762711864407</v>
      </c>
      <c r="BX1451" s="39">
        <f>(AM1451+AP1451)/59*7</f>
        <v>8.5423728813559325</v>
      </c>
      <c r="BY1451" s="69">
        <f>(AR1451+AU1451)/30*7</f>
        <v>23.099999999999998</v>
      </c>
      <c r="BZ1451" s="69">
        <f>(AP1451+AS1451)/30*7</f>
        <v>16.8</v>
      </c>
      <c r="CA1451" s="10">
        <f>E1451</f>
        <v>443</v>
      </c>
      <c r="CB1451" s="10">
        <f>F1451</f>
        <v>701</v>
      </c>
      <c r="CC1451" s="8">
        <f>IF(BY1451-CA1451&lt;0,0,BY1451-CA1451)</f>
        <v>0</v>
      </c>
      <c r="CD1451" s="8">
        <f>IF(BZ1451-CA1451&lt;0,0,BZ1451-CA1451)</f>
        <v>0</v>
      </c>
      <c r="CE1451" s="40">
        <v>20</v>
      </c>
      <c r="CG1451" s="9" t="str">
        <f t="shared" si="22"/>
        <v/>
      </c>
      <c r="CH1451" s="17">
        <f>G1451</f>
        <v>0</v>
      </c>
      <c r="CJ1451" s="47">
        <v>0</v>
      </c>
      <c r="CL1451" s="42"/>
      <c r="CM1451" s="42"/>
      <c r="CN1451" s="57"/>
      <c r="CO1451" s="57"/>
      <c r="CP1451" s="57"/>
      <c r="CQ1451" s="23"/>
      <c r="CR1451" s="1" t="s">
        <v>19</v>
      </c>
    </row>
    <row r="1452" spans="1:96">
      <c r="A1452" s="13" t="s">
        <v>726</v>
      </c>
      <c r="B1452" s="13">
        <v>55075</v>
      </c>
      <c r="E1452" s="31">
        <v>366</v>
      </c>
      <c r="F1452" s="34">
        <v>0</v>
      </c>
      <c r="X1452" s="13"/>
      <c r="Y1452" s="13"/>
      <c r="AD1452" s="1"/>
      <c r="AE1452" s="1"/>
      <c r="AJ1452" s="40"/>
      <c r="AK1452" s="40"/>
      <c r="AP1452" s="40">
        <v>6</v>
      </c>
      <c r="AQ1452" s="40">
        <v>9</v>
      </c>
      <c r="AR1452" s="1">
        <f>AP1452+AQ1452</f>
        <v>15</v>
      </c>
      <c r="AS1452" s="32">
        <v>12</v>
      </c>
      <c r="AT1452" s="32">
        <v>1</v>
      </c>
      <c r="AU1452" s="1">
        <f>AS1452+AT1452</f>
        <v>13</v>
      </c>
      <c r="AV1452" s="1" t="s">
        <v>19</v>
      </c>
      <c r="AW1452" s="1" t="s">
        <v>19</v>
      </c>
      <c r="AY1452" s="8">
        <f>(K1452/30)*60</f>
        <v>0</v>
      </c>
      <c r="AZ1452" s="8">
        <f>(I1452/30)*60</f>
        <v>0</v>
      </c>
      <c r="BA1452" s="8">
        <f>(K1452+N1452)/61*30</f>
        <v>0</v>
      </c>
      <c r="BB1452" s="8">
        <f>(I1452+L1452)/61*30</f>
        <v>0</v>
      </c>
      <c r="BC1452" s="8">
        <f>(N1452/31)*14</f>
        <v>0</v>
      </c>
      <c r="BD1452" s="8">
        <f>(L1452/31)*14</f>
        <v>0</v>
      </c>
      <c r="BE1452" s="8">
        <f>(N1452+Q1452)/61*5</f>
        <v>0</v>
      </c>
      <c r="BF1452" s="8">
        <f>(L1452+O1452)/61*5</f>
        <v>0</v>
      </c>
      <c r="BG1452" s="8">
        <f>(Q1452+T1452)/59*7</f>
        <v>0</v>
      </c>
      <c r="BH1452" s="8">
        <f>(O1452+R1452)/60*7</f>
        <v>0</v>
      </c>
      <c r="BI1452" s="8">
        <f>(T1452+W1452)/62*5</f>
        <v>0</v>
      </c>
      <c r="BJ1452" s="8">
        <f>(R1452+U1452)/62*5</f>
        <v>0</v>
      </c>
      <c r="BK1452" s="8">
        <f>(W1452+Z1452)/61*7</f>
        <v>0</v>
      </c>
      <c r="BL1452" s="8">
        <f>(U1452+X1452)/61*7</f>
        <v>0</v>
      </c>
      <c r="BM1452" s="8">
        <f>(Z1452+AC1452)/61*7</f>
        <v>0</v>
      </c>
      <c r="BN1452" s="8">
        <f>(X1452+AA1452)/61*7</f>
        <v>0</v>
      </c>
      <c r="BO1452" s="39">
        <f>(AF1452+AC1452)/61*7</f>
        <v>0</v>
      </c>
      <c r="BP1452" s="39">
        <f>(AD1452+AA1452)/61*7</f>
        <v>0</v>
      </c>
      <c r="BQ1452" s="39">
        <f>(AF1452+AI1452)/50*10</f>
        <v>0</v>
      </c>
      <c r="BR1452" s="39">
        <f>(AD1452+AG1452)/50*10</f>
        <v>0</v>
      </c>
      <c r="BS1452" s="39">
        <f>(AI1452+AL1452)/62*7</f>
        <v>0</v>
      </c>
      <c r="BT1452" s="39">
        <f>(AG1452+AJ1452)/62*7</f>
        <v>0</v>
      </c>
      <c r="BU1452" s="39">
        <f>(AL1452+AO1452)/59*7</f>
        <v>0</v>
      </c>
      <c r="BV1452" s="39">
        <f>(AJ1452+AM1452)/59*7</f>
        <v>0</v>
      </c>
      <c r="BW1452" s="39">
        <f>(AO1452+AR1452)/59*7</f>
        <v>1.7796610169491525</v>
      </c>
      <c r="BX1452" s="39">
        <f>(AM1452+AP1452)/59*7</f>
        <v>0.71186440677966112</v>
      </c>
      <c r="BY1452" s="69">
        <f>(AR1452+AU1452)/30*7</f>
        <v>6.5333333333333332</v>
      </c>
      <c r="BZ1452" s="69">
        <f>(AP1452+AS1452)/30*7</f>
        <v>4.2</v>
      </c>
      <c r="CA1452" s="10">
        <f>E1452</f>
        <v>366</v>
      </c>
      <c r="CB1452" s="10">
        <f>F1452</f>
        <v>0</v>
      </c>
      <c r="CC1452" s="8">
        <f>IF(BY1452-CA1452&lt;0,0,BY1452-CA1452)</f>
        <v>0</v>
      </c>
      <c r="CD1452" s="8">
        <f>IF(BZ1452-CA1452&lt;0,0,BZ1452-CA1452)</f>
        <v>0</v>
      </c>
      <c r="CE1452" s="40" t="s">
        <v>19</v>
      </c>
      <c r="CG1452" s="9" t="str">
        <f t="shared" si="22"/>
        <v/>
      </c>
      <c r="CH1452" s="17">
        <f>G1452</f>
        <v>0</v>
      </c>
      <c r="CJ1452" s="47">
        <v>0</v>
      </c>
      <c r="CL1452" s="42"/>
      <c r="CM1452" s="42"/>
      <c r="CN1452" s="57"/>
      <c r="CO1452" s="57"/>
      <c r="CP1452" s="57"/>
      <c r="CQ1452" s="23"/>
      <c r="CR1452" s="1" t="s">
        <v>19</v>
      </c>
    </row>
    <row r="1453" spans="1:96">
      <c r="A1453" s="13" t="s">
        <v>53</v>
      </c>
      <c r="B1453" s="13">
        <v>31332</v>
      </c>
      <c r="E1453" s="31">
        <v>691</v>
      </c>
      <c r="F1453" s="34">
        <v>0</v>
      </c>
      <c r="X1453" s="13"/>
      <c r="Y1453" s="13"/>
      <c r="AD1453" s="1"/>
      <c r="AE1453" s="1"/>
      <c r="AJ1453" s="40"/>
      <c r="AK1453" s="40"/>
      <c r="AP1453" s="40">
        <v>13</v>
      </c>
      <c r="AQ1453" s="40">
        <v>41</v>
      </c>
      <c r="AR1453" s="1">
        <f>AP1453+AQ1453</f>
        <v>54</v>
      </c>
      <c r="AS1453" s="32">
        <v>0</v>
      </c>
      <c r="AT1453" s="32">
        <v>0</v>
      </c>
      <c r="AU1453" s="1">
        <f>AS1453+AT1453</f>
        <v>0</v>
      </c>
      <c r="AV1453" s="1" t="s">
        <v>19</v>
      </c>
      <c r="AW1453" s="1" t="s">
        <v>19</v>
      </c>
      <c r="AY1453" s="8">
        <f>(K1453/30)*60</f>
        <v>0</v>
      </c>
      <c r="AZ1453" s="8">
        <f>(I1453/30)*60</f>
        <v>0</v>
      </c>
      <c r="BA1453" s="8">
        <f>(K1453+N1453)/61*30</f>
        <v>0</v>
      </c>
      <c r="BB1453" s="8">
        <f>(I1453+L1453)/61*30</f>
        <v>0</v>
      </c>
      <c r="BC1453" s="8">
        <f>(N1453/31)*14</f>
        <v>0</v>
      </c>
      <c r="BD1453" s="8">
        <f>(L1453/31)*14</f>
        <v>0</v>
      </c>
      <c r="BE1453" s="8">
        <f>(N1453+Q1453)/61*5</f>
        <v>0</v>
      </c>
      <c r="BF1453" s="8">
        <f>(L1453+O1453)/61*5</f>
        <v>0</v>
      </c>
      <c r="BG1453" s="8">
        <f>(Q1453+T1453)/59*7</f>
        <v>0</v>
      </c>
      <c r="BH1453" s="8">
        <f>(O1453+R1453)/60*7</f>
        <v>0</v>
      </c>
      <c r="BI1453" s="8">
        <f>(T1453+W1453)/62*5</f>
        <v>0</v>
      </c>
      <c r="BJ1453" s="8">
        <f>(R1453+U1453)/62*5</f>
        <v>0</v>
      </c>
      <c r="BK1453" s="8">
        <f>(W1453+Z1453)/61*7</f>
        <v>0</v>
      </c>
      <c r="BL1453" s="8">
        <f>(U1453+X1453)/61*7</f>
        <v>0</v>
      </c>
      <c r="BM1453" s="8">
        <f>(Z1453+AC1453)/61*7</f>
        <v>0</v>
      </c>
      <c r="BN1453" s="8">
        <f>(X1453+AA1453)/61*7</f>
        <v>0</v>
      </c>
      <c r="BO1453" s="39">
        <f>(AF1453+AC1453)/61*7</f>
        <v>0</v>
      </c>
      <c r="BP1453" s="39">
        <f>(AD1453+AA1453)/61*7</f>
        <v>0</v>
      </c>
      <c r="BQ1453" s="39">
        <f>(AF1453+AI1453)/50*10</f>
        <v>0</v>
      </c>
      <c r="BR1453" s="39">
        <f>(AD1453+AG1453)/50*10</f>
        <v>0</v>
      </c>
      <c r="BS1453" s="39">
        <f>(AI1453+AL1453)/62*7</f>
        <v>0</v>
      </c>
      <c r="BT1453" s="39">
        <f>(AG1453+AJ1453)/62*7</f>
        <v>0</v>
      </c>
      <c r="BU1453" s="39">
        <f>(AL1453+AO1453)/59*7</f>
        <v>0</v>
      </c>
      <c r="BV1453" s="39">
        <f>(AJ1453+AM1453)/59*7</f>
        <v>0</v>
      </c>
      <c r="BW1453" s="39">
        <f>(AO1453+AR1453)/59*7</f>
        <v>6.406779661016949</v>
      </c>
      <c r="BX1453" s="39">
        <f>(AM1453+AP1453)/59*7</f>
        <v>1.5423728813559321</v>
      </c>
      <c r="BY1453" s="69">
        <f>(AR1453+AU1453)/30*7</f>
        <v>12.6</v>
      </c>
      <c r="BZ1453" s="69">
        <f>(AP1453+AS1453)/30*7</f>
        <v>3.0333333333333332</v>
      </c>
      <c r="CA1453" s="10">
        <f>E1453</f>
        <v>691</v>
      </c>
      <c r="CB1453" s="10">
        <f>F1453</f>
        <v>0</v>
      </c>
      <c r="CC1453" s="8">
        <f>IF(BY1453-CA1453&lt;0,0,BY1453-CA1453)</f>
        <v>0</v>
      </c>
      <c r="CD1453" s="8">
        <f>IF(BZ1453-CA1453&lt;0,0,BZ1453-CA1453)</f>
        <v>0</v>
      </c>
      <c r="CE1453" s="40" t="s">
        <v>19</v>
      </c>
      <c r="CG1453" s="9" t="str">
        <f t="shared" si="22"/>
        <v/>
      </c>
      <c r="CH1453" s="17">
        <f>G1453</f>
        <v>0</v>
      </c>
      <c r="CJ1453" s="47">
        <v>0</v>
      </c>
      <c r="CL1453" s="42"/>
      <c r="CM1453" s="42"/>
      <c r="CN1453" s="57"/>
      <c r="CO1453" s="57"/>
      <c r="CP1453" s="57"/>
      <c r="CQ1453" s="23"/>
      <c r="CR1453" s="1" t="s">
        <v>19</v>
      </c>
    </row>
    <row r="1454" spans="1:96">
      <c r="A1454" s="13" t="s">
        <v>313</v>
      </c>
      <c r="B1454" s="13">
        <v>55047</v>
      </c>
      <c r="E1454" s="31">
        <v>318</v>
      </c>
      <c r="F1454" s="34">
        <v>0</v>
      </c>
      <c r="X1454" s="13"/>
      <c r="Y1454" s="13"/>
      <c r="AD1454" s="1"/>
      <c r="AE1454" s="1"/>
      <c r="AJ1454" s="40"/>
      <c r="AK1454" s="40"/>
      <c r="AP1454" s="40">
        <v>28</v>
      </c>
      <c r="AQ1454" s="40">
        <v>51</v>
      </c>
      <c r="AR1454" s="1">
        <f>AP1454+AQ1454</f>
        <v>79</v>
      </c>
      <c r="AS1454" s="32">
        <v>27</v>
      </c>
      <c r="AT1454" s="32">
        <v>3</v>
      </c>
      <c r="AU1454" s="1">
        <f>AS1454+AT1454</f>
        <v>30</v>
      </c>
      <c r="AV1454" s="1" t="s">
        <v>19</v>
      </c>
      <c r="AW1454" s="1" t="s">
        <v>19</v>
      </c>
      <c r="AY1454" s="8">
        <f>(K1454/30)*60</f>
        <v>0</v>
      </c>
      <c r="AZ1454" s="8">
        <f>(I1454/30)*60</f>
        <v>0</v>
      </c>
      <c r="BA1454" s="8">
        <f>(K1454+N1454)/61*30</f>
        <v>0</v>
      </c>
      <c r="BB1454" s="8">
        <f>(I1454+L1454)/61*30</f>
        <v>0</v>
      </c>
      <c r="BC1454" s="8">
        <f>(N1454/31)*14</f>
        <v>0</v>
      </c>
      <c r="BD1454" s="8">
        <f>(L1454/31)*14</f>
        <v>0</v>
      </c>
      <c r="BE1454" s="8">
        <f>(N1454+Q1454)/61*5</f>
        <v>0</v>
      </c>
      <c r="BF1454" s="8">
        <f>(L1454+O1454)/61*5</f>
        <v>0</v>
      </c>
      <c r="BG1454" s="8">
        <f>(Q1454+T1454)/59*7</f>
        <v>0</v>
      </c>
      <c r="BH1454" s="8">
        <f>(O1454+R1454)/60*7</f>
        <v>0</v>
      </c>
      <c r="BI1454" s="8">
        <f>(T1454+W1454)/62*5</f>
        <v>0</v>
      </c>
      <c r="BJ1454" s="8">
        <f>(R1454+U1454)/62*5</f>
        <v>0</v>
      </c>
      <c r="BK1454" s="8">
        <f>(W1454+Z1454)/61*7</f>
        <v>0</v>
      </c>
      <c r="BL1454" s="8">
        <f>(U1454+X1454)/61*7</f>
        <v>0</v>
      </c>
      <c r="BM1454" s="8">
        <f>(Z1454+AC1454)/61*7</f>
        <v>0</v>
      </c>
      <c r="BN1454" s="8">
        <f>(X1454+AA1454)/61*7</f>
        <v>0</v>
      </c>
      <c r="BO1454" s="39">
        <f>(AF1454+AC1454)/61*7</f>
        <v>0</v>
      </c>
      <c r="BP1454" s="39">
        <f>(AD1454+AA1454)/61*7</f>
        <v>0</v>
      </c>
      <c r="BQ1454" s="39">
        <f>(AF1454+AI1454)/50*10</f>
        <v>0</v>
      </c>
      <c r="BR1454" s="39">
        <f>(AD1454+AG1454)/50*10</f>
        <v>0</v>
      </c>
      <c r="BS1454" s="39">
        <f>(AI1454+AL1454)/62*7</f>
        <v>0</v>
      </c>
      <c r="BT1454" s="39">
        <f>(AG1454+AJ1454)/62*7</f>
        <v>0</v>
      </c>
      <c r="BU1454" s="39">
        <f>(AL1454+AO1454)/59*7</f>
        <v>0</v>
      </c>
      <c r="BV1454" s="39">
        <f>(AJ1454+AM1454)/59*7</f>
        <v>0</v>
      </c>
      <c r="BW1454" s="39">
        <f>(AO1454+AR1454)/59*7</f>
        <v>9.3728813559322042</v>
      </c>
      <c r="BX1454" s="39">
        <f>(AM1454+AP1454)/59*7</f>
        <v>3.3220338983050848</v>
      </c>
      <c r="BY1454" s="69">
        <f>(AR1454+AU1454)/30*7</f>
        <v>25.433333333333334</v>
      </c>
      <c r="BZ1454" s="69">
        <f>(AP1454+AS1454)/30*7</f>
        <v>12.833333333333332</v>
      </c>
      <c r="CA1454" s="10">
        <f>E1454</f>
        <v>318</v>
      </c>
      <c r="CB1454" s="10">
        <f>F1454</f>
        <v>0</v>
      </c>
      <c r="CC1454" s="8">
        <f>IF(BY1454-CA1454&lt;0,0,BY1454-CA1454)</f>
        <v>0</v>
      </c>
      <c r="CD1454" s="8">
        <f>IF(BZ1454-CA1454&lt;0,0,BZ1454-CA1454)</f>
        <v>0</v>
      </c>
      <c r="CE1454" s="40">
        <v>24</v>
      </c>
      <c r="CG1454" s="9" t="str">
        <f t="shared" si="22"/>
        <v/>
      </c>
      <c r="CH1454" s="17">
        <f>G1454</f>
        <v>0</v>
      </c>
      <c r="CJ1454" s="47">
        <v>0</v>
      </c>
      <c r="CL1454" s="42"/>
      <c r="CM1454" s="42"/>
      <c r="CN1454" s="57"/>
      <c r="CO1454" s="57"/>
      <c r="CP1454" s="57"/>
      <c r="CQ1454" s="23"/>
      <c r="CR1454" s="1" t="s">
        <v>19</v>
      </c>
    </row>
    <row r="1455" spans="1:96">
      <c r="A1455" s="13" t="s">
        <v>491</v>
      </c>
      <c r="B1455" s="13">
        <v>31408</v>
      </c>
      <c r="E1455" s="31">
        <v>669</v>
      </c>
      <c r="F1455" s="34">
        <v>636</v>
      </c>
      <c r="X1455" s="13"/>
      <c r="Y1455" s="13"/>
      <c r="AD1455" s="1"/>
      <c r="AE1455" s="1"/>
      <c r="AJ1455" s="40"/>
      <c r="AK1455" s="40"/>
      <c r="AP1455" s="40">
        <v>66</v>
      </c>
      <c r="AQ1455" s="40">
        <v>47</v>
      </c>
      <c r="AR1455" s="1">
        <f>AP1455+AQ1455</f>
        <v>113</v>
      </c>
      <c r="AS1455" s="32">
        <v>13</v>
      </c>
      <c r="AT1455" s="32">
        <v>0</v>
      </c>
      <c r="AU1455" s="1">
        <f>AS1455+AT1455</f>
        <v>13</v>
      </c>
      <c r="AV1455" s="1" t="s">
        <v>19</v>
      </c>
      <c r="AW1455" s="1" t="s">
        <v>19</v>
      </c>
      <c r="AY1455" s="8">
        <f>(K1455/30)*7</f>
        <v>0</v>
      </c>
      <c r="AZ1455" s="8">
        <f>(I1455/30)*7</f>
        <v>0</v>
      </c>
      <c r="BA1455" s="8">
        <f>(K1455+N1455)/61*30</f>
        <v>0</v>
      </c>
      <c r="BB1455" s="8">
        <f>(I1455+L1455)/61*30</f>
        <v>0</v>
      </c>
      <c r="BC1455" s="8">
        <f>(N1455/31)*14</f>
        <v>0</v>
      </c>
      <c r="BD1455" s="8">
        <f>(L1455/31)*14</f>
        <v>0</v>
      </c>
      <c r="BE1455" s="8">
        <f>(N1455+Q1455)/61*5</f>
        <v>0</v>
      </c>
      <c r="BF1455" s="8">
        <f>(L1455+O1455)/61*5</f>
        <v>0</v>
      </c>
      <c r="BG1455" s="8">
        <f>(Q1455+T1455)/59*7</f>
        <v>0</v>
      </c>
      <c r="BH1455" s="8">
        <f>(O1455+R1455)/60*7</f>
        <v>0</v>
      </c>
      <c r="BI1455" s="8">
        <f>(T1455+W1455)/62*5</f>
        <v>0</v>
      </c>
      <c r="BJ1455" s="8">
        <f>(R1455+U1455)/62*5</f>
        <v>0</v>
      </c>
      <c r="BK1455" s="8">
        <f>(W1455+Z1455)/61*7</f>
        <v>0</v>
      </c>
      <c r="BL1455" s="8">
        <f>(U1455+X1455)/61*7</f>
        <v>0</v>
      </c>
      <c r="BM1455" s="8">
        <f>(Z1455+AC1455)/61*7</f>
        <v>0</v>
      </c>
      <c r="BN1455" s="8">
        <f>(X1455+AA1455)/61*7</f>
        <v>0</v>
      </c>
      <c r="BO1455" s="39">
        <f>(AF1455+AC1455)/61*7</f>
        <v>0</v>
      </c>
      <c r="BP1455" s="39">
        <f>(AD1455+AA1455)/61*7</f>
        <v>0</v>
      </c>
      <c r="BQ1455" s="39">
        <f>(AF1455+AI1455)/50*10</f>
        <v>0</v>
      </c>
      <c r="BR1455" s="39">
        <f>(AD1455+AG1455)/50*10</f>
        <v>0</v>
      </c>
      <c r="BS1455" s="39">
        <f>(AI1455+AL1455)/62*7</f>
        <v>0</v>
      </c>
      <c r="BT1455" s="39">
        <f>(AG1455+AJ1455)/62*7</f>
        <v>0</v>
      </c>
      <c r="BU1455" s="39">
        <f>(AL1455+AO1455)/59*7</f>
        <v>0</v>
      </c>
      <c r="BV1455" s="39">
        <f>(AJ1455+AM1455)/59*7</f>
        <v>0</v>
      </c>
      <c r="BW1455" s="39">
        <f>(AO1455+AR1455)/59*7</f>
        <v>13.40677966101695</v>
      </c>
      <c r="BX1455" s="39">
        <f>(AM1455+AP1455)/59*7</f>
        <v>7.8305084745762707</v>
      </c>
      <c r="BY1455" s="69">
        <f>(AR1455+AU1455)/30*7</f>
        <v>29.400000000000002</v>
      </c>
      <c r="BZ1455" s="69">
        <f>(AP1455+AS1455)/30*7</f>
        <v>18.433333333333334</v>
      </c>
      <c r="CA1455" s="10">
        <f>E1455</f>
        <v>669</v>
      </c>
      <c r="CB1455" s="10">
        <f>F1455</f>
        <v>636</v>
      </c>
      <c r="CC1455" s="8">
        <f>IF(BY1455-CA1455&lt;0,0,BY1455-CA1455)</f>
        <v>0</v>
      </c>
      <c r="CD1455" s="8">
        <f>IF(BZ1455-CA1455&lt;0,0,BZ1455-CA1455)</f>
        <v>0</v>
      </c>
      <c r="CE1455" s="40" t="s">
        <v>19</v>
      </c>
      <c r="CG1455" s="9" t="str">
        <f t="shared" si="22"/>
        <v/>
      </c>
      <c r="CH1455" s="17">
        <f>G1455</f>
        <v>0</v>
      </c>
      <c r="CJ1455" s="47">
        <v>0</v>
      </c>
      <c r="CL1455" s="42"/>
      <c r="CM1455" s="42"/>
      <c r="CN1455" s="57"/>
      <c r="CO1455" s="57"/>
      <c r="CP1455" s="57"/>
      <c r="CQ1455" s="23"/>
      <c r="CR1455" s="1" t="s">
        <v>19</v>
      </c>
    </row>
    <row r="1456" spans="1:96">
      <c r="A1456" s="13" t="s">
        <v>670</v>
      </c>
      <c r="B1456" s="13">
        <v>782484</v>
      </c>
      <c r="E1456" s="31">
        <v>535</v>
      </c>
      <c r="F1456" s="34">
        <v>0</v>
      </c>
      <c r="X1456" s="13"/>
      <c r="Y1456" s="13"/>
      <c r="AD1456" s="1"/>
      <c r="AE1456" s="1"/>
      <c r="AJ1456" s="40"/>
      <c r="AK1456" s="40"/>
      <c r="AP1456" s="40">
        <v>45</v>
      </c>
      <c r="AQ1456" s="40">
        <v>60</v>
      </c>
      <c r="AR1456" s="1">
        <f>AP1456+AQ1456</f>
        <v>105</v>
      </c>
      <c r="AS1456" s="32">
        <v>0</v>
      </c>
      <c r="AT1456" s="32">
        <v>0</v>
      </c>
      <c r="AU1456" s="1">
        <f>AS1456+AT1456</f>
        <v>0</v>
      </c>
      <c r="AW1456" s="1" t="s">
        <v>19</v>
      </c>
      <c r="AY1456" s="8">
        <f>(K1456/30)*60</f>
        <v>0</v>
      </c>
      <c r="AZ1456" s="8">
        <f>(I1456/30)*60</f>
        <v>0</v>
      </c>
      <c r="BA1456" s="8">
        <f>(K1456+N1456)/61*30</f>
        <v>0</v>
      </c>
      <c r="BB1456" s="8">
        <f>(I1456+L1456)/61*30</f>
        <v>0</v>
      </c>
      <c r="BC1456" s="8">
        <f>(N1456/31)*14</f>
        <v>0</v>
      </c>
      <c r="BD1456" s="8">
        <f>(L1456/31)*14</f>
        <v>0</v>
      </c>
      <c r="BE1456" s="8">
        <f>(N1456+Q1456)/61*5</f>
        <v>0</v>
      </c>
      <c r="BF1456" s="8">
        <f>(L1456+O1456)/61*5</f>
        <v>0</v>
      </c>
      <c r="BG1456" s="8">
        <f>(Q1456+T1456)/59*7</f>
        <v>0</v>
      </c>
      <c r="BH1456" s="8">
        <f>(O1456+R1456)/60*7</f>
        <v>0</v>
      </c>
      <c r="BI1456" s="8">
        <f>(T1456+W1456)/62*5</f>
        <v>0</v>
      </c>
      <c r="BJ1456" s="8">
        <f>(R1456+U1456)/62*5</f>
        <v>0</v>
      </c>
      <c r="BK1456" s="8">
        <f>(W1456+Z1456)/61*7</f>
        <v>0</v>
      </c>
      <c r="BL1456" s="8">
        <f>(U1456+X1456)/61*7</f>
        <v>0</v>
      </c>
      <c r="BM1456" s="8">
        <f>(Z1456+AC1456)/61*7</f>
        <v>0</v>
      </c>
      <c r="BN1456" s="8">
        <f>(X1456+AA1456)/61*7</f>
        <v>0</v>
      </c>
      <c r="BO1456" s="39">
        <f>(AF1456+AC1456)/61*7</f>
        <v>0</v>
      </c>
      <c r="BP1456" s="39">
        <f>(AD1456+AA1456)/61*7</f>
        <v>0</v>
      </c>
      <c r="BQ1456" s="39">
        <f>(AF1456+AI1456)/50*10</f>
        <v>0</v>
      </c>
      <c r="BR1456" s="39">
        <f>(AD1456+AG1456)/50*10</f>
        <v>0</v>
      </c>
      <c r="BS1456" s="39">
        <f>(AI1456+AL1456)/62*7</f>
        <v>0</v>
      </c>
      <c r="BT1456" s="39">
        <f>(AG1456+AJ1456)/62*7</f>
        <v>0</v>
      </c>
      <c r="BU1456" s="39">
        <f>(AL1456+AO1456)/59*7</f>
        <v>0</v>
      </c>
      <c r="BV1456" s="39">
        <f>(AJ1456+AM1456)/59*7</f>
        <v>0</v>
      </c>
      <c r="BW1456" s="39">
        <f>(AO1456+AR1456)/59*7</f>
        <v>12.457627118644067</v>
      </c>
      <c r="BX1456" s="39">
        <f>(AM1456+AP1456)/59*7</f>
        <v>5.3389830508474576</v>
      </c>
      <c r="BY1456" s="69">
        <f>(AR1456+AU1456)/30*7</f>
        <v>24.5</v>
      </c>
      <c r="BZ1456" s="69">
        <f>(AP1456+AS1456)/30*7</f>
        <v>10.5</v>
      </c>
      <c r="CA1456" s="10">
        <f>E1456</f>
        <v>535</v>
      </c>
      <c r="CB1456" s="10">
        <f>F1456</f>
        <v>0</v>
      </c>
      <c r="CC1456" s="8">
        <f>IF(BY1456-CA1456&lt;0,0,BY1456-CA1456)</f>
        <v>0</v>
      </c>
      <c r="CD1456" s="8">
        <f>IF(BZ1456-CA1456&lt;0,0,BZ1456-CA1456)</f>
        <v>0</v>
      </c>
      <c r="CE1456" s="40" t="s">
        <v>19</v>
      </c>
      <c r="CG1456" s="9" t="str">
        <f t="shared" si="22"/>
        <v/>
      </c>
      <c r="CH1456" s="17">
        <f>G1456</f>
        <v>0</v>
      </c>
      <c r="CJ1456" s="47">
        <v>0</v>
      </c>
      <c r="CL1456" s="42"/>
      <c r="CM1456" s="42"/>
      <c r="CN1456" s="57"/>
      <c r="CO1456" s="57"/>
      <c r="CP1456" s="57"/>
      <c r="CQ1456" s="23"/>
      <c r="CR1456" s="1" t="s">
        <v>19</v>
      </c>
    </row>
    <row r="1457" spans="1:96">
      <c r="A1457" s="13" t="s">
        <v>590</v>
      </c>
      <c r="B1457" s="13">
        <v>981064</v>
      </c>
      <c r="E1457" s="31">
        <v>496</v>
      </c>
      <c r="F1457" s="34">
        <v>985</v>
      </c>
      <c r="X1457" s="13"/>
      <c r="Y1457" s="13"/>
      <c r="AD1457" s="1"/>
      <c r="AE1457" s="1"/>
      <c r="AJ1457" s="40"/>
      <c r="AK1457" s="40"/>
      <c r="AP1457" s="40">
        <v>61</v>
      </c>
      <c r="AQ1457" s="40">
        <v>49</v>
      </c>
      <c r="AR1457" s="1">
        <f>AP1457+AQ1457</f>
        <v>110</v>
      </c>
      <c r="AS1457" s="32">
        <v>27</v>
      </c>
      <c r="AT1457" s="32">
        <v>12</v>
      </c>
      <c r="AU1457" s="1">
        <f>AS1457+AT1457</f>
        <v>39</v>
      </c>
      <c r="AW1457" s="1" t="s">
        <v>19</v>
      </c>
      <c r="AY1457" s="8">
        <f>(K1457/30)*7</f>
        <v>0</v>
      </c>
      <c r="AZ1457" s="8">
        <f>(I1457/30)*7</f>
        <v>0</v>
      </c>
      <c r="BA1457" s="8">
        <f>(K1457+N1457)/61*30</f>
        <v>0</v>
      </c>
      <c r="BB1457" s="8">
        <f>(I1457+L1457)/61*30</f>
        <v>0</v>
      </c>
      <c r="BC1457" s="8">
        <f>(N1457/31)*14</f>
        <v>0</v>
      </c>
      <c r="BD1457" s="8">
        <f>(L1457/31)*14</f>
        <v>0</v>
      </c>
      <c r="BE1457" s="8">
        <f>(N1457+Q1457)/61*5</f>
        <v>0</v>
      </c>
      <c r="BF1457" s="8">
        <f>(L1457+O1457)/61*5</f>
        <v>0</v>
      </c>
      <c r="BG1457" s="8">
        <f>(Q1457+T1457)/59*7</f>
        <v>0</v>
      </c>
      <c r="BH1457" s="8">
        <f>(O1457+R1457)/60*7</f>
        <v>0</v>
      </c>
      <c r="BI1457" s="8">
        <f>(T1457+W1457)/62*5</f>
        <v>0</v>
      </c>
      <c r="BJ1457" s="8">
        <f>(R1457+U1457)/62*5</f>
        <v>0</v>
      </c>
      <c r="BK1457" s="8">
        <f>(W1457+Z1457)/61*7</f>
        <v>0</v>
      </c>
      <c r="BL1457" s="8">
        <f>(U1457+X1457)/61*7</f>
        <v>0</v>
      </c>
      <c r="BM1457" s="8">
        <f>(Z1457+AC1457)/61*7</f>
        <v>0</v>
      </c>
      <c r="BN1457" s="8">
        <f>(X1457+AA1457)/61*7</f>
        <v>0</v>
      </c>
      <c r="BO1457" s="39">
        <f>(AF1457+AC1457)/61*7</f>
        <v>0</v>
      </c>
      <c r="BP1457" s="39">
        <f>(AD1457+AA1457)/61*7</f>
        <v>0</v>
      </c>
      <c r="BQ1457" s="39">
        <f>(AF1457+AI1457)/50*10</f>
        <v>0</v>
      </c>
      <c r="BR1457" s="39">
        <f>(AD1457+AG1457)/50*10</f>
        <v>0</v>
      </c>
      <c r="BS1457" s="39">
        <f>(AI1457+AL1457)/62*7</f>
        <v>0</v>
      </c>
      <c r="BT1457" s="39">
        <f>(AG1457+AJ1457)/62*7</f>
        <v>0</v>
      </c>
      <c r="BU1457" s="39">
        <f>(AL1457+AO1457)/59*7</f>
        <v>0</v>
      </c>
      <c r="BV1457" s="39">
        <f>(AJ1457+AM1457)/59*7</f>
        <v>0</v>
      </c>
      <c r="BW1457" s="39">
        <f>(AO1457+AR1457)/59*7</f>
        <v>13.050847457627118</v>
      </c>
      <c r="BX1457" s="39">
        <f>(AM1457+AP1457)/59*7</f>
        <v>7.2372881355932197</v>
      </c>
      <c r="BY1457" s="69">
        <f>(AR1457+AU1457)/30*7</f>
        <v>34.766666666666666</v>
      </c>
      <c r="BZ1457" s="69">
        <f>(AP1457+AS1457)/30*7</f>
        <v>20.533333333333331</v>
      </c>
      <c r="CA1457" s="10">
        <f>E1457</f>
        <v>496</v>
      </c>
      <c r="CB1457" s="10">
        <f>F1457</f>
        <v>985</v>
      </c>
      <c r="CC1457" s="8">
        <f>IF(BY1457-CA1457&lt;0,0,BY1457-CA1457)</f>
        <v>0</v>
      </c>
      <c r="CD1457" s="8">
        <f>IF(BZ1457-CA1457&lt;0,0,BZ1457-CA1457)</f>
        <v>0</v>
      </c>
      <c r="CE1457" s="40" t="s">
        <v>19</v>
      </c>
      <c r="CG1457" s="9" t="str">
        <f t="shared" si="22"/>
        <v/>
      </c>
      <c r="CH1457" s="17">
        <f>G1457</f>
        <v>0</v>
      </c>
      <c r="CJ1457" s="47">
        <v>0</v>
      </c>
      <c r="CL1457" s="42"/>
      <c r="CM1457" s="42"/>
      <c r="CN1457" s="57"/>
      <c r="CO1457" s="57"/>
      <c r="CP1457" s="57"/>
      <c r="CQ1457" s="23"/>
      <c r="CR1457" s="1" t="s">
        <v>19</v>
      </c>
    </row>
    <row r="1458" spans="1:96">
      <c r="A1458" s="13" t="s">
        <v>1555</v>
      </c>
      <c r="B1458" s="13">
        <v>682574</v>
      </c>
      <c r="E1458" s="31">
        <v>596</v>
      </c>
      <c r="F1458" s="34">
        <v>0</v>
      </c>
      <c r="X1458" s="13"/>
      <c r="Y1458" s="13"/>
      <c r="AD1458" s="1"/>
      <c r="AE1458" s="1"/>
      <c r="AJ1458" s="40"/>
      <c r="AK1458" s="40"/>
      <c r="AP1458" s="40">
        <v>4</v>
      </c>
      <c r="AQ1458" s="40">
        <v>79</v>
      </c>
      <c r="AR1458" s="1">
        <f>AP1458+AQ1458</f>
        <v>83</v>
      </c>
      <c r="AS1458" s="32">
        <v>8</v>
      </c>
      <c r="AT1458" s="32">
        <v>0</v>
      </c>
      <c r="AU1458" s="1">
        <f>AS1458+AT1458</f>
        <v>8</v>
      </c>
      <c r="AV1458" s="1" t="s">
        <v>19</v>
      </c>
      <c r="AW1458" s="1" t="s">
        <v>19</v>
      </c>
      <c r="AY1458" s="8">
        <f>(K1458/30)*60</f>
        <v>0</v>
      </c>
      <c r="AZ1458" s="8">
        <f>(I1458/30)*60</f>
        <v>0</v>
      </c>
      <c r="BA1458" s="8">
        <f>(K1458+N1458)/61*30</f>
        <v>0</v>
      </c>
      <c r="BB1458" s="8">
        <f>(I1458+L1458)/61*30</f>
        <v>0</v>
      </c>
      <c r="BC1458" s="8">
        <f>(N1458/31)*14</f>
        <v>0</v>
      </c>
      <c r="BD1458" s="8">
        <f>(L1458/31)*14</f>
        <v>0</v>
      </c>
      <c r="BE1458" s="8">
        <f>(N1458+Q1458)/61*5</f>
        <v>0</v>
      </c>
      <c r="BF1458" s="8">
        <f>(L1458+O1458)/61*5</f>
        <v>0</v>
      </c>
      <c r="BG1458" s="8">
        <f>(Q1458+T1458)/59*7</f>
        <v>0</v>
      </c>
      <c r="BH1458" s="8">
        <f>(O1458+R1458)/60*7</f>
        <v>0</v>
      </c>
      <c r="BI1458" s="8">
        <f>(T1458+W1458)/62*5</f>
        <v>0</v>
      </c>
      <c r="BJ1458" s="8">
        <f>(R1458+U1458)/62*5</f>
        <v>0</v>
      </c>
      <c r="BK1458" s="8">
        <f>(W1458+Z1458)/61*7</f>
        <v>0</v>
      </c>
      <c r="BL1458" s="8">
        <f>(U1458+X1458)/61*7</f>
        <v>0</v>
      </c>
      <c r="BM1458" s="8">
        <f>(Z1458+AC1458)/61*7</f>
        <v>0</v>
      </c>
      <c r="BN1458" s="8">
        <f>(X1458+AA1458)/61*7</f>
        <v>0</v>
      </c>
      <c r="BO1458" s="39">
        <f>(AF1458+AC1458)/61*7</f>
        <v>0</v>
      </c>
      <c r="BP1458" s="39">
        <f>(AD1458+AA1458)/61*7</f>
        <v>0</v>
      </c>
      <c r="BQ1458" s="39">
        <f>(AF1458+AI1458)/50*10</f>
        <v>0</v>
      </c>
      <c r="BR1458" s="39">
        <f>(AD1458+AG1458)/50*10</f>
        <v>0</v>
      </c>
      <c r="BS1458" s="39">
        <f>(AI1458+AL1458)/62*7</f>
        <v>0</v>
      </c>
      <c r="BT1458" s="39">
        <f>(AG1458+AJ1458)/62*7</f>
        <v>0</v>
      </c>
      <c r="BU1458" s="39">
        <f>(AL1458+AO1458)/59*7</f>
        <v>0</v>
      </c>
      <c r="BV1458" s="39">
        <f>(AJ1458+AM1458)/59*7</f>
        <v>0</v>
      </c>
      <c r="BW1458" s="39">
        <f>(AO1458+AR1458)/59*7</f>
        <v>9.8474576271186436</v>
      </c>
      <c r="BX1458" s="39">
        <f>(AM1458+AP1458)/59*7</f>
        <v>0.47457627118644069</v>
      </c>
      <c r="BY1458" s="69">
        <f>(AR1458+AU1458)/30*7</f>
        <v>21.233333333333334</v>
      </c>
      <c r="BZ1458" s="69">
        <f>(AP1458+AS1458)/30*7</f>
        <v>2.8000000000000003</v>
      </c>
      <c r="CA1458" s="10">
        <f>E1458</f>
        <v>596</v>
      </c>
      <c r="CB1458" s="10">
        <f>F1458</f>
        <v>0</v>
      </c>
      <c r="CC1458" s="8">
        <f>IF(BY1458-CA1458&lt;0,0,BY1458-CA1458)</f>
        <v>0</v>
      </c>
      <c r="CD1458" s="8">
        <f>IF(BZ1458-CA1458&lt;0,0,BZ1458-CA1458)</f>
        <v>0</v>
      </c>
      <c r="CE1458" s="40" t="s">
        <v>19</v>
      </c>
      <c r="CG1458" s="9" t="str">
        <f t="shared" si="22"/>
        <v/>
      </c>
      <c r="CH1458" s="17">
        <f>G1458</f>
        <v>0</v>
      </c>
      <c r="CJ1458" s="47">
        <v>0</v>
      </c>
      <c r="CL1458" s="42"/>
      <c r="CM1458" s="42"/>
      <c r="CN1458" s="57"/>
      <c r="CO1458" s="57"/>
      <c r="CP1458" s="57"/>
      <c r="CQ1458" s="23"/>
      <c r="CR1458" s="1" t="s">
        <v>19</v>
      </c>
    </row>
    <row r="1459" spans="1:96">
      <c r="A1459" s="13" t="s">
        <v>1747</v>
      </c>
      <c r="B1459" s="13">
        <v>981779</v>
      </c>
      <c r="E1459" s="31">
        <v>689</v>
      </c>
      <c r="F1459" s="34">
        <v>0</v>
      </c>
      <c r="X1459" s="13"/>
      <c r="Y1459" s="13"/>
      <c r="AD1459" s="1"/>
      <c r="AE1459" s="1"/>
      <c r="AJ1459" s="40"/>
      <c r="AK1459" s="40"/>
      <c r="AP1459" s="40">
        <v>59</v>
      </c>
      <c r="AQ1459" s="40">
        <v>1</v>
      </c>
      <c r="AR1459" s="1">
        <f>AP1459+AQ1459</f>
        <v>60</v>
      </c>
      <c r="AS1459" s="32">
        <v>0</v>
      </c>
      <c r="AT1459" s="32">
        <v>0</v>
      </c>
      <c r="AU1459" s="1">
        <f>AS1459+AT1459</f>
        <v>0</v>
      </c>
      <c r="AW1459" s="1" t="s">
        <v>19</v>
      </c>
      <c r="AY1459" s="8">
        <f>(K1459/30)*60</f>
        <v>0</v>
      </c>
      <c r="AZ1459" s="8">
        <f>(I1459/30)*60</f>
        <v>0</v>
      </c>
      <c r="BA1459" s="8">
        <f>(K1459+N1459)/61*30</f>
        <v>0</v>
      </c>
      <c r="BB1459" s="8">
        <f>(I1459+L1459)/61*30</f>
        <v>0</v>
      </c>
      <c r="BC1459" s="8">
        <f>(N1459/31)*14</f>
        <v>0</v>
      </c>
      <c r="BD1459" s="8">
        <f>(L1459/31)*14</f>
        <v>0</v>
      </c>
      <c r="BE1459" s="8">
        <f>(N1459+Q1459)/61*5</f>
        <v>0</v>
      </c>
      <c r="BF1459" s="8">
        <f>(L1459+O1459)/61*5</f>
        <v>0</v>
      </c>
      <c r="BG1459" s="8">
        <f>(Q1459+T1459)/59*7</f>
        <v>0</v>
      </c>
      <c r="BH1459" s="8">
        <f>(O1459+R1459)/60*7</f>
        <v>0</v>
      </c>
      <c r="BI1459" s="8">
        <f>(T1459+W1459)/62*5</f>
        <v>0</v>
      </c>
      <c r="BJ1459" s="8">
        <f>(R1459+U1459)/62*5</f>
        <v>0</v>
      </c>
      <c r="BK1459" s="8">
        <f>(W1459+Z1459)/61*7</f>
        <v>0</v>
      </c>
      <c r="BL1459" s="8">
        <f>(U1459+X1459)/61*7</f>
        <v>0</v>
      </c>
      <c r="BM1459" s="8">
        <f>(Z1459+AC1459)/61*7</f>
        <v>0</v>
      </c>
      <c r="BN1459" s="8">
        <f>(X1459+AA1459)/61*7</f>
        <v>0</v>
      </c>
      <c r="BO1459" s="39">
        <f>(AF1459+AC1459)/61*7</f>
        <v>0</v>
      </c>
      <c r="BP1459" s="39">
        <f>(AD1459+AA1459)/61*7</f>
        <v>0</v>
      </c>
      <c r="BQ1459" s="39">
        <f>(AF1459+AI1459)/50*10</f>
        <v>0</v>
      </c>
      <c r="BR1459" s="39">
        <f>(AD1459+AG1459)/50*10</f>
        <v>0</v>
      </c>
      <c r="BS1459" s="39">
        <f>(AI1459+AL1459)/62*7</f>
        <v>0</v>
      </c>
      <c r="BT1459" s="39">
        <f>(AG1459+AJ1459)/62*7</f>
        <v>0</v>
      </c>
      <c r="BU1459" s="39">
        <f>(AL1459+AO1459)/59*7</f>
        <v>0</v>
      </c>
      <c r="BV1459" s="39">
        <f>(AJ1459+AM1459)/59*7</f>
        <v>0</v>
      </c>
      <c r="BW1459" s="39">
        <f>(AO1459+AR1459)/59*7</f>
        <v>7.1186440677966099</v>
      </c>
      <c r="BX1459" s="39">
        <f>(AM1459+AP1459)/59*7</f>
        <v>7</v>
      </c>
      <c r="BY1459" s="69">
        <f>(AR1459+AU1459)/30*7</f>
        <v>14</v>
      </c>
      <c r="BZ1459" s="69">
        <f>(AP1459+AS1459)/30*7</f>
        <v>13.766666666666666</v>
      </c>
      <c r="CA1459" s="10">
        <f>E1459</f>
        <v>689</v>
      </c>
      <c r="CB1459" s="10">
        <f>F1459</f>
        <v>0</v>
      </c>
      <c r="CC1459" s="8">
        <f>IF(BY1459-CA1459&lt;0,0,BY1459-CA1459)</f>
        <v>0</v>
      </c>
      <c r="CD1459" s="8">
        <f>IF(BZ1459-CA1459&lt;0,0,BZ1459-CA1459)</f>
        <v>0</v>
      </c>
      <c r="CE1459" s="40" t="s">
        <v>19</v>
      </c>
      <c r="CG1459" s="9" t="str">
        <f t="shared" si="22"/>
        <v/>
      </c>
      <c r="CH1459" s="17">
        <f>G1459</f>
        <v>0</v>
      </c>
      <c r="CJ1459" s="47">
        <v>0</v>
      </c>
      <c r="CL1459" s="42"/>
      <c r="CM1459" s="42"/>
      <c r="CN1459" s="57"/>
      <c r="CO1459" s="57"/>
      <c r="CP1459" s="57"/>
      <c r="CQ1459" s="23"/>
      <c r="CR1459" s="1" t="s">
        <v>19</v>
      </c>
    </row>
    <row r="1460" spans="1:96">
      <c r="A1460" s="13" t="s">
        <v>1202</v>
      </c>
      <c r="B1460" s="13">
        <v>31172</v>
      </c>
      <c r="E1460" s="31">
        <v>835</v>
      </c>
      <c r="F1460" s="34">
        <v>0</v>
      </c>
      <c r="X1460" s="13"/>
      <c r="Y1460" s="13"/>
      <c r="AD1460" s="1"/>
      <c r="AE1460" s="1"/>
      <c r="AJ1460" s="40"/>
      <c r="AK1460" s="40"/>
      <c r="AP1460" s="40">
        <v>85</v>
      </c>
      <c r="AQ1460" s="40">
        <v>13</v>
      </c>
      <c r="AR1460" s="1">
        <f>AP1460+AQ1460</f>
        <v>98</v>
      </c>
      <c r="AS1460" s="32">
        <v>0</v>
      </c>
      <c r="AT1460" s="32">
        <v>0</v>
      </c>
      <c r="AU1460" s="1">
        <f>AS1460+AT1460</f>
        <v>0</v>
      </c>
      <c r="AV1460" s="1" t="s">
        <v>19</v>
      </c>
      <c r="AW1460" s="1" t="s">
        <v>19</v>
      </c>
      <c r="AY1460" s="8">
        <f>(K1460/30)*60</f>
        <v>0</v>
      </c>
      <c r="AZ1460" s="8">
        <f>(I1460/30)*60</f>
        <v>0</v>
      </c>
      <c r="BA1460" s="8">
        <f>(K1460+N1460)/61*30</f>
        <v>0</v>
      </c>
      <c r="BB1460" s="8">
        <f>(I1460+L1460)/61*30</f>
        <v>0</v>
      </c>
      <c r="BC1460" s="8">
        <f>(N1460/31)*14</f>
        <v>0</v>
      </c>
      <c r="BD1460" s="8">
        <f>(L1460/31)*14</f>
        <v>0</v>
      </c>
      <c r="BE1460" s="8">
        <f>(N1460+Q1460)/61*5</f>
        <v>0</v>
      </c>
      <c r="BF1460" s="8">
        <f>(L1460+O1460)/61*5</f>
        <v>0</v>
      </c>
      <c r="BG1460" s="8">
        <f>(Q1460+T1460)/59*7</f>
        <v>0</v>
      </c>
      <c r="BH1460" s="8">
        <f>(O1460+R1460)/60*7</f>
        <v>0</v>
      </c>
      <c r="BI1460" s="8">
        <f>(T1460+W1460)/62*5</f>
        <v>0</v>
      </c>
      <c r="BJ1460" s="8">
        <f>(R1460+U1460)/62*5</f>
        <v>0</v>
      </c>
      <c r="BK1460" s="8">
        <f>(W1460+Z1460)/61*7</f>
        <v>0</v>
      </c>
      <c r="BL1460" s="8">
        <f>(U1460+X1460)/61*7</f>
        <v>0</v>
      </c>
      <c r="BM1460" s="8">
        <f>(Z1460+AC1460)/61*7</f>
        <v>0</v>
      </c>
      <c r="BN1460" s="8">
        <f>(X1460+AA1460)/61*7</f>
        <v>0</v>
      </c>
      <c r="BO1460" s="39">
        <f>(AF1460+AC1460)/61*7</f>
        <v>0</v>
      </c>
      <c r="BP1460" s="39">
        <f>(AD1460+AA1460)/61*7</f>
        <v>0</v>
      </c>
      <c r="BQ1460" s="39">
        <f>(AF1460+AI1460)/50*10</f>
        <v>0</v>
      </c>
      <c r="BR1460" s="39">
        <f>(AD1460+AG1460)/50*10</f>
        <v>0</v>
      </c>
      <c r="BS1460" s="39">
        <f>(AI1460+AL1460)/62*7</f>
        <v>0</v>
      </c>
      <c r="BT1460" s="39">
        <f>(AG1460+AJ1460)/62*7</f>
        <v>0</v>
      </c>
      <c r="BU1460" s="39">
        <f>(AL1460+AO1460)/59*7</f>
        <v>0</v>
      </c>
      <c r="BV1460" s="39">
        <f>(AJ1460+AM1460)/59*7</f>
        <v>0</v>
      </c>
      <c r="BW1460" s="39">
        <f>(AO1460+AR1460)/59*7</f>
        <v>11.627118644067796</v>
      </c>
      <c r="BX1460" s="39">
        <f>(AM1460+AP1460)/59*7</f>
        <v>10.084745762711863</v>
      </c>
      <c r="BY1460" s="69">
        <f>(AR1460+AU1460)/30*7</f>
        <v>22.866666666666667</v>
      </c>
      <c r="BZ1460" s="69">
        <f>(AP1460+AS1460)/30*7</f>
        <v>19.833333333333336</v>
      </c>
      <c r="CA1460" s="10">
        <f>E1460</f>
        <v>835</v>
      </c>
      <c r="CB1460" s="10">
        <f>F1460</f>
        <v>0</v>
      </c>
      <c r="CC1460" s="8">
        <f>IF(BY1460-CA1460&lt;0,0,BY1460-CA1460)</f>
        <v>0</v>
      </c>
      <c r="CD1460" s="8">
        <f>IF(BZ1460-CA1460&lt;0,0,BZ1460-CA1460)</f>
        <v>0</v>
      </c>
      <c r="CE1460" s="40">
        <v>54</v>
      </c>
      <c r="CG1460" s="9" t="str">
        <f t="shared" si="22"/>
        <v/>
      </c>
      <c r="CH1460" s="17">
        <f>G1460</f>
        <v>0</v>
      </c>
      <c r="CJ1460" s="47">
        <v>0</v>
      </c>
      <c r="CL1460" s="42"/>
      <c r="CM1460" s="42"/>
      <c r="CN1460" s="57"/>
      <c r="CO1460" s="57"/>
      <c r="CP1460" s="57"/>
      <c r="CQ1460" s="23"/>
      <c r="CR1460" s="1" t="s">
        <v>19</v>
      </c>
    </row>
    <row r="1461" spans="1:96">
      <c r="A1461" s="13" t="s">
        <v>1546</v>
      </c>
      <c r="B1461" s="13">
        <v>582032</v>
      </c>
      <c r="E1461" s="31">
        <v>771</v>
      </c>
      <c r="F1461" s="34">
        <v>0</v>
      </c>
      <c r="X1461" s="13"/>
      <c r="Y1461" s="13"/>
      <c r="AD1461" s="1"/>
      <c r="AE1461" s="1"/>
      <c r="AJ1461" s="40"/>
      <c r="AK1461" s="40"/>
      <c r="AP1461" s="40">
        <v>68</v>
      </c>
      <c r="AQ1461" s="40">
        <v>23</v>
      </c>
      <c r="AR1461" s="1">
        <f>AP1461+AQ1461</f>
        <v>91</v>
      </c>
      <c r="AS1461" s="32">
        <v>0</v>
      </c>
      <c r="AT1461" s="32">
        <v>0</v>
      </c>
      <c r="AU1461" s="1">
        <f>AS1461+AT1461</f>
        <v>0</v>
      </c>
      <c r="AW1461" s="1" t="s">
        <v>19</v>
      </c>
      <c r="AY1461" s="8">
        <f>(K1461/30)*60</f>
        <v>0</v>
      </c>
      <c r="AZ1461" s="8">
        <f>(I1461/30)*60</f>
        <v>0</v>
      </c>
      <c r="BA1461" s="8">
        <f>(K1461+N1461)/61*30</f>
        <v>0</v>
      </c>
      <c r="BB1461" s="8">
        <f>(I1461+L1461)/61*30</f>
        <v>0</v>
      </c>
      <c r="BC1461" s="8">
        <f>(N1461/31)*14</f>
        <v>0</v>
      </c>
      <c r="BD1461" s="8">
        <f>(L1461/31)*14</f>
        <v>0</v>
      </c>
      <c r="BE1461" s="8">
        <f>(N1461+Q1461)/61*5</f>
        <v>0</v>
      </c>
      <c r="BF1461" s="8">
        <f>(L1461+O1461)/61*5</f>
        <v>0</v>
      </c>
      <c r="BG1461" s="8">
        <f>(Q1461+T1461)/59*7</f>
        <v>0</v>
      </c>
      <c r="BH1461" s="8">
        <f>(O1461+R1461)/60*7</f>
        <v>0</v>
      </c>
      <c r="BI1461" s="8">
        <f>(T1461+W1461)/62*5</f>
        <v>0</v>
      </c>
      <c r="BJ1461" s="8">
        <f>(R1461+U1461)/62*5</f>
        <v>0</v>
      </c>
      <c r="BK1461" s="8">
        <f>(W1461+Z1461)/61*7</f>
        <v>0</v>
      </c>
      <c r="BL1461" s="8">
        <f>(U1461+X1461)/61*7</f>
        <v>0</v>
      </c>
      <c r="BM1461" s="8">
        <f>(Z1461+AC1461)/61*7</f>
        <v>0</v>
      </c>
      <c r="BN1461" s="8">
        <f>(X1461+AA1461)/61*7</f>
        <v>0</v>
      </c>
      <c r="BO1461" s="39">
        <f>(AF1461+AC1461)/61*7</f>
        <v>0</v>
      </c>
      <c r="BP1461" s="39">
        <f>(AD1461+AA1461)/61*7</f>
        <v>0</v>
      </c>
      <c r="BQ1461" s="39">
        <f>(AF1461+AI1461)/50*10</f>
        <v>0</v>
      </c>
      <c r="BR1461" s="39">
        <f>(AD1461+AG1461)/50*10</f>
        <v>0</v>
      </c>
      <c r="BS1461" s="39">
        <f>(AI1461+AL1461)/62*7</f>
        <v>0</v>
      </c>
      <c r="BT1461" s="39">
        <f>(AG1461+AJ1461)/62*7</f>
        <v>0</v>
      </c>
      <c r="BU1461" s="39">
        <f>(AL1461+AO1461)/59*7</f>
        <v>0</v>
      </c>
      <c r="BV1461" s="39">
        <f>(AJ1461+AM1461)/59*7</f>
        <v>0</v>
      </c>
      <c r="BW1461" s="39">
        <f>(AO1461+AR1461)/59*7</f>
        <v>10.796610169491526</v>
      </c>
      <c r="BX1461" s="39">
        <f>(AM1461+AP1461)/59*7</f>
        <v>8.0677966101694913</v>
      </c>
      <c r="BY1461" s="69">
        <f>(AR1461+AU1461)/30*7</f>
        <v>21.233333333333334</v>
      </c>
      <c r="BZ1461" s="69">
        <f>(AP1461+AS1461)/30*7</f>
        <v>15.866666666666667</v>
      </c>
      <c r="CA1461" s="10">
        <f>E1461</f>
        <v>771</v>
      </c>
      <c r="CB1461" s="10">
        <f>F1461</f>
        <v>0</v>
      </c>
      <c r="CC1461" s="8">
        <f>IF(BY1461-CA1461&lt;0,0,BY1461-CA1461)</f>
        <v>0</v>
      </c>
      <c r="CD1461" s="8">
        <f>IF(BZ1461-CA1461&lt;0,0,BZ1461-CA1461)</f>
        <v>0</v>
      </c>
      <c r="CE1461" s="40" t="s">
        <v>19</v>
      </c>
      <c r="CG1461" s="9" t="str">
        <f t="shared" si="22"/>
        <v/>
      </c>
      <c r="CH1461" s="17">
        <f>G1461</f>
        <v>0</v>
      </c>
      <c r="CJ1461" s="47">
        <v>0</v>
      </c>
      <c r="CL1461" s="42"/>
      <c r="CM1461" s="42"/>
      <c r="CN1461" s="57"/>
      <c r="CO1461" s="57"/>
      <c r="CP1461" s="57"/>
      <c r="CQ1461" s="23"/>
      <c r="CR1461" s="1" t="s">
        <v>19</v>
      </c>
    </row>
    <row r="1462" spans="1:96">
      <c r="A1462" s="13" t="s">
        <v>247</v>
      </c>
      <c r="B1462" s="13">
        <v>53012</v>
      </c>
      <c r="E1462" s="31">
        <v>619</v>
      </c>
      <c r="F1462" s="34">
        <v>699</v>
      </c>
      <c r="X1462" s="13"/>
      <c r="Y1462" s="13"/>
      <c r="AD1462" s="1"/>
      <c r="AE1462" s="1"/>
      <c r="AJ1462" s="40"/>
      <c r="AK1462" s="40"/>
      <c r="AP1462" s="40">
        <v>9</v>
      </c>
      <c r="AQ1462" s="40">
        <v>15</v>
      </c>
      <c r="AR1462" s="1">
        <f>AP1462+AQ1462</f>
        <v>24</v>
      </c>
      <c r="AS1462" s="32">
        <v>39</v>
      </c>
      <c r="AT1462" s="32">
        <v>4</v>
      </c>
      <c r="AU1462" s="1">
        <f>AS1462+AT1462</f>
        <v>43</v>
      </c>
      <c r="AV1462" s="1" t="s">
        <v>19</v>
      </c>
      <c r="AW1462" s="1" t="s">
        <v>19</v>
      </c>
      <c r="AY1462" s="8">
        <f>(K1462/30)*60</f>
        <v>0</v>
      </c>
      <c r="AZ1462" s="8">
        <f>(I1462/30)*60</f>
        <v>0</v>
      </c>
      <c r="BA1462" s="8">
        <f>(K1462+N1462)/61*30</f>
        <v>0</v>
      </c>
      <c r="BB1462" s="8">
        <f>(I1462+L1462)/61*30</f>
        <v>0</v>
      </c>
      <c r="BC1462" s="8">
        <f>(N1462/31)*14</f>
        <v>0</v>
      </c>
      <c r="BD1462" s="8">
        <f>(L1462/31)*14</f>
        <v>0</v>
      </c>
      <c r="BE1462" s="8">
        <f>(N1462+Q1462)/61*5</f>
        <v>0</v>
      </c>
      <c r="BF1462" s="8">
        <f>(L1462+O1462)/61*5</f>
        <v>0</v>
      </c>
      <c r="BG1462" s="8">
        <f>(Q1462+T1462)/59*7</f>
        <v>0</v>
      </c>
      <c r="BH1462" s="8">
        <f>(O1462+R1462)/60*7</f>
        <v>0</v>
      </c>
      <c r="BI1462" s="8">
        <f>(T1462+W1462)/62*5</f>
        <v>0</v>
      </c>
      <c r="BJ1462" s="8">
        <f>(R1462+U1462)/62*5</f>
        <v>0</v>
      </c>
      <c r="BK1462" s="8">
        <f>(W1462+Z1462)/61*7</f>
        <v>0</v>
      </c>
      <c r="BL1462" s="8">
        <f>(U1462+X1462)/61*7</f>
        <v>0</v>
      </c>
      <c r="BM1462" s="8">
        <f>(Z1462+AC1462)/61*7</f>
        <v>0</v>
      </c>
      <c r="BN1462" s="8">
        <f>(X1462+AA1462)/61*7</f>
        <v>0</v>
      </c>
      <c r="BO1462" s="39">
        <f>(AF1462+AC1462)/61*7</f>
        <v>0</v>
      </c>
      <c r="BP1462" s="39">
        <f>(AD1462+AA1462)/61*7</f>
        <v>0</v>
      </c>
      <c r="BQ1462" s="39">
        <f>(AF1462+AI1462)/50*10</f>
        <v>0</v>
      </c>
      <c r="BR1462" s="39">
        <f>(AD1462+AG1462)/50*10</f>
        <v>0</v>
      </c>
      <c r="BS1462" s="39">
        <f>(AI1462+AL1462)/62*7</f>
        <v>0</v>
      </c>
      <c r="BT1462" s="39">
        <f>(AG1462+AJ1462)/62*7</f>
        <v>0</v>
      </c>
      <c r="BU1462" s="39">
        <f>(AL1462+AO1462)/59*7</f>
        <v>0</v>
      </c>
      <c r="BV1462" s="39">
        <f>(AJ1462+AM1462)/59*7</f>
        <v>0</v>
      </c>
      <c r="BW1462" s="39">
        <f>(AO1462+AR1462)/59*7</f>
        <v>2.8474576271186445</v>
      </c>
      <c r="BX1462" s="39">
        <f>(AM1462+AP1462)/59*7</f>
        <v>1.0677966101694916</v>
      </c>
      <c r="BY1462" s="69">
        <f>(AR1462+AU1462)/30*7</f>
        <v>15.633333333333333</v>
      </c>
      <c r="BZ1462" s="69">
        <f>(AP1462+AS1462)/30*7</f>
        <v>11.200000000000001</v>
      </c>
      <c r="CA1462" s="10">
        <f>E1462</f>
        <v>619</v>
      </c>
      <c r="CB1462" s="10">
        <f>F1462</f>
        <v>699</v>
      </c>
      <c r="CC1462" s="8">
        <f>IF(BY1462-CA1462&lt;0,0,BY1462-CA1462)</f>
        <v>0</v>
      </c>
      <c r="CD1462" s="8">
        <f>IF(BZ1462-CA1462&lt;0,0,BZ1462-CA1462)</f>
        <v>0</v>
      </c>
      <c r="CE1462" s="40">
        <v>0</v>
      </c>
      <c r="CG1462" s="9" t="str">
        <f t="shared" si="22"/>
        <v/>
      </c>
      <c r="CH1462" s="17">
        <f>G1462</f>
        <v>0</v>
      </c>
      <c r="CJ1462" s="47">
        <v>0</v>
      </c>
      <c r="CL1462" s="42"/>
      <c r="CM1462" s="42"/>
      <c r="CN1462" s="57"/>
      <c r="CO1462" s="57"/>
      <c r="CP1462" s="57"/>
      <c r="CQ1462" s="23"/>
      <c r="CR1462" s="1" t="s">
        <v>19</v>
      </c>
    </row>
    <row r="1463" spans="1:96">
      <c r="A1463" s="13" t="s">
        <v>354</v>
      </c>
      <c r="B1463" s="13">
        <v>44903</v>
      </c>
      <c r="E1463" s="31">
        <v>597</v>
      </c>
      <c r="F1463" s="34">
        <v>0</v>
      </c>
      <c r="X1463" s="13"/>
      <c r="Y1463" s="13"/>
      <c r="AD1463" s="1"/>
      <c r="AE1463" s="1"/>
      <c r="AJ1463" s="40"/>
      <c r="AK1463" s="40"/>
      <c r="AP1463" s="40">
        <v>66</v>
      </c>
      <c r="AQ1463" s="40">
        <v>37</v>
      </c>
      <c r="AR1463" s="1">
        <f>AP1463+AQ1463</f>
        <v>103</v>
      </c>
      <c r="AS1463" s="32">
        <v>7</v>
      </c>
      <c r="AT1463" s="32">
        <v>0</v>
      </c>
      <c r="AU1463" s="1">
        <f>AS1463+AT1463</f>
        <v>7</v>
      </c>
      <c r="AV1463" s="1" t="s">
        <v>19</v>
      </c>
      <c r="AW1463" s="1" t="s">
        <v>19</v>
      </c>
      <c r="AY1463" s="8">
        <f>(K1463/30)*60</f>
        <v>0</v>
      </c>
      <c r="AZ1463" s="8">
        <f>(I1463/30)*60</f>
        <v>0</v>
      </c>
      <c r="BA1463" s="8">
        <f>(K1463+N1463)/61*30</f>
        <v>0</v>
      </c>
      <c r="BB1463" s="8">
        <f>(I1463+L1463)/61*30</f>
        <v>0</v>
      </c>
      <c r="BC1463" s="8">
        <f>(N1463/31)*14</f>
        <v>0</v>
      </c>
      <c r="BD1463" s="8">
        <f>(L1463/31)*14</f>
        <v>0</v>
      </c>
      <c r="BE1463" s="8">
        <f>(N1463+Q1463)/61*5</f>
        <v>0</v>
      </c>
      <c r="BF1463" s="8">
        <f>(L1463+O1463)/61*5</f>
        <v>0</v>
      </c>
      <c r="BG1463" s="8">
        <f>(Q1463+T1463)/59*7</f>
        <v>0</v>
      </c>
      <c r="BH1463" s="8">
        <f>(O1463+R1463)/60*7</f>
        <v>0</v>
      </c>
      <c r="BI1463" s="8">
        <f>(T1463+W1463)/62*5</f>
        <v>0</v>
      </c>
      <c r="BJ1463" s="8">
        <f>(R1463+U1463)/62*5</f>
        <v>0</v>
      </c>
      <c r="BK1463" s="8">
        <f>(W1463+Z1463)/61*7</f>
        <v>0</v>
      </c>
      <c r="BL1463" s="8">
        <f>(U1463+X1463)/61*7</f>
        <v>0</v>
      </c>
      <c r="BM1463" s="8">
        <f>(Z1463+AC1463)/61*7</f>
        <v>0</v>
      </c>
      <c r="BN1463" s="8">
        <f>(X1463+AA1463)/61*7</f>
        <v>0</v>
      </c>
      <c r="BO1463" s="39">
        <f>(AF1463+AC1463)/61*7</f>
        <v>0</v>
      </c>
      <c r="BP1463" s="39">
        <f>(AD1463+AA1463)/61*7</f>
        <v>0</v>
      </c>
      <c r="BQ1463" s="39">
        <f>(AF1463+AI1463)/50*10</f>
        <v>0</v>
      </c>
      <c r="BR1463" s="39">
        <f>(AD1463+AG1463)/50*10</f>
        <v>0</v>
      </c>
      <c r="BS1463" s="39">
        <f>(AI1463+AL1463)/62*7</f>
        <v>0</v>
      </c>
      <c r="BT1463" s="39">
        <f>(AG1463+AJ1463)/62*7</f>
        <v>0</v>
      </c>
      <c r="BU1463" s="39">
        <f>(AL1463+AO1463)/59*7</f>
        <v>0</v>
      </c>
      <c r="BV1463" s="39">
        <f>(AJ1463+AM1463)/59*7</f>
        <v>0</v>
      </c>
      <c r="BW1463" s="39">
        <f>(AO1463+AR1463)/59*7</f>
        <v>12.220338983050848</v>
      </c>
      <c r="BX1463" s="39">
        <f>(AM1463+AP1463)/59*7</f>
        <v>7.8305084745762707</v>
      </c>
      <c r="BY1463" s="69">
        <f>(AR1463+AU1463)/30*7</f>
        <v>25.666666666666664</v>
      </c>
      <c r="BZ1463" s="69">
        <f>(AP1463+AS1463)/30*7</f>
        <v>17.033333333333331</v>
      </c>
      <c r="CA1463" s="10">
        <f>E1463</f>
        <v>597</v>
      </c>
      <c r="CB1463" s="10">
        <f>F1463</f>
        <v>0</v>
      </c>
      <c r="CC1463" s="8">
        <f>IF(BY1463-CA1463&lt;0,0,BY1463-CA1463)</f>
        <v>0</v>
      </c>
      <c r="CD1463" s="8">
        <f>IF(BZ1463-CA1463&lt;0,0,BZ1463-CA1463)</f>
        <v>0</v>
      </c>
      <c r="CE1463" s="40">
        <v>40</v>
      </c>
      <c r="CG1463" s="9" t="str">
        <f t="shared" si="22"/>
        <v/>
      </c>
      <c r="CH1463" s="17">
        <f>G1463</f>
        <v>0</v>
      </c>
      <c r="CJ1463" s="47">
        <v>0</v>
      </c>
      <c r="CL1463" s="42"/>
      <c r="CM1463" s="42"/>
      <c r="CN1463" s="57"/>
      <c r="CO1463" s="57"/>
      <c r="CP1463" s="57"/>
      <c r="CQ1463" s="23"/>
      <c r="CR1463" s="1" t="s">
        <v>19</v>
      </c>
    </row>
    <row r="1464" spans="1:96">
      <c r="A1464" s="13" t="s">
        <v>121</v>
      </c>
      <c r="B1464" s="13">
        <v>34145</v>
      </c>
      <c r="E1464" s="31">
        <v>599</v>
      </c>
      <c r="F1464" s="34">
        <v>0</v>
      </c>
      <c r="X1464" s="13"/>
      <c r="Y1464" s="13"/>
      <c r="AD1464" s="1"/>
      <c r="AE1464" s="1"/>
      <c r="AJ1464" s="40"/>
      <c r="AK1464" s="40"/>
      <c r="AP1464" s="40">
        <v>25</v>
      </c>
      <c r="AQ1464" s="40">
        <v>5</v>
      </c>
      <c r="AR1464" s="1">
        <f>AP1464+AQ1464</f>
        <v>30</v>
      </c>
      <c r="AS1464" s="32">
        <v>0</v>
      </c>
      <c r="AT1464" s="32">
        <v>0</v>
      </c>
      <c r="AU1464" s="1">
        <f>AS1464+AT1464</f>
        <v>0</v>
      </c>
      <c r="AV1464" s="1" t="s">
        <v>19</v>
      </c>
      <c r="AW1464" s="1" t="s">
        <v>19</v>
      </c>
      <c r="AY1464" s="8">
        <f>(K1464/30)*60</f>
        <v>0</v>
      </c>
      <c r="AZ1464" s="8">
        <f>(I1464/30)*60</f>
        <v>0</v>
      </c>
      <c r="BA1464" s="8">
        <f>(K1464+N1464)/61*30</f>
        <v>0</v>
      </c>
      <c r="BB1464" s="8">
        <f>(I1464+L1464)/61*30</f>
        <v>0</v>
      </c>
      <c r="BC1464" s="8">
        <f>(N1464/31)*14</f>
        <v>0</v>
      </c>
      <c r="BD1464" s="8">
        <f>(L1464/31)*14</f>
        <v>0</v>
      </c>
      <c r="BE1464" s="8">
        <f>(N1464+Q1464)/61*5</f>
        <v>0</v>
      </c>
      <c r="BF1464" s="8">
        <f>(L1464+O1464)/61*5</f>
        <v>0</v>
      </c>
      <c r="BG1464" s="8">
        <f>(Q1464+T1464)/59*7</f>
        <v>0</v>
      </c>
      <c r="BH1464" s="8">
        <f>(O1464+R1464)/60*7</f>
        <v>0</v>
      </c>
      <c r="BI1464" s="8">
        <f>(T1464+W1464)/62*5</f>
        <v>0</v>
      </c>
      <c r="BJ1464" s="8">
        <f>(R1464+U1464)/62*5</f>
        <v>0</v>
      </c>
      <c r="BK1464" s="8">
        <f>(W1464+Z1464)/61*7</f>
        <v>0</v>
      </c>
      <c r="BL1464" s="8">
        <f>(U1464+X1464)/61*7</f>
        <v>0</v>
      </c>
      <c r="BM1464" s="8">
        <f>(Z1464+AC1464)/61*7</f>
        <v>0</v>
      </c>
      <c r="BN1464" s="8">
        <f>(X1464+AA1464)/61*7</f>
        <v>0</v>
      </c>
      <c r="BO1464" s="39">
        <f>(AF1464+AC1464)/61*7</f>
        <v>0</v>
      </c>
      <c r="BP1464" s="39">
        <f>(AD1464+AA1464)/61*7</f>
        <v>0</v>
      </c>
      <c r="BQ1464" s="39">
        <f>(AF1464+AI1464)/50*10</f>
        <v>0</v>
      </c>
      <c r="BR1464" s="39">
        <f>(AD1464+AG1464)/50*10</f>
        <v>0</v>
      </c>
      <c r="BS1464" s="39">
        <f>(AI1464+AL1464)/62*7</f>
        <v>0</v>
      </c>
      <c r="BT1464" s="39">
        <f>(AG1464+AJ1464)/62*7</f>
        <v>0</v>
      </c>
      <c r="BU1464" s="39">
        <f>(AL1464+AO1464)/59*7</f>
        <v>0</v>
      </c>
      <c r="BV1464" s="39">
        <f>(AJ1464+AM1464)/59*7</f>
        <v>0</v>
      </c>
      <c r="BW1464" s="39">
        <f>(AO1464+AR1464)/59*7</f>
        <v>3.5593220338983049</v>
      </c>
      <c r="BX1464" s="39">
        <f>(AM1464+AP1464)/59*7</f>
        <v>2.9661016949152543</v>
      </c>
      <c r="BY1464" s="69">
        <f>(AR1464+AU1464)/30*7</f>
        <v>7</v>
      </c>
      <c r="BZ1464" s="69">
        <f>(AP1464+AS1464)/30*7</f>
        <v>5.8333333333333339</v>
      </c>
      <c r="CA1464" s="10">
        <f>E1464</f>
        <v>599</v>
      </c>
      <c r="CB1464" s="10">
        <f>F1464</f>
        <v>0</v>
      </c>
      <c r="CC1464" s="8">
        <f>IF(BY1464-CA1464&lt;0,0,BY1464-CA1464)</f>
        <v>0</v>
      </c>
      <c r="CD1464" s="8">
        <f>IF(BZ1464-CA1464&lt;0,0,BZ1464-CA1464)</f>
        <v>0</v>
      </c>
      <c r="CE1464" s="40" t="s">
        <v>19</v>
      </c>
      <c r="CG1464" s="9" t="str">
        <f t="shared" si="22"/>
        <v/>
      </c>
      <c r="CH1464" s="17">
        <f>G1464</f>
        <v>0</v>
      </c>
      <c r="CJ1464" s="47">
        <v>0</v>
      </c>
      <c r="CL1464" s="42"/>
      <c r="CM1464" s="42"/>
      <c r="CN1464" s="57"/>
      <c r="CO1464" s="57"/>
      <c r="CP1464" s="57"/>
      <c r="CQ1464" s="23"/>
      <c r="CR1464" s="1" t="s">
        <v>19</v>
      </c>
    </row>
    <row r="1465" spans="1:96">
      <c r="A1465" s="13" t="s">
        <v>348</v>
      </c>
      <c r="B1465" s="13">
        <v>31084</v>
      </c>
      <c r="E1465" s="31">
        <v>449</v>
      </c>
      <c r="F1465" s="34">
        <v>801</v>
      </c>
      <c r="X1465" s="13"/>
      <c r="Y1465" s="13"/>
      <c r="AD1465" s="1"/>
      <c r="AE1465" s="1"/>
      <c r="AJ1465" s="40"/>
      <c r="AK1465" s="40"/>
      <c r="AP1465" s="40">
        <v>67</v>
      </c>
      <c r="AQ1465" s="40">
        <v>11</v>
      </c>
      <c r="AR1465" s="1">
        <f>AP1465+AQ1465</f>
        <v>78</v>
      </c>
      <c r="AS1465" s="32">
        <v>0</v>
      </c>
      <c r="AT1465" s="32">
        <v>0</v>
      </c>
      <c r="AU1465" s="1">
        <f>AS1465+AT1465</f>
        <v>0</v>
      </c>
      <c r="AV1465" s="1" t="s">
        <v>19</v>
      </c>
      <c r="AW1465" s="1" t="s">
        <v>19</v>
      </c>
      <c r="AY1465" s="8">
        <f>(K1465/30)*60</f>
        <v>0</v>
      </c>
      <c r="AZ1465" s="8">
        <f>(I1465/30)*60</f>
        <v>0</v>
      </c>
      <c r="BA1465" s="8">
        <f>(K1465+N1465)/61*30</f>
        <v>0</v>
      </c>
      <c r="BB1465" s="8">
        <f>(I1465+L1465)/61*30</f>
        <v>0</v>
      </c>
      <c r="BC1465" s="8">
        <f>(N1465/31)*14</f>
        <v>0</v>
      </c>
      <c r="BD1465" s="8">
        <f>(L1465/31)*14</f>
        <v>0</v>
      </c>
      <c r="BE1465" s="8">
        <f>(N1465+Q1465)/61*5</f>
        <v>0</v>
      </c>
      <c r="BF1465" s="8">
        <f>(L1465+O1465)/61*5</f>
        <v>0</v>
      </c>
      <c r="BG1465" s="8">
        <f>(Q1465+T1465)/59*7</f>
        <v>0</v>
      </c>
      <c r="BH1465" s="8">
        <f>(O1465+R1465)/60*7</f>
        <v>0</v>
      </c>
      <c r="BI1465" s="8">
        <f>(T1465+W1465)/62*5</f>
        <v>0</v>
      </c>
      <c r="BJ1465" s="8">
        <f>(R1465+U1465)/62*5</f>
        <v>0</v>
      </c>
      <c r="BK1465" s="8">
        <f>(W1465+Z1465)/61*7</f>
        <v>0</v>
      </c>
      <c r="BL1465" s="8">
        <f>(U1465+X1465)/61*7</f>
        <v>0</v>
      </c>
      <c r="BM1465" s="8">
        <f>(Z1465+AC1465)/61*7</f>
        <v>0</v>
      </c>
      <c r="BN1465" s="8">
        <f>(X1465+AA1465)/61*7</f>
        <v>0</v>
      </c>
      <c r="BO1465" s="39">
        <f>(AF1465+AC1465)/61*7</f>
        <v>0</v>
      </c>
      <c r="BP1465" s="39">
        <f>(AD1465+AA1465)/61*7</f>
        <v>0</v>
      </c>
      <c r="BQ1465" s="39">
        <f>(AF1465+AI1465)/50*10</f>
        <v>0</v>
      </c>
      <c r="BR1465" s="39">
        <f>(AD1465+AG1465)/50*10</f>
        <v>0</v>
      </c>
      <c r="BS1465" s="39">
        <f>(AI1465+AL1465)/62*7</f>
        <v>0</v>
      </c>
      <c r="BT1465" s="39">
        <f>(AG1465+AJ1465)/62*7</f>
        <v>0</v>
      </c>
      <c r="BU1465" s="39">
        <f>(AL1465+AO1465)/59*7</f>
        <v>0</v>
      </c>
      <c r="BV1465" s="39">
        <f>(AJ1465+AM1465)/59*7</f>
        <v>0</v>
      </c>
      <c r="BW1465" s="39">
        <f>(AO1465+AR1465)/59*7</f>
        <v>9.2542372881355934</v>
      </c>
      <c r="BX1465" s="39">
        <f>(AM1465+AP1465)/59*7</f>
        <v>7.9491525423728824</v>
      </c>
      <c r="BY1465" s="69">
        <f>(AR1465+AU1465)/30*7</f>
        <v>18.2</v>
      </c>
      <c r="BZ1465" s="69">
        <f>(AP1465+AS1465)/30*7</f>
        <v>15.633333333333333</v>
      </c>
      <c r="CA1465" s="10">
        <f>E1465</f>
        <v>449</v>
      </c>
      <c r="CB1465" s="10">
        <f>F1465</f>
        <v>801</v>
      </c>
      <c r="CC1465" s="8">
        <f>IF(BY1465-CA1465&lt;0,0,BY1465-CA1465)</f>
        <v>0</v>
      </c>
      <c r="CD1465" s="8">
        <f>IF(BZ1465-CA1465&lt;0,0,BZ1465-CA1465)</f>
        <v>0</v>
      </c>
      <c r="CE1465" s="40">
        <v>38</v>
      </c>
      <c r="CG1465" s="9" t="str">
        <f t="shared" si="22"/>
        <v/>
      </c>
      <c r="CH1465" s="17">
        <f>G1465</f>
        <v>0</v>
      </c>
      <c r="CJ1465" s="47">
        <v>0</v>
      </c>
      <c r="CL1465" s="42"/>
      <c r="CM1465" s="42"/>
      <c r="CN1465" s="57"/>
      <c r="CO1465" s="57"/>
      <c r="CP1465" s="57"/>
      <c r="CQ1465" s="23"/>
      <c r="CR1465" s="1" t="s">
        <v>19</v>
      </c>
    </row>
    <row r="1466" spans="1:96">
      <c r="A1466" s="13" t="s">
        <v>69</v>
      </c>
      <c r="B1466" s="13">
        <v>682291</v>
      </c>
      <c r="E1466" s="31">
        <v>608</v>
      </c>
      <c r="F1466" s="34">
        <v>0</v>
      </c>
      <c r="X1466" s="13"/>
      <c r="Y1466" s="13"/>
      <c r="AD1466" s="1"/>
      <c r="AE1466" s="1"/>
      <c r="AJ1466" s="40"/>
      <c r="AK1466" s="40"/>
      <c r="AP1466" s="40">
        <v>46</v>
      </c>
      <c r="AQ1466" s="40">
        <v>4</v>
      </c>
      <c r="AR1466" s="1">
        <f>AP1466+AQ1466</f>
        <v>50</v>
      </c>
      <c r="AS1466" s="32">
        <v>0</v>
      </c>
      <c r="AT1466" s="32">
        <v>3</v>
      </c>
      <c r="AU1466" s="1">
        <f>AS1466+AT1466</f>
        <v>3</v>
      </c>
      <c r="AW1466" s="1" t="s">
        <v>19</v>
      </c>
      <c r="AY1466" s="8">
        <f>(K1466/30)*60</f>
        <v>0</v>
      </c>
      <c r="AZ1466" s="8">
        <f>(I1466/30)*60</f>
        <v>0</v>
      </c>
      <c r="BA1466" s="8">
        <f>(K1466+N1466)/61*30</f>
        <v>0</v>
      </c>
      <c r="BB1466" s="8">
        <f>(I1466+L1466)/61*30</f>
        <v>0</v>
      </c>
      <c r="BC1466" s="8">
        <f>(N1466/31)*14</f>
        <v>0</v>
      </c>
      <c r="BD1466" s="8">
        <f>(L1466/31)*14</f>
        <v>0</v>
      </c>
      <c r="BE1466" s="8">
        <f>(N1466+Q1466)/61*5</f>
        <v>0</v>
      </c>
      <c r="BF1466" s="8">
        <f>(L1466+O1466)/61*5</f>
        <v>0</v>
      </c>
      <c r="BG1466" s="8">
        <f>(Q1466+T1466)/59*7</f>
        <v>0</v>
      </c>
      <c r="BH1466" s="8">
        <f>(O1466+R1466)/60*7</f>
        <v>0</v>
      </c>
      <c r="BI1466" s="8">
        <f>(T1466+W1466)/62*5</f>
        <v>0</v>
      </c>
      <c r="BJ1466" s="8">
        <f>(R1466+U1466)/62*5</f>
        <v>0</v>
      </c>
      <c r="BK1466" s="8">
        <f>(W1466+Z1466)/61*7</f>
        <v>0</v>
      </c>
      <c r="BL1466" s="8">
        <f>(U1466+X1466)/61*7</f>
        <v>0</v>
      </c>
      <c r="BM1466" s="8">
        <f>(Z1466+AC1466)/61*7</f>
        <v>0</v>
      </c>
      <c r="BN1466" s="8">
        <f>(X1466+AA1466)/61*7</f>
        <v>0</v>
      </c>
      <c r="BO1466" s="39">
        <f>(AF1466+AC1466)/61*7</f>
        <v>0</v>
      </c>
      <c r="BP1466" s="39">
        <f>(AD1466+AA1466)/61*7</f>
        <v>0</v>
      </c>
      <c r="BQ1466" s="39">
        <f>(AF1466+AI1466)/50*10</f>
        <v>0</v>
      </c>
      <c r="BR1466" s="39">
        <f>(AD1466+AG1466)/50*10</f>
        <v>0</v>
      </c>
      <c r="BS1466" s="39">
        <f>(AI1466+AL1466)/62*7</f>
        <v>0</v>
      </c>
      <c r="BT1466" s="39">
        <f>(AG1466+AJ1466)/62*7</f>
        <v>0</v>
      </c>
      <c r="BU1466" s="39">
        <f>(AL1466+AO1466)/59*7</f>
        <v>0</v>
      </c>
      <c r="BV1466" s="39">
        <f>(AJ1466+AM1466)/59*7</f>
        <v>0</v>
      </c>
      <c r="BW1466" s="39">
        <f>(AO1466+AR1466)/59*7</f>
        <v>5.9322033898305087</v>
      </c>
      <c r="BX1466" s="39">
        <f>(AM1466+AP1466)/59*7</f>
        <v>5.4576271186440684</v>
      </c>
      <c r="BY1466" s="69">
        <f>(AR1466+AU1466)/30*7</f>
        <v>12.366666666666667</v>
      </c>
      <c r="BZ1466" s="69">
        <f>(AP1466+AS1466)/30*7</f>
        <v>10.733333333333334</v>
      </c>
      <c r="CA1466" s="10">
        <f>E1466</f>
        <v>608</v>
      </c>
      <c r="CB1466" s="10">
        <f>F1466</f>
        <v>0</v>
      </c>
      <c r="CC1466" s="8">
        <f>IF(BY1466-CA1466&lt;0,0,BY1466-CA1466)</f>
        <v>0</v>
      </c>
      <c r="CD1466" s="8">
        <f>IF(BZ1466-CA1466&lt;0,0,BZ1466-CA1466)</f>
        <v>0</v>
      </c>
      <c r="CE1466" s="40" t="s">
        <v>19</v>
      </c>
      <c r="CG1466" s="9" t="str">
        <f t="shared" si="22"/>
        <v/>
      </c>
      <c r="CH1466" s="17">
        <f>G1466</f>
        <v>0</v>
      </c>
      <c r="CJ1466" s="47">
        <v>0</v>
      </c>
      <c r="CL1466" s="42"/>
      <c r="CM1466" s="42"/>
      <c r="CN1466" s="57"/>
      <c r="CO1466" s="57"/>
      <c r="CP1466" s="57"/>
      <c r="CQ1466" s="23"/>
      <c r="CR1466" s="1" t="s">
        <v>19</v>
      </c>
    </row>
    <row r="1467" spans="1:96">
      <c r="A1467" s="13" t="s">
        <v>329</v>
      </c>
      <c r="B1467" s="13">
        <v>54187</v>
      </c>
      <c r="E1467" s="31">
        <v>777</v>
      </c>
      <c r="F1467" s="34">
        <v>0</v>
      </c>
      <c r="X1467" s="13"/>
      <c r="Y1467" s="13"/>
      <c r="AD1467" s="1"/>
      <c r="AE1467" s="1"/>
      <c r="AJ1467" s="40"/>
      <c r="AK1467" s="40"/>
      <c r="AP1467" s="40">
        <v>23</v>
      </c>
      <c r="AQ1467" s="40">
        <v>74</v>
      </c>
      <c r="AR1467" s="1">
        <f>AP1467+AQ1467</f>
        <v>97</v>
      </c>
      <c r="AS1467" s="32">
        <v>0</v>
      </c>
      <c r="AT1467" s="32">
        <v>0</v>
      </c>
      <c r="AU1467" s="1">
        <f>AS1467+AT1467</f>
        <v>0</v>
      </c>
      <c r="AV1467" s="1" t="s">
        <v>19</v>
      </c>
      <c r="AW1467" s="1" t="s">
        <v>19</v>
      </c>
      <c r="AY1467" s="8">
        <f>(K1467/30)*60</f>
        <v>0</v>
      </c>
      <c r="AZ1467" s="8">
        <f>(I1467/30)*60</f>
        <v>0</v>
      </c>
      <c r="BA1467" s="8">
        <f>(K1467+N1467)/61*30</f>
        <v>0</v>
      </c>
      <c r="BB1467" s="8">
        <f>(I1467+L1467)/61*30</f>
        <v>0</v>
      </c>
      <c r="BC1467" s="8">
        <f>(N1467/31)*14</f>
        <v>0</v>
      </c>
      <c r="BD1467" s="8">
        <f>(L1467/31)*14</f>
        <v>0</v>
      </c>
      <c r="BE1467" s="8">
        <f>(N1467+Q1467)/61*5</f>
        <v>0</v>
      </c>
      <c r="BF1467" s="8">
        <f>(L1467+O1467)/61*5</f>
        <v>0</v>
      </c>
      <c r="BG1467" s="8">
        <f>(Q1467+T1467)/59*7</f>
        <v>0</v>
      </c>
      <c r="BH1467" s="8">
        <f>(O1467+R1467)/60*7</f>
        <v>0</v>
      </c>
      <c r="BI1467" s="8">
        <f>(T1467+W1467)/62*5</f>
        <v>0</v>
      </c>
      <c r="BJ1467" s="8">
        <f>(R1467+U1467)/62*5</f>
        <v>0</v>
      </c>
      <c r="BK1467" s="8">
        <f>(W1467+Z1467)/61*7</f>
        <v>0</v>
      </c>
      <c r="BL1467" s="8">
        <f>(U1467+X1467)/61*7</f>
        <v>0</v>
      </c>
      <c r="BM1467" s="8">
        <f>(Z1467+AC1467)/61*7</f>
        <v>0</v>
      </c>
      <c r="BN1467" s="8">
        <f>(X1467+AA1467)/61*7</f>
        <v>0</v>
      </c>
      <c r="BO1467" s="39">
        <f>(AF1467+AC1467)/61*7</f>
        <v>0</v>
      </c>
      <c r="BP1467" s="39">
        <f>(AD1467+AA1467)/61*7</f>
        <v>0</v>
      </c>
      <c r="BQ1467" s="39">
        <f>(AF1467+AI1467)/50*10</f>
        <v>0</v>
      </c>
      <c r="BR1467" s="39">
        <f>(AD1467+AG1467)/50*10</f>
        <v>0</v>
      </c>
      <c r="BS1467" s="39">
        <f>(AI1467+AL1467)/62*7</f>
        <v>0</v>
      </c>
      <c r="BT1467" s="39">
        <f>(AG1467+AJ1467)/62*7</f>
        <v>0</v>
      </c>
      <c r="BU1467" s="39">
        <f>(AL1467+AO1467)/59*7</f>
        <v>0</v>
      </c>
      <c r="BV1467" s="39">
        <f>(AJ1467+AM1467)/59*7</f>
        <v>0</v>
      </c>
      <c r="BW1467" s="39">
        <f>(AO1467+AR1467)/59*7</f>
        <v>11.508474576271187</v>
      </c>
      <c r="BX1467" s="39">
        <f>(AM1467+AP1467)/59*7</f>
        <v>2.7288135593220342</v>
      </c>
      <c r="BY1467" s="69">
        <f>(AR1467+AU1467)/30*7</f>
        <v>22.633333333333333</v>
      </c>
      <c r="BZ1467" s="69">
        <f>(AP1467+AS1467)/30*7</f>
        <v>5.3666666666666671</v>
      </c>
      <c r="CA1467" s="10">
        <f>E1467</f>
        <v>777</v>
      </c>
      <c r="CB1467" s="10">
        <f>F1467</f>
        <v>0</v>
      </c>
      <c r="CC1467" s="8">
        <f>IF(BY1467-CA1467&lt;0,0,BY1467-CA1467)</f>
        <v>0</v>
      </c>
      <c r="CD1467" s="8">
        <f>IF(BZ1467-CA1467&lt;0,0,BZ1467-CA1467)</f>
        <v>0</v>
      </c>
      <c r="CE1467" s="40">
        <v>32</v>
      </c>
      <c r="CG1467" s="9" t="str">
        <f t="shared" si="22"/>
        <v/>
      </c>
      <c r="CH1467" s="17">
        <f>G1467</f>
        <v>0</v>
      </c>
      <c r="CJ1467" s="47">
        <v>0</v>
      </c>
      <c r="CL1467" s="42"/>
      <c r="CM1467" s="42"/>
      <c r="CN1467" s="57"/>
      <c r="CO1467" s="57"/>
      <c r="CP1467" s="57"/>
      <c r="CQ1467" s="23"/>
      <c r="CR1467" s="1" t="s">
        <v>19</v>
      </c>
    </row>
    <row r="1468" spans="1:96">
      <c r="A1468" s="13" t="s">
        <v>1565</v>
      </c>
      <c r="B1468" s="13">
        <v>44930</v>
      </c>
      <c r="E1468" s="31">
        <v>300</v>
      </c>
      <c r="F1468" s="34">
        <v>0</v>
      </c>
      <c r="X1468" s="13"/>
      <c r="Y1468" s="13"/>
      <c r="AD1468" s="1"/>
      <c r="AE1468" s="1"/>
      <c r="AJ1468" s="40"/>
      <c r="AK1468" s="40"/>
      <c r="AP1468" s="40">
        <v>18</v>
      </c>
      <c r="AQ1468" s="40">
        <v>29</v>
      </c>
      <c r="AR1468" s="1">
        <f>AP1468+AQ1468</f>
        <v>47</v>
      </c>
      <c r="AS1468" s="32">
        <v>19</v>
      </c>
      <c r="AT1468" s="32">
        <v>0</v>
      </c>
      <c r="AU1468" s="1">
        <f>AS1468+AT1468</f>
        <v>19</v>
      </c>
      <c r="BB1468" s="8">
        <f>(I1468+L1468)/61*30</f>
        <v>0</v>
      </c>
      <c r="BC1468" s="8">
        <f>(N1468/31)*14</f>
        <v>0</v>
      </c>
      <c r="BD1468" s="8">
        <f>(L1468/31)*14</f>
        <v>0</v>
      </c>
      <c r="BE1468" s="8">
        <f>(N1468+Q1468)/61*5</f>
        <v>0</v>
      </c>
      <c r="BF1468" s="8">
        <f>(L1468+O1468)/61*5</f>
        <v>0</v>
      </c>
      <c r="BG1468" s="8">
        <f>(Q1468+T1468)/59*7</f>
        <v>0</v>
      </c>
      <c r="BH1468" s="8">
        <f>(O1468+R1468)/60*7</f>
        <v>0</v>
      </c>
      <c r="BI1468" s="8">
        <f>(T1468+W1468)/62*5</f>
        <v>0</v>
      </c>
      <c r="BJ1468" s="8">
        <f>(R1468+U1468)/62*5</f>
        <v>0</v>
      </c>
      <c r="BK1468" s="8">
        <f>(W1468+Z1468)/61*7</f>
        <v>0</v>
      </c>
      <c r="BL1468" s="8">
        <f>(U1468+X1468)/61*7</f>
        <v>0</v>
      </c>
      <c r="BM1468" s="8">
        <f>(Z1468+AC1468)/61*7</f>
        <v>0</v>
      </c>
      <c r="BN1468" s="8">
        <f>(X1468+AA1468)/61*7</f>
        <v>0</v>
      </c>
      <c r="BO1468" s="39">
        <f>(AF1468+AC1468)/61*7</f>
        <v>0</v>
      </c>
      <c r="BP1468" s="39">
        <f>(AD1468+AA1468)/61*7</f>
        <v>0</v>
      </c>
      <c r="BQ1468" s="39">
        <f>(AF1468+AI1468)/50*10</f>
        <v>0</v>
      </c>
      <c r="BR1468" s="39">
        <f>(AD1468+AG1468)/50*10</f>
        <v>0</v>
      </c>
      <c r="BS1468" s="39">
        <f>(AI1468+AL1468)/62*7</f>
        <v>0</v>
      </c>
      <c r="BT1468" s="39">
        <f>(AG1468+AJ1468)/62*7</f>
        <v>0</v>
      </c>
      <c r="BU1468" s="39">
        <f>(AL1468+AO1468)/59*7</f>
        <v>0</v>
      </c>
      <c r="BV1468" s="39">
        <f>(AJ1468+AM1468)/59*7</f>
        <v>0</v>
      </c>
      <c r="BW1468" s="39">
        <f>(AO1468+AR1468)/59*7</f>
        <v>5.5762711864406782</v>
      </c>
      <c r="BX1468" s="39">
        <f>(AM1468+AP1468)/59*7</f>
        <v>2.1355932203389831</v>
      </c>
      <c r="BY1468" s="69">
        <f>(AR1468+AU1468)/30*7</f>
        <v>15.400000000000002</v>
      </c>
      <c r="BZ1468" s="69">
        <f>(AP1468+AS1468)/30*7</f>
        <v>8.6333333333333329</v>
      </c>
      <c r="CA1468" s="10">
        <f>E1468</f>
        <v>300</v>
      </c>
      <c r="CB1468" s="10">
        <f>F1468</f>
        <v>0</v>
      </c>
      <c r="CC1468" s="8">
        <f>IF(BY1468-CA1468&lt;0,0,BY1468-CA1468)</f>
        <v>0</v>
      </c>
      <c r="CD1468" s="8">
        <f>IF(BZ1468-CA1468&lt;0,0,BZ1468-CA1468)</f>
        <v>0</v>
      </c>
      <c r="CE1468" s="40" t="s">
        <v>19</v>
      </c>
      <c r="CG1468" s="9" t="str">
        <f t="shared" si="22"/>
        <v/>
      </c>
      <c r="CH1468" s="17">
        <f>G1468</f>
        <v>0</v>
      </c>
      <c r="CJ1468" s="47">
        <v>0</v>
      </c>
      <c r="CL1468" s="42"/>
      <c r="CM1468" s="42"/>
      <c r="CN1468" s="57"/>
      <c r="CO1468" s="57"/>
      <c r="CP1468" s="57"/>
      <c r="CQ1468" s="23"/>
      <c r="CR1468" s="1" t="s">
        <v>19</v>
      </c>
    </row>
    <row r="1469" spans="1:96">
      <c r="A1469" s="13" t="s">
        <v>318</v>
      </c>
      <c r="B1469" s="13">
        <v>981050</v>
      </c>
      <c r="E1469" s="31">
        <v>452</v>
      </c>
      <c r="F1469" s="34">
        <v>0</v>
      </c>
      <c r="X1469" s="13"/>
      <c r="Y1469" s="13"/>
      <c r="AD1469" s="1"/>
      <c r="AE1469" s="1"/>
      <c r="AJ1469" s="40"/>
      <c r="AK1469" s="40"/>
      <c r="AP1469" s="40">
        <v>9</v>
      </c>
      <c r="AQ1469" s="40">
        <v>99</v>
      </c>
      <c r="AR1469" s="1">
        <f>AP1469+AQ1469</f>
        <v>108</v>
      </c>
      <c r="AS1469" s="32">
        <v>0</v>
      </c>
      <c r="AT1469" s="32">
        <v>0</v>
      </c>
      <c r="AU1469" s="1">
        <f>AS1469+AT1469</f>
        <v>0</v>
      </c>
      <c r="AW1469" s="1" t="s">
        <v>19</v>
      </c>
      <c r="AY1469" s="8">
        <f>(K1469/30)*7</f>
        <v>0</v>
      </c>
      <c r="AZ1469" s="8">
        <f>(I1469/30)*7</f>
        <v>0</v>
      </c>
      <c r="BA1469" s="8">
        <f>(K1469+N1469)/61*30</f>
        <v>0</v>
      </c>
      <c r="BB1469" s="8">
        <f>(I1469+L1469)/61*30</f>
        <v>0</v>
      </c>
      <c r="BC1469" s="8">
        <f>(N1469/31)*14</f>
        <v>0</v>
      </c>
      <c r="BD1469" s="8">
        <f>(L1469/31)*14</f>
        <v>0</v>
      </c>
      <c r="BE1469" s="8">
        <f>(N1469+Q1469)/61*5</f>
        <v>0</v>
      </c>
      <c r="BF1469" s="8">
        <f>(L1469+O1469)/61*5</f>
        <v>0</v>
      </c>
      <c r="BG1469" s="8">
        <f>(Q1469+T1469)/59*7</f>
        <v>0</v>
      </c>
      <c r="BH1469" s="8">
        <f>(O1469+R1469)/60*7</f>
        <v>0</v>
      </c>
      <c r="BI1469" s="8">
        <f>(T1469+W1469)/62*5</f>
        <v>0</v>
      </c>
      <c r="BJ1469" s="8">
        <f>(R1469+U1469)/62*5</f>
        <v>0</v>
      </c>
      <c r="BK1469" s="8">
        <f>(W1469+Z1469)/61*7</f>
        <v>0</v>
      </c>
      <c r="BL1469" s="8">
        <f>(U1469+X1469)/61*7</f>
        <v>0</v>
      </c>
      <c r="BM1469" s="8">
        <f>(Z1469+AC1469)/61*7</f>
        <v>0</v>
      </c>
      <c r="BN1469" s="8">
        <f>(X1469+AA1469)/61*7</f>
        <v>0</v>
      </c>
      <c r="BO1469" s="39">
        <f>(AF1469+AC1469)/61*7</f>
        <v>0</v>
      </c>
      <c r="BP1469" s="39">
        <f>(AD1469+AA1469)/61*7</f>
        <v>0</v>
      </c>
      <c r="BQ1469" s="39">
        <f>(AF1469+AI1469)/50*10</f>
        <v>0</v>
      </c>
      <c r="BR1469" s="39">
        <f>(AD1469+AG1469)/50*10</f>
        <v>0</v>
      </c>
      <c r="BS1469" s="39">
        <f>(AI1469+AL1469)/62*7</f>
        <v>0</v>
      </c>
      <c r="BT1469" s="39">
        <f>(AG1469+AJ1469)/62*7</f>
        <v>0</v>
      </c>
      <c r="BU1469" s="39">
        <f>(AL1469+AO1469)/59*7</f>
        <v>0</v>
      </c>
      <c r="BV1469" s="39">
        <f>(AJ1469+AM1469)/59*7</f>
        <v>0</v>
      </c>
      <c r="BW1469" s="39">
        <f>(AO1469+AR1469)/59*7</f>
        <v>12.813559322033898</v>
      </c>
      <c r="BX1469" s="39">
        <f>(AM1469+AP1469)/59*7</f>
        <v>1.0677966101694916</v>
      </c>
      <c r="BY1469" s="69">
        <f>(AR1469+AU1469)/30*7</f>
        <v>25.2</v>
      </c>
      <c r="BZ1469" s="69">
        <f>(AP1469+AS1469)/30*7</f>
        <v>2.1</v>
      </c>
      <c r="CA1469" s="10">
        <f>E1469</f>
        <v>452</v>
      </c>
      <c r="CB1469" s="10">
        <f>F1469</f>
        <v>0</v>
      </c>
      <c r="CC1469" s="8">
        <f>IF(BY1469-CA1469&lt;0,0,BY1469-CA1469)</f>
        <v>0</v>
      </c>
      <c r="CD1469" s="8">
        <f>IF(BZ1469-CA1469&lt;0,0,BZ1469-CA1469)</f>
        <v>0</v>
      </c>
      <c r="CE1469" s="40">
        <v>28</v>
      </c>
      <c r="CG1469" s="9" t="str">
        <f t="shared" si="22"/>
        <v/>
      </c>
      <c r="CH1469" s="17">
        <f>G1469</f>
        <v>0</v>
      </c>
      <c r="CJ1469" s="47">
        <v>0</v>
      </c>
      <c r="CL1469" s="42"/>
      <c r="CM1469" s="42"/>
      <c r="CN1469" s="57"/>
      <c r="CO1469" s="57"/>
      <c r="CP1469" s="57"/>
      <c r="CQ1469" s="23"/>
      <c r="CR1469" s="1" t="s">
        <v>19</v>
      </c>
    </row>
    <row r="1470" spans="1:96">
      <c r="A1470" s="13" t="s">
        <v>613</v>
      </c>
      <c r="B1470" s="13">
        <v>681953</v>
      </c>
      <c r="E1470" s="31">
        <v>752</v>
      </c>
      <c r="F1470" s="34">
        <v>0</v>
      </c>
      <c r="X1470" s="13"/>
      <c r="Y1470" s="13"/>
      <c r="AD1470" s="1"/>
      <c r="AE1470" s="1"/>
      <c r="AJ1470" s="40"/>
      <c r="AK1470" s="40"/>
      <c r="AP1470" s="40">
        <v>24</v>
      </c>
      <c r="AQ1470" s="40">
        <v>16</v>
      </c>
      <c r="AR1470" s="1">
        <f>AP1470+AQ1470</f>
        <v>40</v>
      </c>
      <c r="AS1470" s="32">
        <v>0</v>
      </c>
      <c r="AT1470" s="32">
        <v>6</v>
      </c>
      <c r="AU1470" s="1">
        <f>AS1470+AT1470</f>
        <v>6</v>
      </c>
      <c r="AW1470" s="1" t="s">
        <v>19</v>
      </c>
      <c r="AY1470" s="8">
        <f>(K1470/30)*60</f>
        <v>0</v>
      </c>
      <c r="AZ1470" s="8">
        <f>(I1470/30)*60</f>
        <v>0</v>
      </c>
      <c r="BA1470" s="8">
        <f>(K1470+N1470)/61*30</f>
        <v>0</v>
      </c>
      <c r="BB1470" s="8">
        <f>(I1470+L1470)/61*30</f>
        <v>0</v>
      </c>
      <c r="BC1470" s="8">
        <f>(N1470/31)*14</f>
        <v>0</v>
      </c>
      <c r="BD1470" s="8">
        <f>(L1470/31)*14</f>
        <v>0</v>
      </c>
      <c r="BE1470" s="8">
        <f>(N1470+Q1470)/61*5</f>
        <v>0</v>
      </c>
      <c r="BF1470" s="8">
        <f>(L1470+O1470)/61*5</f>
        <v>0</v>
      </c>
      <c r="BG1470" s="8">
        <f>(Q1470+T1470)/59*7</f>
        <v>0</v>
      </c>
      <c r="BH1470" s="8">
        <f>(O1470+R1470)/60*7</f>
        <v>0</v>
      </c>
      <c r="BI1470" s="8">
        <f>(T1470+W1470)/62*5</f>
        <v>0</v>
      </c>
      <c r="BJ1470" s="8">
        <f>(R1470+U1470)/62*5</f>
        <v>0</v>
      </c>
      <c r="BK1470" s="8">
        <f>(W1470+Z1470)/61*7</f>
        <v>0</v>
      </c>
      <c r="BL1470" s="8">
        <f>(U1470+X1470)/61*7</f>
        <v>0</v>
      </c>
      <c r="BM1470" s="8">
        <f>(Z1470+AC1470)/61*7</f>
        <v>0</v>
      </c>
      <c r="BN1470" s="8">
        <f>(X1470+AA1470)/61*7</f>
        <v>0</v>
      </c>
      <c r="BO1470" s="39">
        <f>(AF1470+AC1470)/61*7</f>
        <v>0</v>
      </c>
      <c r="BP1470" s="39">
        <f>(AD1470+AA1470)/61*7</f>
        <v>0</v>
      </c>
      <c r="BQ1470" s="39">
        <f>(AF1470+AI1470)/50*10</f>
        <v>0</v>
      </c>
      <c r="BR1470" s="39">
        <f>(AD1470+AG1470)/50*10</f>
        <v>0</v>
      </c>
      <c r="BS1470" s="39">
        <f>(AI1470+AL1470)/62*7</f>
        <v>0</v>
      </c>
      <c r="BT1470" s="39">
        <f>(AG1470+AJ1470)/62*7</f>
        <v>0</v>
      </c>
      <c r="BU1470" s="39">
        <f>(AL1470+AO1470)/59*7</f>
        <v>0</v>
      </c>
      <c r="BV1470" s="39">
        <f>(AJ1470+AM1470)/59*7</f>
        <v>0</v>
      </c>
      <c r="BW1470" s="39">
        <f>(AO1470+AR1470)/59*7</f>
        <v>4.7457627118644066</v>
      </c>
      <c r="BX1470" s="39">
        <f>(AM1470+AP1470)/59*7</f>
        <v>2.8474576271186445</v>
      </c>
      <c r="BY1470" s="69">
        <f>(AR1470+AU1470)/30*7</f>
        <v>10.733333333333334</v>
      </c>
      <c r="BZ1470" s="69">
        <f>(AP1470+AS1470)/30*7</f>
        <v>5.6000000000000005</v>
      </c>
      <c r="CA1470" s="10">
        <f>E1470</f>
        <v>752</v>
      </c>
      <c r="CB1470" s="10">
        <f>F1470</f>
        <v>0</v>
      </c>
      <c r="CC1470" s="8">
        <f>IF(BY1470-CA1470&lt;0,0,BY1470-CA1470)</f>
        <v>0</v>
      </c>
      <c r="CD1470" s="8">
        <f>IF(BZ1470-CA1470&lt;0,0,BZ1470-CA1470)</f>
        <v>0</v>
      </c>
      <c r="CE1470" s="40" t="s">
        <v>19</v>
      </c>
      <c r="CG1470" s="9" t="str">
        <f t="shared" si="22"/>
        <v/>
      </c>
      <c r="CH1470" s="17">
        <f>G1470</f>
        <v>0</v>
      </c>
      <c r="CJ1470" s="47">
        <v>0</v>
      </c>
      <c r="CL1470" s="42"/>
      <c r="CM1470" s="42"/>
      <c r="CN1470" s="57"/>
      <c r="CO1470" s="57"/>
      <c r="CP1470" s="57"/>
      <c r="CQ1470" s="23"/>
      <c r="CR1470" s="1" t="s">
        <v>19</v>
      </c>
    </row>
    <row r="1471" spans="1:96">
      <c r="A1471" s="13" t="s">
        <v>454</v>
      </c>
      <c r="B1471" s="13">
        <v>34147</v>
      </c>
      <c r="E1471" s="31">
        <v>960</v>
      </c>
      <c r="F1471" s="34">
        <v>0</v>
      </c>
      <c r="X1471" s="13"/>
      <c r="Y1471" s="13"/>
      <c r="AD1471" s="1"/>
      <c r="AE1471" s="1"/>
      <c r="AJ1471" s="40"/>
      <c r="AK1471" s="40"/>
      <c r="AP1471" s="40">
        <v>23</v>
      </c>
      <c r="AQ1471" s="40">
        <v>28</v>
      </c>
      <c r="AR1471" s="1">
        <f>AP1471+AQ1471</f>
        <v>51</v>
      </c>
      <c r="AS1471" s="32">
        <v>0</v>
      </c>
      <c r="AT1471" s="32">
        <v>0</v>
      </c>
      <c r="AU1471" s="1">
        <f>AS1471+AT1471</f>
        <v>0</v>
      </c>
      <c r="AV1471" s="1" t="s">
        <v>19</v>
      </c>
      <c r="AW1471" s="1" t="s">
        <v>19</v>
      </c>
      <c r="AY1471" s="8">
        <f>(K1471/30)*60</f>
        <v>0</v>
      </c>
      <c r="AZ1471" s="8">
        <f>(I1471/30)*60</f>
        <v>0</v>
      </c>
      <c r="BA1471" s="8">
        <f>(K1471+N1471)/61*30</f>
        <v>0</v>
      </c>
      <c r="BB1471" s="8">
        <f>(I1471+L1471)/61*30</f>
        <v>0</v>
      </c>
      <c r="BC1471" s="8">
        <f>(N1471/31)*14</f>
        <v>0</v>
      </c>
      <c r="BD1471" s="8">
        <f>(L1471/31)*14</f>
        <v>0</v>
      </c>
      <c r="BE1471" s="8">
        <f>(N1471+Q1471)/61*5</f>
        <v>0</v>
      </c>
      <c r="BF1471" s="8">
        <f>(L1471+O1471)/61*5</f>
        <v>0</v>
      </c>
      <c r="BG1471" s="8">
        <f>(Q1471+T1471)/59*7</f>
        <v>0</v>
      </c>
      <c r="BH1471" s="8">
        <f>(O1471+R1471)/60*7</f>
        <v>0</v>
      </c>
      <c r="BI1471" s="8">
        <f>(T1471+W1471)/62*5</f>
        <v>0</v>
      </c>
      <c r="BJ1471" s="8">
        <f>(R1471+U1471)/62*5</f>
        <v>0</v>
      </c>
      <c r="BK1471" s="8">
        <f>(W1471+Z1471)/61*7</f>
        <v>0</v>
      </c>
      <c r="BL1471" s="8">
        <f>(U1471+X1471)/61*7</f>
        <v>0</v>
      </c>
      <c r="BM1471" s="8">
        <f>(Z1471+AC1471)/61*7</f>
        <v>0</v>
      </c>
      <c r="BN1471" s="8">
        <f>(X1471+AA1471)/61*7</f>
        <v>0</v>
      </c>
      <c r="BO1471" s="39">
        <f>(AF1471+AC1471)/61*7</f>
        <v>0</v>
      </c>
      <c r="BP1471" s="39">
        <f>(AD1471+AA1471)/61*7</f>
        <v>0</v>
      </c>
      <c r="BQ1471" s="39">
        <f>(AF1471+AI1471)/50*10</f>
        <v>0</v>
      </c>
      <c r="BR1471" s="39">
        <f>(AD1471+AG1471)/50*10</f>
        <v>0</v>
      </c>
      <c r="BS1471" s="39">
        <f>(AI1471+AL1471)/62*7</f>
        <v>0</v>
      </c>
      <c r="BT1471" s="39">
        <f>(AG1471+AJ1471)/62*7</f>
        <v>0</v>
      </c>
      <c r="BU1471" s="39">
        <f>(AL1471+AO1471)/59*7</f>
        <v>0</v>
      </c>
      <c r="BV1471" s="39">
        <f>(AJ1471+AM1471)/59*7</f>
        <v>0</v>
      </c>
      <c r="BW1471" s="39">
        <f>(AO1471+AR1471)/59*7</f>
        <v>6.0508474576271185</v>
      </c>
      <c r="BX1471" s="39">
        <f>(AM1471+AP1471)/59*7</f>
        <v>2.7288135593220342</v>
      </c>
      <c r="BY1471" s="69">
        <f>(AR1471+AU1471)/30*7</f>
        <v>11.9</v>
      </c>
      <c r="BZ1471" s="69">
        <f>(AP1471+AS1471)/30*7</f>
        <v>5.3666666666666671</v>
      </c>
      <c r="CA1471" s="10">
        <f>E1471</f>
        <v>960</v>
      </c>
      <c r="CB1471" s="10">
        <f>F1471</f>
        <v>0</v>
      </c>
      <c r="CC1471" s="8">
        <f>IF(BY1471-CA1471&lt;0,0,BY1471-CA1471)</f>
        <v>0</v>
      </c>
      <c r="CD1471" s="8">
        <f>IF(BZ1471-CA1471&lt;0,0,BZ1471-CA1471)</f>
        <v>0</v>
      </c>
      <c r="CE1471" s="40" t="s">
        <v>19</v>
      </c>
      <c r="CG1471" s="9" t="str">
        <f t="shared" si="22"/>
        <v/>
      </c>
      <c r="CH1471" s="17">
        <f>G1471</f>
        <v>0</v>
      </c>
      <c r="CJ1471" s="47">
        <v>0</v>
      </c>
      <c r="CL1471" s="42"/>
      <c r="CM1471" s="42"/>
      <c r="CN1471" s="57"/>
      <c r="CO1471" s="57"/>
      <c r="CP1471" s="57"/>
      <c r="CQ1471" s="23"/>
      <c r="CR1471" s="1" t="s">
        <v>19</v>
      </c>
    </row>
    <row r="1472" spans="1:96">
      <c r="A1472" s="13" t="s">
        <v>1554</v>
      </c>
      <c r="B1472" s="13">
        <v>982549</v>
      </c>
      <c r="E1472" s="31">
        <v>323</v>
      </c>
      <c r="F1472" s="34">
        <v>0</v>
      </c>
      <c r="X1472" s="13"/>
      <c r="Y1472" s="13"/>
      <c r="AD1472" s="1"/>
      <c r="AE1472" s="1"/>
      <c r="AJ1472" s="40"/>
      <c r="AK1472" s="40"/>
      <c r="AP1472" s="40">
        <v>61</v>
      </c>
      <c r="AQ1472" s="40">
        <v>43</v>
      </c>
      <c r="AR1472" s="1">
        <f>AP1472+AQ1472</f>
        <v>104</v>
      </c>
      <c r="AS1472" s="32">
        <v>0</v>
      </c>
      <c r="AT1472" s="32">
        <v>0</v>
      </c>
      <c r="AU1472" s="1">
        <f>AS1472+AT1472</f>
        <v>0</v>
      </c>
      <c r="AW1472" s="1" t="s">
        <v>19</v>
      </c>
      <c r="AY1472" s="8">
        <f>(K1472/30)*7</f>
        <v>0</v>
      </c>
      <c r="AZ1472" s="8">
        <f>(I1472/30)*7</f>
        <v>0</v>
      </c>
      <c r="BA1472" s="8">
        <f>(K1472+N1472)/61*30</f>
        <v>0</v>
      </c>
      <c r="BB1472" s="8">
        <f>(I1472+L1472)/61*30</f>
        <v>0</v>
      </c>
      <c r="BC1472" s="8">
        <f>(N1472/31)*14</f>
        <v>0</v>
      </c>
      <c r="BD1472" s="8">
        <f>(L1472/31)*14</f>
        <v>0</v>
      </c>
      <c r="BE1472" s="8">
        <f>(N1472+Q1472)/61*5</f>
        <v>0</v>
      </c>
      <c r="BF1472" s="8">
        <f>(L1472+O1472)/61*5</f>
        <v>0</v>
      </c>
      <c r="BG1472" s="8">
        <f>(Q1472+T1472)/59*7</f>
        <v>0</v>
      </c>
      <c r="BH1472" s="8">
        <f>(O1472+R1472)/60*7</f>
        <v>0</v>
      </c>
      <c r="BI1472" s="8">
        <f>(T1472+W1472)/62*5</f>
        <v>0</v>
      </c>
      <c r="BJ1472" s="8">
        <f>(R1472+U1472)/62*5</f>
        <v>0</v>
      </c>
      <c r="BK1472" s="8">
        <f>(W1472+Z1472)/61*7</f>
        <v>0</v>
      </c>
      <c r="BL1472" s="8">
        <f>(U1472+X1472)/61*7</f>
        <v>0</v>
      </c>
      <c r="BM1472" s="8">
        <f>(Z1472+AC1472)/61*7</f>
        <v>0</v>
      </c>
      <c r="BN1472" s="8">
        <f>(X1472+AA1472)/61*7</f>
        <v>0</v>
      </c>
      <c r="BO1472" s="39">
        <f>(AF1472+AC1472)/61*7</f>
        <v>0</v>
      </c>
      <c r="BP1472" s="39">
        <f>(AD1472+AA1472)/61*7</f>
        <v>0</v>
      </c>
      <c r="BQ1472" s="39">
        <f>(AF1472+AI1472)/50*10</f>
        <v>0</v>
      </c>
      <c r="BR1472" s="39">
        <f>(AD1472+AG1472)/50*10</f>
        <v>0</v>
      </c>
      <c r="BS1472" s="39">
        <f>(AI1472+AL1472)/62*7</f>
        <v>0</v>
      </c>
      <c r="BT1472" s="39">
        <f>(AG1472+AJ1472)/62*7</f>
        <v>0</v>
      </c>
      <c r="BU1472" s="39">
        <f>(AL1472+AO1472)/59*7</f>
        <v>0</v>
      </c>
      <c r="BV1472" s="39">
        <f>(AJ1472+AM1472)/59*7</f>
        <v>0</v>
      </c>
      <c r="BW1472" s="39">
        <f>(AO1472+AR1472)/59*7</f>
        <v>12.338983050847457</v>
      </c>
      <c r="BX1472" s="39">
        <f>(AM1472+AP1472)/59*7</f>
        <v>7.2372881355932197</v>
      </c>
      <c r="BY1472" s="69">
        <f>(AR1472+AU1472)/30*7</f>
        <v>24.266666666666666</v>
      </c>
      <c r="BZ1472" s="69">
        <f>(AP1472+AS1472)/30*7</f>
        <v>14.233333333333333</v>
      </c>
      <c r="CA1472" s="10">
        <f>E1472</f>
        <v>323</v>
      </c>
      <c r="CB1472" s="10">
        <f>F1472</f>
        <v>0</v>
      </c>
      <c r="CC1472" s="8">
        <f>IF(BY1472-CA1472&lt;0,0,BY1472-CA1472)</f>
        <v>0</v>
      </c>
      <c r="CD1472" s="8">
        <f>IF(BZ1472-CA1472&lt;0,0,BZ1472-CA1472)</f>
        <v>0</v>
      </c>
      <c r="CE1472" s="40" t="s">
        <v>19</v>
      </c>
      <c r="CG1472" s="9" t="str">
        <f t="shared" si="22"/>
        <v/>
      </c>
      <c r="CH1472" s="17">
        <f>G1472</f>
        <v>0</v>
      </c>
      <c r="CJ1472" s="47">
        <v>0</v>
      </c>
      <c r="CL1472" s="42"/>
      <c r="CM1472" s="42"/>
      <c r="CN1472" s="57"/>
      <c r="CO1472" s="57"/>
      <c r="CP1472" s="57"/>
      <c r="CQ1472" s="23"/>
      <c r="CR1472" s="1" t="s">
        <v>19</v>
      </c>
    </row>
    <row r="1473" spans="1:96">
      <c r="A1473" s="13" t="s">
        <v>1563</v>
      </c>
      <c r="B1473" s="13">
        <v>982581</v>
      </c>
      <c r="E1473" s="31">
        <v>359</v>
      </c>
      <c r="F1473" s="34">
        <v>0</v>
      </c>
      <c r="X1473" s="13"/>
      <c r="Y1473" s="13"/>
      <c r="AD1473" s="1"/>
      <c r="AE1473" s="1"/>
      <c r="AJ1473" s="40"/>
      <c r="AK1473" s="40"/>
      <c r="AP1473" s="40">
        <v>27</v>
      </c>
      <c r="AQ1473" s="40">
        <v>28</v>
      </c>
      <c r="AR1473" s="1">
        <f>AP1473+AQ1473</f>
        <v>55</v>
      </c>
      <c r="AS1473" s="32">
        <v>0</v>
      </c>
      <c r="AT1473" s="32">
        <v>1</v>
      </c>
      <c r="AU1473" s="1">
        <f>AS1473+AT1473</f>
        <v>1</v>
      </c>
      <c r="BB1473" s="8">
        <f>(I1473+L1473)/61*30</f>
        <v>0</v>
      </c>
      <c r="BC1473" s="8">
        <f>(N1473/31)*14</f>
        <v>0</v>
      </c>
      <c r="BD1473" s="8">
        <f>(L1473/31)*14</f>
        <v>0</v>
      </c>
      <c r="BE1473" s="8">
        <f>(N1473+Q1473)/61*5</f>
        <v>0</v>
      </c>
      <c r="BF1473" s="8">
        <f>(L1473+O1473)/61*5</f>
        <v>0</v>
      </c>
      <c r="BG1473" s="8">
        <f>(Q1473+T1473)/59*7</f>
        <v>0</v>
      </c>
      <c r="BH1473" s="8">
        <f>(O1473+R1473)/60*7</f>
        <v>0</v>
      </c>
      <c r="BI1473" s="8">
        <f>(T1473+W1473)/62*5</f>
        <v>0</v>
      </c>
      <c r="BJ1473" s="8">
        <f>(R1473+U1473)/62*5</f>
        <v>0</v>
      </c>
      <c r="BK1473" s="8">
        <f>(W1473+Z1473)/61*7</f>
        <v>0</v>
      </c>
      <c r="BL1473" s="8">
        <f>(U1473+X1473)/61*7</f>
        <v>0</v>
      </c>
      <c r="BM1473" s="8">
        <f>(Z1473+AC1473)/61*7</f>
        <v>0</v>
      </c>
      <c r="BN1473" s="8">
        <f>(X1473+AA1473)/61*7</f>
        <v>0</v>
      </c>
      <c r="BO1473" s="39">
        <f>(AF1473+AC1473)/61*7</f>
        <v>0</v>
      </c>
      <c r="BP1473" s="39">
        <f>(AD1473+AA1473)/61*7</f>
        <v>0</v>
      </c>
      <c r="BQ1473" s="39">
        <f>(AF1473+AI1473)/50*10</f>
        <v>0</v>
      </c>
      <c r="BR1473" s="39">
        <f>(AD1473+AG1473)/50*10</f>
        <v>0</v>
      </c>
      <c r="BS1473" s="39">
        <f>(AI1473+AL1473)/62*7</f>
        <v>0</v>
      </c>
      <c r="BT1473" s="39">
        <f>(AG1473+AJ1473)/62*7</f>
        <v>0</v>
      </c>
      <c r="BU1473" s="39">
        <f>(AL1473+AO1473)/59*7</f>
        <v>0</v>
      </c>
      <c r="BV1473" s="39">
        <f>(AJ1473+AM1473)/59*7</f>
        <v>0</v>
      </c>
      <c r="BW1473" s="39">
        <f>(AO1473+AR1473)/59*7</f>
        <v>6.5254237288135588</v>
      </c>
      <c r="BX1473" s="39">
        <f>(AM1473+AP1473)/59*7</f>
        <v>3.2033898305084745</v>
      </c>
      <c r="BY1473" s="69">
        <f>(AR1473+AU1473)/30*7</f>
        <v>13.066666666666666</v>
      </c>
      <c r="BZ1473" s="69">
        <f>(AP1473+AS1473)/30*7</f>
        <v>6.3</v>
      </c>
      <c r="CA1473" s="10">
        <f>E1473</f>
        <v>359</v>
      </c>
      <c r="CB1473" s="10">
        <f>F1473</f>
        <v>0</v>
      </c>
      <c r="CC1473" s="8">
        <f>IF(BY1473-CA1473&lt;0,0,BY1473-CA1473)</f>
        <v>0</v>
      </c>
      <c r="CD1473" s="8">
        <f>IF(BZ1473-CA1473&lt;0,0,BZ1473-CA1473)</f>
        <v>0</v>
      </c>
      <c r="CE1473" s="40" t="s">
        <v>19</v>
      </c>
      <c r="CG1473" s="9" t="str">
        <f t="shared" si="22"/>
        <v/>
      </c>
      <c r="CH1473" s="17">
        <f>G1473</f>
        <v>0</v>
      </c>
      <c r="CJ1473" s="47">
        <v>0</v>
      </c>
      <c r="CL1473" s="42"/>
      <c r="CM1473" s="42"/>
      <c r="CN1473" s="57"/>
      <c r="CO1473" s="57"/>
      <c r="CP1473" s="57"/>
      <c r="CQ1473" s="23"/>
      <c r="CR1473" s="1" t="s">
        <v>19</v>
      </c>
    </row>
    <row r="1474" spans="1:96">
      <c r="A1474" s="13" t="s">
        <v>1529</v>
      </c>
      <c r="B1474" s="13">
        <v>782319</v>
      </c>
      <c r="E1474" s="31">
        <v>929</v>
      </c>
      <c r="F1474" s="34">
        <v>0</v>
      </c>
      <c r="X1474" s="13"/>
      <c r="Y1474" s="13"/>
      <c r="AD1474" s="1"/>
      <c r="AE1474" s="1"/>
      <c r="AJ1474" s="40"/>
      <c r="AK1474" s="40"/>
      <c r="AP1474" s="40">
        <v>16</v>
      </c>
      <c r="AQ1474" s="40">
        <v>46</v>
      </c>
      <c r="AR1474" s="1">
        <f>AP1474+AQ1474</f>
        <v>62</v>
      </c>
      <c r="AS1474" s="32">
        <v>0</v>
      </c>
      <c r="AT1474" s="32">
        <v>0</v>
      </c>
      <c r="AU1474" s="1">
        <f>AS1474+AT1474</f>
        <v>0</v>
      </c>
      <c r="AW1474" s="1" t="s">
        <v>19</v>
      </c>
      <c r="AY1474" s="8">
        <f>(K1474/30)*60</f>
        <v>0</v>
      </c>
      <c r="AZ1474" s="8">
        <f>(I1474/30)*60</f>
        <v>0</v>
      </c>
      <c r="BA1474" s="8">
        <f>(K1474+N1474)/61*30</f>
        <v>0</v>
      </c>
      <c r="BB1474" s="8">
        <f>(I1474+L1474)/61*30</f>
        <v>0</v>
      </c>
      <c r="BC1474" s="8">
        <f>(N1474/31)*14</f>
        <v>0</v>
      </c>
      <c r="BD1474" s="8">
        <f>(L1474/31)*14</f>
        <v>0</v>
      </c>
      <c r="BE1474" s="8">
        <f>(N1474+Q1474)/61*5</f>
        <v>0</v>
      </c>
      <c r="BF1474" s="8">
        <f>(L1474+O1474)/61*5</f>
        <v>0</v>
      </c>
      <c r="BG1474" s="8">
        <f>(Q1474+T1474)/59*7</f>
        <v>0</v>
      </c>
      <c r="BH1474" s="8">
        <f>(O1474+R1474)/60*7</f>
        <v>0</v>
      </c>
      <c r="BI1474" s="8">
        <f>(T1474+W1474)/62*5</f>
        <v>0</v>
      </c>
      <c r="BJ1474" s="8">
        <f>(R1474+U1474)/62*5</f>
        <v>0</v>
      </c>
      <c r="BK1474" s="8">
        <f>(W1474+Z1474)/61*7</f>
        <v>0</v>
      </c>
      <c r="BL1474" s="8">
        <f>(U1474+X1474)/61*7</f>
        <v>0</v>
      </c>
      <c r="BM1474" s="8">
        <f>(Z1474+AC1474)/61*7</f>
        <v>0</v>
      </c>
      <c r="BN1474" s="8">
        <f>(X1474+AA1474)/61*7</f>
        <v>0</v>
      </c>
      <c r="BO1474" s="39">
        <f>(AF1474+AC1474)/61*7</f>
        <v>0</v>
      </c>
      <c r="BP1474" s="39">
        <f>(AD1474+AA1474)/61*7</f>
        <v>0</v>
      </c>
      <c r="BQ1474" s="39">
        <f>(AF1474+AI1474)/50*10</f>
        <v>0</v>
      </c>
      <c r="BR1474" s="39">
        <f>(AD1474+AG1474)/50*10</f>
        <v>0</v>
      </c>
      <c r="BS1474" s="39">
        <f>(AI1474+AL1474)/62*7</f>
        <v>0</v>
      </c>
      <c r="BT1474" s="39">
        <f>(AG1474+AJ1474)/62*7</f>
        <v>0</v>
      </c>
      <c r="BU1474" s="39">
        <f>(AL1474+AO1474)/59*7</f>
        <v>0</v>
      </c>
      <c r="BV1474" s="39">
        <f>(AJ1474+AM1474)/59*7</f>
        <v>0</v>
      </c>
      <c r="BW1474" s="39">
        <f>(AO1474+AR1474)/59*7</f>
        <v>7.3559322033898313</v>
      </c>
      <c r="BX1474" s="39">
        <f>(AM1474+AP1474)/59*7</f>
        <v>1.8983050847457628</v>
      </c>
      <c r="BY1474" s="69">
        <f>(AR1474+AU1474)/30*7</f>
        <v>14.466666666666669</v>
      </c>
      <c r="BZ1474" s="69">
        <f>(AP1474+AS1474)/30*7</f>
        <v>3.7333333333333334</v>
      </c>
      <c r="CA1474" s="10">
        <f>E1474</f>
        <v>929</v>
      </c>
      <c r="CB1474" s="10">
        <f>F1474</f>
        <v>0</v>
      </c>
      <c r="CC1474" s="8">
        <f>IF(BY1474-CA1474&lt;0,0,BY1474-CA1474)</f>
        <v>0</v>
      </c>
      <c r="CD1474" s="8">
        <f>IF(BZ1474-CA1474&lt;0,0,BZ1474-CA1474)</f>
        <v>0</v>
      </c>
      <c r="CE1474" s="40" t="s">
        <v>19</v>
      </c>
      <c r="CG1474" s="9" t="str">
        <f t="shared" si="22"/>
        <v/>
      </c>
      <c r="CH1474" s="17">
        <f>G1474</f>
        <v>0</v>
      </c>
      <c r="CJ1474" s="47">
        <v>0</v>
      </c>
      <c r="CL1474" s="42"/>
      <c r="CM1474" s="42"/>
      <c r="CN1474" s="57"/>
      <c r="CO1474" s="57"/>
      <c r="CP1474" s="57"/>
      <c r="CQ1474" s="23"/>
      <c r="CR1474" s="1" t="s">
        <v>19</v>
      </c>
    </row>
    <row r="1475" spans="1:96">
      <c r="A1475" s="13" t="s">
        <v>347</v>
      </c>
      <c r="B1475" s="13">
        <v>31595</v>
      </c>
      <c r="E1475" s="31">
        <v>809</v>
      </c>
      <c r="F1475" s="34">
        <v>0</v>
      </c>
      <c r="X1475" s="13"/>
      <c r="Y1475" s="13"/>
      <c r="AD1475" s="1"/>
      <c r="AE1475" s="1"/>
      <c r="AJ1475" s="40"/>
      <c r="AK1475" s="40"/>
      <c r="AP1475" s="40">
        <v>90</v>
      </c>
      <c r="AQ1475" s="40">
        <v>87</v>
      </c>
      <c r="AR1475" s="1">
        <f>AP1475+AQ1475</f>
        <v>177</v>
      </c>
      <c r="AS1475" s="32">
        <v>0</v>
      </c>
      <c r="AT1475" s="32">
        <v>0</v>
      </c>
      <c r="AU1475" s="1">
        <f>AS1475+AT1475</f>
        <v>0</v>
      </c>
      <c r="AV1475" s="1" t="s">
        <v>19</v>
      </c>
      <c r="AW1475" s="1" t="s">
        <v>19</v>
      </c>
      <c r="AY1475" s="8">
        <f>(K1475/30)*60</f>
        <v>0</v>
      </c>
      <c r="AZ1475" s="8">
        <f>(I1475/30)*60</f>
        <v>0</v>
      </c>
      <c r="BA1475" s="8">
        <f>(K1475+N1475)/61*30</f>
        <v>0</v>
      </c>
      <c r="BB1475" s="8">
        <f>(I1475+L1475)/61*30</f>
        <v>0</v>
      </c>
      <c r="BC1475" s="8">
        <f>(N1475/31)*14</f>
        <v>0</v>
      </c>
      <c r="BD1475" s="8">
        <f>(L1475/31)*14</f>
        <v>0</v>
      </c>
      <c r="BE1475" s="8">
        <f>(N1475+Q1475)/61*5</f>
        <v>0</v>
      </c>
      <c r="BF1475" s="8">
        <f>(L1475+O1475)/61*5</f>
        <v>0</v>
      </c>
      <c r="BG1475" s="8">
        <f>(Q1475+T1475)/59*7</f>
        <v>0</v>
      </c>
      <c r="BH1475" s="8">
        <f>(O1475+R1475)/60*7</f>
        <v>0</v>
      </c>
      <c r="BI1475" s="8">
        <f>(T1475+W1475)/62*5</f>
        <v>0</v>
      </c>
      <c r="BJ1475" s="8">
        <f>(R1475+U1475)/62*5</f>
        <v>0</v>
      </c>
      <c r="BK1475" s="8">
        <f>(W1475+Z1475)/61*7</f>
        <v>0</v>
      </c>
      <c r="BL1475" s="8">
        <f>(U1475+X1475)/61*7</f>
        <v>0</v>
      </c>
      <c r="BM1475" s="8">
        <f>(Z1475+AC1475)/61*7</f>
        <v>0</v>
      </c>
      <c r="BN1475" s="8">
        <f>(X1475+AA1475)/61*7</f>
        <v>0</v>
      </c>
      <c r="BO1475" s="39">
        <f>(AF1475+AC1475)/61*7</f>
        <v>0</v>
      </c>
      <c r="BP1475" s="39">
        <f>(AD1475+AA1475)/61*7</f>
        <v>0</v>
      </c>
      <c r="BQ1475" s="39">
        <f>(AF1475+AI1475)/50*10</f>
        <v>0</v>
      </c>
      <c r="BR1475" s="39">
        <f>(AD1475+AG1475)/50*10</f>
        <v>0</v>
      </c>
      <c r="BS1475" s="39">
        <f>(AI1475+AL1475)/62*7</f>
        <v>0</v>
      </c>
      <c r="BT1475" s="39">
        <f>(AG1475+AJ1475)/62*7</f>
        <v>0</v>
      </c>
      <c r="BU1475" s="39">
        <f>(AL1475+AO1475)/59*7</f>
        <v>0</v>
      </c>
      <c r="BV1475" s="39">
        <f>(AJ1475+AM1475)/59*7</f>
        <v>0</v>
      </c>
      <c r="BW1475" s="39">
        <f>(AO1475+AR1475)/59*7</f>
        <v>21</v>
      </c>
      <c r="BX1475" s="39">
        <f>(AM1475+AP1475)/59*7</f>
        <v>10.677966101694915</v>
      </c>
      <c r="BY1475" s="69">
        <f>(AR1475+AU1475)/30*7</f>
        <v>41.300000000000004</v>
      </c>
      <c r="BZ1475" s="69">
        <f>(AP1475+AS1475)/30*7</f>
        <v>21</v>
      </c>
      <c r="CA1475" s="10">
        <f>E1475</f>
        <v>809</v>
      </c>
      <c r="CB1475" s="10">
        <f>F1475</f>
        <v>0</v>
      </c>
      <c r="CC1475" s="8">
        <f>IF(BY1475-CA1475&lt;0,0,BY1475-CA1475)</f>
        <v>0</v>
      </c>
      <c r="CD1475" s="8">
        <f>IF(BZ1475-CA1475&lt;0,0,BZ1475-CA1475)</f>
        <v>0</v>
      </c>
      <c r="CE1475" s="40">
        <v>38</v>
      </c>
      <c r="CG1475" s="9" t="str">
        <f t="shared" si="22"/>
        <v/>
      </c>
      <c r="CH1475" s="17">
        <f>G1475</f>
        <v>0</v>
      </c>
      <c r="CJ1475" s="47">
        <v>0</v>
      </c>
      <c r="CL1475" s="42"/>
      <c r="CM1475" s="42"/>
      <c r="CN1475" s="57"/>
      <c r="CO1475" s="57"/>
      <c r="CP1475" s="57"/>
      <c r="CQ1475" s="23"/>
      <c r="CR1475" s="1" t="s">
        <v>19</v>
      </c>
    </row>
    <row r="1476" spans="1:96">
      <c r="A1476" s="13" t="s">
        <v>1566</v>
      </c>
      <c r="B1476" s="13">
        <v>982491</v>
      </c>
      <c r="E1476" s="31">
        <v>393</v>
      </c>
      <c r="F1476" s="34">
        <v>0</v>
      </c>
      <c r="X1476" s="13"/>
      <c r="Y1476" s="13"/>
      <c r="AD1476" s="1"/>
      <c r="AE1476" s="1"/>
      <c r="AJ1476" s="40"/>
      <c r="AK1476" s="40"/>
      <c r="AP1476" s="40">
        <v>24</v>
      </c>
      <c r="AQ1476" s="40">
        <v>53</v>
      </c>
      <c r="AR1476" s="1">
        <f>AP1476+AQ1476</f>
        <v>77</v>
      </c>
      <c r="AS1476" s="32">
        <v>0</v>
      </c>
      <c r="AT1476" s="32">
        <v>0</v>
      </c>
      <c r="AU1476" s="1">
        <f>AS1476+AT1476</f>
        <v>0</v>
      </c>
      <c r="BB1476" s="8">
        <f>(I1476+L1476)/61*30</f>
        <v>0</v>
      </c>
      <c r="BC1476" s="8">
        <f>(N1476/31)*14</f>
        <v>0</v>
      </c>
      <c r="BD1476" s="8">
        <f>(L1476/31)*14</f>
        <v>0</v>
      </c>
      <c r="BE1476" s="8">
        <f>(N1476+Q1476)/61*5</f>
        <v>0</v>
      </c>
      <c r="BF1476" s="8">
        <f>(L1476+O1476)/61*5</f>
        <v>0</v>
      </c>
      <c r="BG1476" s="8">
        <f>(Q1476+T1476)/59*7</f>
        <v>0</v>
      </c>
      <c r="BH1476" s="8">
        <f>(O1476+R1476)/60*7</f>
        <v>0</v>
      </c>
      <c r="BI1476" s="8">
        <f>(T1476+W1476)/62*5</f>
        <v>0</v>
      </c>
      <c r="BJ1476" s="8">
        <f>(R1476+U1476)/62*5</f>
        <v>0</v>
      </c>
      <c r="BK1476" s="8">
        <f>(W1476+Z1476)/61*7</f>
        <v>0</v>
      </c>
      <c r="BL1476" s="8">
        <f>(U1476+X1476)/61*7</f>
        <v>0</v>
      </c>
      <c r="BM1476" s="8">
        <f>(Z1476+AC1476)/61*7</f>
        <v>0</v>
      </c>
      <c r="BN1476" s="8">
        <f>(X1476+AA1476)/61*7</f>
        <v>0</v>
      </c>
      <c r="BO1476" s="39">
        <f>(AF1476+AC1476)/61*7</f>
        <v>0</v>
      </c>
      <c r="BP1476" s="39">
        <f>(AD1476+AA1476)/61*7</f>
        <v>0</v>
      </c>
      <c r="BQ1476" s="39">
        <f>(AF1476+AI1476)/50*10</f>
        <v>0</v>
      </c>
      <c r="BR1476" s="39">
        <f>(AD1476+AG1476)/50*10</f>
        <v>0</v>
      </c>
      <c r="BS1476" s="39">
        <f>(AI1476+AL1476)/62*7</f>
        <v>0</v>
      </c>
      <c r="BT1476" s="39">
        <f>(AG1476+AJ1476)/62*7</f>
        <v>0</v>
      </c>
      <c r="BU1476" s="39">
        <f>(AL1476+AO1476)/59*7</f>
        <v>0</v>
      </c>
      <c r="BV1476" s="39">
        <f>(AJ1476+AM1476)/59*7</f>
        <v>0</v>
      </c>
      <c r="BW1476" s="39">
        <f>(AO1476+AR1476)/59*7</f>
        <v>9.1355932203389827</v>
      </c>
      <c r="BX1476" s="39">
        <f>(AM1476+AP1476)/59*7</f>
        <v>2.8474576271186445</v>
      </c>
      <c r="BY1476" s="69">
        <f>(AR1476+AU1476)/30*7</f>
        <v>17.966666666666669</v>
      </c>
      <c r="BZ1476" s="69">
        <f>(AP1476+AS1476)/30*7</f>
        <v>5.6000000000000005</v>
      </c>
      <c r="CA1476" s="10">
        <f>E1476</f>
        <v>393</v>
      </c>
      <c r="CB1476" s="10">
        <f>F1476</f>
        <v>0</v>
      </c>
      <c r="CC1476" s="8">
        <f>IF(BY1476-CA1476&lt;0,0,BY1476-CA1476)</f>
        <v>0</v>
      </c>
      <c r="CD1476" s="8">
        <f>IF(BZ1476-CA1476&lt;0,0,BZ1476-CA1476)</f>
        <v>0</v>
      </c>
      <c r="CE1476" s="40" t="s">
        <v>19</v>
      </c>
      <c r="CG1476" s="9" t="str">
        <f t="shared" ref="CG1476:CG1539" si="23">IF(CA1476-BY1476&gt;=0,"",(IF(CA1476-BZ1476&gt;=0,IF(CB1476-BY1476+BZ1476&gt;=0,"",IF(BY1476-CA1476-CB1476-CJ1476&gt;1.5,EVEN(BY1476-CA1476-CB1476-CJ1476),"")),IF(CB1476-BY1476+BZ1476&gt;=0,IF(BZ1476-CA1476-CJ1476&gt;1.5,EVEN(BZ1476-CA1476-CJ1476),""),IF(BY1476-CA1476-CB1476-CJ1476&gt;1.5,EVEN(BY1476-CA1476-CB1476-CJ1476),"")))))</f>
        <v/>
      </c>
      <c r="CH1476" s="17">
        <f>G1476</f>
        <v>0</v>
      </c>
      <c r="CJ1476" s="47">
        <v>0</v>
      </c>
      <c r="CL1476" s="42"/>
      <c r="CM1476" s="42"/>
      <c r="CN1476" s="57"/>
      <c r="CO1476" s="57"/>
      <c r="CP1476" s="57"/>
      <c r="CQ1476" s="23"/>
      <c r="CR1476" s="1" t="s">
        <v>19</v>
      </c>
    </row>
    <row r="1477" spans="1:96">
      <c r="A1477" s="13" t="s">
        <v>1521</v>
      </c>
      <c r="B1477" s="13">
        <v>681952</v>
      </c>
      <c r="E1477" s="31">
        <v>789</v>
      </c>
      <c r="F1477" s="34">
        <v>0</v>
      </c>
      <c r="X1477" s="13"/>
      <c r="Y1477" s="13"/>
      <c r="AD1477" s="1"/>
      <c r="AE1477" s="1"/>
      <c r="AJ1477" s="40"/>
      <c r="AK1477" s="40"/>
      <c r="AP1477" s="40">
        <v>26</v>
      </c>
      <c r="AQ1477" s="40">
        <v>68</v>
      </c>
      <c r="AR1477" s="1">
        <f>AP1477+AQ1477</f>
        <v>94</v>
      </c>
      <c r="AS1477" s="32">
        <v>0</v>
      </c>
      <c r="AT1477" s="32">
        <v>0</v>
      </c>
      <c r="AU1477" s="1">
        <f>AS1477+AT1477</f>
        <v>0</v>
      </c>
      <c r="AW1477" s="1" t="s">
        <v>19</v>
      </c>
      <c r="AY1477" s="8">
        <f>(K1477/30)*60</f>
        <v>0</v>
      </c>
      <c r="AZ1477" s="8">
        <f>(I1477/30)*60</f>
        <v>0</v>
      </c>
      <c r="BA1477" s="8">
        <f>(K1477+N1477)/61*30</f>
        <v>0</v>
      </c>
      <c r="BB1477" s="8">
        <f>(I1477+L1477)/61*30</f>
        <v>0</v>
      </c>
      <c r="BC1477" s="8">
        <f>(N1477/31)*14</f>
        <v>0</v>
      </c>
      <c r="BD1477" s="8">
        <f>(L1477/31)*14</f>
        <v>0</v>
      </c>
      <c r="BE1477" s="8">
        <f>(N1477+Q1477)/61*5</f>
        <v>0</v>
      </c>
      <c r="BF1477" s="8">
        <f>(L1477+O1477)/61*5</f>
        <v>0</v>
      </c>
      <c r="BG1477" s="8">
        <f>(Q1477+T1477)/59*7</f>
        <v>0</v>
      </c>
      <c r="BH1477" s="8">
        <f>(O1477+R1477)/60*7</f>
        <v>0</v>
      </c>
      <c r="BI1477" s="8">
        <f>(T1477+W1477)/62*5</f>
        <v>0</v>
      </c>
      <c r="BJ1477" s="8">
        <f>(R1477+U1477)/62*5</f>
        <v>0</v>
      </c>
      <c r="BK1477" s="8">
        <f>(W1477+Z1477)/61*7</f>
        <v>0</v>
      </c>
      <c r="BL1477" s="8">
        <f>(U1477+X1477)/61*7</f>
        <v>0</v>
      </c>
      <c r="BM1477" s="8">
        <f>(Z1477+AC1477)/61*7</f>
        <v>0</v>
      </c>
      <c r="BN1477" s="8">
        <f>(X1477+AA1477)/61*7</f>
        <v>0</v>
      </c>
      <c r="BO1477" s="39">
        <f>(AF1477+AC1477)/61*7</f>
        <v>0</v>
      </c>
      <c r="BP1477" s="39">
        <f>(AD1477+AA1477)/61*7</f>
        <v>0</v>
      </c>
      <c r="BQ1477" s="39">
        <f>(AF1477+AI1477)/50*10</f>
        <v>0</v>
      </c>
      <c r="BR1477" s="39">
        <f>(AD1477+AG1477)/50*10</f>
        <v>0</v>
      </c>
      <c r="BS1477" s="39">
        <f>(AI1477+AL1477)/62*7</f>
        <v>0</v>
      </c>
      <c r="BT1477" s="39">
        <f>(AG1477+AJ1477)/62*7</f>
        <v>0</v>
      </c>
      <c r="BU1477" s="39">
        <f>(AL1477+AO1477)/59*7</f>
        <v>0</v>
      </c>
      <c r="BV1477" s="39">
        <f>(AJ1477+AM1477)/59*7</f>
        <v>0</v>
      </c>
      <c r="BW1477" s="39">
        <f>(AO1477+AR1477)/59*7</f>
        <v>11.152542372881356</v>
      </c>
      <c r="BX1477" s="39">
        <f>(AM1477+AP1477)/59*7</f>
        <v>3.0847457627118642</v>
      </c>
      <c r="BY1477" s="69">
        <f>(AR1477+AU1477)/30*7</f>
        <v>21.933333333333334</v>
      </c>
      <c r="BZ1477" s="69">
        <f>(AP1477+AS1477)/30*7</f>
        <v>6.0666666666666664</v>
      </c>
      <c r="CA1477" s="10">
        <f>E1477</f>
        <v>789</v>
      </c>
      <c r="CB1477" s="10">
        <f>F1477</f>
        <v>0</v>
      </c>
      <c r="CC1477" s="8">
        <f>IF(BY1477-CA1477&lt;0,0,BY1477-CA1477)</f>
        <v>0</v>
      </c>
      <c r="CD1477" s="8">
        <f>IF(BZ1477-CA1477&lt;0,0,BZ1477-CA1477)</f>
        <v>0</v>
      </c>
      <c r="CE1477" s="40" t="s">
        <v>19</v>
      </c>
      <c r="CG1477" s="9" t="str">
        <f t="shared" si="23"/>
        <v/>
      </c>
      <c r="CH1477" s="17">
        <f>G1477</f>
        <v>0</v>
      </c>
      <c r="CJ1477" s="47">
        <v>0</v>
      </c>
      <c r="CL1477" s="42"/>
      <c r="CM1477" s="42"/>
      <c r="CN1477" s="57"/>
      <c r="CO1477" s="57"/>
      <c r="CP1477" s="57"/>
      <c r="CQ1477" s="23"/>
      <c r="CR1477" s="1" t="s">
        <v>19</v>
      </c>
    </row>
    <row r="1478" spans="1:96">
      <c r="A1478" s="13" t="s">
        <v>1531</v>
      </c>
      <c r="B1478" s="13">
        <v>34348</v>
      </c>
      <c r="E1478" s="31">
        <v>688</v>
      </c>
      <c r="F1478" s="34">
        <v>0</v>
      </c>
      <c r="X1478" s="13"/>
      <c r="Y1478" s="13"/>
      <c r="AD1478" s="1"/>
      <c r="AE1478" s="1"/>
      <c r="AJ1478" s="40"/>
      <c r="AK1478" s="40"/>
      <c r="AP1478" s="40">
        <v>34</v>
      </c>
      <c r="AQ1478" s="40">
        <v>70</v>
      </c>
      <c r="AR1478" s="1">
        <f>AP1478+AQ1478</f>
        <v>104</v>
      </c>
      <c r="AS1478" s="32">
        <v>0</v>
      </c>
      <c r="AT1478" s="32">
        <v>0</v>
      </c>
      <c r="AU1478" s="1">
        <f>AS1478+AT1478</f>
        <v>0</v>
      </c>
      <c r="AV1478" s="1" t="s">
        <v>19</v>
      </c>
      <c r="AW1478" s="1" t="s">
        <v>19</v>
      </c>
      <c r="AY1478" s="8">
        <f>(K1478/30)*60</f>
        <v>0</v>
      </c>
      <c r="AZ1478" s="8">
        <f>(I1478/30)*60</f>
        <v>0</v>
      </c>
      <c r="BA1478" s="8">
        <f>(K1478+N1478)/61*30</f>
        <v>0</v>
      </c>
      <c r="BB1478" s="8">
        <f>(I1478+L1478)/61*30</f>
        <v>0</v>
      </c>
      <c r="BC1478" s="8">
        <f>(N1478/31)*14</f>
        <v>0</v>
      </c>
      <c r="BD1478" s="8">
        <f>(L1478/31)*14</f>
        <v>0</v>
      </c>
      <c r="BE1478" s="8">
        <f>(N1478+Q1478)/61*5</f>
        <v>0</v>
      </c>
      <c r="BF1478" s="8">
        <f>(L1478+O1478)/61*5</f>
        <v>0</v>
      </c>
      <c r="BG1478" s="8">
        <f>(Q1478+T1478)/59*7</f>
        <v>0</v>
      </c>
      <c r="BH1478" s="8">
        <f>(O1478+R1478)/60*7</f>
        <v>0</v>
      </c>
      <c r="BI1478" s="8">
        <f>(T1478+W1478)/62*5</f>
        <v>0</v>
      </c>
      <c r="BJ1478" s="8">
        <f>(R1478+U1478)/62*5</f>
        <v>0</v>
      </c>
      <c r="BK1478" s="8">
        <f>(W1478+Z1478)/61*7</f>
        <v>0</v>
      </c>
      <c r="BL1478" s="8">
        <f>(U1478+X1478)/61*7</f>
        <v>0</v>
      </c>
      <c r="BM1478" s="8">
        <f>(Z1478+AC1478)/61*7</f>
        <v>0</v>
      </c>
      <c r="BN1478" s="8">
        <f>(X1478+AA1478)/61*7</f>
        <v>0</v>
      </c>
      <c r="BO1478" s="39">
        <f>(AF1478+AC1478)/61*7</f>
        <v>0</v>
      </c>
      <c r="BP1478" s="39">
        <f>(AD1478+AA1478)/61*7</f>
        <v>0</v>
      </c>
      <c r="BQ1478" s="39">
        <f>(AF1478+AI1478)/50*10</f>
        <v>0</v>
      </c>
      <c r="BR1478" s="39">
        <f>(AD1478+AG1478)/50*10</f>
        <v>0</v>
      </c>
      <c r="BS1478" s="39">
        <f>(AI1478+AL1478)/62*7</f>
        <v>0</v>
      </c>
      <c r="BT1478" s="39">
        <f>(AG1478+AJ1478)/62*7</f>
        <v>0</v>
      </c>
      <c r="BU1478" s="39">
        <f>(AL1478+AO1478)/59*7</f>
        <v>0</v>
      </c>
      <c r="BV1478" s="39">
        <f>(AJ1478+AM1478)/59*7</f>
        <v>0</v>
      </c>
      <c r="BW1478" s="39">
        <f>(AO1478+AR1478)/59*7</f>
        <v>12.338983050847457</v>
      </c>
      <c r="BX1478" s="39">
        <f>(AM1478+AP1478)/59*7</f>
        <v>4.0338983050847457</v>
      </c>
      <c r="BY1478" s="69">
        <f>(AR1478+AU1478)/30*7</f>
        <v>24.266666666666666</v>
      </c>
      <c r="BZ1478" s="69">
        <f>(AP1478+AS1478)/30*7</f>
        <v>7.9333333333333336</v>
      </c>
      <c r="CA1478" s="10">
        <f>E1478</f>
        <v>688</v>
      </c>
      <c r="CB1478" s="10">
        <f>F1478</f>
        <v>0</v>
      </c>
      <c r="CC1478" s="8">
        <f>IF(BY1478-CA1478&lt;0,0,BY1478-CA1478)</f>
        <v>0</v>
      </c>
      <c r="CD1478" s="8">
        <f>IF(BZ1478-CA1478&lt;0,0,BZ1478-CA1478)</f>
        <v>0</v>
      </c>
      <c r="CE1478" s="40" t="s">
        <v>19</v>
      </c>
      <c r="CG1478" s="9" t="str">
        <f t="shared" si="23"/>
        <v/>
      </c>
      <c r="CH1478" s="17">
        <f>G1478</f>
        <v>0</v>
      </c>
      <c r="CJ1478" s="47">
        <v>0</v>
      </c>
      <c r="CL1478" s="42"/>
      <c r="CM1478" s="42"/>
      <c r="CN1478" s="57"/>
      <c r="CO1478" s="57"/>
      <c r="CP1478" s="57"/>
      <c r="CQ1478" s="23"/>
      <c r="CR1478" s="1" t="s">
        <v>19</v>
      </c>
    </row>
    <row r="1479" spans="1:96">
      <c r="A1479" s="13" t="s">
        <v>330</v>
      </c>
      <c r="B1479" s="13">
        <v>31244</v>
      </c>
      <c r="E1479" s="31">
        <v>844</v>
      </c>
      <c r="F1479" s="34">
        <v>0</v>
      </c>
      <c r="X1479" s="13"/>
      <c r="Y1479" s="13"/>
      <c r="AD1479" s="1"/>
      <c r="AE1479" s="1"/>
      <c r="AJ1479" s="40"/>
      <c r="AK1479" s="40"/>
      <c r="AP1479" s="40">
        <v>39</v>
      </c>
      <c r="AQ1479" s="40">
        <v>84</v>
      </c>
      <c r="AR1479" s="1">
        <f>AP1479+AQ1479</f>
        <v>123</v>
      </c>
      <c r="AS1479" s="32">
        <v>0</v>
      </c>
      <c r="AT1479" s="32">
        <v>1</v>
      </c>
      <c r="AU1479" s="1">
        <f>AS1479+AT1479</f>
        <v>1</v>
      </c>
      <c r="AV1479" s="1" t="s">
        <v>19</v>
      </c>
      <c r="AW1479" s="1" t="s">
        <v>19</v>
      </c>
      <c r="AY1479" s="8">
        <f>(K1479/30)*60</f>
        <v>0</v>
      </c>
      <c r="AZ1479" s="8">
        <f>(I1479/30)*60</f>
        <v>0</v>
      </c>
      <c r="BA1479" s="8">
        <f>(K1479+N1479)/61*30</f>
        <v>0</v>
      </c>
      <c r="BB1479" s="8">
        <f>(I1479+L1479)/61*30</f>
        <v>0</v>
      </c>
      <c r="BC1479" s="8">
        <f>(N1479/31)*14</f>
        <v>0</v>
      </c>
      <c r="BD1479" s="8">
        <f>(L1479/31)*14</f>
        <v>0</v>
      </c>
      <c r="BE1479" s="8">
        <f>(N1479+Q1479)/61*5</f>
        <v>0</v>
      </c>
      <c r="BF1479" s="8">
        <f>(L1479+O1479)/61*5</f>
        <v>0</v>
      </c>
      <c r="BG1479" s="8">
        <f>(Q1479+T1479)/59*7</f>
        <v>0</v>
      </c>
      <c r="BH1479" s="8">
        <f>(O1479+R1479)/60*7</f>
        <v>0</v>
      </c>
      <c r="BI1479" s="8">
        <f>(T1479+W1479)/62*5</f>
        <v>0</v>
      </c>
      <c r="BJ1479" s="8">
        <f>(R1479+U1479)/62*5</f>
        <v>0</v>
      </c>
      <c r="BK1479" s="8">
        <f>(W1479+Z1479)/61*7</f>
        <v>0</v>
      </c>
      <c r="BL1479" s="8">
        <f>(U1479+X1479)/61*7</f>
        <v>0</v>
      </c>
      <c r="BM1479" s="8">
        <f>(Z1479+AC1479)/61*7</f>
        <v>0</v>
      </c>
      <c r="BN1479" s="8">
        <f>(X1479+AA1479)/61*7</f>
        <v>0</v>
      </c>
      <c r="BO1479" s="39">
        <f>(AF1479+AC1479)/61*7</f>
        <v>0</v>
      </c>
      <c r="BP1479" s="39">
        <f>(AD1479+AA1479)/61*7</f>
        <v>0</v>
      </c>
      <c r="BQ1479" s="39">
        <f>(AF1479+AI1479)/50*10</f>
        <v>0</v>
      </c>
      <c r="BR1479" s="39">
        <f>(AD1479+AG1479)/50*10</f>
        <v>0</v>
      </c>
      <c r="BS1479" s="39">
        <f>(AI1479+AL1479)/62*7</f>
        <v>0</v>
      </c>
      <c r="BT1479" s="39">
        <f>(AG1479+AJ1479)/62*7</f>
        <v>0</v>
      </c>
      <c r="BU1479" s="39">
        <f>(AL1479+AO1479)/59*7</f>
        <v>0</v>
      </c>
      <c r="BV1479" s="39">
        <f>(AJ1479+AM1479)/59*7</f>
        <v>0</v>
      </c>
      <c r="BW1479" s="39">
        <f>(AO1479+AR1479)/59*7</f>
        <v>14.593220338983052</v>
      </c>
      <c r="BX1479" s="39">
        <f>(AM1479+AP1479)/59*7</f>
        <v>4.6271186440677967</v>
      </c>
      <c r="BY1479" s="69">
        <f>(AR1479+AU1479)/30*7</f>
        <v>28.933333333333337</v>
      </c>
      <c r="BZ1479" s="69">
        <f>(AP1479+AS1479)/30*7</f>
        <v>9.1</v>
      </c>
      <c r="CA1479" s="10">
        <f>E1479</f>
        <v>844</v>
      </c>
      <c r="CB1479" s="10">
        <f>F1479</f>
        <v>0</v>
      </c>
      <c r="CC1479" s="8">
        <f>IF(BY1479-CA1479&lt;0,0,BY1479-CA1479)</f>
        <v>0</v>
      </c>
      <c r="CD1479" s="8">
        <f>IF(BZ1479-CA1479&lt;0,0,BZ1479-CA1479)</f>
        <v>0</v>
      </c>
      <c r="CE1479" s="40">
        <v>32</v>
      </c>
      <c r="CG1479" s="9" t="str">
        <f t="shared" si="23"/>
        <v/>
      </c>
      <c r="CH1479" s="17">
        <f>G1479</f>
        <v>0</v>
      </c>
      <c r="CJ1479" s="47">
        <v>0</v>
      </c>
      <c r="CL1479" s="42"/>
      <c r="CM1479" s="42"/>
      <c r="CN1479" s="57"/>
      <c r="CO1479" s="57"/>
      <c r="CP1479" s="57"/>
      <c r="CQ1479" s="23"/>
      <c r="CR1479" s="1" t="s">
        <v>19</v>
      </c>
    </row>
    <row r="1480" spans="1:96">
      <c r="A1480" s="13" t="s">
        <v>1616</v>
      </c>
      <c r="B1480" s="13">
        <v>981787</v>
      </c>
      <c r="E1480" s="31">
        <v>960</v>
      </c>
      <c r="F1480" s="34">
        <v>0</v>
      </c>
      <c r="X1480" s="13"/>
      <c r="Y1480" s="13"/>
      <c r="AD1480" s="1"/>
      <c r="AE1480" s="1"/>
      <c r="AJ1480" s="40"/>
      <c r="AK1480" s="40"/>
      <c r="AP1480" s="40">
        <v>30</v>
      </c>
      <c r="AQ1480" s="40">
        <v>15</v>
      </c>
      <c r="AR1480" s="1">
        <f>AP1480+AQ1480</f>
        <v>45</v>
      </c>
      <c r="AS1480" s="32">
        <v>30</v>
      </c>
      <c r="AT1480" s="32">
        <v>1</v>
      </c>
      <c r="AU1480" s="1">
        <f>AS1480+AT1480</f>
        <v>31</v>
      </c>
      <c r="AW1480" s="1" t="s">
        <v>19</v>
      </c>
      <c r="AY1480" s="8">
        <f>(K1480/30)*7</f>
        <v>0</v>
      </c>
      <c r="AZ1480" s="8">
        <f>(I1480/30)*7</f>
        <v>0</v>
      </c>
      <c r="BA1480" s="8">
        <f>(K1480+N1480)/61*30</f>
        <v>0</v>
      </c>
      <c r="BB1480" s="8">
        <f>(I1480+L1480)/61*30</f>
        <v>0</v>
      </c>
      <c r="BC1480" s="8">
        <f>(N1480/31)*14</f>
        <v>0</v>
      </c>
      <c r="BD1480" s="8">
        <f>(L1480/31)*14</f>
        <v>0</v>
      </c>
      <c r="BE1480" s="8">
        <f>(N1480+Q1480)/61*5</f>
        <v>0</v>
      </c>
      <c r="BF1480" s="8">
        <f>(L1480+O1480)/61*5</f>
        <v>0</v>
      </c>
      <c r="BG1480" s="8">
        <f>(Q1480+T1480)/59*7</f>
        <v>0</v>
      </c>
      <c r="BH1480" s="8">
        <f>(O1480+R1480)/60*7</f>
        <v>0</v>
      </c>
      <c r="BI1480" s="8">
        <f>(T1480+W1480)/62*5</f>
        <v>0</v>
      </c>
      <c r="BJ1480" s="8">
        <f>(R1480+U1480)/62*5</f>
        <v>0</v>
      </c>
      <c r="BK1480" s="8">
        <f>(W1480+Z1480)/61*7</f>
        <v>0</v>
      </c>
      <c r="BL1480" s="8">
        <f>(U1480+X1480)/61*7</f>
        <v>0</v>
      </c>
      <c r="BM1480" s="8">
        <f>(Z1480+AC1480)/61*7</f>
        <v>0</v>
      </c>
      <c r="BN1480" s="8">
        <f>(X1480+AA1480)/61*7</f>
        <v>0</v>
      </c>
      <c r="BO1480" s="39">
        <f>(AF1480+AC1480)/61*7</f>
        <v>0</v>
      </c>
      <c r="BP1480" s="39">
        <f>(AD1480+AA1480)/61*7</f>
        <v>0</v>
      </c>
      <c r="BQ1480" s="39">
        <f>(AF1480+AI1480)/50*10</f>
        <v>0</v>
      </c>
      <c r="BR1480" s="39">
        <f>(AD1480+AG1480)/50*10</f>
        <v>0</v>
      </c>
      <c r="BS1480" s="39">
        <f>(AI1480+AL1480)/62*7</f>
        <v>0</v>
      </c>
      <c r="BT1480" s="39">
        <f>(AG1480+AJ1480)/62*7</f>
        <v>0</v>
      </c>
      <c r="BU1480" s="39">
        <f>(AL1480+AO1480)/59*7</f>
        <v>0</v>
      </c>
      <c r="BV1480" s="39">
        <f>(AJ1480+AM1480)/59*7</f>
        <v>0</v>
      </c>
      <c r="BW1480" s="39">
        <f>(AO1480+AR1480)/59*7</f>
        <v>5.3389830508474576</v>
      </c>
      <c r="BX1480" s="39">
        <f>(AM1480+AP1480)/59*7</f>
        <v>3.5593220338983049</v>
      </c>
      <c r="BY1480" s="69">
        <f>(AR1480+AU1480)/30*7</f>
        <v>17.733333333333334</v>
      </c>
      <c r="BZ1480" s="69">
        <f>(AP1480+AS1480)/30*7</f>
        <v>14</v>
      </c>
      <c r="CA1480" s="10">
        <f>E1480</f>
        <v>960</v>
      </c>
      <c r="CB1480" s="10">
        <f>F1480</f>
        <v>0</v>
      </c>
      <c r="CC1480" s="8">
        <f>IF(BY1480-CA1480&lt;0,0,BY1480-CA1480)</f>
        <v>0</v>
      </c>
      <c r="CD1480" s="8">
        <f>IF(BZ1480-CA1480&lt;0,0,BZ1480-CA1480)</f>
        <v>0</v>
      </c>
      <c r="CE1480" s="40" t="s">
        <v>19</v>
      </c>
      <c r="CG1480" s="9" t="str">
        <f t="shared" si="23"/>
        <v/>
      </c>
      <c r="CH1480" s="17">
        <f>G1480</f>
        <v>0</v>
      </c>
      <c r="CJ1480" s="47">
        <v>0</v>
      </c>
      <c r="CL1480" s="42"/>
      <c r="CM1480" s="42"/>
      <c r="CN1480" s="57"/>
      <c r="CO1480" s="57"/>
      <c r="CP1480" s="57"/>
      <c r="CQ1480" s="23"/>
      <c r="CR1480" s="1" t="s">
        <v>19</v>
      </c>
    </row>
    <row r="1481" spans="1:96">
      <c r="A1481" s="13" t="s">
        <v>653</v>
      </c>
      <c r="B1481" s="13">
        <v>55209</v>
      </c>
      <c r="E1481" s="31">
        <v>266</v>
      </c>
      <c r="F1481" s="34">
        <v>0</v>
      </c>
      <c r="X1481" s="13"/>
      <c r="Y1481" s="13"/>
      <c r="AD1481" s="1"/>
      <c r="AE1481" s="1"/>
      <c r="AJ1481" s="40"/>
      <c r="AK1481" s="40"/>
      <c r="AP1481" s="40">
        <v>6</v>
      </c>
      <c r="AQ1481" s="40">
        <v>63</v>
      </c>
      <c r="AR1481" s="1">
        <f>AP1481+AQ1481</f>
        <v>69</v>
      </c>
      <c r="AS1481" s="32">
        <v>24</v>
      </c>
      <c r="AT1481" s="32">
        <v>0</v>
      </c>
      <c r="AU1481" s="1">
        <f>AS1481+AT1481</f>
        <v>24</v>
      </c>
      <c r="AV1481" s="1" t="s">
        <v>19</v>
      </c>
      <c r="AW1481" s="1" t="s">
        <v>19</v>
      </c>
      <c r="AY1481" s="8">
        <f>(K1481/30)*7</f>
        <v>0</v>
      </c>
      <c r="AZ1481" s="8">
        <f>(I1481/30)*7</f>
        <v>0</v>
      </c>
      <c r="BA1481" s="8">
        <f>(K1481+N1481)/61*30</f>
        <v>0</v>
      </c>
      <c r="BB1481" s="8">
        <f>(I1481+L1481)/61*30</f>
        <v>0</v>
      </c>
      <c r="BC1481" s="8">
        <f>(N1481/31)*14</f>
        <v>0</v>
      </c>
      <c r="BD1481" s="8">
        <f>(L1481/31)*14</f>
        <v>0</v>
      </c>
      <c r="BE1481" s="8">
        <f>(N1481+Q1481)/61*5</f>
        <v>0</v>
      </c>
      <c r="BF1481" s="8">
        <f>(L1481+O1481)/61*5</f>
        <v>0</v>
      </c>
      <c r="BG1481" s="8">
        <f>(Q1481+T1481)/59*7</f>
        <v>0</v>
      </c>
      <c r="BH1481" s="8">
        <f>(O1481+R1481)/60*7</f>
        <v>0</v>
      </c>
      <c r="BI1481" s="8">
        <f>(T1481+W1481)/62*5</f>
        <v>0</v>
      </c>
      <c r="BJ1481" s="8">
        <f>(R1481+U1481)/62*5</f>
        <v>0</v>
      </c>
      <c r="BK1481" s="8">
        <f>(W1481+Z1481)/61*7</f>
        <v>0</v>
      </c>
      <c r="BL1481" s="8">
        <f>(U1481+X1481)/61*7</f>
        <v>0</v>
      </c>
      <c r="BM1481" s="8">
        <f>(Z1481+AC1481)/61*7</f>
        <v>0</v>
      </c>
      <c r="BN1481" s="8">
        <f>(X1481+AA1481)/61*7</f>
        <v>0</v>
      </c>
      <c r="BO1481" s="39">
        <f>(AF1481+AC1481)/61*7</f>
        <v>0</v>
      </c>
      <c r="BP1481" s="39">
        <f>(AD1481+AA1481)/61*7</f>
        <v>0</v>
      </c>
      <c r="BQ1481" s="39">
        <f>(AF1481+AI1481)/50*10</f>
        <v>0</v>
      </c>
      <c r="BR1481" s="39">
        <f>(AD1481+AG1481)/50*10</f>
        <v>0</v>
      </c>
      <c r="BS1481" s="39">
        <f>(AI1481+AL1481)/62*7</f>
        <v>0</v>
      </c>
      <c r="BT1481" s="39">
        <f>(AG1481+AJ1481)/62*7</f>
        <v>0</v>
      </c>
      <c r="BU1481" s="39">
        <f>(AL1481+AO1481)/59*7</f>
        <v>0</v>
      </c>
      <c r="BV1481" s="39">
        <f>(AJ1481+AM1481)/59*7</f>
        <v>0</v>
      </c>
      <c r="BW1481" s="39">
        <f>(AO1481+AR1481)/59*7</f>
        <v>8.1864406779661021</v>
      </c>
      <c r="BX1481" s="39">
        <f>(AM1481+AP1481)/59*7</f>
        <v>0.71186440677966112</v>
      </c>
      <c r="BY1481" s="69">
        <f>(AR1481+AU1481)/30*7</f>
        <v>21.7</v>
      </c>
      <c r="BZ1481" s="69">
        <f>(AP1481+AS1481)/30*7</f>
        <v>7</v>
      </c>
      <c r="CA1481" s="10">
        <f>E1481</f>
        <v>266</v>
      </c>
      <c r="CB1481" s="10">
        <f>F1481</f>
        <v>0</v>
      </c>
      <c r="CC1481" s="8">
        <f>IF(BY1481-CA1481&lt;0,0,BY1481-CA1481)</f>
        <v>0</v>
      </c>
      <c r="CD1481" s="8">
        <f>IF(BZ1481-CA1481&lt;0,0,BZ1481-CA1481)</f>
        <v>0</v>
      </c>
      <c r="CE1481" s="40" t="s">
        <v>19</v>
      </c>
      <c r="CG1481" s="9" t="str">
        <f t="shared" si="23"/>
        <v/>
      </c>
      <c r="CH1481" s="17">
        <f>G1481</f>
        <v>0</v>
      </c>
      <c r="CJ1481" s="47">
        <v>0</v>
      </c>
      <c r="CL1481" s="42"/>
      <c r="CM1481" s="42"/>
      <c r="CN1481" s="57"/>
      <c r="CO1481" s="57"/>
      <c r="CP1481" s="57"/>
      <c r="CQ1481" s="23"/>
      <c r="CR1481" s="1" t="s">
        <v>19</v>
      </c>
    </row>
    <row r="1482" spans="1:96">
      <c r="A1482" s="13" t="s">
        <v>577</v>
      </c>
      <c r="B1482" s="13">
        <v>34505</v>
      </c>
      <c r="E1482" s="31">
        <v>754</v>
      </c>
      <c r="F1482" s="34">
        <v>0</v>
      </c>
      <c r="X1482" s="13"/>
      <c r="Y1482" s="13"/>
      <c r="AD1482" s="1"/>
      <c r="AE1482" s="1"/>
      <c r="AJ1482" s="40"/>
      <c r="AK1482" s="40"/>
      <c r="AP1482" s="40">
        <v>4</v>
      </c>
      <c r="AQ1482" s="40">
        <v>9</v>
      </c>
      <c r="AR1482" s="1">
        <f>AP1482+AQ1482</f>
        <v>13</v>
      </c>
      <c r="AS1482" s="32">
        <v>0</v>
      </c>
      <c r="AT1482" s="32">
        <v>0</v>
      </c>
      <c r="AU1482" s="1">
        <f>AS1482+AT1482</f>
        <v>0</v>
      </c>
      <c r="AV1482" s="1" t="s">
        <v>19</v>
      </c>
      <c r="AW1482" s="1" t="s">
        <v>19</v>
      </c>
      <c r="AY1482" s="8">
        <f>(K1482/30)*60</f>
        <v>0</v>
      </c>
      <c r="AZ1482" s="8">
        <f>(I1482/30)*60</f>
        <v>0</v>
      </c>
      <c r="BA1482" s="8">
        <f>(K1482+N1482)/61*30</f>
        <v>0</v>
      </c>
      <c r="BB1482" s="8">
        <f>(I1482+L1482)/61*30</f>
        <v>0</v>
      </c>
      <c r="BC1482" s="8">
        <f>(N1482/31)*14</f>
        <v>0</v>
      </c>
      <c r="BD1482" s="8">
        <f>(L1482/31)*14</f>
        <v>0</v>
      </c>
      <c r="BE1482" s="8">
        <f>(N1482+Q1482)/61*5</f>
        <v>0</v>
      </c>
      <c r="BF1482" s="8">
        <f>(L1482+O1482)/61*5</f>
        <v>0</v>
      </c>
      <c r="BG1482" s="8">
        <f>(Q1482+T1482)/59*7</f>
        <v>0</v>
      </c>
      <c r="BH1482" s="8">
        <f>(O1482+R1482)/60*7</f>
        <v>0</v>
      </c>
      <c r="BI1482" s="8">
        <f>(T1482+W1482)/62*5</f>
        <v>0</v>
      </c>
      <c r="BJ1482" s="8">
        <f>(R1482+U1482)/62*5</f>
        <v>0</v>
      </c>
      <c r="BK1482" s="8">
        <f>(W1482+Z1482)/61*7</f>
        <v>0</v>
      </c>
      <c r="BL1482" s="8">
        <f>(U1482+X1482)/61*7</f>
        <v>0</v>
      </c>
      <c r="BM1482" s="8">
        <f>(Z1482+AC1482)/61*7</f>
        <v>0</v>
      </c>
      <c r="BN1482" s="8">
        <f>(X1482+AA1482)/61*7</f>
        <v>0</v>
      </c>
      <c r="BO1482" s="39">
        <f>(AF1482+AC1482)/61*7</f>
        <v>0</v>
      </c>
      <c r="BP1482" s="39">
        <f>(AD1482+AA1482)/61*7</f>
        <v>0</v>
      </c>
      <c r="BQ1482" s="39">
        <f>(AF1482+AI1482)/50*10</f>
        <v>0</v>
      </c>
      <c r="BR1482" s="39">
        <f>(AD1482+AG1482)/50*10</f>
        <v>0</v>
      </c>
      <c r="BS1482" s="39">
        <f>(AI1482+AL1482)/62*7</f>
        <v>0</v>
      </c>
      <c r="BT1482" s="39">
        <f>(AG1482+AJ1482)/62*7</f>
        <v>0</v>
      </c>
      <c r="BU1482" s="39">
        <f>(AL1482+AO1482)/59*7</f>
        <v>0</v>
      </c>
      <c r="BV1482" s="39">
        <f>(AJ1482+AM1482)/59*7</f>
        <v>0</v>
      </c>
      <c r="BW1482" s="39">
        <f>(AO1482+AR1482)/59*7</f>
        <v>1.5423728813559321</v>
      </c>
      <c r="BX1482" s="39">
        <f>(AM1482+AP1482)/59*7</f>
        <v>0.47457627118644069</v>
      </c>
      <c r="BY1482" s="69">
        <f>(AR1482+AU1482)/30*7</f>
        <v>3.0333333333333332</v>
      </c>
      <c r="BZ1482" s="69">
        <f>(AP1482+AS1482)/30*7</f>
        <v>0.93333333333333335</v>
      </c>
      <c r="CA1482" s="10">
        <f>E1482</f>
        <v>754</v>
      </c>
      <c r="CB1482" s="10">
        <f>F1482</f>
        <v>0</v>
      </c>
      <c r="CC1482" s="8">
        <f>IF(BY1482-CA1482&lt;0,0,BY1482-CA1482)</f>
        <v>0</v>
      </c>
      <c r="CD1482" s="8">
        <f>IF(BZ1482-CA1482&lt;0,0,BZ1482-CA1482)</f>
        <v>0</v>
      </c>
      <c r="CE1482" s="40" t="s">
        <v>19</v>
      </c>
      <c r="CG1482" s="9" t="str">
        <f t="shared" si="23"/>
        <v/>
      </c>
      <c r="CH1482" s="17">
        <f>G1482</f>
        <v>0</v>
      </c>
      <c r="CJ1482" s="47">
        <v>0</v>
      </c>
      <c r="CL1482" s="42"/>
      <c r="CM1482" s="42"/>
      <c r="CN1482" s="57"/>
      <c r="CO1482" s="57"/>
      <c r="CP1482" s="57"/>
      <c r="CQ1482" s="23"/>
      <c r="CR1482" s="1" t="s">
        <v>19</v>
      </c>
    </row>
    <row r="1483" spans="1:96">
      <c r="A1483" s="13" t="s">
        <v>891</v>
      </c>
      <c r="B1483" s="13">
        <v>34215</v>
      </c>
      <c r="E1483" s="31">
        <v>705</v>
      </c>
      <c r="F1483" s="34">
        <v>256</v>
      </c>
      <c r="X1483" s="13"/>
      <c r="Y1483" s="13"/>
      <c r="AD1483" s="1"/>
      <c r="AE1483" s="1"/>
      <c r="AJ1483" s="40"/>
      <c r="AK1483" s="40"/>
      <c r="AP1483" s="40">
        <v>19</v>
      </c>
      <c r="AQ1483" s="40">
        <v>68</v>
      </c>
      <c r="AR1483" s="1">
        <f>AP1483+AQ1483</f>
        <v>87</v>
      </c>
      <c r="AS1483" s="32">
        <v>0</v>
      </c>
      <c r="AT1483" s="32">
        <v>0</v>
      </c>
      <c r="AU1483" s="1">
        <f>AS1483+AT1483</f>
        <v>0</v>
      </c>
      <c r="AV1483" s="1" t="s">
        <v>19</v>
      </c>
      <c r="AW1483" s="1" t="s">
        <v>19</v>
      </c>
      <c r="AY1483" s="8">
        <f>(K1483/30)*60</f>
        <v>0</v>
      </c>
      <c r="AZ1483" s="8">
        <f>(I1483/30)*60</f>
        <v>0</v>
      </c>
      <c r="BA1483" s="8">
        <f>(K1483+N1483)/61*30</f>
        <v>0</v>
      </c>
      <c r="BB1483" s="8">
        <f>(I1483+L1483)/61*30</f>
        <v>0</v>
      </c>
      <c r="BC1483" s="8">
        <f>(N1483/31)*14</f>
        <v>0</v>
      </c>
      <c r="BD1483" s="8">
        <f>(L1483/31)*14</f>
        <v>0</v>
      </c>
      <c r="BE1483" s="8">
        <f>(N1483+Q1483)/61*5</f>
        <v>0</v>
      </c>
      <c r="BF1483" s="8">
        <f>(L1483+O1483)/61*5</f>
        <v>0</v>
      </c>
      <c r="BG1483" s="8">
        <f>(Q1483+T1483)/59*7</f>
        <v>0</v>
      </c>
      <c r="BH1483" s="8">
        <f>(O1483+R1483)/60*7</f>
        <v>0</v>
      </c>
      <c r="BI1483" s="8">
        <f>(T1483+W1483)/62*5</f>
        <v>0</v>
      </c>
      <c r="BJ1483" s="8">
        <f>(R1483+U1483)/62*5</f>
        <v>0</v>
      </c>
      <c r="BK1483" s="8">
        <f>(W1483+Z1483)/61*7</f>
        <v>0</v>
      </c>
      <c r="BL1483" s="8">
        <f>(U1483+X1483)/61*7</f>
        <v>0</v>
      </c>
      <c r="BM1483" s="8">
        <f>(Z1483+AC1483)/61*7</f>
        <v>0</v>
      </c>
      <c r="BN1483" s="8">
        <f>(X1483+AA1483)/61*7</f>
        <v>0</v>
      </c>
      <c r="BO1483" s="39">
        <f>(AF1483+AC1483)/61*7</f>
        <v>0</v>
      </c>
      <c r="BP1483" s="39">
        <f>(AD1483+AA1483)/61*7</f>
        <v>0</v>
      </c>
      <c r="BQ1483" s="39">
        <f>(AF1483+AI1483)/50*10</f>
        <v>0</v>
      </c>
      <c r="BR1483" s="39">
        <f>(AD1483+AG1483)/50*10</f>
        <v>0</v>
      </c>
      <c r="BS1483" s="39">
        <f>(AI1483+AL1483)/62*7</f>
        <v>0</v>
      </c>
      <c r="BT1483" s="39">
        <f>(AG1483+AJ1483)/62*7</f>
        <v>0</v>
      </c>
      <c r="BU1483" s="39">
        <f>(AL1483+AO1483)/59*7</f>
        <v>0</v>
      </c>
      <c r="BV1483" s="39">
        <f>(AJ1483+AM1483)/59*7</f>
        <v>0</v>
      </c>
      <c r="BW1483" s="39">
        <f>(AO1483+AR1483)/59*7</f>
        <v>10.322033898305085</v>
      </c>
      <c r="BX1483" s="39">
        <f>(AM1483+AP1483)/59*7</f>
        <v>2.254237288135593</v>
      </c>
      <c r="BY1483" s="69">
        <f>(AR1483+AU1483)/30*7</f>
        <v>20.3</v>
      </c>
      <c r="BZ1483" s="69">
        <f>(AP1483+AS1483)/30*7</f>
        <v>4.4333333333333336</v>
      </c>
      <c r="CA1483" s="10">
        <f>E1483</f>
        <v>705</v>
      </c>
      <c r="CB1483" s="10">
        <f>F1483</f>
        <v>256</v>
      </c>
      <c r="CC1483" s="8">
        <f>IF(BY1483-CA1483&lt;0,0,BY1483-CA1483)</f>
        <v>0</v>
      </c>
      <c r="CD1483" s="8">
        <f>IF(BZ1483-CA1483&lt;0,0,BZ1483-CA1483)</f>
        <v>0</v>
      </c>
      <c r="CE1483" s="40" t="s">
        <v>19</v>
      </c>
      <c r="CG1483" s="9" t="str">
        <f t="shared" si="23"/>
        <v/>
      </c>
      <c r="CH1483" s="17">
        <f>G1483</f>
        <v>0</v>
      </c>
      <c r="CJ1483" s="47">
        <v>0</v>
      </c>
      <c r="CL1483" s="42"/>
      <c r="CM1483" s="42"/>
      <c r="CN1483" s="57"/>
      <c r="CO1483" s="57"/>
      <c r="CP1483" s="57"/>
      <c r="CQ1483" s="23"/>
      <c r="CR1483" s="1" t="s">
        <v>19</v>
      </c>
    </row>
    <row r="1484" spans="1:96">
      <c r="A1484" s="13" t="s">
        <v>1499</v>
      </c>
      <c r="B1484" s="13">
        <v>682429</v>
      </c>
      <c r="E1484" s="31">
        <v>758</v>
      </c>
      <c r="F1484" s="34">
        <v>0</v>
      </c>
      <c r="X1484" s="13"/>
      <c r="Y1484" s="13"/>
      <c r="AD1484" s="1"/>
      <c r="AE1484" s="1"/>
      <c r="AJ1484" s="40"/>
      <c r="AK1484" s="40"/>
      <c r="AP1484" s="40">
        <v>16</v>
      </c>
      <c r="AQ1484" s="40">
        <v>67</v>
      </c>
      <c r="AR1484" s="1">
        <f>AP1484+AQ1484</f>
        <v>83</v>
      </c>
      <c r="AS1484" s="32">
        <v>0</v>
      </c>
      <c r="AT1484" s="32">
        <v>0</v>
      </c>
      <c r="AU1484" s="1">
        <f>AS1484+AT1484</f>
        <v>0</v>
      </c>
      <c r="AW1484" s="1" t="s">
        <v>19</v>
      </c>
      <c r="AY1484" s="8">
        <f>(K1484/30)*60</f>
        <v>0</v>
      </c>
      <c r="AZ1484" s="8">
        <f>(I1484/30)*60</f>
        <v>0</v>
      </c>
      <c r="BA1484" s="8">
        <f>(K1484+N1484)/61*30</f>
        <v>0</v>
      </c>
      <c r="BB1484" s="8">
        <f>(I1484+L1484)/61*30</f>
        <v>0</v>
      </c>
      <c r="BC1484" s="8">
        <f>(N1484/31)*14</f>
        <v>0</v>
      </c>
      <c r="BD1484" s="8">
        <f>(L1484/31)*14</f>
        <v>0</v>
      </c>
      <c r="BE1484" s="8">
        <f>(N1484+Q1484)/61*5</f>
        <v>0</v>
      </c>
      <c r="BF1484" s="8">
        <f>(L1484+O1484)/61*5</f>
        <v>0</v>
      </c>
      <c r="BG1484" s="8">
        <f>(Q1484+T1484)/59*7</f>
        <v>0</v>
      </c>
      <c r="BH1484" s="8">
        <f>(O1484+R1484)/60*7</f>
        <v>0</v>
      </c>
      <c r="BI1484" s="8">
        <f>(T1484+W1484)/62*5</f>
        <v>0</v>
      </c>
      <c r="BJ1484" s="8">
        <f>(R1484+U1484)/62*5</f>
        <v>0</v>
      </c>
      <c r="BK1484" s="8">
        <f>(W1484+Z1484)/61*7</f>
        <v>0</v>
      </c>
      <c r="BL1484" s="8">
        <f>(U1484+X1484)/61*7</f>
        <v>0</v>
      </c>
      <c r="BM1484" s="8">
        <f>(Z1484+AC1484)/61*7</f>
        <v>0</v>
      </c>
      <c r="BN1484" s="8">
        <f>(X1484+AA1484)/61*7</f>
        <v>0</v>
      </c>
      <c r="BO1484" s="39">
        <f>(AF1484+AC1484)/61*7</f>
        <v>0</v>
      </c>
      <c r="BP1484" s="39">
        <f>(AD1484+AA1484)/61*7</f>
        <v>0</v>
      </c>
      <c r="BQ1484" s="39">
        <f>(AF1484+AI1484)/50*10</f>
        <v>0</v>
      </c>
      <c r="BR1484" s="39">
        <f>(AD1484+AG1484)/50*10</f>
        <v>0</v>
      </c>
      <c r="BS1484" s="39">
        <f>(AI1484+AL1484)/62*7</f>
        <v>0</v>
      </c>
      <c r="BT1484" s="39">
        <f>(AG1484+AJ1484)/62*7</f>
        <v>0</v>
      </c>
      <c r="BU1484" s="39">
        <f>(AL1484+AO1484)/59*7</f>
        <v>0</v>
      </c>
      <c r="BV1484" s="39">
        <f>(AJ1484+AM1484)/59*7</f>
        <v>0</v>
      </c>
      <c r="BW1484" s="39">
        <f>(AO1484+AR1484)/59*7</f>
        <v>9.8474576271186436</v>
      </c>
      <c r="BX1484" s="39">
        <f>(AM1484+AP1484)/59*7</f>
        <v>1.8983050847457628</v>
      </c>
      <c r="BY1484" s="69">
        <f>(AR1484+AU1484)/30*7</f>
        <v>19.366666666666667</v>
      </c>
      <c r="BZ1484" s="69">
        <f>(AP1484+AS1484)/30*7</f>
        <v>3.7333333333333334</v>
      </c>
      <c r="CA1484" s="10">
        <f>E1484</f>
        <v>758</v>
      </c>
      <c r="CB1484" s="10">
        <f>F1484</f>
        <v>0</v>
      </c>
      <c r="CC1484" s="8">
        <f>IF(BY1484-CA1484&lt;0,0,BY1484-CA1484)</f>
        <v>0</v>
      </c>
      <c r="CD1484" s="8">
        <f>IF(BZ1484-CA1484&lt;0,0,BZ1484-CA1484)</f>
        <v>0</v>
      </c>
      <c r="CE1484" s="40" t="s">
        <v>19</v>
      </c>
      <c r="CG1484" s="9" t="str">
        <f t="shared" si="23"/>
        <v/>
      </c>
      <c r="CH1484" s="17">
        <f>G1484</f>
        <v>0</v>
      </c>
      <c r="CJ1484" s="47">
        <v>0</v>
      </c>
      <c r="CL1484" s="42"/>
      <c r="CM1484" s="42"/>
      <c r="CN1484" s="57"/>
      <c r="CO1484" s="57"/>
      <c r="CP1484" s="57"/>
      <c r="CQ1484" s="23"/>
      <c r="CR1484" s="1" t="s">
        <v>19</v>
      </c>
    </row>
    <row r="1485" spans="1:96">
      <c r="A1485" s="13" t="s">
        <v>1500</v>
      </c>
      <c r="B1485" s="13">
        <v>982111</v>
      </c>
      <c r="E1485" s="31">
        <v>538</v>
      </c>
      <c r="F1485" s="34">
        <v>0</v>
      </c>
      <c r="X1485" s="13"/>
      <c r="Y1485" s="13"/>
      <c r="AD1485" s="1"/>
      <c r="AE1485" s="1"/>
      <c r="AJ1485" s="40"/>
      <c r="AK1485" s="40"/>
      <c r="AP1485" s="40">
        <v>34</v>
      </c>
      <c r="AQ1485" s="40">
        <v>72</v>
      </c>
      <c r="AR1485" s="1">
        <f>AP1485+AQ1485</f>
        <v>106</v>
      </c>
      <c r="AS1485" s="32">
        <v>0</v>
      </c>
      <c r="AT1485" s="32">
        <v>0</v>
      </c>
      <c r="AU1485" s="1">
        <f>AS1485+AT1485</f>
        <v>0</v>
      </c>
      <c r="AW1485" s="1" t="s">
        <v>19</v>
      </c>
      <c r="AY1485" s="8">
        <f>(K1485/30)*60</f>
        <v>0</v>
      </c>
      <c r="AZ1485" s="8">
        <f>(I1485/30)*60</f>
        <v>0</v>
      </c>
      <c r="BA1485" s="8">
        <f>(K1485+N1485)/61*30</f>
        <v>0</v>
      </c>
      <c r="BB1485" s="8">
        <f>(I1485+L1485)/61*30</f>
        <v>0</v>
      </c>
      <c r="BC1485" s="8">
        <f>(N1485/31)*14</f>
        <v>0</v>
      </c>
      <c r="BD1485" s="8">
        <f>(L1485/31)*14</f>
        <v>0</v>
      </c>
      <c r="BE1485" s="8">
        <f>(N1485+Q1485)/61*5</f>
        <v>0</v>
      </c>
      <c r="BF1485" s="8">
        <f>(L1485+O1485)/61*5</f>
        <v>0</v>
      </c>
      <c r="BG1485" s="8">
        <f>(Q1485+T1485)/59*7</f>
        <v>0</v>
      </c>
      <c r="BH1485" s="8">
        <f>(O1485+R1485)/60*7</f>
        <v>0</v>
      </c>
      <c r="BI1485" s="8">
        <f>(T1485+W1485)/62*5</f>
        <v>0</v>
      </c>
      <c r="BJ1485" s="8">
        <f>(R1485+U1485)/62*5</f>
        <v>0</v>
      </c>
      <c r="BK1485" s="8">
        <f>(W1485+Z1485)/61*7</f>
        <v>0</v>
      </c>
      <c r="BL1485" s="8">
        <f>(U1485+X1485)/61*7</f>
        <v>0</v>
      </c>
      <c r="BM1485" s="8">
        <f>(Z1485+AC1485)/61*7</f>
        <v>0</v>
      </c>
      <c r="BN1485" s="8">
        <f>(X1485+AA1485)/61*7</f>
        <v>0</v>
      </c>
      <c r="BO1485" s="39">
        <f>(AF1485+AC1485)/61*7</f>
        <v>0</v>
      </c>
      <c r="BP1485" s="39">
        <f>(AD1485+AA1485)/61*7</f>
        <v>0</v>
      </c>
      <c r="BQ1485" s="39">
        <f>(AF1485+AI1485)/50*10</f>
        <v>0</v>
      </c>
      <c r="BR1485" s="39">
        <f>(AD1485+AG1485)/50*10</f>
        <v>0</v>
      </c>
      <c r="BS1485" s="39">
        <f>(AI1485+AL1485)/62*7</f>
        <v>0</v>
      </c>
      <c r="BT1485" s="39">
        <f>(AG1485+AJ1485)/62*7</f>
        <v>0</v>
      </c>
      <c r="BU1485" s="39">
        <f>(AL1485+AO1485)/59*7</f>
        <v>0</v>
      </c>
      <c r="BV1485" s="39">
        <f>(AJ1485+AM1485)/59*7</f>
        <v>0</v>
      </c>
      <c r="BW1485" s="39">
        <f>(AO1485+AR1485)/59*7</f>
        <v>12.576271186440678</v>
      </c>
      <c r="BX1485" s="39">
        <f>(AM1485+AP1485)/59*7</f>
        <v>4.0338983050847457</v>
      </c>
      <c r="BY1485" s="69">
        <f>(AR1485+AU1485)/30*7</f>
        <v>24.733333333333334</v>
      </c>
      <c r="BZ1485" s="69">
        <f>(AP1485+AS1485)/30*7</f>
        <v>7.9333333333333336</v>
      </c>
      <c r="CA1485" s="10">
        <f>E1485</f>
        <v>538</v>
      </c>
      <c r="CB1485" s="10">
        <f>F1485</f>
        <v>0</v>
      </c>
      <c r="CC1485" s="8">
        <f>IF(BY1485-CA1485&lt;0,0,BY1485-CA1485)</f>
        <v>0</v>
      </c>
      <c r="CD1485" s="8">
        <f>IF(BZ1485-CA1485&lt;0,0,BZ1485-CA1485)</f>
        <v>0</v>
      </c>
      <c r="CE1485" s="40" t="s">
        <v>19</v>
      </c>
      <c r="CG1485" s="9" t="str">
        <f t="shared" si="23"/>
        <v/>
      </c>
      <c r="CH1485" s="17">
        <f>G1485</f>
        <v>0</v>
      </c>
      <c r="CJ1485" s="47">
        <v>0</v>
      </c>
      <c r="CL1485" s="42"/>
      <c r="CM1485" s="42"/>
      <c r="CN1485" s="57"/>
      <c r="CO1485" s="57"/>
      <c r="CP1485" s="57"/>
      <c r="CQ1485" s="23"/>
      <c r="CR1485" s="1" t="s">
        <v>19</v>
      </c>
    </row>
    <row r="1486" spans="1:96">
      <c r="A1486" s="13" t="s">
        <v>1509</v>
      </c>
      <c r="B1486" s="13">
        <v>581043</v>
      </c>
      <c r="E1486" s="31">
        <v>937</v>
      </c>
      <c r="F1486" s="34">
        <v>0</v>
      </c>
      <c r="X1486" s="13"/>
      <c r="Y1486" s="13"/>
      <c r="AD1486" s="1"/>
      <c r="AE1486" s="1"/>
      <c r="AJ1486" s="40"/>
      <c r="AK1486" s="40"/>
      <c r="AP1486" s="40">
        <v>34</v>
      </c>
      <c r="AQ1486" s="40">
        <v>85</v>
      </c>
      <c r="AR1486" s="1">
        <f>AP1486+AQ1486</f>
        <v>119</v>
      </c>
      <c r="AS1486" s="32">
        <v>8</v>
      </c>
      <c r="AT1486" s="32">
        <v>0</v>
      </c>
      <c r="AU1486" s="1">
        <f>AS1486+AT1486</f>
        <v>8</v>
      </c>
      <c r="AW1486" s="1" t="s">
        <v>19</v>
      </c>
      <c r="AY1486" s="8">
        <f>(K1486/30)*60</f>
        <v>0</v>
      </c>
      <c r="AZ1486" s="8">
        <f>(I1486/30)*60</f>
        <v>0</v>
      </c>
      <c r="BA1486" s="8">
        <f>(K1486+N1486)/61*30</f>
        <v>0</v>
      </c>
      <c r="BB1486" s="8">
        <f>(I1486+L1486)/61*30</f>
        <v>0</v>
      </c>
      <c r="BC1486" s="8">
        <f>(N1486/31)*14</f>
        <v>0</v>
      </c>
      <c r="BD1486" s="8">
        <f>(L1486/31)*14</f>
        <v>0</v>
      </c>
      <c r="BE1486" s="8">
        <f>(N1486+Q1486)/61*5</f>
        <v>0</v>
      </c>
      <c r="BF1486" s="8">
        <f>(L1486+O1486)/61*5</f>
        <v>0</v>
      </c>
      <c r="BG1486" s="8">
        <f>(Q1486+T1486)/59*7</f>
        <v>0</v>
      </c>
      <c r="BH1486" s="8">
        <f>(O1486+R1486)/60*7</f>
        <v>0</v>
      </c>
      <c r="BI1486" s="8">
        <f>(T1486+W1486)/62*5</f>
        <v>0</v>
      </c>
      <c r="BJ1486" s="8">
        <f>(R1486+U1486)/62*5</f>
        <v>0</v>
      </c>
      <c r="BK1486" s="8">
        <f>(W1486+Z1486)/61*7</f>
        <v>0</v>
      </c>
      <c r="BL1486" s="8">
        <f>(U1486+X1486)/61*7</f>
        <v>0</v>
      </c>
      <c r="BM1486" s="8">
        <f>(Z1486+AC1486)/61*7</f>
        <v>0</v>
      </c>
      <c r="BN1486" s="8">
        <f>(X1486+AA1486)/61*7</f>
        <v>0</v>
      </c>
      <c r="BO1486" s="39">
        <f>(AF1486+AC1486)/61*7</f>
        <v>0</v>
      </c>
      <c r="BP1486" s="39">
        <f>(AD1486+AA1486)/61*7</f>
        <v>0</v>
      </c>
      <c r="BQ1486" s="39">
        <f>(AF1486+AI1486)/50*10</f>
        <v>0</v>
      </c>
      <c r="BR1486" s="39">
        <f>(AD1486+AG1486)/50*10</f>
        <v>0</v>
      </c>
      <c r="BS1486" s="39">
        <f>(AI1486+AL1486)/62*7</f>
        <v>0</v>
      </c>
      <c r="BT1486" s="39">
        <f>(AG1486+AJ1486)/62*7</f>
        <v>0</v>
      </c>
      <c r="BU1486" s="39">
        <f>(AL1486+AO1486)/59*7</f>
        <v>0</v>
      </c>
      <c r="BV1486" s="39">
        <f>(AJ1486+AM1486)/59*7</f>
        <v>0</v>
      </c>
      <c r="BW1486" s="39">
        <f>(AO1486+AR1486)/59*7</f>
        <v>14.118644067796609</v>
      </c>
      <c r="BX1486" s="39">
        <f>(AM1486+AP1486)/59*7</f>
        <v>4.0338983050847457</v>
      </c>
      <c r="BY1486" s="69">
        <f>(AR1486+AU1486)/30*7</f>
        <v>29.633333333333333</v>
      </c>
      <c r="BZ1486" s="69">
        <f>(AP1486+AS1486)/30*7</f>
        <v>9.7999999999999989</v>
      </c>
      <c r="CA1486" s="10">
        <f>E1486</f>
        <v>937</v>
      </c>
      <c r="CB1486" s="10">
        <f>F1486</f>
        <v>0</v>
      </c>
      <c r="CC1486" s="8">
        <f>IF(BY1486-CA1486&lt;0,0,BY1486-CA1486)</f>
        <v>0</v>
      </c>
      <c r="CD1486" s="8">
        <f>IF(BZ1486-CA1486&lt;0,0,BZ1486-CA1486)</f>
        <v>0</v>
      </c>
      <c r="CE1486" s="40" t="s">
        <v>19</v>
      </c>
      <c r="CG1486" s="9" t="str">
        <f t="shared" si="23"/>
        <v/>
      </c>
      <c r="CH1486" s="17">
        <f>G1486</f>
        <v>0</v>
      </c>
      <c r="CJ1486" s="47">
        <v>0</v>
      </c>
      <c r="CL1486" s="42"/>
      <c r="CM1486" s="42"/>
      <c r="CN1486" s="57"/>
      <c r="CO1486" s="57"/>
      <c r="CP1486" s="57"/>
      <c r="CQ1486" s="23"/>
      <c r="CR1486" s="1" t="s">
        <v>19</v>
      </c>
    </row>
    <row r="1487" spans="1:96">
      <c r="A1487" s="13" t="s">
        <v>503</v>
      </c>
      <c r="B1487" s="13">
        <v>681939</v>
      </c>
      <c r="E1487" s="31">
        <v>378</v>
      </c>
      <c r="F1487" s="34">
        <v>0</v>
      </c>
      <c r="X1487" s="13"/>
      <c r="Y1487" s="13"/>
      <c r="AD1487" s="1"/>
      <c r="AE1487" s="1"/>
      <c r="AJ1487" s="40"/>
      <c r="AK1487" s="40"/>
      <c r="AP1487" s="40">
        <v>17</v>
      </c>
      <c r="AQ1487" s="40">
        <v>33</v>
      </c>
      <c r="AR1487" s="1">
        <f>AP1487+AQ1487</f>
        <v>50</v>
      </c>
      <c r="AS1487" s="32">
        <v>0</v>
      </c>
      <c r="AT1487" s="32">
        <v>0</v>
      </c>
      <c r="AU1487" s="1">
        <f>AS1487+AT1487</f>
        <v>0</v>
      </c>
      <c r="AW1487" s="1" t="s">
        <v>19</v>
      </c>
      <c r="AY1487" s="8">
        <f>(K1487/30)*60</f>
        <v>0</v>
      </c>
      <c r="AZ1487" s="8">
        <f>(I1487/30)*60</f>
        <v>0</v>
      </c>
      <c r="BA1487" s="8">
        <f>(K1487+N1487)/61*30</f>
        <v>0</v>
      </c>
      <c r="BB1487" s="8">
        <f>(I1487+L1487)/61*30</f>
        <v>0</v>
      </c>
      <c r="BC1487" s="8">
        <f>(N1487/31)*14</f>
        <v>0</v>
      </c>
      <c r="BD1487" s="8">
        <f>(L1487/31)*14</f>
        <v>0</v>
      </c>
      <c r="BE1487" s="8">
        <f>(N1487+Q1487)/61*5</f>
        <v>0</v>
      </c>
      <c r="BF1487" s="8">
        <f>(L1487+O1487)/61*5</f>
        <v>0</v>
      </c>
      <c r="BG1487" s="8">
        <f>(Q1487+T1487)/59*7</f>
        <v>0</v>
      </c>
      <c r="BH1487" s="8">
        <f>(O1487+R1487)/60*7</f>
        <v>0</v>
      </c>
      <c r="BI1487" s="8">
        <f>(T1487+W1487)/62*5</f>
        <v>0</v>
      </c>
      <c r="BJ1487" s="8">
        <f>(R1487+U1487)/62*5</f>
        <v>0</v>
      </c>
      <c r="BK1487" s="8">
        <f>(W1487+Z1487)/61*7</f>
        <v>0</v>
      </c>
      <c r="BL1487" s="8">
        <f>(U1487+X1487)/61*7</f>
        <v>0</v>
      </c>
      <c r="BM1487" s="8">
        <f>(Z1487+AC1487)/61*7</f>
        <v>0</v>
      </c>
      <c r="BN1487" s="8">
        <f>(X1487+AA1487)/61*7</f>
        <v>0</v>
      </c>
      <c r="BO1487" s="39">
        <f>(AF1487+AC1487)/61*7</f>
        <v>0</v>
      </c>
      <c r="BP1487" s="39">
        <f>(AD1487+AA1487)/61*7</f>
        <v>0</v>
      </c>
      <c r="BQ1487" s="39">
        <f>(AF1487+AI1487)/50*10</f>
        <v>0</v>
      </c>
      <c r="BR1487" s="39">
        <f>(AD1487+AG1487)/50*10</f>
        <v>0</v>
      </c>
      <c r="BS1487" s="39">
        <f>(AI1487+AL1487)/62*7</f>
        <v>0</v>
      </c>
      <c r="BT1487" s="39">
        <f>(AG1487+AJ1487)/62*7</f>
        <v>0</v>
      </c>
      <c r="BU1487" s="39">
        <f>(AL1487+AO1487)/59*7</f>
        <v>0</v>
      </c>
      <c r="BV1487" s="39">
        <f>(AJ1487+AM1487)/59*7</f>
        <v>0</v>
      </c>
      <c r="BW1487" s="39">
        <f>(AO1487+AR1487)/59*7</f>
        <v>5.9322033898305087</v>
      </c>
      <c r="BX1487" s="39">
        <f>(AM1487+AP1487)/59*7</f>
        <v>2.0169491525423728</v>
      </c>
      <c r="BY1487" s="69">
        <f>(AR1487+AU1487)/30*7</f>
        <v>11.666666666666668</v>
      </c>
      <c r="BZ1487" s="69">
        <f>(AP1487+AS1487)/30*7</f>
        <v>3.9666666666666668</v>
      </c>
      <c r="CA1487" s="10">
        <f>E1487</f>
        <v>378</v>
      </c>
      <c r="CB1487" s="10">
        <f>F1487</f>
        <v>0</v>
      </c>
      <c r="CC1487" s="8">
        <f>IF(BY1487-CA1487&lt;0,0,BY1487-CA1487)</f>
        <v>0</v>
      </c>
      <c r="CD1487" s="8">
        <f>IF(BZ1487-CA1487&lt;0,0,BZ1487-CA1487)</f>
        <v>0</v>
      </c>
      <c r="CE1487" s="40" t="s">
        <v>19</v>
      </c>
      <c r="CG1487" s="9" t="str">
        <f t="shared" si="23"/>
        <v/>
      </c>
      <c r="CH1487" s="17">
        <f>G1487</f>
        <v>0</v>
      </c>
      <c r="CJ1487" s="47">
        <v>0</v>
      </c>
      <c r="CL1487" s="42"/>
      <c r="CM1487" s="42"/>
      <c r="CN1487" s="57"/>
      <c r="CO1487" s="57"/>
      <c r="CP1487" s="57"/>
      <c r="CQ1487" s="23"/>
      <c r="CR1487" s="1" t="s">
        <v>19</v>
      </c>
    </row>
    <row r="1488" spans="1:96">
      <c r="A1488" s="13" t="s">
        <v>660</v>
      </c>
      <c r="B1488" s="13">
        <v>682072</v>
      </c>
      <c r="E1488" s="31">
        <v>951</v>
      </c>
      <c r="F1488" s="34">
        <v>0</v>
      </c>
      <c r="X1488" s="13"/>
      <c r="Y1488" s="13"/>
      <c r="AD1488" s="1"/>
      <c r="AE1488" s="1"/>
      <c r="AJ1488" s="40"/>
      <c r="AK1488" s="40"/>
      <c r="AP1488" s="40">
        <v>52</v>
      </c>
      <c r="AQ1488" s="40">
        <v>88</v>
      </c>
      <c r="AR1488" s="1">
        <f>AP1488+AQ1488</f>
        <v>140</v>
      </c>
      <c r="AS1488" s="32">
        <v>0</v>
      </c>
      <c r="AT1488" s="32">
        <v>4</v>
      </c>
      <c r="AU1488" s="1">
        <f>AS1488+AT1488</f>
        <v>4</v>
      </c>
      <c r="AW1488" s="1" t="s">
        <v>19</v>
      </c>
      <c r="AY1488" s="8">
        <f>(K1488/30)*60</f>
        <v>0</v>
      </c>
      <c r="AZ1488" s="8">
        <f>(I1488/30)*60</f>
        <v>0</v>
      </c>
      <c r="BA1488" s="8">
        <f>(K1488+N1488)/61*30</f>
        <v>0</v>
      </c>
      <c r="BB1488" s="8">
        <f>(I1488+L1488)/61*30</f>
        <v>0</v>
      </c>
      <c r="BC1488" s="8">
        <f>(N1488/31)*14</f>
        <v>0</v>
      </c>
      <c r="BD1488" s="8">
        <f>(L1488/31)*14</f>
        <v>0</v>
      </c>
      <c r="BE1488" s="8">
        <f>(N1488+Q1488)/61*5</f>
        <v>0</v>
      </c>
      <c r="BF1488" s="8">
        <f>(L1488+O1488)/61*5</f>
        <v>0</v>
      </c>
      <c r="BG1488" s="8">
        <f>(Q1488+T1488)/59*7</f>
        <v>0</v>
      </c>
      <c r="BH1488" s="8">
        <f>(O1488+R1488)/60*7</f>
        <v>0</v>
      </c>
      <c r="BI1488" s="8">
        <f>(T1488+W1488)/62*5</f>
        <v>0</v>
      </c>
      <c r="BJ1488" s="8">
        <f>(R1488+U1488)/62*5</f>
        <v>0</v>
      </c>
      <c r="BK1488" s="8">
        <f>(W1488+Z1488)/61*7</f>
        <v>0</v>
      </c>
      <c r="BL1488" s="8">
        <f>(U1488+X1488)/61*7</f>
        <v>0</v>
      </c>
      <c r="BM1488" s="8">
        <f>(Z1488+AC1488)/61*7</f>
        <v>0</v>
      </c>
      <c r="BN1488" s="8">
        <f>(X1488+AA1488)/61*7</f>
        <v>0</v>
      </c>
      <c r="BO1488" s="39">
        <f>(AF1488+AC1488)/61*7</f>
        <v>0</v>
      </c>
      <c r="BP1488" s="39">
        <f>(AD1488+AA1488)/61*7</f>
        <v>0</v>
      </c>
      <c r="BQ1488" s="39">
        <f>(AF1488+AI1488)/50*10</f>
        <v>0</v>
      </c>
      <c r="BR1488" s="39">
        <f>(AD1488+AG1488)/50*10</f>
        <v>0</v>
      </c>
      <c r="BS1488" s="39">
        <f>(AI1488+AL1488)/62*7</f>
        <v>0</v>
      </c>
      <c r="BT1488" s="39">
        <f>(AG1488+AJ1488)/62*7</f>
        <v>0</v>
      </c>
      <c r="BU1488" s="39">
        <f>(AL1488+AO1488)/59*7</f>
        <v>0</v>
      </c>
      <c r="BV1488" s="39">
        <f>(AJ1488+AM1488)/59*7</f>
        <v>0</v>
      </c>
      <c r="BW1488" s="39">
        <f>(AO1488+AR1488)/59*7</f>
        <v>16.610169491525422</v>
      </c>
      <c r="BX1488" s="39">
        <f>(AM1488+AP1488)/59*7</f>
        <v>6.1694915254237284</v>
      </c>
      <c r="BY1488" s="69">
        <f>(AR1488+AU1488)/30*7</f>
        <v>33.6</v>
      </c>
      <c r="BZ1488" s="69">
        <f>(AP1488+AS1488)/30*7</f>
        <v>12.133333333333333</v>
      </c>
      <c r="CA1488" s="10">
        <f>E1488</f>
        <v>951</v>
      </c>
      <c r="CB1488" s="10">
        <f>F1488</f>
        <v>0</v>
      </c>
      <c r="CC1488" s="8">
        <f>IF(BY1488-CA1488&lt;0,0,BY1488-CA1488)</f>
        <v>0</v>
      </c>
      <c r="CD1488" s="8">
        <f>IF(BZ1488-CA1488&lt;0,0,BZ1488-CA1488)</f>
        <v>0</v>
      </c>
      <c r="CE1488" s="40" t="s">
        <v>19</v>
      </c>
      <c r="CG1488" s="9" t="str">
        <f t="shared" si="23"/>
        <v/>
      </c>
      <c r="CH1488" s="17">
        <f>G1488</f>
        <v>0</v>
      </c>
      <c r="CJ1488" s="47">
        <v>0</v>
      </c>
      <c r="CL1488" s="42"/>
      <c r="CM1488" s="42"/>
      <c r="CN1488" s="57"/>
      <c r="CO1488" s="57"/>
      <c r="CP1488" s="57"/>
      <c r="CQ1488" s="23"/>
      <c r="CR1488" s="1" t="s">
        <v>19</v>
      </c>
    </row>
    <row r="1489" spans="1:96">
      <c r="A1489" s="13" t="s">
        <v>650</v>
      </c>
      <c r="B1489" s="13">
        <v>34301</v>
      </c>
      <c r="E1489" s="31">
        <v>229</v>
      </c>
      <c r="F1489" s="34">
        <v>576</v>
      </c>
      <c r="X1489" s="13"/>
      <c r="Y1489" s="13"/>
      <c r="AD1489" s="1"/>
      <c r="AE1489" s="1"/>
      <c r="AJ1489" s="40"/>
      <c r="AK1489" s="40"/>
      <c r="AP1489" s="40">
        <v>8</v>
      </c>
      <c r="AQ1489" s="40">
        <v>91</v>
      </c>
      <c r="AR1489" s="1">
        <f>AP1489+AQ1489</f>
        <v>99</v>
      </c>
      <c r="AS1489" s="32">
        <v>0</v>
      </c>
      <c r="AT1489" s="32">
        <v>0</v>
      </c>
      <c r="AU1489" s="1">
        <f>AS1489+AT1489</f>
        <v>0</v>
      </c>
      <c r="AV1489" s="1" t="s">
        <v>19</v>
      </c>
      <c r="AW1489" s="1" t="s">
        <v>19</v>
      </c>
      <c r="AY1489" s="8">
        <f>(K1489/30)*60</f>
        <v>0</v>
      </c>
      <c r="AZ1489" s="8">
        <f>(I1489/30)*60</f>
        <v>0</v>
      </c>
      <c r="BA1489" s="8">
        <f>(K1489+N1489)/61*30</f>
        <v>0</v>
      </c>
      <c r="BB1489" s="8">
        <f>(I1489+L1489)/61*30</f>
        <v>0</v>
      </c>
      <c r="BC1489" s="8">
        <f>(N1489/31)*14</f>
        <v>0</v>
      </c>
      <c r="BD1489" s="8">
        <f>(L1489/31)*14</f>
        <v>0</v>
      </c>
      <c r="BE1489" s="8">
        <f>(N1489+Q1489)/61*5</f>
        <v>0</v>
      </c>
      <c r="BF1489" s="8">
        <f>(L1489+O1489)/61*5</f>
        <v>0</v>
      </c>
      <c r="BG1489" s="8">
        <f>(Q1489+T1489)/59*7</f>
        <v>0</v>
      </c>
      <c r="BH1489" s="8">
        <f>(O1489+R1489)/60*7</f>
        <v>0</v>
      </c>
      <c r="BI1489" s="8">
        <f>(T1489+W1489)/62*5</f>
        <v>0</v>
      </c>
      <c r="BJ1489" s="8">
        <f>(R1489+U1489)/62*5</f>
        <v>0</v>
      </c>
      <c r="BK1489" s="8">
        <f>(W1489+Z1489)/61*7</f>
        <v>0</v>
      </c>
      <c r="BL1489" s="8">
        <f>(U1489+X1489)/61*7</f>
        <v>0</v>
      </c>
      <c r="BM1489" s="8">
        <f>(Z1489+AC1489)/61*7</f>
        <v>0</v>
      </c>
      <c r="BN1489" s="8">
        <f>(X1489+AA1489)/61*7</f>
        <v>0</v>
      </c>
      <c r="BO1489" s="39">
        <f>(AF1489+AC1489)/61*7</f>
        <v>0</v>
      </c>
      <c r="BP1489" s="39">
        <f>(AD1489+AA1489)/61*7</f>
        <v>0</v>
      </c>
      <c r="BQ1489" s="39">
        <f>(AF1489+AI1489)/50*10</f>
        <v>0</v>
      </c>
      <c r="BR1489" s="39">
        <f>(AD1489+AG1489)/50*10</f>
        <v>0</v>
      </c>
      <c r="BS1489" s="39">
        <f>(AI1489+AL1489)/62*7</f>
        <v>0</v>
      </c>
      <c r="BT1489" s="39">
        <f>(AG1489+AJ1489)/62*7</f>
        <v>0</v>
      </c>
      <c r="BU1489" s="39">
        <f>(AL1489+AO1489)/59*7</f>
        <v>0</v>
      </c>
      <c r="BV1489" s="39">
        <f>(AJ1489+AM1489)/59*7</f>
        <v>0</v>
      </c>
      <c r="BW1489" s="39">
        <f>(AO1489+AR1489)/59*7</f>
        <v>11.745762711864407</v>
      </c>
      <c r="BX1489" s="39">
        <f>(AM1489+AP1489)/59*7</f>
        <v>0.94915254237288138</v>
      </c>
      <c r="BY1489" s="69">
        <f>(AR1489+AU1489)/30*7</f>
        <v>23.099999999999998</v>
      </c>
      <c r="BZ1489" s="69">
        <f>(AP1489+AS1489)/30*7</f>
        <v>1.8666666666666667</v>
      </c>
      <c r="CA1489" s="10">
        <f>E1489</f>
        <v>229</v>
      </c>
      <c r="CB1489" s="10">
        <f>F1489</f>
        <v>576</v>
      </c>
      <c r="CC1489" s="8">
        <f>IF(BY1489-CA1489&lt;0,0,BY1489-CA1489)</f>
        <v>0</v>
      </c>
      <c r="CD1489" s="8">
        <f>IF(BZ1489-CA1489&lt;0,0,BZ1489-CA1489)</f>
        <v>0</v>
      </c>
      <c r="CE1489" s="40" t="s">
        <v>19</v>
      </c>
      <c r="CG1489" s="9" t="str">
        <f t="shared" si="23"/>
        <v/>
      </c>
      <c r="CH1489" s="17">
        <f>G1489</f>
        <v>0</v>
      </c>
      <c r="CJ1489" s="47">
        <v>0</v>
      </c>
      <c r="CL1489" s="42"/>
      <c r="CM1489" s="42"/>
      <c r="CN1489" s="57"/>
      <c r="CO1489" s="57"/>
      <c r="CP1489" s="57"/>
      <c r="CQ1489" s="23"/>
      <c r="CR1489" s="1" t="s">
        <v>19</v>
      </c>
    </row>
    <row r="1490" spans="1:96">
      <c r="A1490" s="13" t="s">
        <v>655</v>
      </c>
      <c r="B1490" s="13">
        <v>31607</v>
      </c>
      <c r="E1490" s="31">
        <v>658</v>
      </c>
      <c r="F1490" s="34">
        <v>0</v>
      </c>
      <c r="X1490" s="13"/>
      <c r="Y1490" s="13"/>
      <c r="AD1490" s="1"/>
      <c r="AE1490" s="1"/>
      <c r="AJ1490" s="40"/>
      <c r="AK1490" s="40"/>
      <c r="AP1490" s="40">
        <v>82</v>
      </c>
      <c r="AQ1490" s="40">
        <v>47</v>
      </c>
      <c r="AR1490" s="1">
        <f>AP1490+AQ1490</f>
        <v>129</v>
      </c>
      <c r="AS1490" s="32">
        <v>0</v>
      </c>
      <c r="AT1490" s="32">
        <v>0</v>
      </c>
      <c r="AU1490" s="1">
        <f>AS1490+AT1490</f>
        <v>0</v>
      </c>
      <c r="AV1490" s="1" t="s">
        <v>19</v>
      </c>
      <c r="AW1490" s="1" t="s">
        <v>19</v>
      </c>
      <c r="AY1490" s="8">
        <f>(K1490/30)*60</f>
        <v>0</v>
      </c>
      <c r="AZ1490" s="8">
        <f>(I1490/30)*60</f>
        <v>0</v>
      </c>
      <c r="BA1490" s="8">
        <f>(K1490+N1490)/61*30</f>
        <v>0</v>
      </c>
      <c r="BB1490" s="8">
        <f>(I1490+L1490)/61*30</f>
        <v>0</v>
      </c>
      <c r="BC1490" s="8">
        <f>(N1490/31)*14</f>
        <v>0</v>
      </c>
      <c r="BD1490" s="8">
        <f>(L1490/31)*14</f>
        <v>0</v>
      </c>
      <c r="BE1490" s="8">
        <f>(N1490+Q1490)/61*5</f>
        <v>0</v>
      </c>
      <c r="BF1490" s="8">
        <f>(L1490+O1490)/61*5</f>
        <v>0</v>
      </c>
      <c r="BG1490" s="8">
        <f>(Q1490+T1490)/59*7</f>
        <v>0</v>
      </c>
      <c r="BH1490" s="8">
        <f>(O1490+R1490)/60*7</f>
        <v>0</v>
      </c>
      <c r="BI1490" s="8">
        <f>(T1490+W1490)/62*5</f>
        <v>0</v>
      </c>
      <c r="BJ1490" s="8">
        <f>(R1490+U1490)/62*5</f>
        <v>0</v>
      </c>
      <c r="BK1490" s="8">
        <f>(W1490+Z1490)/61*7</f>
        <v>0</v>
      </c>
      <c r="BL1490" s="8">
        <f>(U1490+X1490)/61*7</f>
        <v>0</v>
      </c>
      <c r="BM1490" s="8">
        <f>(Z1490+AC1490)/61*7</f>
        <v>0</v>
      </c>
      <c r="BN1490" s="8">
        <f>(X1490+AA1490)/61*7</f>
        <v>0</v>
      </c>
      <c r="BO1490" s="39">
        <f>(AF1490+AC1490)/61*7</f>
        <v>0</v>
      </c>
      <c r="BP1490" s="39">
        <f>(AD1490+AA1490)/61*7</f>
        <v>0</v>
      </c>
      <c r="BQ1490" s="39">
        <f>(AF1490+AI1490)/50*10</f>
        <v>0</v>
      </c>
      <c r="BR1490" s="39">
        <f>(AD1490+AG1490)/50*10</f>
        <v>0</v>
      </c>
      <c r="BS1490" s="39">
        <f>(AI1490+AL1490)/62*7</f>
        <v>0</v>
      </c>
      <c r="BT1490" s="39">
        <f>(AG1490+AJ1490)/62*7</f>
        <v>0</v>
      </c>
      <c r="BU1490" s="39">
        <f>(AL1490+AO1490)/59*7</f>
        <v>0</v>
      </c>
      <c r="BV1490" s="39">
        <f>(AJ1490+AM1490)/59*7</f>
        <v>0</v>
      </c>
      <c r="BW1490" s="39">
        <f>(AO1490+AR1490)/59*7</f>
        <v>15.305084745762711</v>
      </c>
      <c r="BX1490" s="39">
        <f>(AM1490+AP1490)/59*7</f>
        <v>9.7288135593220346</v>
      </c>
      <c r="BY1490" s="69">
        <f>(AR1490+AU1490)/30*7</f>
        <v>30.099999999999998</v>
      </c>
      <c r="BZ1490" s="69">
        <f>(AP1490+AS1490)/30*7</f>
        <v>19.133333333333333</v>
      </c>
      <c r="CA1490" s="10">
        <f>E1490</f>
        <v>658</v>
      </c>
      <c r="CB1490" s="10">
        <f>F1490</f>
        <v>0</v>
      </c>
      <c r="CC1490" s="8">
        <f>IF(BY1490-CA1490&lt;0,0,BY1490-CA1490)</f>
        <v>0</v>
      </c>
      <c r="CD1490" s="8">
        <f>IF(BZ1490-CA1490&lt;0,0,BZ1490-CA1490)</f>
        <v>0</v>
      </c>
      <c r="CE1490" s="40" t="s">
        <v>19</v>
      </c>
      <c r="CG1490" s="9" t="str">
        <f t="shared" si="23"/>
        <v/>
      </c>
      <c r="CH1490" s="17">
        <f>G1490</f>
        <v>0</v>
      </c>
      <c r="CJ1490" s="47">
        <v>0</v>
      </c>
      <c r="CL1490" s="42"/>
      <c r="CM1490" s="42"/>
      <c r="CN1490" s="57"/>
      <c r="CO1490" s="57"/>
      <c r="CP1490" s="57"/>
      <c r="CQ1490" s="23"/>
      <c r="CR1490" s="1" t="s">
        <v>19</v>
      </c>
    </row>
    <row r="1491" spans="1:96">
      <c r="A1491" s="13" t="s">
        <v>1502</v>
      </c>
      <c r="B1491" s="13">
        <v>34266</v>
      </c>
      <c r="E1491" s="31">
        <v>953</v>
      </c>
      <c r="F1491" s="34">
        <v>0</v>
      </c>
      <c r="X1491" s="13"/>
      <c r="Y1491" s="13"/>
      <c r="AD1491" s="1"/>
      <c r="AE1491" s="1"/>
      <c r="AJ1491" s="40"/>
      <c r="AK1491" s="40"/>
      <c r="AP1491" s="40">
        <v>41</v>
      </c>
      <c r="AQ1491" s="40">
        <v>20</v>
      </c>
      <c r="AR1491" s="1">
        <f>AP1491+AQ1491</f>
        <v>61</v>
      </c>
      <c r="AS1491" s="32">
        <v>9</v>
      </c>
      <c r="AT1491" s="32">
        <v>0</v>
      </c>
      <c r="AU1491" s="1">
        <f>AS1491+AT1491</f>
        <v>9</v>
      </c>
      <c r="AV1491" s="1" t="s">
        <v>19</v>
      </c>
      <c r="AW1491" s="1" t="s">
        <v>19</v>
      </c>
      <c r="AY1491" s="8">
        <f>(K1491/30)*60</f>
        <v>0</v>
      </c>
      <c r="AZ1491" s="8">
        <f>(I1491/30)*60</f>
        <v>0</v>
      </c>
      <c r="BA1491" s="8">
        <f>(K1491+N1491)/61*30</f>
        <v>0</v>
      </c>
      <c r="BB1491" s="8">
        <f>(I1491+L1491)/61*30</f>
        <v>0</v>
      </c>
      <c r="BC1491" s="8">
        <f>(N1491/31)*14</f>
        <v>0</v>
      </c>
      <c r="BD1491" s="8">
        <f>(L1491/31)*14</f>
        <v>0</v>
      </c>
      <c r="BE1491" s="8">
        <f>(N1491+Q1491)/61*5</f>
        <v>0</v>
      </c>
      <c r="BF1491" s="8">
        <f>(L1491+O1491)/61*5</f>
        <v>0</v>
      </c>
      <c r="BG1491" s="8">
        <f>(Q1491+T1491)/59*7</f>
        <v>0</v>
      </c>
      <c r="BH1491" s="8">
        <f>(O1491+R1491)/60*7</f>
        <v>0</v>
      </c>
      <c r="BI1491" s="8">
        <f>(T1491+W1491)/62*5</f>
        <v>0</v>
      </c>
      <c r="BJ1491" s="8">
        <f>(R1491+U1491)/62*5</f>
        <v>0</v>
      </c>
      <c r="BK1491" s="8">
        <f>(W1491+Z1491)/61*7</f>
        <v>0</v>
      </c>
      <c r="BL1491" s="8">
        <f>(U1491+X1491)/61*7</f>
        <v>0</v>
      </c>
      <c r="BM1491" s="8">
        <f>(Z1491+AC1491)/61*7</f>
        <v>0</v>
      </c>
      <c r="BN1491" s="8">
        <f>(X1491+AA1491)/61*7</f>
        <v>0</v>
      </c>
      <c r="BO1491" s="39">
        <f>(AF1491+AC1491)/61*7</f>
        <v>0</v>
      </c>
      <c r="BP1491" s="39">
        <f>(AD1491+AA1491)/61*7</f>
        <v>0</v>
      </c>
      <c r="BQ1491" s="39">
        <f>(AF1491+AI1491)/50*10</f>
        <v>0</v>
      </c>
      <c r="BR1491" s="39">
        <f>(AD1491+AG1491)/50*10</f>
        <v>0</v>
      </c>
      <c r="BS1491" s="39">
        <f>(AI1491+AL1491)/62*7</f>
        <v>0</v>
      </c>
      <c r="BT1491" s="39">
        <f>(AG1491+AJ1491)/62*7</f>
        <v>0</v>
      </c>
      <c r="BU1491" s="39">
        <f>(AL1491+AO1491)/59*7</f>
        <v>0</v>
      </c>
      <c r="BV1491" s="39">
        <f>(AJ1491+AM1491)/59*7</f>
        <v>0</v>
      </c>
      <c r="BW1491" s="39">
        <f>(AO1491+AR1491)/59*7</f>
        <v>7.2372881355932197</v>
      </c>
      <c r="BX1491" s="39">
        <f>(AM1491+AP1491)/59*7</f>
        <v>4.8644067796610173</v>
      </c>
      <c r="BY1491" s="69">
        <f>(AR1491+AU1491)/30*7</f>
        <v>16.333333333333336</v>
      </c>
      <c r="BZ1491" s="69">
        <f>(AP1491+AS1491)/30*7</f>
        <v>11.666666666666668</v>
      </c>
      <c r="CA1491" s="10">
        <f>E1491</f>
        <v>953</v>
      </c>
      <c r="CB1491" s="10">
        <f>F1491</f>
        <v>0</v>
      </c>
      <c r="CC1491" s="8">
        <f>IF(BY1491-CA1491&lt;0,0,BY1491-CA1491)</f>
        <v>0</v>
      </c>
      <c r="CD1491" s="8">
        <f>IF(BZ1491-CA1491&lt;0,0,BZ1491-CA1491)</f>
        <v>0</v>
      </c>
      <c r="CE1491" s="40" t="s">
        <v>19</v>
      </c>
      <c r="CG1491" s="9" t="str">
        <f t="shared" si="23"/>
        <v/>
      </c>
      <c r="CH1491" s="17">
        <f>G1491</f>
        <v>0</v>
      </c>
      <c r="CJ1491" s="47">
        <v>0</v>
      </c>
      <c r="CL1491" s="42"/>
      <c r="CM1491" s="42"/>
      <c r="CN1491" s="57"/>
      <c r="CO1491" s="57"/>
      <c r="CP1491" s="57"/>
      <c r="CQ1491" s="23"/>
      <c r="CR1491" s="1" t="s">
        <v>19</v>
      </c>
    </row>
    <row r="1492" spans="1:96">
      <c r="A1492" s="13" t="s">
        <v>70</v>
      </c>
      <c r="B1492" s="13">
        <v>34283</v>
      </c>
      <c r="E1492" s="31">
        <v>318</v>
      </c>
      <c r="F1492" s="34">
        <v>0</v>
      </c>
      <c r="X1492" s="13"/>
      <c r="Y1492" s="13"/>
      <c r="AD1492" s="1"/>
      <c r="AE1492" s="1"/>
      <c r="AJ1492" s="40"/>
      <c r="AK1492" s="40"/>
      <c r="AP1492" s="40">
        <v>33</v>
      </c>
      <c r="AQ1492" s="40">
        <v>44</v>
      </c>
      <c r="AR1492" s="1">
        <f>AP1492+AQ1492</f>
        <v>77</v>
      </c>
      <c r="AS1492" s="32">
        <v>10</v>
      </c>
      <c r="AT1492" s="32">
        <v>0</v>
      </c>
      <c r="AU1492" s="1">
        <f>AS1492+AT1492</f>
        <v>10</v>
      </c>
      <c r="AV1492" s="1" t="s">
        <v>19</v>
      </c>
      <c r="AW1492" s="1" t="s">
        <v>19</v>
      </c>
      <c r="AY1492" s="8">
        <f>(K1492/30)*60</f>
        <v>0</v>
      </c>
      <c r="AZ1492" s="8">
        <f>(I1492/30)*60</f>
        <v>0</v>
      </c>
      <c r="BA1492" s="8">
        <f>(K1492+N1492)/61*30</f>
        <v>0</v>
      </c>
      <c r="BB1492" s="8">
        <f>(I1492+L1492)/61*30</f>
        <v>0</v>
      </c>
      <c r="BC1492" s="8">
        <f>(N1492/31)*14</f>
        <v>0</v>
      </c>
      <c r="BD1492" s="8">
        <f>(L1492/31)*14</f>
        <v>0</v>
      </c>
      <c r="BE1492" s="8">
        <f>(N1492+Q1492)/61*5</f>
        <v>0</v>
      </c>
      <c r="BF1492" s="8">
        <f>(L1492+O1492)/61*5</f>
        <v>0</v>
      </c>
      <c r="BG1492" s="8">
        <f>(Q1492+T1492)/59*7</f>
        <v>0</v>
      </c>
      <c r="BH1492" s="8">
        <f>(O1492+R1492)/60*7</f>
        <v>0</v>
      </c>
      <c r="BI1492" s="8">
        <f>(T1492+W1492)/62*5</f>
        <v>0</v>
      </c>
      <c r="BJ1492" s="8">
        <f>(R1492+U1492)/62*5</f>
        <v>0</v>
      </c>
      <c r="BK1492" s="8">
        <f>(W1492+Z1492)/61*7</f>
        <v>0</v>
      </c>
      <c r="BL1492" s="8">
        <f>(U1492+X1492)/61*7</f>
        <v>0</v>
      </c>
      <c r="BM1492" s="8">
        <f>(Z1492+AC1492)/61*7</f>
        <v>0</v>
      </c>
      <c r="BN1492" s="8">
        <f>(X1492+AA1492)/61*7</f>
        <v>0</v>
      </c>
      <c r="BO1492" s="39">
        <f>(AF1492+AC1492)/61*7</f>
        <v>0</v>
      </c>
      <c r="BP1492" s="39">
        <f>(AD1492+AA1492)/61*7</f>
        <v>0</v>
      </c>
      <c r="BQ1492" s="39">
        <f>(AF1492+AI1492)/50*10</f>
        <v>0</v>
      </c>
      <c r="BR1492" s="39">
        <f>(AD1492+AG1492)/50*10</f>
        <v>0</v>
      </c>
      <c r="BS1492" s="39">
        <f>(AI1492+AL1492)/62*7</f>
        <v>0</v>
      </c>
      <c r="BT1492" s="39">
        <f>(AG1492+AJ1492)/62*7</f>
        <v>0</v>
      </c>
      <c r="BU1492" s="39">
        <f>(AL1492+AO1492)/59*7</f>
        <v>0</v>
      </c>
      <c r="BV1492" s="39">
        <f>(AJ1492+AM1492)/59*7</f>
        <v>0</v>
      </c>
      <c r="BW1492" s="39">
        <f>(AO1492+AR1492)/59*7</f>
        <v>9.1355932203389827</v>
      </c>
      <c r="BX1492" s="39">
        <f>(AM1492+AP1492)/59*7</f>
        <v>3.9152542372881354</v>
      </c>
      <c r="BY1492" s="69">
        <f>(AR1492+AU1492)/30*7</f>
        <v>20.3</v>
      </c>
      <c r="BZ1492" s="69">
        <f>(AP1492+AS1492)/30*7</f>
        <v>10.033333333333333</v>
      </c>
      <c r="CA1492" s="10">
        <f>E1492</f>
        <v>318</v>
      </c>
      <c r="CB1492" s="10">
        <f>F1492</f>
        <v>0</v>
      </c>
      <c r="CC1492" s="8">
        <f>IF(BY1492-CA1492&lt;0,0,BY1492-CA1492)</f>
        <v>0</v>
      </c>
      <c r="CD1492" s="8">
        <f>IF(BZ1492-CA1492&lt;0,0,BZ1492-CA1492)</f>
        <v>0</v>
      </c>
      <c r="CE1492" s="40" t="s">
        <v>19</v>
      </c>
      <c r="CG1492" s="9" t="str">
        <f t="shared" si="23"/>
        <v/>
      </c>
      <c r="CH1492" s="17">
        <f>G1492</f>
        <v>0</v>
      </c>
      <c r="CJ1492" s="47">
        <v>0</v>
      </c>
      <c r="CL1492" s="42"/>
      <c r="CM1492" s="42"/>
      <c r="CN1492" s="57"/>
      <c r="CO1492" s="57"/>
      <c r="CP1492" s="57"/>
      <c r="CQ1492" s="23"/>
      <c r="CR1492" s="1" t="s">
        <v>19</v>
      </c>
    </row>
    <row r="1493" spans="1:96">
      <c r="A1493" s="13" t="s">
        <v>1508</v>
      </c>
      <c r="B1493" s="13">
        <v>681955</v>
      </c>
      <c r="E1493" s="31">
        <v>343</v>
      </c>
      <c r="F1493" s="34">
        <v>0</v>
      </c>
      <c r="X1493" s="13"/>
      <c r="Y1493" s="13"/>
      <c r="AD1493" s="1"/>
      <c r="AE1493" s="1"/>
      <c r="AJ1493" s="40"/>
      <c r="AK1493" s="40"/>
      <c r="AP1493" s="40">
        <v>98</v>
      </c>
      <c r="AQ1493" s="40">
        <v>52</v>
      </c>
      <c r="AR1493" s="1">
        <f>AP1493+AQ1493</f>
        <v>150</v>
      </c>
      <c r="AS1493" s="32">
        <v>0</v>
      </c>
      <c r="AT1493" s="32">
        <v>0</v>
      </c>
      <c r="AU1493" s="1">
        <f>AS1493+AT1493</f>
        <v>0</v>
      </c>
      <c r="AW1493" s="1" t="s">
        <v>19</v>
      </c>
      <c r="AY1493" s="8">
        <f>(K1493/30)*60</f>
        <v>0</v>
      </c>
      <c r="AZ1493" s="8">
        <f>(I1493/30)*60</f>
        <v>0</v>
      </c>
      <c r="BA1493" s="8">
        <f>(K1493+N1493)/61*30</f>
        <v>0</v>
      </c>
      <c r="BB1493" s="8">
        <f>(I1493+L1493)/61*30</f>
        <v>0</v>
      </c>
      <c r="BC1493" s="8">
        <f>(N1493/31)*14</f>
        <v>0</v>
      </c>
      <c r="BD1493" s="8">
        <f>(L1493/31)*14</f>
        <v>0</v>
      </c>
      <c r="BE1493" s="8">
        <f>(N1493+Q1493)/61*5</f>
        <v>0</v>
      </c>
      <c r="BF1493" s="8">
        <f>(L1493+O1493)/61*5</f>
        <v>0</v>
      </c>
      <c r="BG1493" s="8">
        <f>(Q1493+T1493)/59*7</f>
        <v>0</v>
      </c>
      <c r="BH1493" s="8">
        <f>(O1493+R1493)/60*7</f>
        <v>0</v>
      </c>
      <c r="BI1493" s="8">
        <f>(T1493+W1493)/62*5</f>
        <v>0</v>
      </c>
      <c r="BJ1493" s="8">
        <f>(R1493+U1493)/62*5</f>
        <v>0</v>
      </c>
      <c r="BK1493" s="8">
        <f>(W1493+Z1493)/61*7</f>
        <v>0</v>
      </c>
      <c r="BL1493" s="8">
        <f>(U1493+X1493)/61*7</f>
        <v>0</v>
      </c>
      <c r="BM1493" s="8">
        <f>(Z1493+AC1493)/61*7</f>
        <v>0</v>
      </c>
      <c r="BN1493" s="8">
        <f>(X1493+AA1493)/61*7</f>
        <v>0</v>
      </c>
      <c r="BO1493" s="39">
        <f>(AF1493+AC1493)/61*7</f>
        <v>0</v>
      </c>
      <c r="BP1493" s="39">
        <f>(AD1493+AA1493)/61*7</f>
        <v>0</v>
      </c>
      <c r="BQ1493" s="39">
        <f>(AF1493+AI1493)/50*10</f>
        <v>0</v>
      </c>
      <c r="BR1493" s="39">
        <f>(AD1493+AG1493)/50*10</f>
        <v>0</v>
      </c>
      <c r="BS1493" s="39">
        <f>(AI1493+AL1493)/62*7</f>
        <v>0</v>
      </c>
      <c r="BT1493" s="39">
        <f>(AG1493+AJ1493)/62*7</f>
        <v>0</v>
      </c>
      <c r="BU1493" s="39">
        <f>(AL1493+AO1493)/59*7</f>
        <v>0</v>
      </c>
      <c r="BV1493" s="39">
        <f>(AJ1493+AM1493)/59*7</f>
        <v>0</v>
      </c>
      <c r="BW1493" s="39">
        <f>(AO1493+AR1493)/59*7</f>
        <v>17.796610169491526</v>
      </c>
      <c r="BX1493" s="39">
        <f>(AM1493+AP1493)/59*7</f>
        <v>11.627118644067796</v>
      </c>
      <c r="BY1493" s="69">
        <f>(AR1493+AU1493)/30*7</f>
        <v>35</v>
      </c>
      <c r="BZ1493" s="69">
        <f>(AP1493+AS1493)/30*7</f>
        <v>22.866666666666667</v>
      </c>
      <c r="CA1493" s="10">
        <f>E1493</f>
        <v>343</v>
      </c>
      <c r="CB1493" s="10">
        <f>F1493</f>
        <v>0</v>
      </c>
      <c r="CC1493" s="8">
        <f>IF(BY1493-CA1493&lt;0,0,BY1493-CA1493)</f>
        <v>0</v>
      </c>
      <c r="CD1493" s="8">
        <f>IF(BZ1493-CA1493&lt;0,0,BZ1493-CA1493)</f>
        <v>0</v>
      </c>
      <c r="CE1493" s="40" t="s">
        <v>19</v>
      </c>
      <c r="CG1493" s="9" t="str">
        <f t="shared" si="23"/>
        <v/>
      </c>
      <c r="CH1493" s="17">
        <f>G1493</f>
        <v>0</v>
      </c>
      <c r="CJ1493" s="47">
        <v>0</v>
      </c>
      <c r="CL1493" s="42"/>
      <c r="CM1493" s="42"/>
      <c r="CN1493" s="57"/>
      <c r="CO1493" s="57"/>
      <c r="CP1493" s="57"/>
      <c r="CQ1493" s="23"/>
      <c r="CR1493" s="1" t="s">
        <v>19</v>
      </c>
    </row>
    <row r="1494" spans="1:96">
      <c r="A1494" s="13" t="s">
        <v>1491</v>
      </c>
      <c r="B1494" s="13">
        <v>31015</v>
      </c>
      <c r="E1494" s="31">
        <v>710</v>
      </c>
      <c r="F1494" s="34">
        <v>0</v>
      </c>
      <c r="X1494" s="13"/>
      <c r="Y1494" s="13"/>
      <c r="AD1494" s="1"/>
      <c r="AE1494" s="1"/>
      <c r="AJ1494" s="40"/>
      <c r="AK1494" s="40"/>
      <c r="AP1494" s="40">
        <v>73</v>
      </c>
      <c r="AQ1494" s="40">
        <v>40</v>
      </c>
      <c r="AR1494" s="1">
        <f>AP1494+AQ1494</f>
        <v>113</v>
      </c>
      <c r="AS1494" s="32">
        <v>7</v>
      </c>
      <c r="AT1494" s="32">
        <v>4</v>
      </c>
      <c r="AU1494" s="1">
        <f>AS1494+AT1494</f>
        <v>11</v>
      </c>
      <c r="AV1494" s="1" t="s">
        <v>19</v>
      </c>
      <c r="AW1494" s="1" t="s">
        <v>19</v>
      </c>
      <c r="AY1494" s="8">
        <f>(K1494/30)*60</f>
        <v>0</v>
      </c>
      <c r="AZ1494" s="8">
        <f>(I1494/30)*60</f>
        <v>0</v>
      </c>
      <c r="BA1494" s="8">
        <f>(K1494+N1494)/61*30</f>
        <v>0</v>
      </c>
      <c r="BB1494" s="8">
        <f>(I1494+L1494)/61*30</f>
        <v>0</v>
      </c>
      <c r="BC1494" s="8">
        <f>(N1494/31)*14</f>
        <v>0</v>
      </c>
      <c r="BD1494" s="8">
        <f>(L1494/31)*14</f>
        <v>0</v>
      </c>
      <c r="BE1494" s="8">
        <f>(N1494+Q1494)/61*5</f>
        <v>0</v>
      </c>
      <c r="BF1494" s="8">
        <f>(L1494+O1494)/61*5</f>
        <v>0</v>
      </c>
      <c r="BG1494" s="8">
        <f>(Q1494+T1494)/59*7</f>
        <v>0</v>
      </c>
      <c r="BH1494" s="8">
        <f>(O1494+R1494)/60*7</f>
        <v>0</v>
      </c>
      <c r="BI1494" s="8">
        <f>(T1494+W1494)/62*5</f>
        <v>0</v>
      </c>
      <c r="BJ1494" s="8">
        <f>(R1494+U1494)/62*5</f>
        <v>0</v>
      </c>
      <c r="BK1494" s="8">
        <f>(W1494+Z1494)/61*7</f>
        <v>0</v>
      </c>
      <c r="BL1494" s="8">
        <f>(U1494+X1494)/61*7</f>
        <v>0</v>
      </c>
      <c r="BM1494" s="8">
        <f>(Z1494+AC1494)/61*7</f>
        <v>0</v>
      </c>
      <c r="BN1494" s="8">
        <f>(X1494+AA1494)/61*7</f>
        <v>0</v>
      </c>
      <c r="BO1494" s="39">
        <f>(AF1494+AC1494)/61*7</f>
        <v>0</v>
      </c>
      <c r="BP1494" s="39">
        <f>(AD1494+AA1494)/61*7</f>
        <v>0</v>
      </c>
      <c r="BQ1494" s="39">
        <f>(AF1494+AI1494)/50*10</f>
        <v>0</v>
      </c>
      <c r="BR1494" s="39">
        <f>(AD1494+AG1494)/50*10</f>
        <v>0</v>
      </c>
      <c r="BS1494" s="39">
        <f>(AI1494+AL1494)/62*7</f>
        <v>0</v>
      </c>
      <c r="BT1494" s="39">
        <f>(AG1494+AJ1494)/62*7</f>
        <v>0</v>
      </c>
      <c r="BU1494" s="39">
        <f>(AL1494+AO1494)/59*7</f>
        <v>0</v>
      </c>
      <c r="BV1494" s="39">
        <f>(AJ1494+AM1494)/59*7</f>
        <v>0</v>
      </c>
      <c r="BW1494" s="39">
        <f>(AO1494+AR1494)/59*7</f>
        <v>13.40677966101695</v>
      </c>
      <c r="BX1494" s="39">
        <f>(AM1494+AP1494)/59*7</f>
        <v>8.6610169491525433</v>
      </c>
      <c r="BY1494" s="69">
        <f>(AR1494+AU1494)/30*7</f>
        <v>28.933333333333337</v>
      </c>
      <c r="BZ1494" s="69">
        <f>(AP1494+AS1494)/30*7</f>
        <v>18.666666666666664</v>
      </c>
      <c r="CA1494" s="10">
        <f>E1494</f>
        <v>710</v>
      </c>
      <c r="CB1494" s="10">
        <f>F1494</f>
        <v>0</v>
      </c>
      <c r="CC1494" s="8">
        <f>IF(BY1494-CA1494&lt;0,0,BY1494-CA1494)</f>
        <v>0</v>
      </c>
      <c r="CD1494" s="8">
        <f>IF(BZ1494-CA1494&lt;0,0,BZ1494-CA1494)</f>
        <v>0</v>
      </c>
      <c r="CE1494" s="40" t="s">
        <v>19</v>
      </c>
      <c r="CG1494" s="9" t="str">
        <f t="shared" si="23"/>
        <v/>
      </c>
      <c r="CH1494" s="17">
        <f>G1494</f>
        <v>0</v>
      </c>
      <c r="CJ1494" s="47">
        <v>0</v>
      </c>
      <c r="CL1494" s="42"/>
      <c r="CM1494" s="42"/>
      <c r="CN1494" s="57"/>
      <c r="CO1494" s="57"/>
      <c r="CP1494" s="57"/>
      <c r="CQ1494" s="23"/>
      <c r="CR1494" s="1" t="s">
        <v>19</v>
      </c>
    </row>
    <row r="1495" spans="1:96">
      <c r="A1495" s="13" t="s">
        <v>1490</v>
      </c>
      <c r="B1495" s="13">
        <v>55101</v>
      </c>
      <c r="E1495" s="31">
        <v>641</v>
      </c>
      <c r="F1495" s="34">
        <v>0</v>
      </c>
      <c r="X1495" s="13"/>
      <c r="Y1495" s="13"/>
      <c r="AD1495" s="1"/>
      <c r="AE1495" s="1"/>
      <c r="AJ1495" s="40"/>
      <c r="AK1495" s="40"/>
      <c r="AP1495" s="40">
        <v>57</v>
      </c>
      <c r="AQ1495" s="40">
        <v>3</v>
      </c>
      <c r="AR1495" s="1">
        <f>AP1495+AQ1495</f>
        <v>60</v>
      </c>
      <c r="AS1495" s="32">
        <v>0</v>
      </c>
      <c r="AT1495" s="32">
        <v>0</v>
      </c>
      <c r="AU1495" s="1">
        <f>AS1495+AT1495</f>
        <v>0</v>
      </c>
      <c r="AV1495" s="1" t="s">
        <v>19</v>
      </c>
      <c r="AW1495" s="1" t="s">
        <v>19</v>
      </c>
      <c r="AY1495" s="8">
        <f>(K1495/30)*60</f>
        <v>0</v>
      </c>
      <c r="AZ1495" s="8">
        <f>(I1495/30)*60</f>
        <v>0</v>
      </c>
      <c r="BA1495" s="8">
        <f>(K1495+N1495)/61*30</f>
        <v>0</v>
      </c>
      <c r="BB1495" s="8">
        <f>(I1495+L1495)/61*30</f>
        <v>0</v>
      </c>
      <c r="BC1495" s="8">
        <f>(N1495/31)*14</f>
        <v>0</v>
      </c>
      <c r="BD1495" s="8">
        <f>(L1495/31)*14</f>
        <v>0</v>
      </c>
      <c r="BE1495" s="8">
        <f>(N1495+Q1495)/61*5</f>
        <v>0</v>
      </c>
      <c r="BF1495" s="8">
        <f>(L1495+O1495)/61*5</f>
        <v>0</v>
      </c>
      <c r="BG1495" s="8">
        <f>(Q1495+T1495)/59*7</f>
        <v>0</v>
      </c>
      <c r="BH1495" s="8">
        <f>(O1495+R1495)/60*7</f>
        <v>0</v>
      </c>
      <c r="BI1495" s="8">
        <f>(T1495+W1495)/62*5</f>
        <v>0</v>
      </c>
      <c r="BJ1495" s="8">
        <f>(R1495+U1495)/62*5</f>
        <v>0</v>
      </c>
      <c r="BK1495" s="8">
        <f>(W1495+Z1495)/61*7</f>
        <v>0</v>
      </c>
      <c r="BL1495" s="8">
        <f>(U1495+X1495)/61*7</f>
        <v>0</v>
      </c>
      <c r="BM1495" s="8">
        <f>(Z1495+AC1495)/61*7</f>
        <v>0</v>
      </c>
      <c r="BN1495" s="8">
        <f>(X1495+AA1495)/61*7</f>
        <v>0</v>
      </c>
      <c r="BO1495" s="39">
        <f>(AF1495+AC1495)/61*7</f>
        <v>0</v>
      </c>
      <c r="BP1495" s="39">
        <f>(AD1495+AA1495)/61*7</f>
        <v>0</v>
      </c>
      <c r="BQ1495" s="39">
        <f>(AF1495+AI1495)/50*10</f>
        <v>0</v>
      </c>
      <c r="BR1495" s="39">
        <f>(AD1495+AG1495)/50*10</f>
        <v>0</v>
      </c>
      <c r="BS1495" s="39">
        <f>(AI1495+AL1495)/62*7</f>
        <v>0</v>
      </c>
      <c r="BT1495" s="39">
        <f>(AG1495+AJ1495)/62*7</f>
        <v>0</v>
      </c>
      <c r="BU1495" s="39">
        <f>(AL1495+AO1495)/59*7</f>
        <v>0</v>
      </c>
      <c r="BV1495" s="39">
        <f>(AJ1495+AM1495)/59*7</f>
        <v>0</v>
      </c>
      <c r="BW1495" s="39">
        <f>(AO1495+AR1495)/59*7</f>
        <v>7.1186440677966099</v>
      </c>
      <c r="BX1495" s="39">
        <f>(AM1495+AP1495)/59*7</f>
        <v>6.7627118644067794</v>
      </c>
      <c r="BY1495" s="69">
        <f>(AR1495+AU1495)/30*7</f>
        <v>14</v>
      </c>
      <c r="BZ1495" s="69">
        <f>(AP1495+AS1495)/30*7</f>
        <v>13.299999999999999</v>
      </c>
      <c r="CA1495" s="10">
        <f>E1495</f>
        <v>641</v>
      </c>
      <c r="CB1495" s="10">
        <f>F1495</f>
        <v>0</v>
      </c>
      <c r="CC1495" s="8">
        <f>IF(BY1495-CA1495&lt;0,0,BY1495-CA1495)</f>
        <v>0</v>
      </c>
      <c r="CD1495" s="8">
        <f>IF(BZ1495-CA1495&lt;0,0,BZ1495-CA1495)</f>
        <v>0</v>
      </c>
      <c r="CE1495" s="40" t="s">
        <v>19</v>
      </c>
      <c r="CG1495" s="9" t="str">
        <f t="shared" si="23"/>
        <v/>
      </c>
      <c r="CH1495" s="17">
        <f>G1495</f>
        <v>0</v>
      </c>
      <c r="CJ1495" s="47">
        <v>0</v>
      </c>
      <c r="CL1495" s="42"/>
      <c r="CM1495" s="42"/>
      <c r="CN1495" s="57"/>
      <c r="CO1495" s="57"/>
      <c r="CP1495" s="57"/>
      <c r="CQ1495" s="23"/>
      <c r="CR1495" s="1" t="s">
        <v>19</v>
      </c>
    </row>
    <row r="1496" spans="1:96">
      <c r="A1496" s="13" t="s">
        <v>591</v>
      </c>
      <c r="B1496" s="13">
        <v>34386</v>
      </c>
      <c r="E1496" s="31">
        <v>488</v>
      </c>
      <c r="F1496" s="34">
        <v>706</v>
      </c>
      <c r="X1496" s="13"/>
      <c r="Y1496" s="13"/>
      <c r="AD1496" s="1"/>
      <c r="AE1496" s="1"/>
      <c r="AJ1496" s="40"/>
      <c r="AK1496" s="40"/>
      <c r="AP1496" s="40">
        <v>67</v>
      </c>
      <c r="AQ1496" s="40">
        <v>84</v>
      </c>
      <c r="AR1496" s="1">
        <f>AP1496+AQ1496</f>
        <v>151</v>
      </c>
      <c r="AS1496" s="32">
        <v>4</v>
      </c>
      <c r="AT1496" s="32">
        <v>16</v>
      </c>
      <c r="AU1496" s="1">
        <f>AS1496+AT1496</f>
        <v>20</v>
      </c>
      <c r="AV1496" s="1" t="s">
        <v>19</v>
      </c>
      <c r="AW1496" s="1" t="s">
        <v>19</v>
      </c>
      <c r="AY1496" s="8">
        <f>(K1496/30)*7</f>
        <v>0</v>
      </c>
      <c r="AZ1496" s="8">
        <f>(I1496/30)*7</f>
        <v>0</v>
      </c>
      <c r="BA1496" s="8">
        <f>(K1496+N1496)/61*30</f>
        <v>0</v>
      </c>
      <c r="BB1496" s="8">
        <f>(I1496+L1496)/61*30</f>
        <v>0</v>
      </c>
      <c r="BC1496" s="8">
        <f>(N1496/31)*14</f>
        <v>0</v>
      </c>
      <c r="BD1496" s="8">
        <f>(L1496/31)*14</f>
        <v>0</v>
      </c>
      <c r="BE1496" s="8">
        <f>(N1496+Q1496)/61*5</f>
        <v>0</v>
      </c>
      <c r="BF1496" s="8">
        <f>(L1496+O1496)/61*5</f>
        <v>0</v>
      </c>
      <c r="BG1496" s="8">
        <f>(Q1496+T1496)/59*7</f>
        <v>0</v>
      </c>
      <c r="BH1496" s="8">
        <f>(O1496+R1496)/60*7</f>
        <v>0</v>
      </c>
      <c r="BI1496" s="8">
        <f>(T1496+W1496)/62*5</f>
        <v>0</v>
      </c>
      <c r="BJ1496" s="8">
        <f>(R1496+U1496)/62*5</f>
        <v>0</v>
      </c>
      <c r="BK1496" s="8">
        <f>(W1496+Z1496)/61*7</f>
        <v>0</v>
      </c>
      <c r="BL1496" s="8">
        <f>(U1496+X1496)/61*7</f>
        <v>0</v>
      </c>
      <c r="BM1496" s="8">
        <f>(Z1496+AC1496)/61*7</f>
        <v>0</v>
      </c>
      <c r="BN1496" s="8">
        <f>(X1496+AA1496)/61*7</f>
        <v>0</v>
      </c>
      <c r="BO1496" s="39">
        <f>(AF1496+AC1496)/61*7</f>
        <v>0</v>
      </c>
      <c r="BP1496" s="39">
        <f>(AD1496+AA1496)/61*7</f>
        <v>0</v>
      </c>
      <c r="BQ1496" s="39">
        <f>(AF1496+AI1496)/50*10</f>
        <v>0</v>
      </c>
      <c r="BR1496" s="39">
        <f>(AD1496+AG1496)/50*10</f>
        <v>0</v>
      </c>
      <c r="BS1496" s="39">
        <f>(AI1496+AL1496)/62*7</f>
        <v>0</v>
      </c>
      <c r="BT1496" s="39">
        <f>(AG1496+AJ1496)/62*7</f>
        <v>0</v>
      </c>
      <c r="BU1496" s="39">
        <f>(AL1496+AO1496)/59*7</f>
        <v>0</v>
      </c>
      <c r="BV1496" s="39">
        <f>(AJ1496+AM1496)/59*7</f>
        <v>0</v>
      </c>
      <c r="BW1496" s="39">
        <f>(AO1496+AR1496)/59*7</f>
        <v>17.915254237288135</v>
      </c>
      <c r="BX1496" s="39">
        <f>(AM1496+AP1496)/59*7</f>
        <v>7.9491525423728824</v>
      </c>
      <c r="BY1496" s="69">
        <f>(AR1496+AU1496)/30*7</f>
        <v>39.9</v>
      </c>
      <c r="BZ1496" s="69">
        <f>(AP1496+AS1496)/30*7</f>
        <v>16.566666666666666</v>
      </c>
      <c r="CA1496" s="10">
        <f>E1496</f>
        <v>488</v>
      </c>
      <c r="CB1496" s="10">
        <f>F1496</f>
        <v>706</v>
      </c>
      <c r="CC1496" s="8">
        <f>IF(BY1496-CA1496&lt;0,0,BY1496-CA1496)</f>
        <v>0</v>
      </c>
      <c r="CD1496" s="8">
        <f>IF(BZ1496-CA1496&lt;0,0,BZ1496-CA1496)</f>
        <v>0</v>
      </c>
      <c r="CE1496" s="40" t="s">
        <v>19</v>
      </c>
      <c r="CG1496" s="9" t="str">
        <f t="shared" si="23"/>
        <v/>
      </c>
      <c r="CH1496" s="17">
        <f>G1496</f>
        <v>0</v>
      </c>
      <c r="CJ1496" s="47">
        <v>0</v>
      </c>
      <c r="CL1496" s="42"/>
      <c r="CM1496" s="42"/>
      <c r="CN1496" s="57"/>
      <c r="CO1496" s="57"/>
      <c r="CP1496" s="57"/>
      <c r="CQ1496" s="23"/>
      <c r="CR1496" s="1" t="s">
        <v>19</v>
      </c>
    </row>
    <row r="1497" spans="1:96">
      <c r="A1497" s="13" t="s">
        <v>738</v>
      </c>
      <c r="B1497" s="13">
        <v>34193</v>
      </c>
      <c r="E1497" s="31">
        <v>912</v>
      </c>
      <c r="F1497" s="34">
        <v>0</v>
      </c>
      <c r="X1497" s="13"/>
      <c r="Y1497" s="13"/>
      <c r="AD1497" s="1"/>
      <c r="AE1497" s="1"/>
      <c r="AJ1497" s="40"/>
      <c r="AK1497" s="40"/>
      <c r="AP1497" s="40">
        <v>6</v>
      </c>
      <c r="AQ1497" s="40">
        <v>85</v>
      </c>
      <c r="AR1497" s="1">
        <f>AP1497+AQ1497</f>
        <v>91</v>
      </c>
      <c r="AS1497" s="32">
        <v>0</v>
      </c>
      <c r="AT1497" s="32">
        <v>3</v>
      </c>
      <c r="AU1497" s="1">
        <f>AS1497+AT1497</f>
        <v>3</v>
      </c>
      <c r="AV1497" s="1" t="s">
        <v>19</v>
      </c>
      <c r="AW1497" s="1" t="s">
        <v>19</v>
      </c>
      <c r="AY1497" s="8">
        <f>(K1497/30)*60</f>
        <v>0</v>
      </c>
      <c r="AZ1497" s="8">
        <f>(I1497/30)*60</f>
        <v>0</v>
      </c>
      <c r="BA1497" s="8">
        <f>(K1497+N1497)/61*30</f>
        <v>0</v>
      </c>
      <c r="BB1497" s="8">
        <f>(I1497+L1497)/61*30</f>
        <v>0</v>
      </c>
      <c r="BC1497" s="8">
        <f>(N1497/31)*14</f>
        <v>0</v>
      </c>
      <c r="BD1497" s="8">
        <f>(L1497/31)*14</f>
        <v>0</v>
      </c>
      <c r="BE1497" s="8">
        <f>(N1497+Q1497)/61*5</f>
        <v>0</v>
      </c>
      <c r="BF1497" s="8">
        <f>(L1497+O1497)/61*5</f>
        <v>0</v>
      </c>
      <c r="BG1497" s="8">
        <f>(Q1497+T1497)/59*7</f>
        <v>0</v>
      </c>
      <c r="BH1497" s="8">
        <f>(O1497+R1497)/60*7</f>
        <v>0</v>
      </c>
      <c r="BI1497" s="8">
        <f>(T1497+W1497)/62*5</f>
        <v>0</v>
      </c>
      <c r="BJ1497" s="8">
        <f>(R1497+U1497)/62*5</f>
        <v>0</v>
      </c>
      <c r="BK1497" s="8">
        <f>(W1497+Z1497)/61*7</f>
        <v>0</v>
      </c>
      <c r="BL1497" s="8">
        <f>(U1497+X1497)/61*7</f>
        <v>0</v>
      </c>
      <c r="BM1497" s="8">
        <f>(Z1497+AC1497)/61*7</f>
        <v>0</v>
      </c>
      <c r="BN1497" s="8">
        <f>(X1497+AA1497)/61*7</f>
        <v>0</v>
      </c>
      <c r="BO1497" s="39">
        <f>(AF1497+AC1497)/61*7</f>
        <v>0</v>
      </c>
      <c r="BP1497" s="39">
        <f>(AD1497+AA1497)/61*7</f>
        <v>0</v>
      </c>
      <c r="BQ1497" s="39">
        <f>(AF1497+AI1497)/50*10</f>
        <v>0</v>
      </c>
      <c r="BR1497" s="39">
        <f>(AD1497+AG1497)/50*10</f>
        <v>0</v>
      </c>
      <c r="BS1497" s="39">
        <f>(AI1497+AL1497)/62*7</f>
        <v>0</v>
      </c>
      <c r="BT1497" s="39">
        <f>(AG1497+AJ1497)/62*7</f>
        <v>0</v>
      </c>
      <c r="BU1497" s="39">
        <f>(AL1497+AO1497)/59*7</f>
        <v>0</v>
      </c>
      <c r="BV1497" s="39">
        <f>(AJ1497+AM1497)/59*7</f>
        <v>0</v>
      </c>
      <c r="BW1497" s="39">
        <f>(AO1497+AR1497)/59*7</f>
        <v>10.796610169491526</v>
      </c>
      <c r="BX1497" s="39">
        <f>(AM1497+AP1497)/59*7</f>
        <v>0.71186440677966112</v>
      </c>
      <c r="BY1497" s="69">
        <f>(AR1497+AU1497)/30*7</f>
        <v>21.933333333333334</v>
      </c>
      <c r="BZ1497" s="69">
        <f>(AP1497+AS1497)/30*7</f>
        <v>1.4000000000000001</v>
      </c>
      <c r="CA1497" s="10">
        <f>E1497</f>
        <v>912</v>
      </c>
      <c r="CB1497" s="10">
        <f>F1497</f>
        <v>0</v>
      </c>
      <c r="CC1497" s="8">
        <f>IF(BY1497-CA1497&lt;0,0,BY1497-CA1497)</f>
        <v>0</v>
      </c>
      <c r="CD1497" s="8">
        <f>IF(BZ1497-CA1497&lt;0,0,BZ1497-CA1497)</f>
        <v>0</v>
      </c>
      <c r="CE1497" s="40" t="s">
        <v>19</v>
      </c>
      <c r="CG1497" s="9" t="str">
        <f t="shared" si="23"/>
        <v/>
      </c>
      <c r="CH1497" s="17">
        <f>G1497</f>
        <v>0</v>
      </c>
      <c r="CJ1497" s="47">
        <v>0</v>
      </c>
      <c r="CL1497" s="42"/>
      <c r="CM1497" s="42"/>
      <c r="CN1497" s="57"/>
      <c r="CO1497" s="57"/>
      <c r="CP1497" s="57"/>
      <c r="CQ1497" s="23"/>
      <c r="CR1497" s="1" t="s">
        <v>19</v>
      </c>
    </row>
    <row r="1498" spans="1:96">
      <c r="A1498" s="13" t="s">
        <v>562</v>
      </c>
      <c r="B1498" s="13">
        <v>31151</v>
      </c>
      <c r="E1498" s="31">
        <v>442</v>
      </c>
      <c r="F1498" s="34">
        <v>0</v>
      </c>
      <c r="X1498" s="13"/>
      <c r="Y1498" s="13"/>
      <c r="AD1498" s="1"/>
      <c r="AE1498" s="1"/>
      <c r="AJ1498" s="40"/>
      <c r="AK1498" s="40"/>
      <c r="AP1498" s="40">
        <v>32</v>
      </c>
      <c r="AQ1498" s="40">
        <v>2</v>
      </c>
      <c r="AR1498" s="1">
        <f>AP1498+AQ1498</f>
        <v>34</v>
      </c>
      <c r="AS1498" s="32">
        <v>0</v>
      </c>
      <c r="AT1498" s="32">
        <v>0</v>
      </c>
      <c r="AU1498" s="1">
        <f>AS1498+AT1498</f>
        <v>0</v>
      </c>
      <c r="AV1498" s="1" t="s">
        <v>19</v>
      </c>
      <c r="AW1498" s="1" t="s">
        <v>19</v>
      </c>
      <c r="AY1498" s="8">
        <f>(K1498/30)*60</f>
        <v>0</v>
      </c>
      <c r="AZ1498" s="8">
        <f>(I1498/30)*60</f>
        <v>0</v>
      </c>
      <c r="BA1498" s="8">
        <f>(K1498+N1498)/61*30</f>
        <v>0</v>
      </c>
      <c r="BB1498" s="8">
        <f>(I1498+L1498)/61*30</f>
        <v>0</v>
      </c>
      <c r="BC1498" s="8">
        <f>(N1498/31)*14</f>
        <v>0</v>
      </c>
      <c r="BD1498" s="8">
        <f>(L1498/31)*14</f>
        <v>0</v>
      </c>
      <c r="BE1498" s="8">
        <f>(N1498+Q1498)/61*5</f>
        <v>0</v>
      </c>
      <c r="BF1498" s="8">
        <f>(L1498+O1498)/61*5</f>
        <v>0</v>
      </c>
      <c r="BG1498" s="8">
        <f>(Q1498+T1498)/59*7</f>
        <v>0</v>
      </c>
      <c r="BH1498" s="8">
        <f>(O1498+R1498)/60*7</f>
        <v>0</v>
      </c>
      <c r="BI1498" s="8">
        <f>(T1498+W1498)/62*5</f>
        <v>0</v>
      </c>
      <c r="BJ1498" s="8">
        <f>(R1498+U1498)/62*5</f>
        <v>0</v>
      </c>
      <c r="BK1498" s="8">
        <f>(W1498+Z1498)/61*7</f>
        <v>0</v>
      </c>
      <c r="BL1498" s="8">
        <f>(U1498+X1498)/61*7</f>
        <v>0</v>
      </c>
      <c r="BM1498" s="8">
        <f>(Z1498+AC1498)/61*7</f>
        <v>0</v>
      </c>
      <c r="BN1498" s="8">
        <f>(X1498+AA1498)/61*7</f>
        <v>0</v>
      </c>
      <c r="BO1498" s="39">
        <f>(AF1498+AC1498)/61*7</f>
        <v>0</v>
      </c>
      <c r="BP1498" s="39">
        <f>(AD1498+AA1498)/61*7</f>
        <v>0</v>
      </c>
      <c r="BQ1498" s="39">
        <f>(AF1498+AI1498)/50*10</f>
        <v>0</v>
      </c>
      <c r="BR1498" s="39">
        <f>(AD1498+AG1498)/50*10</f>
        <v>0</v>
      </c>
      <c r="BS1498" s="39">
        <f>(AI1498+AL1498)/62*7</f>
        <v>0</v>
      </c>
      <c r="BT1498" s="39">
        <f>(AG1498+AJ1498)/62*7</f>
        <v>0</v>
      </c>
      <c r="BU1498" s="39">
        <f>(AL1498+AO1498)/59*7</f>
        <v>0</v>
      </c>
      <c r="BV1498" s="39">
        <f>(AJ1498+AM1498)/59*7</f>
        <v>0</v>
      </c>
      <c r="BW1498" s="39">
        <f>(AO1498+AR1498)/59*7</f>
        <v>4.0338983050847457</v>
      </c>
      <c r="BX1498" s="39">
        <f>(AM1498+AP1498)/59*7</f>
        <v>3.7966101694915255</v>
      </c>
      <c r="BY1498" s="69">
        <f>(AR1498+AU1498)/30*7</f>
        <v>7.9333333333333336</v>
      </c>
      <c r="BZ1498" s="69">
        <f>(AP1498+AS1498)/30*7</f>
        <v>7.4666666666666668</v>
      </c>
      <c r="CA1498" s="10">
        <f>E1498</f>
        <v>442</v>
      </c>
      <c r="CB1498" s="10">
        <f>F1498</f>
        <v>0</v>
      </c>
      <c r="CC1498" s="8">
        <f>IF(BY1498-CA1498&lt;0,0,BY1498-CA1498)</f>
        <v>0</v>
      </c>
      <c r="CD1498" s="8">
        <f>IF(BZ1498-CA1498&lt;0,0,BZ1498-CA1498)</f>
        <v>0</v>
      </c>
      <c r="CE1498" s="40" t="s">
        <v>19</v>
      </c>
      <c r="CG1498" s="9" t="str">
        <f t="shared" si="23"/>
        <v/>
      </c>
      <c r="CH1498" s="17">
        <f>G1498</f>
        <v>0</v>
      </c>
      <c r="CJ1498" s="47">
        <v>0</v>
      </c>
      <c r="CL1498" s="42"/>
      <c r="CM1498" s="42"/>
      <c r="CN1498" s="57"/>
      <c r="CO1498" s="57"/>
      <c r="CP1498" s="57"/>
      <c r="CQ1498" s="23"/>
      <c r="CR1498" s="1" t="s">
        <v>19</v>
      </c>
    </row>
    <row r="1499" spans="1:96">
      <c r="A1499" s="13" t="s">
        <v>605</v>
      </c>
      <c r="B1499" s="13">
        <v>982069</v>
      </c>
      <c r="E1499" s="31">
        <v>888</v>
      </c>
      <c r="F1499" s="34">
        <v>0</v>
      </c>
      <c r="X1499" s="13"/>
      <c r="Y1499" s="13"/>
      <c r="AD1499" s="1"/>
      <c r="AE1499" s="1"/>
      <c r="AJ1499" s="40"/>
      <c r="AK1499" s="40"/>
      <c r="AP1499" s="40">
        <v>95</v>
      </c>
      <c r="AQ1499" s="40">
        <v>51</v>
      </c>
      <c r="AR1499" s="1">
        <f>AP1499+AQ1499</f>
        <v>146</v>
      </c>
      <c r="AS1499" s="32">
        <v>5</v>
      </c>
      <c r="AT1499" s="32">
        <v>0</v>
      </c>
      <c r="AU1499" s="1">
        <f>AS1499+AT1499</f>
        <v>5</v>
      </c>
      <c r="AW1499" s="1" t="s">
        <v>19</v>
      </c>
      <c r="AY1499" s="8">
        <f>(K1499/30)*7</f>
        <v>0</v>
      </c>
      <c r="AZ1499" s="8">
        <f>(I1499/30)*7</f>
        <v>0</v>
      </c>
      <c r="BA1499" s="8">
        <f>(K1499+N1499)/61*30</f>
        <v>0</v>
      </c>
      <c r="BB1499" s="8">
        <f>(I1499+L1499)/61*30</f>
        <v>0</v>
      </c>
      <c r="BC1499" s="8">
        <f>(N1499/31)*14</f>
        <v>0</v>
      </c>
      <c r="BD1499" s="8">
        <f>(L1499/31)*14</f>
        <v>0</v>
      </c>
      <c r="BE1499" s="8">
        <f>(N1499+Q1499)/61*5</f>
        <v>0</v>
      </c>
      <c r="BF1499" s="8">
        <f>(L1499+O1499)/61*5</f>
        <v>0</v>
      </c>
      <c r="BG1499" s="8">
        <f>(Q1499+T1499)/59*7</f>
        <v>0</v>
      </c>
      <c r="BH1499" s="8">
        <f>(O1499+R1499)/60*7</f>
        <v>0</v>
      </c>
      <c r="BI1499" s="8">
        <f>(T1499+W1499)/62*5</f>
        <v>0</v>
      </c>
      <c r="BJ1499" s="8">
        <f>(R1499+U1499)/62*5</f>
        <v>0</v>
      </c>
      <c r="BK1499" s="8">
        <f>(W1499+Z1499)/61*7</f>
        <v>0</v>
      </c>
      <c r="BL1499" s="8">
        <f>(U1499+X1499)/61*7</f>
        <v>0</v>
      </c>
      <c r="BM1499" s="8">
        <f>(Z1499+AC1499)/61*7</f>
        <v>0</v>
      </c>
      <c r="BN1499" s="8">
        <f>(X1499+AA1499)/61*7</f>
        <v>0</v>
      </c>
      <c r="BO1499" s="39">
        <f>(AF1499+AC1499)/61*7</f>
        <v>0</v>
      </c>
      <c r="BP1499" s="39">
        <f>(AD1499+AA1499)/61*7</f>
        <v>0</v>
      </c>
      <c r="BQ1499" s="39">
        <f>(AF1499+AI1499)/50*10</f>
        <v>0</v>
      </c>
      <c r="BR1499" s="39">
        <f>(AD1499+AG1499)/50*10</f>
        <v>0</v>
      </c>
      <c r="BS1499" s="39">
        <f>(AI1499+AL1499)/62*7</f>
        <v>0</v>
      </c>
      <c r="BT1499" s="39">
        <f>(AG1499+AJ1499)/62*7</f>
        <v>0</v>
      </c>
      <c r="BU1499" s="39">
        <f>(AL1499+AO1499)/59*7</f>
        <v>0</v>
      </c>
      <c r="BV1499" s="39">
        <f>(AJ1499+AM1499)/59*7</f>
        <v>0</v>
      </c>
      <c r="BW1499" s="39">
        <f>(AO1499+AR1499)/59*7</f>
        <v>17.322033898305087</v>
      </c>
      <c r="BX1499" s="39">
        <f>(AM1499+AP1499)/59*7</f>
        <v>11.271186440677965</v>
      </c>
      <c r="BY1499" s="69">
        <f>(AR1499+AU1499)/30*7</f>
        <v>35.233333333333334</v>
      </c>
      <c r="BZ1499" s="69">
        <f>(AP1499+AS1499)/30*7</f>
        <v>23.333333333333336</v>
      </c>
      <c r="CA1499" s="10">
        <f>E1499</f>
        <v>888</v>
      </c>
      <c r="CB1499" s="10">
        <f>F1499</f>
        <v>0</v>
      </c>
      <c r="CC1499" s="8">
        <f>IF(BY1499-CA1499&lt;0,0,BY1499-CA1499)</f>
        <v>0</v>
      </c>
      <c r="CD1499" s="8">
        <f>IF(BZ1499-CA1499&lt;0,0,BZ1499-CA1499)</f>
        <v>0</v>
      </c>
      <c r="CE1499" s="40" t="s">
        <v>19</v>
      </c>
      <c r="CG1499" s="9" t="str">
        <f t="shared" si="23"/>
        <v/>
      </c>
      <c r="CH1499" s="17">
        <f>G1499</f>
        <v>0</v>
      </c>
      <c r="CJ1499" s="47">
        <v>0</v>
      </c>
      <c r="CL1499" s="42"/>
      <c r="CM1499" s="42"/>
      <c r="CN1499" s="57"/>
      <c r="CO1499" s="57"/>
      <c r="CP1499" s="57"/>
      <c r="CQ1499" s="23"/>
      <c r="CR1499" s="1" t="s">
        <v>19</v>
      </c>
    </row>
    <row r="1500" spans="1:96">
      <c r="A1500" s="13" t="s">
        <v>1468</v>
      </c>
      <c r="B1500" s="13">
        <v>34367</v>
      </c>
      <c r="E1500" s="31">
        <v>458</v>
      </c>
      <c r="F1500" s="34">
        <v>571</v>
      </c>
      <c r="X1500" s="13"/>
      <c r="Y1500" s="13"/>
      <c r="AD1500" s="1"/>
      <c r="AE1500" s="1"/>
      <c r="AJ1500" s="40"/>
      <c r="AK1500" s="40"/>
      <c r="AP1500" s="40">
        <v>91</v>
      </c>
      <c r="AQ1500" s="40">
        <v>91</v>
      </c>
      <c r="AR1500" s="1">
        <f>AP1500+AQ1500</f>
        <v>182</v>
      </c>
      <c r="AS1500" s="32">
        <v>11</v>
      </c>
      <c r="AT1500" s="32">
        <v>0</v>
      </c>
      <c r="AU1500" s="1">
        <f>AS1500+AT1500</f>
        <v>11</v>
      </c>
      <c r="AV1500" s="1" t="s">
        <v>19</v>
      </c>
      <c r="AW1500" s="1" t="s">
        <v>19</v>
      </c>
      <c r="AY1500" s="8">
        <f>(K1500/30)*60</f>
        <v>0</v>
      </c>
      <c r="AZ1500" s="8">
        <f>(I1500/30)*60</f>
        <v>0</v>
      </c>
      <c r="BA1500" s="8">
        <f>(K1500+N1500)/61*30</f>
        <v>0</v>
      </c>
      <c r="BB1500" s="8">
        <f>(I1500+L1500)/61*30</f>
        <v>0</v>
      </c>
      <c r="BC1500" s="8">
        <f>(N1500/31)*14</f>
        <v>0</v>
      </c>
      <c r="BD1500" s="8">
        <f>(L1500/31)*14</f>
        <v>0</v>
      </c>
      <c r="BE1500" s="8">
        <f>(N1500+Q1500)/61*5</f>
        <v>0</v>
      </c>
      <c r="BF1500" s="8">
        <f>(L1500+O1500)/61*5</f>
        <v>0</v>
      </c>
      <c r="BG1500" s="8">
        <f>(Q1500+T1500)/59*7</f>
        <v>0</v>
      </c>
      <c r="BH1500" s="8">
        <f>(O1500+R1500)/60*7</f>
        <v>0</v>
      </c>
      <c r="BI1500" s="8">
        <f>(T1500+W1500)/62*5</f>
        <v>0</v>
      </c>
      <c r="BJ1500" s="8">
        <f>(R1500+U1500)/62*5</f>
        <v>0</v>
      </c>
      <c r="BK1500" s="8">
        <f>(W1500+Z1500)/61*7</f>
        <v>0</v>
      </c>
      <c r="BL1500" s="8">
        <f>(U1500+X1500)/61*7</f>
        <v>0</v>
      </c>
      <c r="BM1500" s="8">
        <f>(Z1500+AC1500)/61*7</f>
        <v>0</v>
      </c>
      <c r="BN1500" s="8">
        <f>(X1500+AA1500)/61*7</f>
        <v>0</v>
      </c>
      <c r="BO1500" s="39">
        <f>(AF1500+AC1500)/61*7</f>
        <v>0</v>
      </c>
      <c r="BP1500" s="39">
        <f>(AD1500+AA1500)/61*7</f>
        <v>0</v>
      </c>
      <c r="BQ1500" s="39">
        <f>(AF1500+AI1500)/50*10</f>
        <v>0</v>
      </c>
      <c r="BR1500" s="39">
        <f>(AD1500+AG1500)/50*10</f>
        <v>0</v>
      </c>
      <c r="BS1500" s="39">
        <f>(AI1500+AL1500)/62*7</f>
        <v>0</v>
      </c>
      <c r="BT1500" s="39">
        <f>(AG1500+AJ1500)/62*7</f>
        <v>0</v>
      </c>
      <c r="BU1500" s="39">
        <f>(AL1500+AO1500)/59*7</f>
        <v>0</v>
      </c>
      <c r="BV1500" s="39">
        <f>(AJ1500+AM1500)/59*7</f>
        <v>0</v>
      </c>
      <c r="BW1500" s="39">
        <f>(AO1500+AR1500)/59*7</f>
        <v>21.593220338983052</v>
      </c>
      <c r="BX1500" s="39">
        <f>(AM1500+AP1500)/59*7</f>
        <v>10.796610169491526</v>
      </c>
      <c r="BY1500" s="69">
        <f>(AR1500+AU1500)/30*7</f>
        <v>45.033333333333331</v>
      </c>
      <c r="BZ1500" s="69">
        <f>(AP1500+AS1500)/30*7</f>
        <v>23.8</v>
      </c>
      <c r="CA1500" s="10">
        <f>E1500</f>
        <v>458</v>
      </c>
      <c r="CB1500" s="10">
        <f>F1500</f>
        <v>571</v>
      </c>
      <c r="CC1500" s="8">
        <f>IF(BY1500-CA1500&lt;0,0,BY1500-CA1500)</f>
        <v>0</v>
      </c>
      <c r="CD1500" s="8">
        <f>IF(BZ1500-CA1500&lt;0,0,BZ1500-CA1500)</f>
        <v>0</v>
      </c>
      <c r="CE1500" s="40" t="s">
        <v>19</v>
      </c>
      <c r="CG1500" s="9" t="str">
        <f t="shared" si="23"/>
        <v/>
      </c>
      <c r="CH1500" s="17">
        <f>G1500</f>
        <v>0</v>
      </c>
      <c r="CJ1500" s="47">
        <v>0</v>
      </c>
      <c r="CL1500" s="42"/>
      <c r="CM1500" s="42"/>
      <c r="CN1500" s="57"/>
      <c r="CO1500" s="57"/>
      <c r="CP1500" s="57"/>
      <c r="CQ1500" s="23"/>
      <c r="CR1500" s="1" t="s">
        <v>19</v>
      </c>
    </row>
    <row r="1501" spans="1:96">
      <c r="A1501" s="13" t="s">
        <v>572</v>
      </c>
      <c r="B1501" s="13">
        <v>682446</v>
      </c>
      <c r="E1501" s="31">
        <v>394</v>
      </c>
      <c r="F1501" s="34">
        <v>0</v>
      </c>
      <c r="X1501" s="13"/>
      <c r="Y1501" s="13"/>
      <c r="AD1501" s="1"/>
      <c r="AE1501" s="1"/>
      <c r="AJ1501" s="40"/>
      <c r="AK1501" s="40"/>
      <c r="AP1501" s="40">
        <v>63</v>
      </c>
      <c r="AQ1501" s="40">
        <v>86</v>
      </c>
      <c r="AR1501" s="1">
        <f>AP1501+AQ1501</f>
        <v>149</v>
      </c>
      <c r="AS1501" s="32">
        <v>0</v>
      </c>
      <c r="AT1501" s="32">
        <v>6</v>
      </c>
      <c r="AU1501" s="1">
        <f>AS1501+AT1501</f>
        <v>6</v>
      </c>
      <c r="AW1501" s="1" t="s">
        <v>19</v>
      </c>
      <c r="AY1501" s="8">
        <f>(K1501/30)*60</f>
        <v>0</v>
      </c>
      <c r="AZ1501" s="8">
        <f>(I1501/30)*60</f>
        <v>0</v>
      </c>
      <c r="BA1501" s="8">
        <f>(K1501+N1501)/61*30</f>
        <v>0</v>
      </c>
      <c r="BB1501" s="8">
        <f>(I1501+L1501)/61*30</f>
        <v>0</v>
      </c>
      <c r="BC1501" s="8">
        <f>(N1501/31)*14</f>
        <v>0</v>
      </c>
      <c r="BD1501" s="8">
        <f>(L1501/31)*14</f>
        <v>0</v>
      </c>
      <c r="BE1501" s="8">
        <f>(N1501+Q1501)/61*5</f>
        <v>0</v>
      </c>
      <c r="BF1501" s="8">
        <f>(L1501+O1501)/61*5</f>
        <v>0</v>
      </c>
      <c r="BG1501" s="8">
        <f>(Q1501+T1501)/59*7</f>
        <v>0</v>
      </c>
      <c r="BH1501" s="8">
        <f>(O1501+R1501)/60*7</f>
        <v>0</v>
      </c>
      <c r="BI1501" s="8">
        <f>(T1501+W1501)/62*5</f>
        <v>0</v>
      </c>
      <c r="BJ1501" s="8">
        <f>(R1501+U1501)/62*5</f>
        <v>0</v>
      </c>
      <c r="BK1501" s="8">
        <f>(W1501+Z1501)/61*7</f>
        <v>0</v>
      </c>
      <c r="BL1501" s="8">
        <f>(U1501+X1501)/61*7</f>
        <v>0</v>
      </c>
      <c r="BM1501" s="8">
        <f>(Z1501+AC1501)/61*7</f>
        <v>0</v>
      </c>
      <c r="BN1501" s="8">
        <f>(X1501+AA1501)/61*7</f>
        <v>0</v>
      </c>
      <c r="BO1501" s="39">
        <f>(AF1501+AC1501)/61*7</f>
        <v>0</v>
      </c>
      <c r="BP1501" s="39">
        <f>(AD1501+AA1501)/61*7</f>
        <v>0</v>
      </c>
      <c r="BQ1501" s="39">
        <f>(AF1501+AI1501)/50*10</f>
        <v>0</v>
      </c>
      <c r="BR1501" s="39">
        <f>(AD1501+AG1501)/50*10</f>
        <v>0</v>
      </c>
      <c r="BS1501" s="39">
        <f>(AI1501+AL1501)/62*7</f>
        <v>0</v>
      </c>
      <c r="BT1501" s="39">
        <f>(AG1501+AJ1501)/62*7</f>
        <v>0</v>
      </c>
      <c r="BU1501" s="39">
        <f>(AL1501+AO1501)/59*7</f>
        <v>0</v>
      </c>
      <c r="BV1501" s="39">
        <f>(AJ1501+AM1501)/59*7</f>
        <v>0</v>
      </c>
      <c r="BW1501" s="39">
        <f>(AO1501+AR1501)/59*7</f>
        <v>17.677966101694913</v>
      </c>
      <c r="BX1501" s="39">
        <f>(AM1501+AP1501)/59*7</f>
        <v>7.4745762711864412</v>
      </c>
      <c r="BY1501" s="69">
        <f>(AR1501+AU1501)/30*7</f>
        <v>36.166666666666671</v>
      </c>
      <c r="BZ1501" s="69">
        <f>(AP1501+AS1501)/30*7</f>
        <v>14.700000000000001</v>
      </c>
      <c r="CA1501" s="10">
        <f>E1501</f>
        <v>394</v>
      </c>
      <c r="CB1501" s="10">
        <f>F1501</f>
        <v>0</v>
      </c>
      <c r="CC1501" s="8">
        <f>IF(BY1501-CA1501&lt;0,0,BY1501-CA1501)</f>
        <v>0</v>
      </c>
      <c r="CD1501" s="8">
        <f>IF(BZ1501-CA1501&lt;0,0,BZ1501-CA1501)</f>
        <v>0</v>
      </c>
      <c r="CE1501" s="40" t="s">
        <v>19</v>
      </c>
      <c r="CG1501" s="9" t="str">
        <f t="shared" si="23"/>
        <v/>
      </c>
      <c r="CH1501" s="17">
        <f>G1501</f>
        <v>0</v>
      </c>
      <c r="CJ1501" s="47">
        <v>0</v>
      </c>
      <c r="CL1501" s="42"/>
      <c r="CM1501" s="42"/>
      <c r="CN1501" s="57"/>
      <c r="CO1501" s="57"/>
      <c r="CP1501" s="57"/>
      <c r="CQ1501" s="23"/>
      <c r="CR1501" s="1" t="s">
        <v>19</v>
      </c>
    </row>
    <row r="1502" spans="1:96">
      <c r="A1502" s="13" t="s">
        <v>1480</v>
      </c>
      <c r="B1502" s="13">
        <v>54110</v>
      </c>
      <c r="E1502" s="31">
        <v>680</v>
      </c>
      <c r="F1502" s="34">
        <v>0</v>
      </c>
      <c r="X1502" s="13"/>
      <c r="Y1502" s="13"/>
      <c r="AD1502" s="1"/>
      <c r="AE1502" s="1"/>
      <c r="AJ1502" s="40"/>
      <c r="AK1502" s="40"/>
      <c r="AP1502" s="40">
        <v>29</v>
      </c>
      <c r="AQ1502" s="40">
        <v>57</v>
      </c>
      <c r="AR1502" s="1">
        <f>AP1502+AQ1502</f>
        <v>86</v>
      </c>
      <c r="AS1502" s="32">
        <v>0</v>
      </c>
      <c r="AT1502" s="32">
        <v>0</v>
      </c>
      <c r="AU1502" s="1">
        <f>AS1502+AT1502</f>
        <v>0</v>
      </c>
      <c r="AV1502" s="1" t="s">
        <v>19</v>
      </c>
      <c r="AW1502" s="1" t="s">
        <v>19</v>
      </c>
      <c r="AY1502" s="8">
        <f>(K1502/30)*60</f>
        <v>0</v>
      </c>
      <c r="AZ1502" s="8">
        <f>(I1502/30)*60</f>
        <v>0</v>
      </c>
      <c r="BA1502" s="8">
        <f>(K1502+N1502)/61*30</f>
        <v>0</v>
      </c>
      <c r="BB1502" s="8">
        <f>(I1502+L1502)/61*30</f>
        <v>0</v>
      </c>
      <c r="BC1502" s="8">
        <f>(N1502/31)*14</f>
        <v>0</v>
      </c>
      <c r="BD1502" s="8">
        <f>(L1502/31)*14</f>
        <v>0</v>
      </c>
      <c r="BE1502" s="8">
        <f>(N1502+Q1502)/61*5</f>
        <v>0</v>
      </c>
      <c r="BF1502" s="8">
        <f>(L1502+O1502)/61*5</f>
        <v>0</v>
      </c>
      <c r="BG1502" s="8">
        <f>(Q1502+T1502)/59*7</f>
        <v>0</v>
      </c>
      <c r="BH1502" s="8">
        <f>(O1502+R1502)/60*7</f>
        <v>0</v>
      </c>
      <c r="BI1502" s="8">
        <f>(T1502+W1502)/62*5</f>
        <v>0</v>
      </c>
      <c r="BJ1502" s="8">
        <f>(R1502+U1502)/62*5</f>
        <v>0</v>
      </c>
      <c r="BK1502" s="8">
        <f>(W1502+Z1502)/61*7</f>
        <v>0</v>
      </c>
      <c r="BL1502" s="8">
        <f>(U1502+X1502)/61*7</f>
        <v>0</v>
      </c>
      <c r="BM1502" s="8">
        <f>(Z1502+AC1502)/61*7</f>
        <v>0</v>
      </c>
      <c r="BN1502" s="8">
        <f>(X1502+AA1502)/61*7</f>
        <v>0</v>
      </c>
      <c r="BO1502" s="39">
        <f>(AF1502+AC1502)/61*7</f>
        <v>0</v>
      </c>
      <c r="BP1502" s="39">
        <f>(AD1502+AA1502)/61*7</f>
        <v>0</v>
      </c>
      <c r="BQ1502" s="39">
        <f>(AF1502+AI1502)/50*10</f>
        <v>0</v>
      </c>
      <c r="BR1502" s="39">
        <f>(AD1502+AG1502)/50*10</f>
        <v>0</v>
      </c>
      <c r="BS1502" s="39">
        <f>(AI1502+AL1502)/62*7</f>
        <v>0</v>
      </c>
      <c r="BT1502" s="39">
        <f>(AG1502+AJ1502)/62*7</f>
        <v>0</v>
      </c>
      <c r="BU1502" s="39">
        <f>(AL1502+AO1502)/59*7</f>
        <v>0</v>
      </c>
      <c r="BV1502" s="39">
        <f>(AJ1502+AM1502)/59*7</f>
        <v>0</v>
      </c>
      <c r="BW1502" s="39">
        <f>(AO1502+AR1502)/59*7</f>
        <v>10.203389830508474</v>
      </c>
      <c r="BX1502" s="39">
        <f>(AM1502+AP1502)/59*7</f>
        <v>3.4406779661016951</v>
      </c>
      <c r="BY1502" s="69">
        <f>(AR1502+AU1502)/30*7</f>
        <v>20.066666666666666</v>
      </c>
      <c r="BZ1502" s="69">
        <f>(AP1502+AS1502)/30*7</f>
        <v>6.7666666666666666</v>
      </c>
      <c r="CA1502" s="10">
        <f>E1502</f>
        <v>680</v>
      </c>
      <c r="CB1502" s="10">
        <f>F1502</f>
        <v>0</v>
      </c>
      <c r="CC1502" s="8">
        <f>IF(BY1502-CA1502&lt;0,0,BY1502-CA1502)</f>
        <v>0</v>
      </c>
      <c r="CD1502" s="8">
        <f>IF(BZ1502-CA1502&lt;0,0,BZ1502-CA1502)</f>
        <v>0</v>
      </c>
      <c r="CE1502" s="40" t="s">
        <v>19</v>
      </c>
      <c r="CG1502" s="9" t="str">
        <f t="shared" si="23"/>
        <v/>
      </c>
      <c r="CH1502" s="17">
        <f>G1502</f>
        <v>0</v>
      </c>
      <c r="CJ1502" s="47">
        <v>0</v>
      </c>
      <c r="CL1502" s="42"/>
      <c r="CM1502" s="42"/>
      <c r="CN1502" s="57"/>
      <c r="CO1502" s="57"/>
      <c r="CP1502" s="57"/>
      <c r="CQ1502" s="23"/>
      <c r="CR1502" s="1" t="s">
        <v>19</v>
      </c>
    </row>
    <row r="1503" spans="1:96">
      <c r="A1503" s="13" t="s">
        <v>1489</v>
      </c>
      <c r="B1503" s="13">
        <v>31287</v>
      </c>
      <c r="E1503" s="31">
        <v>933</v>
      </c>
      <c r="F1503" s="34">
        <v>0</v>
      </c>
      <c r="X1503" s="13"/>
      <c r="Y1503" s="13"/>
      <c r="AD1503" s="1"/>
      <c r="AE1503" s="1"/>
      <c r="AJ1503" s="40"/>
      <c r="AK1503" s="40"/>
      <c r="AP1503" s="40">
        <v>96</v>
      </c>
      <c r="AQ1503" s="40">
        <v>77</v>
      </c>
      <c r="AR1503" s="1">
        <f>AP1503+AQ1503</f>
        <v>173</v>
      </c>
      <c r="AS1503" s="32">
        <v>0</v>
      </c>
      <c r="AT1503" s="32">
        <v>0</v>
      </c>
      <c r="AU1503" s="1">
        <f>AS1503+AT1503</f>
        <v>0</v>
      </c>
      <c r="AV1503" s="1" t="s">
        <v>19</v>
      </c>
      <c r="AW1503" s="1" t="s">
        <v>19</v>
      </c>
      <c r="AY1503" s="8">
        <f>(K1503/30)*60</f>
        <v>0</v>
      </c>
      <c r="AZ1503" s="8">
        <f>(I1503/30)*60</f>
        <v>0</v>
      </c>
      <c r="BA1503" s="8">
        <f>(K1503+N1503)/61*30</f>
        <v>0</v>
      </c>
      <c r="BB1503" s="8">
        <f>(I1503+L1503)/61*30</f>
        <v>0</v>
      </c>
      <c r="BC1503" s="8">
        <f>(N1503/31)*14</f>
        <v>0</v>
      </c>
      <c r="BD1503" s="8">
        <f>(L1503/31)*14</f>
        <v>0</v>
      </c>
      <c r="BE1503" s="8">
        <f>(N1503+Q1503)/61*5</f>
        <v>0</v>
      </c>
      <c r="BF1503" s="8">
        <f>(L1503+O1503)/61*5</f>
        <v>0</v>
      </c>
      <c r="BG1503" s="8">
        <f>(Q1503+T1503)/59*7</f>
        <v>0</v>
      </c>
      <c r="BH1503" s="8">
        <f>(O1503+R1503)/60*7</f>
        <v>0</v>
      </c>
      <c r="BI1503" s="8">
        <f>(T1503+W1503)/62*5</f>
        <v>0</v>
      </c>
      <c r="BJ1503" s="8">
        <f>(R1503+U1503)/62*5</f>
        <v>0</v>
      </c>
      <c r="BK1503" s="8">
        <f>(W1503+Z1503)/61*7</f>
        <v>0</v>
      </c>
      <c r="BL1503" s="8">
        <f>(U1503+X1503)/61*7</f>
        <v>0</v>
      </c>
      <c r="BM1503" s="8">
        <f>(Z1503+AC1503)/61*7</f>
        <v>0</v>
      </c>
      <c r="BN1503" s="8">
        <f>(X1503+AA1503)/61*7</f>
        <v>0</v>
      </c>
      <c r="BO1503" s="39">
        <f>(AF1503+AC1503)/61*7</f>
        <v>0</v>
      </c>
      <c r="BP1503" s="39">
        <f>(AD1503+AA1503)/61*7</f>
        <v>0</v>
      </c>
      <c r="BQ1503" s="39">
        <f>(AF1503+AI1503)/50*10</f>
        <v>0</v>
      </c>
      <c r="BR1503" s="39">
        <f>(AD1503+AG1503)/50*10</f>
        <v>0</v>
      </c>
      <c r="BS1503" s="39">
        <f>(AI1503+AL1503)/62*7</f>
        <v>0</v>
      </c>
      <c r="BT1503" s="39">
        <f>(AG1503+AJ1503)/62*7</f>
        <v>0</v>
      </c>
      <c r="BU1503" s="39">
        <f>(AL1503+AO1503)/59*7</f>
        <v>0</v>
      </c>
      <c r="BV1503" s="39">
        <f>(AJ1503+AM1503)/59*7</f>
        <v>0</v>
      </c>
      <c r="BW1503" s="39">
        <f>(AO1503+AR1503)/59*7</f>
        <v>20.525423728813561</v>
      </c>
      <c r="BX1503" s="39">
        <f>(AM1503+AP1503)/59*7</f>
        <v>11.389830508474578</v>
      </c>
      <c r="BY1503" s="69">
        <f>(AR1503+AU1503)/30*7</f>
        <v>40.366666666666667</v>
      </c>
      <c r="BZ1503" s="69">
        <f>(AP1503+AS1503)/30*7</f>
        <v>22.400000000000002</v>
      </c>
      <c r="CA1503" s="10">
        <f>E1503</f>
        <v>933</v>
      </c>
      <c r="CB1503" s="10">
        <f>F1503</f>
        <v>0</v>
      </c>
      <c r="CC1503" s="8">
        <f>IF(BY1503-CA1503&lt;0,0,BY1503-CA1503)</f>
        <v>0</v>
      </c>
      <c r="CD1503" s="8">
        <f>IF(BZ1503-CA1503&lt;0,0,BZ1503-CA1503)</f>
        <v>0</v>
      </c>
      <c r="CE1503" s="40" t="s">
        <v>19</v>
      </c>
      <c r="CG1503" s="9" t="str">
        <f t="shared" si="23"/>
        <v/>
      </c>
      <c r="CH1503" s="17">
        <f>G1503</f>
        <v>0</v>
      </c>
      <c r="CJ1503" s="47">
        <v>0</v>
      </c>
      <c r="CL1503" s="42"/>
      <c r="CM1503" s="42"/>
      <c r="CN1503" s="57"/>
      <c r="CO1503" s="57"/>
      <c r="CP1503" s="57"/>
      <c r="CQ1503" s="23"/>
      <c r="CR1503" s="1" t="s">
        <v>19</v>
      </c>
    </row>
    <row r="1504" spans="1:96">
      <c r="A1504" s="13" t="s">
        <v>450</v>
      </c>
      <c r="B1504" s="13">
        <v>54043</v>
      </c>
      <c r="E1504" s="31">
        <v>370</v>
      </c>
      <c r="F1504" s="34">
        <v>0</v>
      </c>
      <c r="X1504" s="13"/>
      <c r="Y1504" s="13"/>
      <c r="AD1504" s="1"/>
      <c r="AE1504" s="1"/>
      <c r="AJ1504" s="40"/>
      <c r="AK1504" s="40"/>
      <c r="AP1504" s="40">
        <v>84</v>
      </c>
      <c r="AQ1504" s="40">
        <v>28</v>
      </c>
      <c r="AR1504" s="1">
        <f>AP1504+AQ1504</f>
        <v>112</v>
      </c>
      <c r="AS1504" s="32">
        <v>0</v>
      </c>
      <c r="AT1504" s="32">
        <v>0</v>
      </c>
      <c r="AU1504" s="1">
        <f>AS1504+AT1504</f>
        <v>0</v>
      </c>
      <c r="AV1504" s="1" t="s">
        <v>19</v>
      </c>
      <c r="AW1504" s="1" t="s">
        <v>19</v>
      </c>
      <c r="AY1504" s="8">
        <f>(K1504/30)*60</f>
        <v>0</v>
      </c>
      <c r="AZ1504" s="8">
        <f>(I1504/30)*60</f>
        <v>0</v>
      </c>
      <c r="BA1504" s="8">
        <f>(K1504+N1504)/61*30</f>
        <v>0</v>
      </c>
      <c r="BB1504" s="8">
        <f>(I1504+L1504)/61*30</f>
        <v>0</v>
      </c>
      <c r="BC1504" s="8">
        <f>(N1504/31)*14</f>
        <v>0</v>
      </c>
      <c r="BD1504" s="8">
        <f>(L1504/31)*14</f>
        <v>0</v>
      </c>
      <c r="BE1504" s="8">
        <f>(N1504+Q1504)/61*5</f>
        <v>0</v>
      </c>
      <c r="BF1504" s="8">
        <f>(L1504+O1504)/61*5</f>
        <v>0</v>
      </c>
      <c r="BG1504" s="8">
        <f>(Q1504+T1504)/59*7</f>
        <v>0</v>
      </c>
      <c r="BH1504" s="8">
        <f>(O1504+R1504)/60*7</f>
        <v>0</v>
      </c>
      <c r="BI1504" s="8">
        <f>(T1504+W1504)/62*5</f>
        <v>0</v>
      </c>
      <c r="BJ1504" s="8">
        <f>(R1504+U1504)/62*5</f>
        <v>0</v>
      </c>
      <c r="BK1504" s="8">
        <f>(W1504+Z1504)/61*7</f>
        <v>0</v>
      </c>
      <c r="BL1504" s="8">
        <f>(U1504+X1504)/61*7</f>
        <v>0</v>
      </c>
      <c r="BM1504" s="8">
        <f>(Z1504+AC1504)/61*7</f>
        <v>0</v>
      </c>
      <c r="BN1504" s="8">
        <f>(X1504+AA1504)/61*7</f>
        <v>0</v>
      </c>
      <c r="BO1504" s="39">
        <f>(AF1504+AC1504)/61*7</f>
        <v>0</v>
      </c>
      <c r="BP1504" s="39">
        <f>(AD1504+AA1504)/61*7</f>
        <v>0</v>
      </c>
      <c r="BQ1504" s="39">
        <f>(AF1504+AI1504)/50*10</f>
        <v>0</v>
      </c>
      <c r="BR1504" s="39">
        <f>(AD1504+AG1504)/50*10</f>
        <v>0</v>
      </c>
      <c r="BS1504" s="39">
        <f>(AI1504+AL1504)/62*7</f>
        <v>0</v>
      </c>
      <c r="BT1504" s="39">
        <f>(AG1504+AJ1504)/62*7</f>
        <v>0</v>
      </c>
      <c r="BU1504" s="39">
        <f>(AL1504+AO1504)/59*7</f>
        <v>0</v>
      </c>
      <c r="BV1504" s="39">
        <f>(AJ1504+AM1504)/59*7</f>
        <v>0</v>
      </c>
      <c r="BW1504" s="39">
        <f>(AO1504+AR1504)/59*7</f>
        <v>13.288135593220339</v>
      </c>
      <c r="BX1504" s="39">
        <f>(AM1504+AP1504)/59*7</f>
        <v>9.9661016949152543</v>
      </c>
      <c r="BY1504" s="69">
        <f>(AR1504+AU1504)/30*7</f>
        <v>26.133333333333333</v>
      </c>
      <c r="BZ1504" s="69">
        <f>(AP1504+AS1504)/30*7</f>
        <v>19.599999999999998</v>
      </c>
      <c r="CA1504" s="10">
        <f>E1504</f>
        <v>370</v>
      </c>
      <c r="CB1504" s="10">
        <f>F1504</f>
        <v>0</v>
      </c>
      <c r="CC1504" s="8">
        <f>IF(BY1504-CA1504&lt;0,0,BY1504-CA1504)</f>
        <v>0</v>
      </c>
      <c r="CD1504" s="8">
        <f>IF(BZ1504-CA1504&lt;0,0,BZ1504-CA1504)</f>
        <v>0</v>
      </c>
      <c r="CE1504" s="40" t="s">
        <v>19</v>
      </c>
      <c r="CG1504" s="9" t="str">
        <f t="shared" si="23"/>
        <v/>
      </c>
      <c r="CH1504" s="17">
        <f>G1504</f>
        <v>0</v>
      </c>
      <c r="CJ1504" s="47">
        <v>0</v>
      </c>
      <c r="CL1504" s="42"/>
      <c r="CM1504" s="42"/>
      <c r="CN1504" s="57"/>
      <c r="CO1504" s="57"/>
      <c r="CP1504" s="57"/>
      <c r="CQ1504" s="23"/>
      <c r="CR1504" s="1" t="s">
        <v>19</v>
      </c>
    </row>
    <row r="1505" spans="1:96">
      <c r="A1505" s="13" t="s">
        <v>645</v>
      </c>
      <c r="B1505" s="13">
        <v>31308</v>
      </c>
      <c r="E1505" s="31">
        <v>971</v>
      </c>
      <c r="F1505" s="34">
        <v>0</v>
      </c>
      <c r="X1505" s="13"/>
      <c r="Y1505" s="13"/>
      <c r="AD1505" s="1"/>
      <c r="AE1505" s="1"/>
      <c r="AJ1505" s="40"/>
      <c r="AK1505" s="40"/>
      <c r="AP1505" s="40">
        <v>60</v>
      </c>
      <c r="AQ1505" s="40">
        <v>41</v>
      </c>
      <c r="AR1505" s="1">
        <f>AP1505+AQ1505</f>
        <v>101</v>
      </c>
      <c r="AS1505" s="32">
        <v>0</v>
      </c>
      <c r="AT1505" s="32">
        <v>0</v>
      </c>
      <c r="AU1505" s="1">
        <f>AS1505+AT1505</f>
        <v>0</v>
      </c>
      <c r="AV1505" s="1" t="s">
        <v>19</v>
      </c>
      <c r="AW1505" s="1" t="s">
        <v>19</v>
      </c>
      <c r="AY1505" s="8">
        <f>(K1505/30)*60</f>
        <v>0</v>
      </c>
      <c r="AZ1505" s="8">
        <f>(I1505/30)*60</f>
        <v>0</v>
      </c>
      <c r="BA1505" s="8">
        <f>(K1505+N1505)/61*30</f>
        <v>0</v>
      </c>
      <c r="BB1505" s="8">
        <f>(I1505+L1505)/61*30</f>
        <v>0</v>
      </c>
      <c r="BC1505" s="8">
        <f>(N1505/31)*14</f>
        <v>0</v>
      </c>
      <c r="BD1505" s="8">
        <f>(L1505/31)*14</f>
        <v>0</v>
      </c>
      <c r="BE1505" s="8">
        <f>(N1505+Q1505)/61*5</f>
        <v>0</v>
      </c>
      <c r="BF1505" s="8">
        <f>(L1505+O1505)/61*5</f>
        <v>0</v>
      </c>
      <c r="BG1505" s="8">
        <f>(Q1505+T1505)/59*7</f>
        <v>0</v>
      </c>
      <c r="BH1505" s="8">
        <f>(O1505+R1505)/60*7</f>
        <v>0</v>
      </c>
      <c r="BI1505" s="8">
        <f>(T1505+W1505)/62*5</f>
        <v>0</v>
      </c>
      <c r="BJ1505" s="8">
        <f>(R1505+U1505)/62*5</f>
        <v>0</v>
      </c>
      <c r="BK1505" s="8">
        <f>(W1505+Z1505)/61*7</f>
        <v>0</v>
      </c>
      <c r="BL1505" s="8">
        <f>(U1505+X1505)/61*7</f>
        <v>0</v>
      </c>
      <c r="BM1505" s="8">
        <f>(Z1505+AC1505)/61*7</f>
        <v>0</v>
      </c>
      <c r="BN1505" s="8">
        <f>(X1505+AA1505)/61*7</f>
        <v>0</v>
      </c>
      <c r="BO1505" s="39">
        <f>(AF1505+AC1505)/61*7</f>
        <v>0</v>
      </c>
      <c r="BP1505" s="39">
        <f>(AD1505+AA1505)/61*7</f>
        <v>0</v>
      </c>
      <c r="BQ1505" s="39">
        <f>(AF1505+AI1505)/50*10</f>
        <v>0</v>
      </c>
      <c r="BR1505" s="39">
        <f>(AD1505+AG1505)/50*10</f>
        <v>0</v>
      </c>
      <c r="BS1505" s="39">
        <f>(AI1505+AL1505)/62*7</f>
        <v>0</v>
      </c>
      <c r="BT1505" s="39">
        <f>(AG1505+AJ1505)/62*7</f>
        <v>0</v>
      </c>
      <c r="BU1505" s="39">
        <f>(AL1505+AO1505)/59*7</f>
        <v>0</v>
      </c>
      <c r="BV1505" s="39">
        <f>(AJ1505+AM1505)/59*7</f>
        <v>0</v>
      </c>
      <c r="BW1505" s="39">
        <f>(AO1505+AR1505)/59*7</f>
        <v>11.983050847457628</v>
      </c>
      <c r="BX1505" s="39">
        <f>(AM1505+AP1505)/59*7</f>
        <v>7.1186440677966099</v>
      </c>
      <c r="BY1505" s="69">
        <f>(AR1505+AU1505)/30*7</f>
        <v>23.566666666666666</v>
      </c>
      <c r="BZ1505" s="69">
        <f>(AP1505+AS1505)/30*7</f>
        <v>14</v>
      </c>
      <c r="CA1505" s="10">
        <f>E1505</f>
        <v>971</v>
      </c>
      <c r="CB1505" s="10">
        <f>F1505</f>
        <v>0</v>
      </c>
      <c r="CC1505" s="8">
        <f>IF(BY1505-CA1505&lt;0,0,BY1505-CA1505)</f>
        <v>0</v>
      </c>
      <c r="CD1505" s="8">
        <f>IF(BZ1505-CA1505&lt;0,0,BZ1505-CA1505)</f>
        <v>0</v>
      </c>
      <c r="CE1505" s="40" t="s">
        <v>19</v>
      </c>
      <c r="CG1505" s="9" t="str">
        <f t="shared" si="23"/>
        <v/>
      </c>
      <c r="CH1505" s="17">
        <f>G1505</f>
        <v>0</v>
      </c>
      <c r="CJ1505" s="47">
        <v>0</v>
      </c>
      <c r="CL1505" s="42"/>
      <c r="CM1505" s="42"/>
      <c r="CN1505" s="57"/>
      <c r="CO1505" s="57"/>
      <c r="CP1505" s="57"/>
      <c r="CQ1505" s="23"/>
      <c r="CR1505" s="1" t="s">
        <v>19</v>
      </c>
    </row>
    <row r="1506" spans="1:96">
      <c r="A1506" s="13" t="s">
        <v>310</v>
      </c>
      <c r="B1506" s="13">
        <v>31458</v>
      </c>
      <c r="E1506" s="31">
        <v>964</v>
      </c>
      <c r="F1506" s="34">
        <v>659</v>
      </c>
      <c r="X1506" s="13"/>
      <c r="Y1506" s="13"/>
      <c r="AD1506" s="1"/>
      <c r="AE1506" s="1"/>
      <c r="AJ1506" s="40"/>
      <c r="AK1506" s="40"/>
      <c r="AP1506" s="40">
        <v>2</v>
      </c>
      <c r="AQ1506" s="40">
        <v>33</v>
      </c>
      <c r="AR1506" s="1">
        <f>AP1506+AQ1506</f>
        <v>35</v>
      </c>
      <c r="AS1506" s="32">
        <v>13</v>
      </c>
      <c r="AT1506" s="32">
        <v>0</v>
      </c>
      <c r="AU1506" s="1">
        <f>AS1506+AT1506</f>
        <v>13</v>
      </c>
      <c r="AV1506" s="1" t="s">
        <v>19</v>
      </c>
      <c r="AW1506" s="1" t="s">
        <v>19</v>
      </c>
      <c r="AY1506" s="8">
        <f>(K1506/30)*60</f>
        <v>0</v>
      </c>
      <c r="AZ1506" s="8">
        <f>(I1506/30)*60</f>
        <v>0</v>
      </c>
      <c r="BA1506" s="8">
        <f>(K1506+N1506)/61*30</f>
        <v>0</v>
      </c>
      <c r="BB1506" s="8">
        <f>(I1506+L1506)/61*30</f>
        <v>0</v>
      </c>
      <c r="BC1506" s="8">
        <f>(N1506/31)*14</f>
        <v>0</v>
      </c>
      <c r="BD1506" s="8">
        <f>(L1506/31)*14</f>
        <v>0</v>
      </c>
      <c r="BE1506" s="8">
        <f>(N1506+Q1506)/61*5</f>
        <v>0</v>
      </c>
      <c r="BF1506" s="8">
        <f>(L1506+O1506)/61*5</f>
        <v>0</v>
      </c>
      <c r="BG1506" s="8">
        <f>(Q1506+T1506)/59*7</f>
        <v>0</v>
      </c>
      <c r="BH1506" s="8">
        <f>(O1506+R1506)/60*7</f>
        <v>0</v>
      </c>
      <c r="BI1506" s="8">
        <f>(T1506+W1506)/62*5</f>
        <v>0</v>
      </c>
      <c r="BJ1506" s="8">
        <f>(R1506+U1506)/62*5</f>
        <v>0</v>
      </c>
      <c r="BK1506" s="8">
        <f>(W1506+Z1506)/61*7</f>
        <v>0</v>
      </c>
      <c r="BL1506" s="8">
        <f>(U1506+X1506)/61*7</f>
        <v>0</v>
      </c>
      <c r="BM1506" s="8">
        <f>(Z1506+AC1506)/61*7</f>
        <v>0</v>
      </c>
      <c r="BN1506" s="8">
        <f>(X1506+AA1506)/61*7</f>
        <v>0</v>
      </c>
      <c r="BO1506" s="39">
        <f>(AF1506+AC1506)/61*7</f>
        <v>0</v>
      </c>
      <c r="BP1506" s="39">
        <f>(AD1506+AA1506)/61*7</f>
        <v>0</v>
      </c>
      <c r="BQ1506" s="39">
        <f>(AF1506+AI1506)/50*10</f>
        <v>0</v>
      </c>
      <c r="BR1506" s="39">
        <f>(AD1506+AG1506)/50*10</f>
        <v>0</v>
      </c>
      <c r="BS1506" s="39">
        <f>(AI1506+AL1506)/62*7</f>
        <v>0</v>
      </c>
      <c r="BT1506" s="39">
        <f>(AG1506+AJ1506)/62*7</f>
        <v>0</v>
      </c>
      <c r="BU1506" s="39">
        <f>(AL1506+AO1506)/59*7</f>
        <v>0</v>
      </c>
      <c r="BV1506" s="39">
        <f>(AJ1506+AM1506)/59*7</f>
        <v>0</v>
      </c>
      <c r="BW1506" s="39">
        <f>(AO1506+AR1506)/59*7</f>
        <v>4.1525423728813555</v>
      </c>
      <c r="BX1506" s="39">
        <f>(AM1506+AP1506)/59*7</f>
        <v>0.23728813559322035</v>
      </c>
      <c r="BY1506" s="69">
        <f>(AR1506+AU1506)/30*7</f>
        <v>11.200000000000001</v>
      </c>
      <c r="BZ1506" s="69">
        <f>(AP1506+AS1506)/30*7</f>
        <v>3.5</v>
      </c>
      <c r="CA1506" s="10">
        <f>E1506</f>
        <v>964</v>
      </c>
      <c r="CB1506" s="10">
        <f>F1506</f>
        <v>659</v>
      </c>
      <c r="CC1506" s="8">
        <f>IF(BY1506-CA1506&lt;0,0,BY1506-CA1506)</f>
        <v>0</v>
      </c>
      <c r="CD1506" s="8">
        <f>IF(BZ1506-CA1506&lt;0,0,BZ1506-CA1506)</f>
        <v>0</v>
      </c>
      <c r="CE1506" s="40">
        <v>14</v>
      </c>
      <c r="CG1506" s="9" t="str">
        <f t="shared" si="23"/>
        <v/>
      </c>
      <c r="CH1506" s="17">
        <f>G1506</f>
        <v>0</v>
      </c>
      <c r="CJ1506" s="47">
        <v>0</v>
      </c>
      <c r="CL1506" s="42"/>
      <c r="CM1506" s="42"/>
      <c r="CN1506" s="57"/>
      <c r="CO1506" s="57"/>
      <c r="CP1506" s="57"/>
      <c r="CQ1506" s="23"/>
      <c r="CR1506" s="1" t="s">
        <v>19</v>
      </c>
    </row>
    <row r="1507" spans="1:96">
      <c r="A1507" s="13" t="s">
        <v>154</v>
      </c>
      <c r="B1507" s="13">
        <v>34422</v>
      </c>
      <c r="E1507" s="31">
        <v>704</v>
      </c>
      <c r="F1507" s="34">
        <v>0</v>
      </c>
      <c r="X1507" s="13"/>
      <c r="Y1507" s="13"/>
      <c r="AD1507" s="1"/>
      <c r="AE1507" s="1"/>
      <c r="AJ1507" s="40"/>
      <c r="AK1507" s="40"/>
      <c r="AP1507" s="40">
        <v>82</v>
      </c>
      <c r="AQ1507" s="40">
        <v>93</v>
      </c>
      <c r="AR1507" s="1">
        <f>AP1507+AQ1507</f>
        <v>175</v>
      </c>
      <c r="AS1507" s="32">
        <v>0</v>
      </c>
      <c r="AT1507" s="32">
        <v>1</v>
      </c>
      <c r="AU1507" s="1">
        <f>AS1507+AT1507</f>
        <v>1</v>
      </c>
      <c r="AV1507" s="1" t="s">
        <v>19</v>
      </c>
      <c r="AW1507" s="1" t="s">
        <v>19</v>
      </c>
      <c r="AY1507" s="8">
        <f>(K1507/30)*60</f>
        <v>0</v>
      </c>
      <c r="AZ1507" s="8">
        <f>(I1507/30)*60</f>
        <v>0</v>
      </c>
      <c r="BA1507" s="8">
        <f>(K1507+N1507)/61*30</f>
        <v>0</v>
      </c>
      <c r="BB1507" s="8">
        <f>(I1507+L1507)/61*30</f>
        <v>0</v>
      </c>
      <c r="BC1507" s="8">
        <f>(N1507/31)*14</f>
        <v>0</v>
      </c>
      <c r="BD1507" s="8">
        <f>(L1507/31)*14</f>
        <v>0</v>
      </c>
      <c r="BE1507" s="8">
        <f>(N1507+Q1507)/61*5</f>
        <v>0</v>
      </c>
      <c r="BF1507" s="8">
        <f>(L1507+O1507)/61*5</f>
        <v>0</v>
      </c>
      <c r="BG1507" s="8">
        <f>(Q1507+T1507)/59*7</f>
        <v>0</v>
      </c>
      <c r="BH1507" s="8">
        <f>(O1507+R1507)/60*7</f>
        <v>0</v>
      </c>
      <c r="BI1507" s="8">
        <f>(T1507+W1507)/62*5</f>
        <v>0</v>
      </c>
      <c r="BJ1507" s="8">
        <f>(R1507+U1507)/62*5</f>
        <v>0</v>
      </c>
      <c r="BK1507" s="8">
        <f>(W1507+Z1507)/61*7</f>
        <v>0</v>
      </c>
      <c r="BL1507" s="8">
        <f>(U1507+X1507)/61*7</f>
        <v>0</v>
      </c>
      <c r="BM1507" s="8">
        <f>(Z1507+AC1507)/61*7</f>
        <v>0</v>
      </c>
      <c r="BN1507" s="8">
        <f>(X1507+AA1507)/61*7</f>
        <v>0</v>
      </c>
      <c r="BO1507" s="39">
        <f>(AF1507+AC1507)/61*7</f>
        <v>0</v>
      </c>
      <c r="BP1507" s="39">
        <f>(AD1507+AA1507)/61*7</f>
        <v>0</v>
      </c>
      <c r="BQ1507" s="39">
        <f>(AF1507+AI1507)/50*10</f>
        <v>0</v>
      </c>
      <c r="BR1507" s="39">
        <f>(AD1507+AG1507)/50*10</f>
        <v>0</v>
      </c>
      <c r="BS1507" s="39">
        <f>(AI1507+AL1507)/62*7</f>
        <v>0</v>
      </c>
      <c r="BT1507" s="39">
        <f>(AG1507+AJ1507)/62*7</f>
        <v>0</v>
      </c>
      <c r="BU1507" s="39">
        <f>(AL1507+AO1507)/59*7</f>
        <v>0</v>
      </c>
      <c r="BV1507" s="39">
        <f>(AJ1507+AM1507)/59*7</f>
        <v>0</v>
      </c>
      <c r="BW1507" s="39">
        <f>(AO1507+AR1507)/59*7</f>
        <v>20.762711864406782</v>
      </c>
      <c r="BX1507" s="39">
        <f>(AM1507+AP1507)/59*7</f>
        <v>9.7288135593220346</v>
      </c>
      <c r="BY1507" s="69">
        <f>(AR1507+AU1507)/30*7</f>
        <v>41.066666666666663</v>
      </c>
      <c r="BZ1507" s="69">
        <f>(AP1507+AS1507)/30*7</f>
        <v>19.133333333333333</v>
      </c>
      <c r="CA1507" s="10">
        <f>E1507</f>
        <v>704</v>
      </c>
      <c r="CB1507" s="10">
        <f>F1507</f>
        <v>0</v>
      </c>
      <c r="CC1507" s="8">
        <f>IF(BY1507-CA1507&lt;0,0,BY1507-CA1507)</f>
        <v>0</v>
      </c>
      <c r="CD1507" s="8">
        <f>IF(BZ1507-CA1507&lt;0,0,BZ1507-CA1507)</f>
        <v>0</v>
      </c>
      <c r="CE1507" s="40" t="s">
        <v>19</v>
      </c>
      <c r="CG1507" s="9" t="str">
        <f t="shared" si="23"/>
        <v/>
      </c>
      <c r="CH1507" s="17">
        <f>G1507</f>
        <v>0</v>
      </c>
      <c r="CJ1507" s="47">
        <v>0</v>
      </c>
      <c r="CL1507" s="42"/>
      <c r="CM1507" s="42"/>
      <c r="CN1507" s="57"/>
      <c r="CO1507" s="57"/>
      <c r="CP1507" s="57"/>
      <c r="CQ1507" s="23"/>
      <c r="CR1507" s="1" t="s">
        <v>19</v>
      </c>
    </row>
    <row r="1508" spans="1:96">
      <c r="A1508" s="13" t="s">
        <v>543</v>
      </c>
      <c r="B1508" s="13">
        <v>31393</v>
      </c>
      <c r="E1508" s="31">
        <v>846</v>
      </c>
      <c r="F1508" s="34">
        <v>0</v>
      </c>
      <c r="X1508" s="13"/>
      <c r="Y1508" s="13"/>
      <c r="AD1508" s="1"/>
      <c r="AE1508" s="1"/>
      <c r="AJ1508" s="40"/>
      <c r="AK1508" s="40"/>
      <c r="AP1508" s="40">
        <v>57</v>
      </c>
      <c r="AQ1508" s="40">
        <v>90</v>
      </c>
      <c r="AR1508" s="1">
        <f>AP1508+AQ1508</f>
        <v>147</v>
      </c>
      <c r="AS1508" s="32">
        <v>0</v>
      </c>
      <c r="AT1508" s="32">
        <v>0</v>
      </c>
      <c r="AU1508" s="1">
        <f>AS1508+AT1508</f>
        <v>0</v>
      </c>
      <c r="AV1508" s="1" t="s">
        <v>19</v>
      </c>
      <c r="AW1508" s="1" t="s">
        <v>19</v>
      </c>
      <c r="AY1508" s="8">
        <f>(K1508/30)*60</f>
        <v>0</v>
      </c>
      <c r="AZ1508" s="8">
        <f>(I1508/30)*60</f>
        <v>0</v>
      </c>
      <c r="BA1508" s="8">
        <f>(K1508+N1508)/61*30</f>
        <v>0</v>
      </c>
      <c r="BB1508" s="8">
        <f>(I1508+L1508)/61*30</f>
        <v>0</v>
      </c>
      <c r="BC1508" s="8">
        <f>(N1508/31)*14</f>
        <v>0</v>
      </c>
      <c r="BD1508" s="8">
        <f>(L1508/31)*14</f>
        <v>0</v>
      </c>
      <c r="BE1508" s="8">
        <f>(N1508+Q1508)/61*5</f>
        <v>0</v>
      </c>
      <c r="BF1508" s="8">
        <f>(L1508+O1508)/61*5</f>
        <v>0</v>
      </c>
      <c r="BG1508" s="8">
        <f>(Q1508+T1508)/59*7</f>
        <v>0</v>
      </c>
      <c r="BH1508" s="8">
        <f>(O1508+R1508)/60*7</f>
        <v>0</v>
      </c>
      <c r="BI1508" s="8">
        <f>(T1508+W1508)/62*5</f>
        <v>0</v>
      </c>
      <c r="BJ1508" s="8">
        <f>(R1508+U1508)/62*5</f>
        <v>0</v>
      </c>
      <c r="BK1508" s="8">
        <f>(W1508+Z1508)/61*7</f>
        <v>0</v>
      </c>
      <c r="BL1508" s="8">
        <f>(U1508+X1508)/61*7</f>
        <v>0</v>
      </c>
      <c r="BM1508" s="8">
        <f>(Z1508+AC1508)/61*7</f>
        <v>0</v>
      </c>
      <c r="BN1508" s="8">
        <f>(X1508+AA1508)/61*7</f>
        <v>0</v>
      </c>
      <c r="BO1508" s="39">
        <f>(AF1508+AC1508)/61*7</f>
        <v>0</v>
      </c>
      <c r="BP1508" s="39">
        <f>(AD1508+AA1508)/61*7</f>
        <v>0</v>
      </c>
      <c r="BQ1508" s="39">
        <f>(AF1508+AI1508)/50*10</f>
        <v>0</v>
      </c>
      <c r="BR1508" s="39">
        <f>(AD1508+AG1508)/50*10</f>
        <v>0</v>
      </c>
      <c r="BS1508" s="39">
        <f>(AI1508+AL1508)/62*7</f>
        <v>0</v>
      </c>
      <c r="BT1508" s="39">
        <f>(AG1508+AJ1508)/62*7</f>
        <v>0</v>
      </c>
      <c r="BU1508" s="39">
        <f>(AL1508+AO1508)/59*7</f>
        <v>0</v>
      </c>
      <c r="BV1508" s="39">
        <f>(AJ1508+AM1508)/59*7</f>
        <v>0</v>
      </c>
      <c r="BW1508" s="39">
        <f>(AO1508+AR1508)/59*7</f>
        <v>17.440677966101696</v>
      </c>
      <c r="BX1508" s="39">
        <f>(AM1508+AP1508)/59*7</f>
        <v>6.7627118644067794</v>
      </c>
      <c r="BY1508" s="69">
        <f>(AR1508+AU1508)/30*7</f>
        <v>34.300000000000004</v>
      </c>
      <c r="BZ1508" s="69">
        <f>(AP1508+AS1508)/30*7</f>
        <v>13.299999999999999</v>
      </c>
      <c r="CA1508" s="10">
        <f>E1508</f>
        <v>846</v>
      </c>
      <c r="CB1508" s="10">
        <f>F1508</f>
        <v>0</v>
      </c>
      <c r="CC1508" s="8">
        <f>IF(BY1508-CA1508&lt;0,0,BY1508-CA1508)</f>
        <v>0</v>
      </c>
      <c r="CD1508" s="8">
        <f>IF(BZ1508-CA1508&lt;0,0,BZ1508-CA1508)</f>
        <v>0</v>
      </c>
      <c r="CE1508" s="40" t="s">
        <v>19</v>
      </c>
      <c r="CG1508" s="9" t="str">
        <f t="shared" si="23"/>
        <v/>
      </c>
      <c r="CH1508" s="17">
        <f>G1508</f>
        <v>0</v>
      </c>
      <c r="CJ1508" s="47">
        <v>0</v>
      </c>
      <c r="CL1508" s="42"/>
      <c r="CM1508" s="42"/>
      <c r="CN1508" s="57"/>
      <c r="CO1508" s="57"/>
      <c r="CP1508" s="57"/>
      <c r="CQ1508" s="23"/>
      <c r="CR1508" s="1" t="s">
        <v>19</v>
      </c>
    </row>
    <row r="1509" spans="1:96">
      <c r="A1509" s="13" t="s">
        <v>457</v>
      </c>
      <c r="B1509" s="13">
        <v>53009</v>
      </c>
      <c r="E1509" s="31">
        <v>629</v>
      </c>
      <c r="F1509" s="34">
        <v>0</v>
      </c>
      <c r="X1509" s="13"/>
      <c r="Y1509" s="13"/>
      <c r="AD1509" s="1"/>
      <c r="AE1509" s="1"/>
      <c r="AJ1509" s="40"/>
      <c r="AK1509" s="40"/>
      <c r="AP1509" s="40">
        <v>34</v>
      </c>
      <c r="AQ1509" s="40">
        <v>86</v>
      </c>
      <c r="AR1509" s="1">
        <f>AP1509+AQ1509</f>
        <v>120</v>
      </c>
      <c r="AS1509" s="32">
        <v>0</v>
      </c>
      <c r="AT1509" s="32">
        <v>0</v>
      </c>
      <c r="AU1509" s="1">
        <f>AS1509+AT1509</f>
        <v>0</v>
      </c>
      <c r="AV1509" s="1" t="s">
        <v>19</v>
      </c>
      <c r="AW1509" s="1" t="s">
        <v>19</v>
      </c>
      <c r="AY1509" s="8">
        <f>(K1509/30)*60</f>
        <v>0</v>
      </c>
      <c r="AZ1509" s="8">
        <f>(I1509/30)*60</f>
        <v>0</v>
      </c>
      <c r="BA1509" s="8">
        <f>(K1509+N1509)/61*30</f>
        <v>0</v>
      </c>
      <c r="BB1509" s="8">
        <f>(I1509+L1509)/61*30</f>
        <v>0</v>
      </c>
      <c r="BC1509" s="8">
        <f>(N1509/31)*14</f>
        <v>0</v>
      </c>
      <c r="BD1509" s="8">
        <f>(L1509/31)*14</f>
        <v>0</v>
      </c>
      <c r="BE1509" s="8">
        <f>(N1509+Q1509)/61*5</f>
        <v>0</v>
      </c>
      <c r="BF1509" s="8">
        <f>(L1509+O1509)/61*5</f>
        <v>0</v>
      </c>
      <c r="BG1509" s="8">
        <f>(Q1509+T1509)/59*7</f>
        <v>0</v>
      </c>
      <c r="BH1509" s="8">
        <f>(O1509+R1509)/60*7</f>
        <v>0</v>
      </c>
      <c r="BI1509" s="8">
        <f>(T1509+W1509)/62*5</f>
        <v>0</v>
      </c>
      <c r="BJ1509" s="8">
        <f>(R1509+U1509)/62*5</f>
        <v>0</v>
      </c>
      <c r="BK1509" s="8">
        <f>(W1509+Z1509)/61*7</f>
        <v>0</v>
      </c>
      <c r="BL1509" s="8">
        <f>(U1509+X1509)/61*7</f>
        <v>0</v>
      </c>
      <c r="BM1509" s="8">
        <f>(Z1509+AC1509)/61*7</f>
        <v>0</v>
      </c>
      <c r="BN1509" s="8">
        <f>(X1509+AA1509)/61*7</f>
        <v>0</v>
      </c>
      <c r="BO1509" s="39">
        <f>(AF1509+AC1509)/61*7</f>
        <v>0</v>
      </c>
      <c r="BP1509" s="39">
        <f>(AD1509+AA1509)/61*7</f>
        <v>0</v>
      </c>
      <c r="BQ1509" s="39">
        <f>(AF1509+AI1509)/50*10</f>
        <v>0</v>
      </c>
      <c r="BR1509" s="39">
        <f>(AD1509+AG1509)/50*10</f>
        <v>0</v>
      </c>
      <c r="BS1509" s="39">
        <f>(AI1509+AL1509)/62*7</f>
        <v>0</v>
      </c>
      <c r="BT1509" s="39">
        <f>(AG1509+AJ1509)/62*7</f>
        <v>0</v>
      </c>
      <c r="BU1509" s="39">
        <f>(AL1509+AO1509)/59*7</f>
        <v>0</v>
      </c>
      <c r="BV1509" s="39">
        <f>(AJ1509+AM1509)/59*7</f>
        <v>0</v>
      </c>
      <c r="BW1509" s="39">
        <f>(AO1509+AR1509)/59*7</f>
        <v>14.23728813559322</v>
      </c>
      <c r="BX1509" s="39">
        <f>(AM1509+AP1509)/59*7</f>
        <v>4.0338983050847457</v>
      </c>
      <c r="BY1509" s="69">
        <f>(AR1509+AU1509)/30*7</f>
        <v>28</v>
      </c>
      <c r="BZ1509" s="69">
        <f>(AP1509+AS1509)/30*7</f>
        <v>7.9333333333333336</v>
      </c>
      <c r="CA1509" s="10">
        <f>E1509</f>
        <v>629</v>
      </c>
      <c r="CB1509" s="10">
        <f>F1509</f>
        <v>0</v>
      </c>
      <c r="CC1509" s="8">
        <f>IF(BY1509-CA1509&lt;0,0,BY1509-CA1509)</f>
        <v>0</v>
      </c>
      <c r="CD1509" s="8">
        <f>IF(BZ1509-CA1509&lt;0,0,BZ1509-CA1509)</f>
        <v>0</v>
      </c>
      <c r="CE1509" s="40" t="s">
        <v>19</v>
      </c>
      <c r="CG1509" s="9" t="str">
        <f t="shared" si="23"/>
        <v/>
      </c>
      <c r="CH1509" s="17">
        <f>G1509</f>
        <v>0</v>
      </c>
      <c r="CJ1509" s="47">
        <v>0</v>
      </c>
      <c r="CL1509" s="42"/>
      <c r="CM1509" s="42"/>
      <c r="CN1509" s="57"/>
      <c r="CO1509" s="57"/>
      <c r="CP1509" s="57"/>
      <c r="CQ1509" s="23"/>
      <c r="CR1509" s="1" t="s">
        <v>19</v>
      </c>
    </row>
    <row r="1510" spans="1:96">
      <c r="A1510" s="13" t="s">
        <v>1028</v>
      </c>
      <c r="B1510" s="13">
        <v>31446</v>
      </c>
      <c r="E1510" s="31">
        <v>523</v>
      </c>
      <c r="F1510" s="34">
        <v>0</v>
      </c>
      <c r="X1510" s="13"/>
      <c r="Y1510" s="13"/>
      <c r="AD1510" s="1"/>
      <c r="AE1510" s="1"/>
      <c r="AJ1510" s="40"/>
      <c r="AK1510" s="40"/>
      <c r="AP1510" s="40">
        <v>8</v>
      </c>
      <c r="AQ1510" s="40">
        <v>36</v>
      </c>
      <c r="AR1510" s="1">
        <f>AP1510+AQ1510</f>
        <v>44</v>
      </c>
      <c r="AS1510" s="32">
        <v>0</v>
      </c>
      <c r="AT1510" s="32">
        <v>0</v>
      </c>
      <c r="AU1510" s="1">
        <f>AS1510+AT1510</f>
        <v>0</v>
      </c>
      <c r="AV1510" s="1" t="s">
        <v>19</v>
      </c>
      <c r="AW1510" s="1" t="s">
        <v>19</v>
      </c>
      <c r="AY1510" s="8">
        <f>(K1510/30)*60</f>
        <v>0</v>
      </c>
      <c r="AZ1510" s="8">
        <f>(I1510/30)*60</f>
        <v>0</v>
      </c>
      <c r="BA1510" s="8">
        <f>(K1510+N1510)/61*30</f>
        <v>0</v>
      </c>
      <c r="BB1510" s="8">
        <f>(I1510+L1510)/61*30</f>
        <v>0</v>
      </c>
      <c r="BC1510" s="8">
        <f>(N1510/31)*14</f>
        <v>0</v>
      </c>
      <c r="BD1510" s="8">
        <f>(L1510/31)*14</f>
        <v>0</v>
      </c>
      <c r="BE1510" s="8">
        <f>(N1510+Q1510)/61*5</f>
        <v>0</v>
      </c>
      <c r="BF1510" s="8">
        <f>(L1510+O1510)/61*5</f>
        <v>0</v>
      </c>
      <c r="BG1510" s="8">
        <f>(Q1510+T1510)/59*7</f>
        <v>0</v>
      </c>
      <c r="BH1510" s="8">
        <f>(O1510+R1510)/60*7</f>
        <v>0</v>
      </c>
      <c r="BI1510" s="8">
        <f>(T1510+W1510)/62*5</f>
        <v>0</v>
      </c>
      <c r="BJ1510" s="8">
        <f>(R1510+U1510)/62*5</f>
        <v>0</v>
      </c>
      <c r="BK1510" s="8">
        <f>(W1510+Z1510)/61*7</f>
        <v>0</v>
      </c>
      <c r="BL1510" s="8">
        <f>(U1510+X1510)/61*7</f>
        <v>0</v>
      </c>
      <c r="BM1510" s="8">
        <f>(Z1510+AC1510)/61*7</f>
        <v>0</v>
      </c>
      <c r="BN1510" s="8">
        <f>(X1510+AA1510)/61*7</f>
        <v>0</v>
      </c>
      <c r="BO1510" s="39">
        <f>(AF1510+AC1510)/61*7</f>
        <v>0</v>
      </c>
      <c r="BP1510" s="39">
        <f>(AD1510+AA1510)/61*7</f>
        <v>0</v>
      </c>
      <c r="BQ1510" s="39">
        <f>(AF1510+AI1510)/50*10</f>
        <v>0</v>
      </c>
      <c r="BR1510" s="39">
        <f>(AD1510+AG1510)/50*10</f>
        <v>0</v>
      </c>
      <c r="BS1510" s="39">
        <f>(AI1510+AL1510)/62*7</f>
        <v>0</v>
      </c>
      <c r="BT1510" s="39">
        <f>(AG1510+AJ1510)/62*7</f>
        <v>0</v>
      </c>
      <c r="BU1510" s="39">
        <f>(AL1510+AO1510)/59*7</f>
        <v>0</v>
      </c>
      <c r="BV1510" s="39">
        <f>(AJ1510+AM1510)/59*7</f>
        <v>0</v>
      </c>
      <c r="BW1510" s="39">
        <f>(AO1510+AR1510)/59*7</f>
        <v>5.2203389830508478</v>
      </c>
      <c r="BX1510" s="39">
        <f>(AM1510+AP1510)/59*7</f>
        <v>0.94915254237288138</v>
      </c>
      <c r="BY1510" s="69">
        <f>(AR1510+AU1510)/30*7</f>
        <v>10.266666666666666</v>
      </c>
      <c r="BZ1510" s="69">
        <f>(AP1510+AS1510)/30*7</f>
        <v>1.8666666666666667</v>
      </c>
      <c r="CA1510" s="10">
        <f>E1510</f>
        <v>523</v>
      </c>
      <c r="CB1510" s="10">
        <f>F1510</f>
        <v>0</v>
      </c>
      <c r="CC1510" s="8">
        <f>IF(BY1510-CA1510&lt;0,0,BY1510-CA1510)</f>
        <v>0</v>
      </c>
      <c r="CD1510" s="8">
        <f>IF(BZ1510-CA1510&lt;0,0,BZ1510-CA1510)</f>
        <v>0</v>
      </c>
      <c r="CE1510" s="40" t="s">
        <v>19</v>
      </c>
      <c r="CG1510" s="9" t="str">
        <f t="shared" si="23"/>
        <v/>
      </c>
      <c r="CH1510" s="17">
        <f>G1510</f>
        <v>0</v>
      </c>
      <c r="CJ1510" s="47">
        <v>0</v>
      </c>
      <c r="CL1510" s="42"/>
      <c r="CM1510" s="42"/>
      <c r="CN1510" s="57"/>
      <c r="CO1510" s="57"/>
      <c r="CP1510" s="57"/>
      <c r="CQ1510" s="23"/>
      <c r="CR1510" s="1" t="s">
        <v>19</v>
      </c>
    </row>
    <row r="1511" spans="1:96">
      <c r="A1511" s="13" t="s">
        <v>39</v>
      </c>
      <c r="B1511" s="13">
        <v>54080</v>
      </c>
      <c r="E1511" s="31">
        <v>317</v>
      </c>
      <c r="F1511" s="34">
        <v>0</v>
      </c>
      <c r="X1511" s="13"/>
      <c r="Y1511" s="13"/>
      <c r="AD1511" s="1"/>
      <c r="AE1511" s="1"/>
      <c r="AJ1511" s="40"/>
      <c r="AK1511" s="40"/>
      <c r="AP1511" s="40">
        <v>85</v>
      </c>
      <c r="AQ1511" s="40">
        <v>22</v>
      </c>
      <c r="AR1511" s="1">
        <f>AP1511+AQ1511</f>
        <v>107</v>
      </c>
      <c r="AS1511" s="32">
        <v>0</v>
      </c>
      <c r="AT1511" s="32">
        <v>0</v>
      </c>
      <c r="AU1511" s="1">
        <f>AS1511+AT1511</f>
        <v>0</v>
      </c>
      <c r="AV1511" s="1" t="s">
        <v>19</v>
      </c>
      <c r="AW1511" s="1" t="s">
        <v>19</v>
      </c>
      <c r="AY1511" s="8">
        <f>(K1511/30)*60</f>
        <v>0</v>
      </c>
      <c r="AZ1511" s="8">
        <f>(I1511/30)*60</f>
        <v>0</v>
      </c>
      <c r="BA1511" s="8">
        <f>(K1511+N1511)/61*30</f>
        <v>0</v>
      </c>
      <c r="BB1511" s="8">
        <f>(I1511+L1511)/61*30</f>
        <v>0</v>
      </c>
      <c r="BC1511" s="8">
        <f>(N1511/31)*14</f>
        <v>0</v>
      </c>
      <c r="BD1511" s="8">
        <f>(L1511/31)*14</f>
        <v>0</v>
      </c>
      <c r="BE1511" s="8">
        <f>(N1511+Q1511)/61*5</f>
        <v>0</v>
      </c>
      <c r="BF1511" s="8">
        <f>(L1511+O1511)/61*5</f>
        <v>0</v>
      </c>
      <c r="BG1511" s="8">
        <f>(Q1511+T1511)/59*7</f>
        <v>0</v>
      </c>
      <c r="BH1511" s="8">
        <f>(O1511+R1511)/60*7</f>
        <v>0</v>
      </c>
      <c r="BI1511" s="8">
        <f>(T1511+W1511)/62*5</f>
        <v>0</v>
      </c>
      <c r="BJ1511" s="8">
        <f>(R1511+U1511)/62*5</f>
        <v>0</v>
      </c>
      <c r="BK1511" s="8">
        <f>(W1511+Z1511)/61*7</f>
        <v>0</v>
      </c>
      <c r="BL1511" s="8">
        <f>(U1511+X1511)/61*7</f>
        <v>0</v>
      </c>
      <c r="BM1511" s="8">
        <f>(Z1511+AC1511)/61*7</f>
        <v>0</v>
      </c>
      <c r="BN1511" s="8">
        <f>(X1511+AA1511)/61*7</f>
        <v>0</v>
      </c>
      <c r="BO1511" s="39">
        <f>(AF1511+AC1511)/61*7</f>
        <v>0</v>
      </c>
      <c r="BP1511" s="39">
        <f>(AD1511+AA1511)/61*7</f>
        <v>0</v>
      </c>
      <c r="BQ1511" s="39">
        <f>(AF1511+AI1511)/50*10</f>
        <v>0</v>
      </c>
      <c r="BR1511" s="39">
        <f>(AD1511+AG1511)/50*10</f>
        <v>0</v>
      </c>
      <c r="BS1511" s="39">
        <f>(AI1511+AL1511)/62*7</f>
        <v>0</v>
      </c>
      <c r="BT1511" s="39">
        <f>(AG1511+AJ1511)/62*7</f>
        <v>0</v>
      </c>
      <c r="BU1511" s="39">
        <f>(AL1511+AO1511)/59*7</f>
        <v>0</v>
      </c>
      <c r="BV1511" s="39">
        <f>(AJ1511+AM1511)/59*7</f>
        <v>0</v>
      </c>
      <c r="BW1511" s="39">
        <f>(AO1511+AR1511)/59*7</f>
        <v>12.694915254237289</v>
      </c>
      <c r="BX1511" s="39">
        <f>(AM1511+AP1511)/59*7</f>
        <v>10.084745762711863</v>
      </c>
      <c r="BY1511" s="69">
        <f>(AR1511+AU1511)/30*7</f>
        <v>24.966666666666669</v>
      </c>
      <c r="BZ1511" s="69">
        <f>(AP1511+AS1511)/30*7</f>
        <v>19.833333333333336</v>
      </c>
      <c r="CA1511" s="10">
        <f>E1511</f>
        <v>317</v>
      </c>
      <c r="CB1511" s="10">
        <f>F1511</f>
        <v>0</v>
      </c>
      <c r="CC1511" s="8">
        <f>IF(BY1511-CA1511&lt;0,0,BY1511-CA1511)</f>
        <v>0</v>
      </c>
      <c r="CD1511" s="8">
        <f>IF(BZ1511-CA1511&lt;0,0,BZ1511-CA1511)</f>
        <v>0</v>
      </c>
      <c r="CE1511" s="40" t="s">
        <v>19</v>
      </c>
      <c r="CG1511" s="9" t="str">
        <f t="shared" si="23"/>
        <v/>
      </c>
      <c r="CH1511" s="17">
        <f>G1511</f>
        <v>0</v>
      </c>
      <c r="CJ1511" s="47">
        <v>0</v>
      </c>
      <c r="CL1511" s="42"/>
      <c r="CM1511" s="42"/>
      <c r="CN1511" s="57"/>
      <c r="CO1511" s="57"/>
      <c r="CP1511" s="57"/>
      <c r="CQ1511" s="23"/>
      <c r="CR1511" s="1" t="s">
        <v>19</v>
      </c>
    </row>
    <row r="1512" spans="1:96">
      <c r="A1512" s="13" t="s">
        <v>151</v>
      </c>
      <c r="B1512" s="13">
        <v>54018</v>
      </c>
      <c r="E1512" s="31">
        <v>959</v>
      </c>
      <c r="F1512" s="34">
        <v>0</v>
      </c>
      <c r="X1512" s="13"/>
      <c r="Y1512" s="13"/>
      <c r="AD1512" s="1"/>
      <c r="AE1512" s="1"/>
      <c r="AJ1512" s="40"/>
      <c r="AK1512" s="40"/>
      <c r="AP1512" s="40">
        <v>86</v>
      </c>
      <c r="AQ1512" s="40">
        <v>99</v>
      </c>
      <c r="AR1512" s="1">
        <f>AP1512+AQ1512</f>
        <v>185</v>
      </c>
      <c r="AS1512" s="32">
        <v>0</v>
      </c>
      <c r="AT1512" s="32">
        <v>0</v>
      </c>
      <c r="AU1512" s="1">
        <f>AS1512+AT1512</f>
        <v>0</v>
      </c>
      <c r="AV1512" s="1" t="s">
        <v>19</v>
      </c>
      <c r="AW1512" s="1" t="s">
        <v>19</v>
      </c>
      <c r="AY1512" s="8">
        <f>(K1512/30)*60</f>
        <v>0</v>
      </c>
      <c r="AZ1512" s="8">
        <f>(I1512/30)*60</f>
        <v>0</v>
      </c>
      <c r="BA1512" s="8">
        <f>(K1512+N1512)/61*30</f>
        <v>0</v>
      </c>
      <c r="BB1512" s="8">
        <f>(I1512+L1512)/61*30</f>
        <v>0</v>
      </c>
      <c r="BC1512" s="8">
        <f>(N1512/31)*14</f>
        <v>0</v>
      </c>
      <c r="BD1512" s="8">
        <f>(L1512/31)*14</f>
        <v>0</v>
      </c>
      <c r="BE1512" s="8">
        <f>(N1512+Q1512)/61*5</f>
        <v>0</v>
      </c>
      <c r="BF1512" s="8">
        <f>(L1512+O1512)/61*5</f>
        <v>0</v>
      </c>
      <c r="BG1512" s="8">
        <f>(Q1512+T1512)/59*7</f>
        <v>0</v>
      </c>
      <c r="BH1512" s="8">
        <f>(O1512+R1512)/60*7</f>
        <v>0</v>
      </c>
      <c r="BI1512" s="8">
        <f>(T1512+W1512)/62*5</f>
        <v>0</v>
      </c>
      <c r="BJ1512" s="8">
        <f>(R1512+U1512)/62*5</f>
        <v>0</v>
      </c>
      <c r="BK1512" s="8">
        <f>(W1512+Z1512)/61*7</f>
        <v>0</v>
      </c>
      <c r="BL1512" s="8">
        <f>(U1512+X1512)/61*7</f>
        <v>0</v>
      </c>
      <c r="BM1512" s="8">
        <f>(Z1512+AC1512)/61*7</f>
        <v>0</v>
      </c>
      <c r="BN1512" s="8">
        <f>(X1512+AA1512)/61*7</f>
        <v>0</v>
      </c>
      <c r="BO1512" s="39">
        <f>(AF1512+AC1512)/61*7</f>
        <v>0</v>
      </c>
      <c r="BP1512" s="39">
        <f>(AD1512+AA1512)/61*7</f>
        <v>0</v>
      </c>
      <c r="BQ1512" s="39">
        <f>(AF1512+AI1512)/50*10</f>
        <v>0</v>
      </c>
      <c r="BR1512" s="39">
        <f>(AD1512+AG1512)/50*10</f>
        <v>0</v>
      </c>
      <c r="BS1512" s="39">
        <f>(AI1512+AL1512)/62*7</f>
        <v>0</v>
      </c>
      <c r="BT1512" s="39">
        <f>(AG1512+AJ1512)/62*7</f>
        <v>0</v>
      </c>
      <c r="BU1512" s="39">
        <f>(AL1512+AO1512)/59*7</f>
        <v>0</v>
      </c>
      <c r="BV1512" s="39">
        <f>(AJ1512+AM1512)/59*7</f>
        <v>0</v>
      </c>
      <c r="BW1512" s="39">
        <f>(AO1512+AR1512)/59*7</f>
        <v>21.949152542372882</v>
      </c>
      <c r="BX1512" s="39">
        <f>(AM1512+AP1512)/59*7</f>
        <v>10.203389830508474</v>
      </c>
      <c r="BY1512" s="69">
        <f>(AR1512+AU1512)/30*7</f>
        <v>43.166666666666671</v>
      </c>
      <c r="BZ1512" s="69">
        <f>(AP1512+AS1512)/30*7</f>
        <v>20.066666666666666</v>
      </c>
      <c r="CA1512" s="10">
        <f>E1512</f>
        <v>959</v>
      </c>
      <c r="CB1512" s="10">
        <f>F1512</f>
        <v>0</v>
      </c>
      <c r="CC1512" s="8">
        <f>IF(BY1512-CA1512&lt;0,0,BY1512-CA1512)</f>
        <v>0</v>
      </c>
      <c r="CD1512" s="8">
        <f>IF(BZ1512-CA1512&lt;0,0,BZ1512-CA1512)</f>
        <v>0</v>
      </c>
      <c r="CE1512" s="40" t="s">
        <v>19</v>
      </c>
      <c r="CG1512" s="9" t="str">
        <f t="shared" si="23"/>
        <v/>
      </c>
      <c r="CH1512" s="17">
        <f>G1512</f>
        <v>0</v>
      </c>
      <c r="CJ1512" s="47">
        <v>0</v>
      </c>
      <c r="CL1512" s="42"/>
      <c r="CM1512" s="42"/>
      <c r="CN1512" s="57"/>
      <c r="CO1512" s="57"/>
      <c r="CP1512" s="57"/>
      <c r="CQ1512" s="23"/>
      <c r="CR1512" s="1" t="s">
        <v>19</v>
      </c>
    </row>
    <row r="1513" spans="1:96">
      <c r="A1513" s="13" t="s">
        <v>392</v>
      </c>
      <c r="B1513" s="13">
        <v>31429</v>
      </c>
      <c r="E1513" s="31">
        <v>897</v>
      </c>
      <c r="F1513" s="34">
        <v>0</v>
      </c>
      <c r="X1513" s="13"/>
      <c r="Y1513" s="13"/>
      <c r="AD1513" s="1"/>
      <c r="AE1513" s="1"/>
      <c r="AJ1513" s="40"/>
      <c r="AK1513" s="40"/>
      <c r="AP1513" s="40">
        <v>92</v>
      </c>
      <c r="AQ1513" s="40">
        <v>51</v>
      </c>
      <c r="AR1513" s="1">
        <f>AP1513+AQ1513</f>
        <v>143</v>
      </c>
      <c r="AS1513" s="32">
        <v>0</v>
      </c>
      <c r="AT1513" s="32">
        <v>0</v>
      </c>
      <c r="AU1513" s="1">
        <f>AS1513+AT1513</f>
        <v>0</v>
      </c>
      <c r="AV1513" s="1" t="s">
        <v>19</v>
      </c>
      <c r="AW1513" s="1" t="s">
        <v>19</v>
      </c>
      <c r="AY1513" s="8">
        <f>(K1513/30)*60</f>
        <v>0</v>
      </c>
      <c r="AZ1513" s="8">
        <f>(I1513/30)*60</f>
        <v>0</v>
      </c>
      <c r="BA1513" s="8">
        <f>(K1513+N1513)/61*30</f>
        <v>0</v>
      </c>
      <c r="BB1513" s="8">
        <f>(I1513+L1513)/61*30</f>
        <v>0</v>
      </c>
      <c r="BC1513" s="8">
        <f>(N1513/31)*14</f>
        <v>0</v>
      </c>
      <c r="BD1513" s="8">
        <f>(L1513/31)*14</f>
        <v>0</v>
      </c>
      <c r="BE1513" s="8">
        <f>(N1513+Q1513)/61*5</f>
        <v>0</v>
      </c>
      <c r="BF1513" s="8">
        <f>(L1513+O1513)/61*5</f>
        <v>0</v>
      </c>
      <c r="BG1513" s="8">
        <f>(Q1513+T1513)/59*7</f>
        <v>0</v>
      </c>
      <c r="BH1513" s="8">
        <f>(O1513+R1513)/60*7</f>
        <v>0</v>
      </c>
      <c r="BI1513" s="8">
        <f>(T1513+W1513)/62*5</f>
        <v>0</v>
      </c>
      <c r="BJ1513" s="8">
        <f>(R1513+U1513)/62*5</f>
        <v>0</v>
      </c>
      <c r="BK1513" s="8">
        <f>(W1513+Z1513)/61*7</f>
        <v>0</v>
      </c>
      <c r="BL1513" s="8">
        <f>(U1513+X1513)/61*7</f>
        <v>0</v>
      </c>
      <c r="BM1513" s="8">
        <f>(Z1513+AC1513)/61*7</f>
        <v>0</v>
      </c>
      <c r="BN1513" s="8">
        <f>(X1513+AA1513)/61*7</f>
        <v>0</v>
      </c>
      <c r="BO1513" s="39">
        <f>(AF1513+AC1513)/61*7</f>
        <v>0</v>
      </c>
      <c r="BP1513" s="39">
        <f>(AD1513+AA1513)/61*7</f>
        <v>0</v>
      </c>
      <c r="BQ1513" s="39">
        <f>(AF1513+AI1513)/50*10</f>
        <v>0</v>
      </c>
      <c r="BR1513" s="39">
        <f>(AD1513+AG1513)/50*10</f>
        <v>0</v>
      </c>
      <c r="BS1513" s="39">
        <f>(AI1513+AL1513)/62*7</f>
        <v>0</v>
      </c>
      <c r="BT1513" s="39">
        <f>(AG1513+AJ1513)/62*7</f>
        <v>0</v>
      </c>
      <c r="BU1513" s="39">
        <f>(AL1513+AO1513)/59*7</f>
        <v>0</v>
      </c>
      <c r="BV1513" s="39">
        <f>(AJ1513+AM1513)/59*7</f>
        <v>0</v>
      </c>
      <c r="BW1513" s="39">
        <f>(AO1513+AR1513)/59*7</f>
        <v>16.966101694915256</v>
      </c>
      <c r="BX1513" s="39">
        <f>(AM1513+AP1513)/59*7</f>
        <v>10.915254237288137</v>
      </c>
      <c r="BY1513" s="69">
        <f>(AR1513+AU1513)/30*7</f>
        <v>33.366666666666667</v>
      </c>
      <c r="BZ1513" s="69">
        <f>(AP1513+AS1513)/30*7</f>
        <v>21.466666666666669</v>
      </c>
      <c r="CA1513" s="10">
        <f>E1513</f>
        <v>897</v>
      </c>
      <c r="CB1513" s="10">
        <f>F1513</f>
        <v>0</v>
      </c>
      <c r="CC1513" s="8">
        <f>IF(BY1513-CA1513&lt;0,0,BY1513-CA1513)</f>
        <v>0</v>
      </c>
      <c r="CD1513" s="8">
        <f>IF(BZ1513-CA1513&lt;0,0,BZ1513-CA1513)</f>
        <v>0</v>
      </c>
      <c r="CE1513" s="40" t="s">
        <v>19</v>
      </c>
      <c r="CG1513" s="9" t="str">
        <f t="shared" si="23"/>
        <v/>
      </c>
      <c r="CH1513" s="17">
        <f>G1513</f>
        <v>0</v>
      </c>
      <c r="CJ1513" s="47">
        <v>0</v>
      </c>
      <c r="CL1513" s="42"/>
      <c r="CM1513" s="42"/>
      <c r="CN1513" s="57"/>
      <c r="CO1513" s="57"/>
      <c r="CP1513" s="57"/>
      <c r="CQ1513" s="23"/>
      <c r="CR1513" s="1" t="s">
        <v>19</v>
      </c>
    </row>
    <row r="1514" spans="1:96">
      <c r="A1514" s="13" t="s">
        <v>749</v>
      </c>
      <c r="B1514" s="13">
        <v>31179</v>
      </c>
      <c r="E1514" s="31">
        <v>406</v>
      </c>
      <c r="F1514" s="34">
        <v>0</v>
      </c>
      <c r="X1514" s="13"/>
      <c r="Y1514" s="13"/>
      <c r="AD1514" s="1"/>
      <c r="AE1514" s="1"/>
      <c r="AJ1514" s="40"/>
      <c r="AK1514" s="40"/>
      <c r="AP1514" s="40">
        <v>97</v>
      </c>
      <c r="AQ1514" s="40">
        <v>55</v>
      </c>
      <c r="AR1514" s="1">
        <f>AP1514+AQ1514</f>
        <v>152</v>
      </c>
      <c r="AS1514" s="32">
        <v>0</v>
      </c>
      <c r="AT1514" s="32">
        <v>0</v>
      </c>
      <c r="AU1514" s="1">
        <f>AS1514+AT1514</f>
        <v>0</v>
      </c>
      <c r="AV1514" s="1" t="s">
        <v>19</v>
      </c>
      <c r="AW1514" s="1" t="s">
        <v>19</v>
      </c>
      <c r="AY1514" s="8">
        <f>(K1514/30)*60</f>
        <v>0</v>
      </c>
      <c r="AZ1514" s="8">
        <f>(I1514/30)*60</f>
        <v>0</v>
      </c>
      <c r="BA1514" s="8">
        <f>(K1514+N1514)/61*30</f>
        <v>0</v>
      </c>
      <c r="BB1514" s="8">
        <f>(I1514+L1514)/61*30</f>
        <v>0</v>
      </c>
      <c r="BC1514" s="8">
        <f>(N1514/31)*14</f>
        <v>0</v>
      </c>
      <c r="BD1514" s="8">
        <f>(L1514/31)*14</f>
        <v>0</v>
      </c>
      <c r="BE1514" s="8">
        <f>(N1514+Q1514)/61*5</f>
        <v>0</v>
      </c>
      <c r="BF1514" s="8">
        <f>(L1514+O1514)/61*5</f>
        <v>0</v>
      </c>
      <c r="BG1514" s="8">
        <f>(Q1514+T1514)/59*7</f>
        <v>0</v>
      </c>
      <c r="BH1514" s="8">
        <f>(O1514+R1514)/60*7</f>
        <v>0</v>
      </c>
      <c r="BI1514" s="8">
        <f>(T1514+W1514)/62*5</f>
        <v>0</v>
      </c>
      <c r="BJ1514" s="8">
        <f>(R1514+U1514)/62*5</f>
        <v>0</v>
      </c>
      <c r="BK1514" s="8">
        <f>(W1514+Z1514)/61*7</f>
        <v>0</v>
      </c>
      <c r="BL1514" s="8">
        <f>(U1514+X1514)/61*7</f>
        <v>0</v>
      </c>
      <c r="BM1514" s="8">
        <f>(Z1514+AC1514)/61*7</f>
        <v>0</v>
      </c>
      <c r="BN1514" s="8">
        <f>(X1514+AA1514)/61*7</f>
        <v>0</v>
      </c>
      <c r="BO1514" s="39">
        <f>(AF1514+AC1514)/61*7</f>
        <v>0</v>
      </c>
      <c r="BP1514" s="39">
        <f>(AD1514+AA1514)/61*7</f>
        <v>0</v>
      </c>
      <c r="BQ1514" s="39">
        <f>(AF1514+AI1514)/50*10</f>
        <v>0</v>
      </c>
      <c r="BR1514" s="39">
        <f>(AD1514+AG1514)/50*10</f>
        <v>0</v>
      </c>
      <c r="BS1514" s="39">
        <f>(AI1514+AL1514)/62*7</f>
        <v>0</v>
      </c>
      <c r="BT1514" s="39">
        <f>(AG1514+AJ1514)/62*7</f>
        <v>0</v>
      </c>
      <c r="BU1514" s="39">
        <f>(AL1514+AO1514)/59*7</f>
        <v>0</v>
      </c>
      <c r="BV1514" s="39">
        <f>(AJ1514+AM1514)/59*7</f>
        <v>0</v>
      </c>
      <c r="BW1514" s="39">
        <f>(AO1514+AR1514)/59*7</f>
        <v>18.033898305084744</v>
      </c>
      <c r="BX1514" s="39">
        <f>(AM1514+AP1514)/59*7</f>
        <v>11.508474576271187</v>
      </c>
      <c r="BY1514" s="69">
        <f>(AR1514+AU1514)/30*7</f>
        <v>35.466666666666669</v>
      </c>
      <c r="BZ1514" s="69">
        <f>(AP1514+AS1514)/30*7</f>
        <v>22.633333333333333</v>
      </c>
      <c r="CA1514" s="10">
        <f>E1514</f>
        <v>406</v>
      </c>
      <c r="CB1514" s="10">
        <f>F1514</f>
        <v>0</v>
      </c>
      <c r="CC1514" s="8">
        <f>IF(BY1514-CA1514&lt;0,0,BY1514-CA1514)</f>
        <v>0</v>
      </c>
      <c r="CD1514" s="8">
        <f>IF(BZ1514-CA1514&lt;0,0,BZ1514-CA1514)</f>
        <v>0</v>
      </c>
      <c r="CE1514" s="40" t="s">
        <v>19</v>
      </c>
      <c r="CG1514" s="9" t="str">
        <f t="shared" si="23"/>
        <v/>
      </c>
      <c r="CH1514" s="17">
        <f>G1514</f>
        <v>0</v>
      </c>
      <c r="CJ1514" s="47">
        <v>0</v>
      </c>
      <c r="CL1514" s="42"/>
      <c r="CM1514" s="42"/>
      <c r="CN1514" s="57"/>
      <c r="CO1514" s="57"/>
      <c r="CP1514" s="57"/>
      <c r="CQ1514" s="23"/>
      <c r="CR1514" s="1" t="s">
        <v>19</v>
      </c>
    </row>
    <row r="1515" spans="1:96">
      <c r="A1515" s="13" t="s">
        <v>395</v>
      </c>
      <c r="B1515" s="13">
        <v>982348</v>
      </c>
      <c r="E1515" s="31">
        <v>489</v>
      </c>
      <c r="F1515" s="34">
        <v>741</v>
      </c>
      <c r="X1515" s="13"/>
      <c r="Y1515" s="13"/>
      <c r="AD1515" s="1"/>
      <c r="AE1515" s="1"/>
      <c r="AJ1515" s="40"/>
      <c r="AK1515" s="40"/>
      <c r="AP1515" s="40">
        <v>41</v>
      </c>
      <c r="AQ1515" s="40">
        <v>100</v>
      </c>
      <c r="AR1515" s="1">
        <f>AP1515+AQ1515</f>
        <v>141</v>
      </c>
      <c r="AS1515" s="32">
        <v>10</v>
      </c>
      <c r="AT1515" s="32">
        <v>0</v>
      </c>
      <c r="AU1515" s="1">
        <f>AS1515+AT1515</f>
        <v>10</v>
      </c>
      <c r="AW1515" s="1" t="s">
        <v>19</v>
      </c>
      <c r="AY1515" s="8">
        <f>(K1515/30)*7</f>
        <v>0</v>
      </c>
      <c r="AZ1515" s="8">
        <f>(I1515/30)*7</f>
        <v>0</v>
      </c>
      <c r="BA1515" s="8">
        <f>(K1515+N1515)/61*30</f>
        <v>0</v>
      </c>
      <c r="BB1515" s="8">
        <f>(I1515+L1515)/61*30</f>
        <v>0</v>
      </c>
      <c r="BC1515" s="8">
        <f>(N1515/31)*14</f>
        <v>0</v>
      </c>
      <c r="BD1515" s="8">
        <f>(L1515/31)*14</f>
        <v>0</v>
      </c>
      <c r="BE1515" s="8">
        <f>(N1515+Q1515)/61*5</f>
        <v>0</v>
      </c>
      <c r="BF1515" s="8">
        <f>(L1515+O1515)/61*5</f>
        <v>0</v>
      </c>
      <c r="BG1515" s="8">
        <f>(Q1515+T1515)/59*7</f>
        <v>0</v>
      </c>
      <c r="BH1515" s="8">
        <f>(O1515+R1515)/60*7</f>
        <v>0</v>
      </c>
      <c r="BI1515" s="8">
        <f>(T1515+W1515)/62*5</f>
        <v>0</v>
      </c>
      <c r="BJ1515" s="8">
        <f>(R1515+U1515)/62*5</f>
        <v>0</v>
      </c>
      <c r="BK1515" s="8">
        <f>(W1515+Z1515)/61*7</f>
        <v>0</v>
      </c>
      <c r="BL1515" s="8">
        <f>(U1515+X1515)/61*7</f>
        <v>0</v>
      </c>
      <c r="BM1515" s="8">
        <f>(Z1515+AC1515)/61*7</f>
        <v>0</v>
      </c>
      <c r="BN1515" s="8">
        <f>(X1515+AA1515)/61*7</f>
        <v>0</v>
      </c>
      <c r="BO1515" s="39">
        <f>(AF1515+AC1515)/61*7</f>
        <v>0</v>
      </c>
      <c r="BP1515" s="39">
        <f>(AD1515+AA1515)/61*7</f>
        <v>0</v>
      </c>
      <c r="BQ1515" s="39">
        <f>(AF1515+AI1515)/50*10</f>
        <v>0</v>
      </c>
      <c r="BR1515" s="39">
        <f>(AD1515+AG1515)/50*10</f>
        <v>0</v>
      </c>
      <c r="BS1515" s="39">
        <f>(AI1515+AL1515)/62*7</f>
        <v>0</v>
      </c>
      <c r="BT1515" s="39">
        <f>(AG1515+AJ1515)/62*7</f>
        <v>0</v>
      </c>
      <c r="BU1515" s="39">
        <f>(AL1515+AO1515)/59*7</f>
        <v>0</v>
      </c>
      <c r="BV1515" s="39">
        <f>(AJ1515+AM1515)/59*7</f>
        <v>0</v>
      </c>
      <c r="BW1515" s="39">
        <f>(AO1515+AR1515)/59*7</f>
        <v>16.728813559322035</v>
      </c>
      <c r="BX1515" s="39">
        <f>(AM1515+AP1515)/59*7</f>
        <v>4.8644067796610173</v>
      </c>
      <c r="BY1515" s="69">
        <f>(AR1515+AU1515)/30*7</f>
        <v>35.233333333333334</v>
      </c>
      <c r="BZ1515" s="69">
        <f>(AP1515+AS1515)/30*7</f>
        <v>11.9</v>
      </c>
      <c r="CA1515" s="10">
        <f>E1515</f>
        <v>489</v>
      </c>
      <c r="CB1515" s="10">
        <f>F1515</f>
        <v>741</v>
      </c>
      <c r="CC1515" s="8">
        <f>IF(BY1515-CA1515&lt;0,0,BY1515-CA1515)</f>
        <v>0</v>
      </c>
      <c r="CD1515" s="8">
        <f>IF(BZ1515-CA1515&lt;0,0,BZ1515-CA1515)</f>
        <v>0</v>
      </c>
      <c r="CE1515" s="40" t="s">
        <v>19</v>
      </c>
      <c r="CG1515" s="9" t="str">
        <f t="shared" si="23"/>
        <v/>
      </c>
      <c r="CH1515" s="17">
        <f>G1515</f>
        <v>0</v>
      </c>
      <c r="CJ1515" s="47">
        <v>0</v>
      </c>
      <c r="CL1515" s="42"/>
      <c r="CM1515" s="42"/>
      <c r="CN1515" s="57"/>
      <c r="CO1515" s="57"/>
      <c r="CP1515" s="57"/>
      <c r="CQ1515" s="23"/>
      <c r="CR1515" s="1" t="s">
        <v>19</v>
      </c>
    </row>
    <row r="1516" spans="1:96">
      <c r="A1516" s="13" t="s">
        <v>343</v>
      </c>
      <c r="B1516" s="13">
        <v>55073</v>
      </c>
      <c r="E1516" s="31">
        <v>975</v>
      </c>
      <c r="F1516" s="34">
        <v>0</v>
      </c>
      <c r="X1516" s="13"/>
      <c r="Y1516" s="13"/>
      <c r="AD1516" s="1"/>
      <c r="AE1516" s="1"/>
      <c r="AJ1516" s="40"/>
      <c r="AK1516" s="40"/>
      <c r="AP1516" s="40">
        <v>84</v>
      </c>
      <c r="AQ1516" s="40">
        <v>28</v>
      </c>
      <c r="AR1516" s="1">
        <f>AP1516+AQ1516</f>
        <v>112</v>
      </c>
      <c r="AS1516" s="32">
        <v>25</v>
      </c>
      <c r="AT1516" s="32">
        <v>0</v>
      </c>
      <c r="AU1516" s="1">
        <f>AS1516+AT1516</f>
        <v>25</v>
      </c>
      <c r="AV1516" s="1" t="s">
        <v>19</v>
      </c>
      <c r="AW1516" s="1" t="s">
        <v>19</v>
      </c>
      <c r="AY1516" s="8">
        <f>(K1516/30)*60</f>
        <v>0</v>
      </c>
      <c r="AZ1516" s="8">
        <f>(I1516/30)*60</f>
        <v>0</v>
      </c>
      <c r="BA1516" s="8">
        <f>(K1516+N1516)/61*30</f>
        <v>0</v>
      </c>
      <c r="BB1516" s="8">
        <f>(I1516+L1516)/61*30</f>
        <v>0</v>
      </c>
      <c r="BC1516" s="8">
        <f>(N1516/31)*14</f>
        <v>0</v>
      </c>
      <c r="BD1516" s="8">
        <f>(L1516/31)*14</f>
        <v>0</v>
      </c>
      <c r="BE1516" s="8">
        <f>(N1516+Q1516)/61*5</f>
        <v>0</v>
      </c>
      <c r="BF1516" s="8">
        <f>(L1516+O1516)/61*5</f>
        <v>0</v>
      </c>
      <c r="BG1516" s="8">
        <f>(Q1516+T1516)/59*7</f>
        <v>0</v>
      </c>
      <c r="BH1516" s="8">
        <f>(O1516+R1516)/60*7</f>
        <v>0</v>
      </c>
      <c r="BI1516" s="8">
        <f>(T1516+W1516)/62*5</f>
        <v>0</v>
      </c>
      <c r="BJ1516" s="8">
        <f>(R1516+U1516)/62*5</f>
        <v>0</v>
      </c>
      <c r="BK1516" s="8">
        <f>(W1516+Z1516)/61*7</f>
        <v>0</v>
      </c>
      <c r="BL1516" s="8">
        <f>(U1516+X1516)/61*7</f>
        <v>0</v>
      </c>
      <c r="BM1516" s="8">
        <f>(Z1516+AC1516)/61*7</f>
        <v>0</v>
      </c>
      <c r="BN1516" s="8">
        <f>(X1516+AA1516)/61*7</f>
        <v>0</v>
      </c>
      <c r="BO1516" s="39">
        <f>(AF1516+AC1516)/61*7</f>
        <v>0</v>
      </c>
      <c r="BP1516" s="39">
        <f>(AD1516+AA1516)/61*7</f>
        <v>0</v>
      </c>
      <c r="BQ1516" s="39">
        <f>(AF1516+AI1516)/50*10</f>
        <v>0</v>
      </c>
      <c r="BR1516" s="39">
        <f>(AD1516+AG1516)/50*10</f>
        <v>0</v>
      </c>
      <c r="BS1516" s="39">
        <f>(AI1516+AL1516)/62*7</f>
        <v>0</v>
      </c>
      <c r="BT1516" s="39">
        <f>(AG1516+AJ1516)/62*7</f>
        <v>0</v>
      </c>
      <c r="BU1516" s="39">
        <f>(AL1516+AO1516)/59*7</f>
        <v>0</v>
      </c>
      <c r="BV1516" s="39">
        <f>(AJ1516+AM1516)/59*7</f>
        <v>0</v>
      </c>
      <c r="BW1516" s="39">
        <f>(AO1516+AR1516)/59*7</f>
        <v>13.288135593220339</v>
      </c>
      <c r="BX1516" s="39">
        <f>(AM1516+AP1516)/59*7</f>
        <v>9.9661016949152543</v>
      </c>
      <c r="BY1516" s="69">
        <f>(AR1516+AU1516)/30*7</f>
        <v>31.966666666666665</v>
      </c>
      <c r="BZ1516" s="69">
        <f>(AP1516+AS1516)/30*7</f>
        <v>25.433333333333334</v>
      </c>
      <c r="CA1516" s="10">
        <f>E1516</f>
        <v>975</v>
      </c>
      <c r="CB1516" s="10">
        <f>F1516</f>
        <v>0</v>
      </c>
      <c r="CC1516" s="8">
        <f>IF(BY1516-CA1516&lt;0,0,BY1516-CA1516)</f>
        <v>0</v>
      </c>
      <c r="CD1516" s="8">
        <f>IF(BZ1516-CA1516&lt;0,0,BZ1516-CA1516)</f>
        <v>0</v>
      </c>
      <c r="CE1516" s="40">
        <v>37</v>
      </c>
      <c r="CG1516" s="9" t="str">
        <f t="shared" si="23"/>
        <v/>
      </c>
      <c r="CH1516" s="17">
        <f>G1516</f>
        <v>0</v>
      </c>
      <c r="CJ1516" s="47">
        <v>0</v>
      </c>
      <c r="CL1516" s="42"/>
      <c r="CM1516" s="42"/>
      <c r="CN1516" s="57"/>
      <c r="CO1516" s="57"/>
      <c r="CP1516" s="57"/>
      <c r="CQ1516" s="23"/>
      <c r="CR1516" s="1" t="s">
        <v>19</v>
      </c>
    </row>
    <row r="1517" spans="1:96">
      <c r="A1517" s="13" t="s">
        <v>1550</v>
      </c>
      <c r="B1517" s="13">
        <v>55194</v>
      </c>
      <c r="E1517" s="31">
        <v>587</v>
      </c>
      <c r="F1517" s="34">
        <v>0</v>
      </c>
      <c r="X1517" s="13"/>
      <c r="Y1517" s="13"/>
      <c r="AD1517" s="1"/>
      <c r="AE1517" s="1"/>
      <c r="AJ1517" s="40"/>
      <c r="AK1517" s="40"/>
      <c r="AP1517" s="40">
        <v>13</v>
      </c>
      <c r="AQ1517" s="40">
        <v>65</v>
      </c>
      <c r="AR1517" s="1">
        <f>AP1517+AQ1517</f>
        <v>78</v>
      </c>
      <c r="AS1517" s="32">
        <v>0</v>
      </c>
      <c r="AT1517" s="32">
        <v>0</v>
      </c>
      <c r="AU1517" s="1">
        <f>AS1517+AT1517</f>
        <v>0</v>
      </c>
      <c r="AV1517" s="1" t="s">
        <v>19</v>
      </c>
      <c r="AW1517" s="1" t="s">
        <v>19</v>
      </c>
      <c r="AY1517" s="8">
        <f>(K1517/30)*60</f>
        <v>0</v>
      </c>
      <c r="AZ1517" s="8">
        <f>(I1517/30)*60</f>
        <v>0</v>
      </c>
      <c r="BA1517" s="8">
        <f>(K1517+N1517)/61*30</f>
        <v>0</v>
      </c>
      <c r="BB1517" s="8">
        <f>(I1517+L1517)/61*30</f>
        <v>0</v>
      </c>
      <c r="BC1517" s="8">
        <f>(N1517/31)*14</f>
        <v>0</v>
      </c>
      <c r="BD1517" s="8">
        <f>(L1517/31)*14</f>
        <v>0</v>
      </c>
      <c r="BE1517" s="8">
        <f>(N1517+Q1517)/61*5</f>
        <v>0</v>
      </c>
      <c r="BF1517" s="8">
        <f>(L1517+O1517)/61*5</f>
        <v>0</v>
      </c>
      <c r="BG1517" s="8">
        <f>(Q1517+T1517)/59*7</f>
        <v>0</v>
      </c>
      <c r="BH1517" s="8">
        <f>(O1517+R1517)/60*7</f>
        <v>0</v>
      </c>
      <c r="BI1517" s="8">
        <f>(T1517+W1517)/62*5</f>
        <v>0</v>
      </c>
      <c r="BJ1517" s="8">
        <f>(R1517+U1517)/62*5</f>
        <v>0</v>
      </c>
      <c r="BK1517" s="8">
        <f>(W1517+Z1517)/61*7</f>
        <v>0</v>
      </c>
      <c r="BL1517" s="8">
        <f>(U1517+X1517)/61*7</f>
        <v>0</v>
      </c>
      <c r="BM1517" s="8">
        <f>(Z1517+AC1517)/61*7</f>
        <v>0</v>
      </c>
      <c r="BN1517" s="8">
        <f>(X1517+AA1517)/61*7</f>
        <v>0</v>
      </c>
      <c r="BO1517" s="39">
        <f>(AF1517+AC1517)/61*7</f>
        <v>0</v>
      </c>
      <c r="BP1517" s="39">
        <f>(AD1517+AA1517)/61*7</f>
        <v>0</v>
      </c>
      <c r="BQ1517" s="39">
        <f>(AF1517+AI1517)/50*10</f>
        <v>0</v>
      </c>
      <c r="BR1517" s="39">
        <f>(AD1517+AG1517)/50*10</f>
        <v>0</v>
      </c>
      <c r="BS1517" s="39">
        <f>(AI1517+AL1517)/62*7</f>
        <v>0</v>
      </c>
      <c r="BT1517" s="39">
        <f>(AG1517+AJ1517)/62*7</f>
        <v>0</v>
      </c>
      <c r="BU1517" s="39">
        <f>(AL1517+AO1517)/59*7</f>
        <v>0</v>
      </c>
      <c r="BV1517" s="39">
        <f>(AJ1517+AM1517)/59*7</f>
        <v>0</v>
      </c>
      <c r="BW1517" s="39">
        <f>(AO1517+AR1517)/59*7</f>
        <v>9.2542372881355934</v>
      </c>
      <c r="BX1517" s="39">
        <f>(AM1517+AP1517)/59*7</f>
        <v>1.5423728813559321</v>
      </c>
      <c r="BY1517" s="69">
        <f>(AR1517+AU1517)/30*7</f>
        <v>18.2</v>
      </c>
      <c r="BZ1517" s="69">
        <f>(AP1517+AS1517)/30*7</f>
        <v>3.0333333333333332</v>
      </c>
      <c r="CA1517" s="10">
        <f>E1517</f>
        <v>587</v>
      </c>
      <c r="CB1517" s="10">
        <f>F1517</f>
        <v>0</v>
      </c>
      <c r="CC1517" s="8">
        <f>IF(BY1517-CA1517&lt;0,0,BY1517-CA1517)</f>
        <v>0</v>
      </c>
      <c r="CD1517" s="8">
        <f>IF(BZ1517-CA1517&lt;0,0,BZ1517-CA1517)</f>
        <v>0</v>
      </c>
      <c r="CE1517" s="40" t="s">
        <v>19</v>
      </c>
      <c r="CG1517" s="9" t="str">
        <f t="shared" si="23"/>
        <v/>
      </c>
      <c r="CH1517" s="17">
        <f>G1517</f>
        <v>0</v>
      </c>
      <c r="CJ1517" s="47">
        <v>0</v>
      </c>
      <c r="CL1517" s="42"/>
      <c r="CM1517" s="42"/>
      <c r="CN1517" s="57"/>
      <c r="CO1517" s="57"/>
      <c r="CP1517" s="57"/>
      <c r="CQ1517" s="23"/>
      <c r="CR1517" s="1" t="s">
        <v>19</v>
      </c>
    </row>
    <row r="1518" spans="1:96">
      <c r="A1518" s="13" t="s">
        <v>374</v>
      </c>
      <c r="B1518" s="13">
        <v>31490</v>
      </c>
      <c r="E1518" s="31">
        <v>578</v>
      </c>
      <c r="F1518" s="34">
        <v>0</v>
      </c>
      <c r="X1518" s="13"/>
      <c r="Y1518" s="13"/>
      <c r="AD1518" s="1"/>
      <c r="AE1518" s="1"/>
      <c r="AJ1518" s="40"/>
      <c r="AK1518" s="40"/>
      <c r="AP1518" s="40">
        <v>57</v>
      </c>
      <c r="AQ1518" s="40">
        <v>98</v>
      </c>
      <c r="AR1518" s="1">
        <f>AP1518+AQ1518</f>
        <v>155</v>
      </c>
      <c r="AS1518" s="32">
        <v>0</v>
      </c>
      <c r="AT1518" s="32">
        <v>0</v>
      </c>
      <c r="AU1518" s="1">
        <f>AS1518+AT1518</f>
        <v>0</v>
      </c>
      <c r="AV1518" s="1" t="s">
        <v>19</v>
      </c>
      <c r="AW1518" s="1" t="s">
        <v>19</v>
      </c>
      <c r="AY1518" s="8">
        <f>(K1518/30)*60</f>
        <v>0</v>
      </c>
      <c r="AZ1518" s="8">
        <f>(I1518/30)*60</f>
        <v>0</v>
      </c>
      <c r="BA1518" s="8">
        <f>(K1518+N1518)/61*30</f>
        <v>0</v>
      </c>
      <c r="BB1518" s="8">
        <f>(I1518+L1518)/61*30</f>
        <v>0</v>
      </c>
      <c r="BC1518" s="8">
        <f>(N1518/31)*14</f>
        <v>0</v>
      </c>
      <c r="BD1518" s="8">
        <f>(L1518/31)*14</f>
        <v>0</v>
      </c>
      <c r="BE1518" s="8">
        <f>(N1518+Q1518)/61*5</f>
        <v>0</v>
      </c>
      <c r="BF1518" s="8">
        <f>(L1518+O1518)/61*5</f>
        <v>0</v>
      </c>
      <c r="BG1518" s="8">
        <f>(Q1518+T1518)/59*7</f>
        <v>0</v>
      </c>
      <c r="BH1518" s="8">
        <f>(O1518+R1518)/60*7</f>
        <v>0</v>
      </c>
      <c r="BI1518" s="8">
        <f>(T1518+W1518)/62*5</f>
        <v>0</v>
      </c>
      <c r="BJ1518" s="8">
        <f>(R1518+U1518)/62*5</f>
        <v>0</v>
      </c>
      <c r="BK1518" s="8">
        <f>(W1518+Z1518)/61*7</f>
        <v>0</v>
      </c>
      <c r="BL1518" s="8">
        <f>(U1518+X1518)/61*7</f>
        <v>0</v>
      </c>
      <c r="BM1518" s="8">
        <f>(Z1518+AC1518)/61*7</f>
        <v>0</v>
      </c>
      <c r="BN1518" s="8">
        <f>(X1518+AA1518)/61*7</f>
        <v>0</v>
      </c>
      <c r="BO1518" s="39">
        <f>(AF1518+AC1518)/61*7</f>
        <v>0</v>
      </c>
      <c r="BP1518" s="39">
        <f>(AD1518+AA1518)/61*7</f>
        <v>0</v>
      </c>
      <c r="BQ1518" s="39">
        <f>(AF1518+AI1518)/50*10</f>
        <v>0</v>
      </c>
      <c r="BR1518" s="39">
        <f>(AD1518+AG1518)/50*10</f>
        <v>0</v>
      </c>
      <c r="BS1518" s="39">
        <f>(AI1518+AL1518)/62*7</f>
        <v>0</v>
      </c>
      <c r="BT1518" s="39">
        <f>(AG1518+AJ1518)/62*7</f>
        <v>0</v>
      </c>
      <c r="BU1518" s="39">
        <f>(AL1518+AO1518)/59*7</f>
        <v>0</v>
      </c>
      <c r="BV1518" s="39">
        <f>(AJ1518+AM1518)/59*7</f>
        <v>0</v>
      </c>
      <c r="BW1518" s="39">
        <f>(AO1518+AR1518)/59*7</f>
        <v>18.389830508474578</v>
      </c>
      <c r="BX1518" s="39">
        <f>(AM1518+AP1518)/59*7</f>
        <v>6.7627118644067794</v>
      </c>
      <c r="BY1518" s="69">
        <f>(AR1518+AU1518)/30*7</f>
        <v>36.166666666666671</v>
      </c>
      <c r="BZ1518" s="69">
        <f>(AP1518+AS1518)/30*7</f>
        <v>13.299999999999999</v>
      </c>
      <c r="CA1518" s="10">
        <f>E1518</f>
        <v>578</v>
      </c>
      <c r="CB1518" s="10">
        <f>F1518</f>
        <v>0</v>
      </c>
      <c r="CC1518" s="8">
        <f>IF(BY1518-CA1518&lt;0,0,BY1518-CA1518)</f>
        <v>0</v>
      </c>
      <c r="CD1518" s="8">
        <f>IF(BZ1518-CA1518&lt;0,0,BZ1518-CA1518)</f>
        <v>0</v>
      </c>
      <c r="CE1518" s="40">
        <v>44</v>
      </c>
      <c r="CG1518" s="9" t="str">
        <f t="shared" si="23"/>
        <v/>
      </c>
      <c r="CH1518" s="17">
        <f>G1518</f>
        <v>0</v>
      </c>
      <c r="CJ1518" s="47">
        <v>0</v>
      </c>
      <c r="CL1518" s="42"/>
      <c r="CM1518" s="42"/>
      <c r="CN1518" s="57"/>
      <c r="CO1518" s="57"/>
      <c r="CP1518" s="57"/>
      <c r="CQ1518" s="23"/>
      <c r="CR1518" s="1" t="s">
        <v>19</v>
      </c>
    </row>
    <row r="1519" spans="1:96">
      <c r="A1519" s="13" t="s">
        <v>369</v>
      </c>
      <c r="B1519" s="13">
        <v>31504</v>
      </c>
      <c r="E1519" s="31">
        <v>375</v>
      </c>
      <c r="F1519" s="34">
        <v>0</v>
      </c>
      <c r="X1519" s="13"/>
      <c r="Y1519" s="13"/>
      <c r="AD1519" s="1"/>
      <c r="AE1519" s="1"/>
      <c r="AJ1519" s="40"/>
      <c r="AK1519" s="40"/>
      <c r="AP1519" s="40">
        <v>65</v>
      </c>
      <c r="AQ1519" s="40">
        <v>52</v>
      </c>
      <c r="AR1519" s="1">
        <f>AP1519+AQ1519</f>
        <v>117</v>
      </c>
      <c r="AS1519" s="32">
        <v>0</v>
      </c>
      <c r="AT1519" s="32">
        <v>0</v>
      </c>
      <c r="AU1519" s="1">
        <f>AS1519+AT1519</f>
        <v>0</v>
      </c>
      <c r="AV1519" s="1" t="s">
        <v>19</v>
      </c>
      <c r="AW1519" s="1" t="s">
        <v>19</v>
      </c>
      <c r="AY1519" s="8">
        <f>(K1519/30)*60</f>
        <v>0</v>
      </c>
      <c r="AZ1519" s="8">
        <f>(I1519/30)*60</f>
        <v>0</v>
      </c>
      <c r="BA1519" s="8">
        <f>(K1519+N1519)/61*30</f>
        <v>0</v>
      </c>
      <c r="BB1519" s="8">
        <f>(I1519+L1519)/61*30</f>
        <v>0</v>
      </c>
      <c r="BC1519" s="8">
        <f>(N1519/31)*14</f>
        <v>0</v>
      </c>
      <c r="BD1519" s="8">
        <f>(L1519/31)*14</f>
        <v>0</v>
      </c>
      <c r="BE1519" s="8">
        <f>(N1519+Q1519)/61*5</f>
        <v>0</v>
      </c>
      <c r="BF1519" s="8">
        <f>(L1519+O1519)/61*5</f>
        <v>0</v>
      </c>
      <c r="BG1519" s="8">
        <f>(Q1519+T1519)/59*7</f>
        <v>0</v>
      </c>
      <c r="BH1519" s="8">
        <f>(O1519+R1519)/60*7</f>
        <v>0</v>
      </c>
      <c r="BI1519" s="8">
        <f>(T1519+W1519)/62*5</f>
        <v>0</v>
      </c>
      <c r="BJ1519" s="8">
        <f>(R1519+U1519)/62*5</f>
        <v>0</v>
      </c>
      <c r="BK1519" s="8">
        <f>(W1519+Z1519)/61*7</f>
        <v>0</v>
      </c>
      <c r="BL1519" s="8">
        <f>(U1519+X1519)/61*7</f>
        <v>0</v>
      </c>
      <c r="BM1519" s="8">
        <f>(Z1519+AC1519)/61*7</f>
        <v>0</v>
      </c>
      <c r="BN1519" s="8">
        <f>(X1519+AA1519)/61*7</f>
        <v>0</v>
      </c>
      <c r="BO1519" s="39">
        <f>(AF1519+AC1519)/61*7</f>
        <v>0</v>
      </c>
      <c r="BP1519" s="39">
        <f>(AD1519+AA1519)/61*7</f>
        <v>0</v>
      </c>
      <c r="BQ1519" s="39">
        <f>(AF1519+AI1519)/50*10</f>
        <v>0</v>
      </c>
      <c r="BR1519" s="39">
        <f>(AD1519+AG1519)/50*10</f>
        <v>0</v>
      </c>
      <c r="BS1519" s="39">
        <f>(AI1519+AL1519)/62*7</f>
        <v>0</v>
      </c>
      <c r="BT1519" s="39">
        <f>(AG1519+AJ1519)/62*7</f>
        <v>0</v>
      </c>
      <c r="BU1519" s="39">
        <f>(AL1519+AO1519)/59*7</f>
        <v>0</v>
      </c>
      <c r="BV1519" s="39">
        <f>(AJ1519+AM1519)/59*7</f>
        <v>0</v>
      </c>
      <c r="BW1519" s="39">
        <f>(AO1519+AR1519)/59*7</f>
        <v>13.881355932203391</v>
      </c>
      <c r="BX1519" s="39">
        <f>(AM1519+AP1519)/59*7</f>
        <v>7.7118644067796609</v>
      </c>
      <c r="BY1519" s="69">
        <f>(AR1519+AU1519)/30*7</f>
        <v>27.3</v>
      </c>
      <c r="BZ1519" s="69">
        <f>(AP1519+AS1519)/30*7</f>
        <v>15.166666666666666</v>
      </c>
      <c r="CA1519" s="10">
        <f>E1519</f>
        <v>375</v>
      </c>
      <c r="CB1519" s="10">
        <f>F1519</f>
        <v>0</v>
      </c>
      <c r="CC1519" s="8">
        <f>IF(BY1519-CA1519&lt;0,0,BY1519-CA1519)</f>
        <v>0</v>
      </c>
      <c r="CD1519" s="8">
        <f>IF(BZ1519-CA1519&lt;0,0,BZ1519-CA1519)</f>
        <v>0</v>
      </c>
      <c r="CE1519" s="40">
        <v>42</v>
      </c>
      <c r="CG1519" s="9" t="str">
        <f t="shared" si="23"/>
        <v/>
      </c>
      <c r="CH1519" s="17">
        <f>G1519</f>
        <v>0</v>
      </c>
      <c r="CJ1519" s="47">
        <v>0</v>
      </c>
      <c r="CL1519" s="42"/>
      <c r="CM1519" s="42"/>
      <c r="CN1519" s="57"/>
      <c r="CO1519" s="57"/>
      <c r="CP1519" s="57"/>
      <c r="CQ1519" s="23"/>
      <c r="CR1519" s="1" t="s">
        <v>19</v>
      </c>
    </row>
    <row r="1520" spans="1:96">
      <c r="A1520" s="13" t="s">
        <v>1750</v>
      </c>
      <c r="B1520" s="13">
        <v>682573</v>
      </c>
      <c r="E1520" s="31">
        <v>391</v>
      </c>
      <c r="F1520" s="34">
        <v>0</v>
      </c>
      <c r="X1520" s="13"/>
      <c r="Y1520" s="13"/>
      <c r="AD1520" s="1"/>
      <c r="AE1520" s="1"/>
      <c r="AJ1520" s="40"/>
      <c r="AK1520" s="40"/>
      <c r="AP1520" s="40">
        <v>95</v>
      </c>
      <c r="AQ1520" s="40">
        <v>79</v>
      </c>
      <c r="AR1520" s="1">
        <f>AP1520+AQ1520</f>
        <v>174</v>
      </c>
      <c r="AS1520" s="32">
        <v>13</v>
      </c>
      <c r="AT1520" s="32">
        <v>0</v>
      </c>
      <c r="AU1520" s="1">
        <f>AS1520+AT1520</f>
        <v>13</v>
      </c>
      <c r="AV1520" s="1" t="s">
        <v>19</v>
      </c>
      <c r="AW1520" s="1" t="s">
        <v>19</v>
      </c>
      <c r="AY1520" s="8">
        <f>(K1520/30)*60</f>
        <v>0</v>
      </c>
      <c r="AZ1520" s="8">
        <f>(I1520/30)*60</f>
        <v>0</v>
      </c>
      <c r="BA1520" s="8">
        <f>(K1520+N1520)/61*30</f>
        <v>0</v>
      </c>
      <c r="BB1520" s="8">
        <f>(I1520+L1520)/61*30</f>
        <v>0</v>
      </c>
      <c r="BC1520" s="8">
        <f>(N1520/31)*14</f>
        <v>0</v>
      </c>
      <c r="BD1520" s="8">
        <f>(L1520/31)*14</f>
        <v>0</v>
      </c>
      <c r="BE1520" s="8">
        <f>(N1520+Q1520)/61*5</f>
        <v>0</v>
      </c>
      <c r="BF1520" s="8">
        <f>(L1520+O1520)/61*5</f>
        <v>0</v>
      </c>
      <c r="BG1520" s="8">
        <f>(Q1520+T1520)/59*7</f>
        <v>0</v>
      </c>
      <c r="BH1520" s="8">
        <f>(O1520+R1520)/60*7</f>
        <v>0</v>
      </c>
      <c r="BI1520" s="8">
        <f>(T1520+W1520)/62*5</f>
        <v>0</v>
      </c>
      <c r="BJ1520" s="8">
        <f>(R1520+U1520)/62*5</f>
        <v>0</v>
      </c>
      <c r="BK1520" s="8">
        <f>(W1520+Z1520)/61*7</f>
        <v>0</v>
      </c>
      <c r="BL1520" s="8">
        <f>(U1520+X1520)/61*7</f>
        <v>0</v>
      </c>
      <c r="BM1520" s="8">
        <f>(Z1520+AC1520)/61*7</f>
        <v>0</v>
      </c>
      <c r="BN1520" s="8">
        <f>(X1520+AA1520)/61*7</f>
        <v>0</v>
      </c>
      <c r="BO1520" s="39">
        <f>(AF1520+AC1520)/61*7</f>
        <v>0</v>
      </c>
      <c r="BP1520" s="39">
        <f>(AD1520+AA1520)/61*7</f>
        <v>0</v>
      </c>
      <c r="BQ1520" s="39">
        <f>(AF1520+AI1520)/50*10</f>
        <v>0</v>
      </c>
      <c r="BR1520" s="39">
        <f>(AD1520+AG1520)/50*10</f>
        <v>0</v>
      </c>
      <c r="BS1520" s="39">
        <f>(AI1520+AL1520)/62*7</f>
        <v>0</v>
      </c>
      <c r="BT1520" s="39">
        <f>(AG1520+AJ1520)/62*7</f>
        <v>0</v>
      </c>
      <c r="BU1520" s="39">
        <f>(AL1520+AO1520)/59*7</f>
        <v>0</v>
      </c>
      <c r="BV1520" s="39">
        <f>(AJ1520+AM1520)/59*7</f>
        <v>0</v>
      </c>
      <c r="BW1520" s="39">
        <f>(AO1520+AR1520)/59*7</f>
        <v>20.64406779661017</v>
      </c>
      <c r="BX1520" s="39">
        <f>(AM1520+AP1520)/59*7</f>
        <v>11.271186440677965</v>
      </c>
      <c r="BY1520" s="69">
        <f>(AR1520+AU1520)/30*7</f>
        <v>43.633333333333333</v>
      </c>
      <c r="BZ1520" s="69">
        <f>(AP1520+AS1520)/30*7</f>
        <v>25.2</v>
      </c>
      <c r="CA1520" s="10">
        <f>E1520</f>
        <v>391</v>
      </c>
      <c r="CB1520" s="10">
        <f>F1520</f>
        <v>0</v>
      </c>
      <c r="CC1520" s="8">
        <f>IF(BY1520-CA1520&lt;0,0,BY1520-CA1520)</f>
        <v>0</v>
      </c>
      <c r="CD1520" s="8">
        <f>IF(BZ1520-CA1520&lt;0,0,BZ1520-CA1520)</f>
        <v>0</v>
      </c>
      <c r="CE1520" s="40" t="s">
        <v>19</v>
      </c>
      <c r="CG1520" s="9" t="str">
        <f t="shared" si="23"/>
        <v/>
      </c>
      <c r="CH1520" s="17">
        <f>G1520</f>
        <v>0</v>
      </c>
      <c r="CJ1520" s="47">
        <v>0</v>
      </c>
      <c r="CL1520" s="42"/>
      <c r="CM1520" s="42"/>
      <c r="CN1520" s="57"/>
      <c r="CO1520" s="57"/>
      <c r="CP1520" s="57"/>
      <c r="CQ1520" s="23"/>
      <c r="CR1520" s="1" t="s">
        <v>19</v>
      </c>
    </row>
    <row r="1521" spans="1:96">
      <c r="A1521" s="13" t="s">
        <v>332</v>
      </c>
      <c r="B1521" s="13">
        <v>54070</v>
      </c>
      <c r="E1521" s="31">
        <v>852</v>
      </c>
      <c r="F1521" s="34">
        <v>0</v>
      </c>
      <c r="X1521" s="13"/>
      <c r="Y1521" s="13"/>
      <c r="AD1521" s="1"/>
      <c r="AE1521" s="1"/>
      <c r="AJ1521" s="40"/>
      <c r="AK1521" s="40"/>
      <c r="AP1521" s="40">
        <v>92</v>
      </c>
      <c r="AQ1521" s="40">
        <v>63</v>
      </c>
      <c r="AR1521" s="1">
        <f>AP1521+AQ1521</f>
        <v>155</v>
      </c>
      <c r="AS1521" s="32">
        <v>9</v>
      </c>
      <c r="AT1521" s="32">
        <v>0</v>
      </c>
      <c r="AU1521" s="1">
        <f>AS1521+AT1521</f>
        <v>9</v>
      </c>
      <c r="AV1521" s="1" t="s">
        <v>19</v>
      </c>
      <c r="AW1521" s="1" t="s">
        <v>19</v>
      </c>
      <c r="AY1521" s="8">
        <f>(K1521/30)*60</f>
        <v>0</v>
      </c>
      <c r="AZ1521" s="8">
        <f>(I1521/30)*60</f>
        <v>0</v>
      </c>
      <c r="BA1521" s="8">
        <f>(K1521+N1521)/61*30</f>
        <v>0</v>
      </c>
      <c r="BB1521" s="8">
        <f>(I1521+L1521)/61*30</f>
        <v>0</v>
      </c>
      <c r="BC1521" s="8">
        <f>(N1521/31)*14</f>
        <v>0</v>
      </c>
      <c r="BD1521" s="8">
        <f>(L1521/31)*14</f>
        <v>0</v>
      </c>
      <c r="BE1521" s="8">
        <f>(N1521+Q1521)/61*5</f>
        <v>0</v>
      </c>
      <c r="BF1521" s="8">
        <f>(L1521+O1521)/61*5</f>
        <v>0</v>
      </c>
      <c r="BG1521" s="8">
        <f>(Q1521+T1521)/59*7</f>
        <v>0</v>
      </c>
      <c r="BH1521" s="8">
        <f>(O1521+R1521)/60*7</f>
        <v>0</v>
      </c>
      <c r="BI1521" s="8">
        <f>(T1521+W1521)/62*5</f>
        <v>0</v>
      </c>
      <c r="BJ1521" s="8">
        <f>(R1521+U1521)/62*5</f>
        <v>0</v>
      </c>
      <c r="BK1521" s="8">
        <f>(W1521+Z1521)/61*7</f>
        <v>0</v>
      </c>
      <c r="BL1521" s="8">
        <f>(U1521+X1521)/61*7</f>
        <v>0</v>
      </c>
      <c r="BM1521" s="8">
        <f>(Z1521+AC1521)/61*7</f>
        <v>0</v>
      </c>
      <c r="BN1521" s="8">
        <f>(X1521+AA1521)/61*7</f>
        <v>0</v>
      </c>
      <c r="BO1521" s="39">
        <f>(AF1521+AC1521)/61*7</f>
        <v>0</v>
      </c>
      <c r="BP1521" s="39">
        <f>(AD1521+AA1521)/61*7</f>
        <v>0</v>
      </c>
      <c r="BQ1521" s="39">
        <f>(AF1521+AI1521)/50*10</f>
        <v>0</v>
      </c>
      <c r="BR1521" s="39">
        <f>(AD1521+AG1521)/50*10</f>
        <v>0</v>
      </c>
      <c r="BS1521" s="39">
        <f>(AI1521+AL1521)/62*7</f>
        <v>0</v>
      </c>
      <c r="BT1521" s="39">
        <f>(AG1521+AJ1521)/62*7</f>
        <v>0</v>
      </c>
      <c r="BU1521" s="39">
        <f>(AL1521+AO1521)/59*7</f>
        <v>0</v>
      </c>
      <c r="BV1521" s="39">
        <f>(AJ1521+AM1521)/59*7</f>
        <v>0</v>
      </c>
      <c r="BW1521" s="39">
        <f>(AO1521+AR1521)/59*7</f>
        <v>18.389830508474578</v>
      </c>
      <c r="BX1521" s="39">
        <f>(AM1521+AP1521)/59*7</f>
        <v>10.915254237288137</v>
      </c>
      <c r="BY1521" s="69">
        <f>(AR1521+AU1521)/30*7</f>
        <v>38.266666666666666</v>
      </c>
      <c r="BZ1521" s="69">
        <f>(AP1521+AS1521)/30*7</f>
        <v>23.566666666666666</v>
      </c>
      <c r="CA1521" s="10">
        <f>E1521</f>
        <v>852</v>
      </c>
      <c r="CB1521" s="10">
        <f>F1521</f>
        <v>0</v>
      </c>
      <c r="CC1521" s="8">
        <f>IF(BY1521-CA1521&lt;0,0,BY1521-CA1521)</f>
        <v>0</v>
      </c>
      <c r="CD1521" s="8">
        <f>IF(BZ1521-CA1521&lt;0,0,BZ1521-CA1521)</f>
        <v>0</v>
      </c>
      <c r="CE1521" s="40">
        <v>34</v>
      </c>
      <c r="CG1521" s="9" t="str">
        <f t="shared" si="23"/>
        <v/>
      </c>
      <c r="CH1521" s="17">
        <f>G1521</f>
        <v>0</v>
      </c>
      <c r="CJ1521" s="47">
        <v>0</v>
      </c>
      <c r="CL1521" s="42"/>
      <c r="CM1521" s="42"/>
      <c r="CN1521" s="57"/>
      <c r="CO1521" s="57"/>
      <c r="CP1521" s="57"/>
      <c r="CQ1521" s="23"/>
      <c r="CR1521" s="1" t="s">
        <v>19</v>
      </c>
    </row>
    <row r="1522" spans="1:96">
      <c r="A1522" s="13" t="s">
        <v>342</v>
      </c>
      <c r="B1522" s="13">
        <v>34400</v>
      </c>
      <c r="E1522" s="31">
        <v>738</v>
      </c>
      <c r="F1522" s="34">
        <v>0</v>
      </c>
      <c r="X1522" s="13"/>
      <c r="Y1522" s="13"/>
      <c r="AD1522" s="1"/>
      <c r="AE1522" s="1"/>
      <c r="AJ1522" s="40"/>
      <c r="AK1522" s="40"/>
      <c r="AP1522" s="40">
        <v>47</v>
      </c>
      <c r="AQ1522" s="40">
        <v>52</v>
      </c>
      <c r="AR1522" s="1">
        <f>AP1522+AQ1522</f>
        <v>99</v>
      </c>
      <c r="AS1522" s="32">
        <v>0</v>
      </c>
      <c r="AT1522" s="32">
        <v>0</v>
      </c>
      <c r="AU1522" s="1">
        <f>AS1522+AT1522</f>
        <v>0</v>
      </c>
      <c r="AV1522" s="1" t="s">
        <v>19</v>
      </c>
      <c r="AW1522" s="1" t="s">
        <v>19</v>
      </c>
      <c r="AY1522" s="8">
        <f>(K1522/30)*60</f>
        <v>0</v>
      </c>
      <c r="AZ1522" s="8">
        <f>(I1522/30)*60</f>
        <v>0</v>
      </c>
      <c r="BA1522" s="8">
        <f>(K1522+N1522)/61*30</f>
        <v>0</v>
      </c>
      <c r="BB1522" s="8">
        <f>(I1522+L1522)/61*30</f>
        <v>0</v>
      </c>
      <c r="BC1522" s="8">
        <f>(N1522/31)*14</f>
        <v>0</v>
      </c>
      <c r="BD1522" s="8">
        <f>(L1522/31)*14</f>
        <v>0</v>
      </c>
      <c r="BE1522" s="8">
        <f>(N1522+Q1522)/61*5</f>
        <v>0</v>
      </c>
      <c r="BF1522" s="8">
        <f>(L1522+O1522)/61*5</f>
        <v>0</v>
      </c>
      <c r="BG1522" s="8">
        <f>(Q1522+T1522)/59*7</f>
        <v>0</v>
      </c>
      <c r="BH1522" s="8">
        <f>(O1522+R1522)/60*7</f>
        <v>0</v>
      </c>
      <c r="BI1522" s="8">
        <f>(T1522+W1522)/62*5</f>
        <v>0</v>
      </c>
      <c r="BJ1522" s="8">
        <f>(R1522+U1522)/62*5</f>
        <v>0</v>
      </c>
      <c r="BK1522" s="8">
        <f>(W1522+Z1522)/61*7</f>
        <v>0</v>
      </c>
      <c r="BL1522" s="8">
        <f>(U1522+X1522)/61*7</f>
        <v>0</v>
      </c>
      <c r="BM1522" s="8">
        <f>(Z1522+AC1522)/61*7</f>
        <v>0</v>
      </c>
      <c r="BN1522" s="8">
        <f>(X1522+AA1522)/61*7</f>
        <v>0</v>
      </c>
      <c r="BO1522" s="39">
        <f>(AF1522+AC1522)/61*7</f>
        <v>0</v>
      </c>
      <c r="BP1522" s="39">
        <f>(AD1522+AA1522)/61*7</f>
        <v>0</v>
      </c>
      <c r="BQ1522" s="39">
        <f>(AF1522+AI1522)/50*10</f>
        <v>0</v>
      </c>
      <c r="BR1522" s="39">
        <f>(AD1522+AG1522)/50*10</f>
        <v>0</v>
      </c>
      <c r="BS1522" s="39">
        <f>(AI1522+AL1522)/62*7</f>
        <v>0</v>
      </c>
      <c r="BT1522" s="39">
        <f>(AG1522+AJ1522)/62*7</f>
        <v>0</v>
      </c>
      <c r="BU1522" s="39">
        <f>(AL1522+AO1522)/59*7</f>
        <v>0</v>
      </c>
      <c r="BV1522" s="39">
        <f>(AJ1522+AM1522)/59*7</f>
        <v>0</v>
      </c>
      <c r="BW1522" s="39">
        <f>(AO1522+AR1522)/59*7</f>
        <v>11.745762711864407</v>
      </c>
      <c r="BX1522" s="39">
        <f>(AM1522+AP1522)/59*7</f>
        <v>5.5762711864406782</v>
      </c>
      <c r="BY1522" s="69">
        <f>(AR1522+AU1522)/30*7</f>
        <v>23.099999999999998</v>
      </c>
      <c r="BZ1522" s="69">
        <f>(AP1522+AS1522)/30*7</f>
        <v>10.966666666666667</v>
      </c>
      <c r="CA1522" s="10">
        <f>E1522</f>
        <v>738</v>
      </c>
      <c r="CB1522" s="10">
        <f>F1522</f>
        <v>0</v>
      </c>
      <c r="CC1522" s="8">
        <f>IF(BY1522-CA1522&lt;0,0,BY1522-CA1522)</f>
        <v>0</v>
      </c>
      <c r="CD1522" s="8">
        <f>IF(BZ1522-CA1522&lt;0,0,BZ1522-CA1522)</f>
        <v>0</v>
      </c>
      <c r="CE1522" s="40">
        <v>36</v>
      </c>
      <c r="CG1522" s="9" t="str">
        <f t="shared" si="23"/>
        <v/>
      </c>
      <c r="CH1522" s="17">
        <f>G1522</f>
        <v>0</v>
      </c>
      <c r="CJ1522" s="47">
        <v>0</v>
      </c>
      <c r="CL1522" s="42"/>
      <c r="CM1522" s="42"/>
      <c r="CN1522" s="57"/>
      <c r="CO1522" s="57"/>
      <c r="CP1522" s="57"/>
      <c r="CQ1522" s="23"/>
      <c r="CR1522" s="1" t="s">
        <v>19</v>
      </c>
    </row>
    <row r="1523" spans="1:96">
      <c r="A1523" s="13" t="s">
        <v>340</v>
      </c>
      <c r="B1523" s="13">
        <v>31589</v>
      </c>
      <c r="E1523" s="31">
        <v>435</v>
      </c>
      <c r="F1523" s="34">
        <v>0</v>
      </c>
      <c r="X1523" s="13"/>
      <c r="Y1523" s="13"/>
      <c r="AD1523" s="1"/>
      <c r="AE1523" s="1"/>
      <c r="AJ1523" s="40"/>
      <c r="AK1523" s="40"/>
      <c r="AP1523" s="40">
        <v>89</v>
      </c>
      <c r="AQ1523" s="40">
        <v>9</v>
      </c>
      <c r="AR1523" s="1">
        <f>AP1523+AQ1523</f>
        <v>98</v>
      </c>
      <c r="AS1523" s="32">
        <v>0</v>
      </c>
      <c r="AT1523" s="32">
        <v>0</v>
      </c>
      <c r="AU1523" s="1">
        <f>AS1523+AT1523</f>
        <v>0</v>
      </c>
      <c r="AV1523" s="1" t="s">
        <v>19</v>
      </c>
      <c r="AW1523" s="1" t="s">
        <v>19</v>
      </c>
      <c r="AY1523" s="8">
        <f>(K1523/30)*60</f>
        <v>0</v>
      </c>
      <c r="AZ1523" s="8">
        <f>(I1523/30)*60</f>
        <v>0</v>
      </c>
      <c r="BA1523" s="8">
        <f>(K1523+N1523)/61*30</f>
        <v>0</v>
      </c>
      <c r="BB1523" s="8">
        <f>(I1523+L1523)/61*30</f>
        <v>0</v>
      </c>
      <c r="BC1523" s="8">
        <f>(N1523/31)*14</f>
        <v>0</v>
      </c>
      <c r="BD1523" s="8">
        <f>(L1523/31)*14</f>
        <v>0</v>
      </c>
      <c r="BE1523" s="8">
        <f>(N1523+Q1523)/61*5</f>
        <v>0</v>
      </c>
      <c r="BF1523" s="8">
        <f>(L1523+O1523)/61*5</f>
        <v>0</v>
      </c>
      <c r="BG1523" s="8">
        <f>(Q1523+T1523)/59*7</f>
        <v>0</v>
      </c>
      <c r="BH1523" s="8">
        <f>(O1523+R1523)/60*7</f>
        <v>0</v>
      </c>
      <c r="BI1523" s="8">
        <f>(T1523+W1523)/62*5</f>
        <v>0</v>
      </c>
      <c r="BJ1523" s="8">
        <f>(R1523+U1523)/62*5</f>
        <v>0</v>
      </c>
      <c r="BK1523" s="8">
        <f>(W1523+Z1523)/61*7</f>
        <v>0</v>
      </c>
      <c r="BL1523" s="8">
        <f>(U1523+X1523)/61*7</f>
        <v>0</v>
      </c>
      <c r="BM1523" s="8">
        <f>(Z1523+AC1523)/61*7</f>
        <v>0</v>
      </c>
      <c r="BN1523" s="8">
        <f>(X1523+AA1523)/61*7</f>
        <v>0</v>
      </c>
      <c r="BO1523" s="39">
        <f>(AF1523+AC1523)/61*7</f>
        <v>0</v>
      </c>
      <c r="BP1523" s="39">
        <f>(AD1523+AA1523)/61*7</f>
        <v>0</v>
      </c>
      <c r="BQ1523" s="39">
        <f>(AF1523+AI1523)/50*10</f>
        <v>0</v>
      </c>
      <c r="BR1523" s="39">
        <f>(AD1523+AG1523)/50*10</f>
        <v>0</v>
      </c>
      <c r="BS1523" s="39">
        <f>(AI1523+AL1523)/62*7</f>
        <v>0</v>
      </c>
      <c r="BT1523" s="39">
        <f>(AG1523+AJ1523)/62*7</f>
        <v>0</v>
      </c>
      <c r="BU1523" s="39">
        <f>(AL1523+AO1523)/59*7</f>
        <v>0</v>
      </c>
      <c r="BV1523" s="39">
        <f>(AJ1523+AM1523)/59*7</f>
        <v>0</v>
      </c>
      <c r="BW1523" s="39">
        <f>(AO1523+AR1523)/59*7</f>
        <v>11.627118644067796</v>
      </c>
      <c r="BX1523" s="39">
        <f>(AM1523+AP1523)/59*7</f>
        <v>10.559322033898304</v>
      </c>
      <c r="BY1523" s="69">
        <f>(AR1523+AU1523)/30*7</f>
        <v>22.866666666666667</v>
      </c>
      <c r="BZ1523" s="69">
        <f>(AP1523+AS1523)/30*7</f>
        <v>20.766666666666666</v>
      </c>
      <c r="CA1523" s="10">
        <f>E1523</f>
        <v>435</v>
      </c>
      <c r="CB1523" s="10">
        <f>F1523</f>
        <v>0</v>
      </c>
      <c r="CC1523" s="8">
        <f>IF(BY1523-CA1523&lt;0,0,BY1523-CA1523)</f>
        <v>0</v>
      </c>
      <c r="CD1523" s="8">
        <f>IF(BZ1523-CA1523&lt;0,0,BZ1523-CA1523)</f>
        <v>0</v>
      </c>
      <c r="CE1523" s="40">
        <v>28</v>
      </c>
      <c r="CG1523" s="9" t="str">
        <f t="shared" si="23"/>
        <v/>
      </c>
      <c r="CH1523" s="17">
        <f>G1523</f>
        <v>0</v>
      </c>
      <c r="CJ1523" s="47">
        <v>0</v>
      </c>
      <c r="CL1523" s="42"/>
      <c r="CM1523" s="42"/>
      <c r="CN1523" s="57"/>
      <c r="CO1523" s="57"/>
      <c r="CP1523" s="57"/>
      <c r="CQ1523" s="23"/>
      <c r="CR1523" s="1" t="s">
        <v>19</v>
      </c>
    </row>
    <row r="1524" spans="1:96">
      <c r="A1524" s="13" t="s">
        <v>334</v>
      </c>
      <c r="B1524" s="13">
        <v>981019</v>
      </c>
      <c r="E1524" s="31">
        <v>613</v>
      </c>
      <c r="F1524" s="34">
        <v>0</v>
      </c>
      <c r="X1524" s="13"/>
      <c r="Y1524" s="13"/>
      <c r="AD1524" s="1"/>
      <c r="AE1524" s="1"/>
      <c r="AJ1524" s="40"/>
      <c r="AK1524" s="40"/>
      <c r="AP1524" s="40">
        <v>36</v>
      </c>
      <c r="AQ1524" s="40">
        <v>62</v>
      </c>
      <c r="AR1524" s="1">
        <f>AP1524+AQ1524</f>
        <v>98</v>
      </c>
      <c r="AS1524" s="32">
        <v>0</v>
      </c>
      <c r="AT1524" s="32">
        <v>0</v>
      </c>
      <c r="AU1524" s="1">
        <f>AS1524+AT1524</f>
        <v>0</v>
      </c>
      <c r="AW1524" s="1" t="s">
        <v>19</v>
      </c>
      <c r="AY1524" s="8">
        <f>(K1524/30)*60</f>
        <v>0</v>
      </c>
      <c r="AZ1524" s="8">
        <f>(I1524/30)*60</f>
        <v>0</v>
      </c>
      <c r="BA1524" s="8">
        <f>(K1524+N1524)/61*30</f>
        <v>0</v>
      </c>
      <c r="BB1524" s="8">
        <f>(I1524+L1524)/61*30</f>
        <v>0</v>
      </c>
      <c r="BC1524" s="8">
        <f>(N1524/31)*14</f>
        <v>0</v>
      </c>
      <c r="BD1524" s="8">
        <f>(L1524/31)*14</f>
        <v>0</v>
      </c>
      <c r="BE1524" s="8">
        <f>(N1524+Q1524)/61*5</f>
        <v>0</v>
      </c>
      <c r="BF1524" s="8">
        <f>(L1524+O1524)/61*5</f>
        <v>0</v>
      </c>
      <c r="BG1524" s="8">
        <f>(Q1524+T1524)/59*7</f>
        <v>0</v>
      </c>
      <c r="BH1524" s="8">
        <f>(O1524+R1524)/60*7</f>
        <v>0</v>
      </c>
      <c r="BI1524" s="8">
        <f>(T1524+W1524)/62*5</f>
        <v>0</v>
      </c>
      <c r="BJ1524" s="8">
        <f>(R1524+U1524)/62*5</f>
        <v>0</v>
      </c>
      <c r="BK1524" s="8">
        <f>(W1524+Z1524)/61*7</f>
        <v>0</v>
      </c>
      <c r="BL1524" s="8">
        <f>(U1524+X1524)/61*7</f>
        <v>0</v>
      </c>
      <c r="BM1524" s="8">
        <f>(Z1524+AC1524)/61*7</f>
        <v>0</v>
      </c>
      <c r="BN1524" s="8">
        <f>(X1524+AA1524)/61*7</f>
        <v>0</v>
      </c>
      <c r="BO1524" s="39">
        <f>(AF1524+AC1524)/61*7</f>
        <v>0</v>
      </c>
      <c r="BP1524" s="39">
        <f>(AD1524+AA1524)/61*7</f>
        <v>0</v>
      </c>
      <c r="BQ1524" s="39">
        <f>(AF1524+AI1524)/50*10</f>
        <v>0</v>
      </c>
      <c r="BR1524" s="39">
        <f>(AD1524+AG1524)/50*10</f>
        <v>0</v>
      </c>
      <c r="BS1524" s="39">
        <f>(AI1524+AL1524)/62*7</f>
        <v>0</v>
      </c>
      <c r="BT1524" s="39">
        <f>(AG1524+AJ1524)/62*7</f>
        <v>0</v>
      </c>
      <c r="BU1524" s="39">
        <f>(AL1524+AO1524)/59*7</f>
        <v>0</v>
      </c>
      <c r="BV1524" s="39">
        <f>(AJ1524+AM1524)/59*7</f>
        <v>0</v>
      </c>
      <c r="BW1524" s="39">
        <f>(AO1524+AR1524)/59*7</f>
        <v>11.627118644067796</v>
      </c>
      <c r="BX1524" s="39">
        <f>(AM1524+AP1524)/59*7</f>
        <v>4.2711864406779663</v>
      </c>
      <c r="BY1524" s="69">
        <f>(AR1524+AU1524)/30*7</f>
        <v>22.866666666666667</v>
      </c>
      <c r="BZ1524" s="69">
        <f>(AP1524+AS1524)/30*7</f>
        <v>8.4</v>
      </c>
      <c r="CA1524" s="10">
        <f>E1524</f>
        <v>613</v>
      </c>
      <c r="CB1524" s="10">
        <f>F1524</f>
        <v>0</v>
      </c>
      <c r="CC1524" s="8">
        <f>IF(BY1524-CA1524&lt;0,0,BY1524-CA1524)</f>
        <v>0</v>
      </c>
      <c r="CD1524" s="8">
        <f>IF(BZ1524-CA1524&lt;0,0,BZ1524-CA1524)</f>
        <v>0</v>
      </c>
      <c r="CE1524" s="40">
        <v>34</v>
      </c>
      <c r="CG1524" s="9" t="str">
        <f t="shared" si="23"/>
        <v/>
      </c>
      <c r="CH1524" s="17">
        <f>G1524</f>
        <v>0</v>
      </c>
      <c r="CJ1524" s="47">
        <v>0</v>
      </c>
      <c r="CL1524" s="42"/>
      <c r="CM1524" s="42"/>
      <c r="CN1524" s="57"/>
      <c r="CO1524" s="57"/>
      <c r="CP1524" s="57"/>
      <c r="CQ1524" s="23"/>
      <c r="CR1524" s="1" t="s">
        <v>19</v>
      </c>
    </row>
    <row r="1525" spans="1:96">
      <c r="A1525" s="13" t="s">
        <v>360</v>
      </c>
      <c r="B1525" s="13">
        <v>31497</v>
      </c>
      <c r="E1525" s="31">
        <v>212</v>
      </c>
      <c r="F1525" s="34">
        <v>0</v>
      </c>
      <c r="X1525" s="13"/>
      <c r="Y1525" s="13"/>
      <c r="AD1525" s="1"/>
      <c r="AE1525" s="1"/>
      <c r="AJ1525" s="40"/>
      <c r="AK1525" s="40"/>
      <c r="AP1525" s="40">
        <v>70</v>
      </c>
      <c r="AQ1525" s="40">
        <v>32</v>
      </c>
      <c r="AR1525" s="1">
        <f>AP1525+AQ1525</f>
        <v>102</v>
      </c>
      <c r="AS1525" s="32">
        <v>0</v>
      </c>
      <c r="AT1525" s="32">
        <v>0</v>
      </c>
      <c r="AU1525" s="1">
        <f>AS1525+AT1525</f>
        <v>0</v>
      </c>
      <c r="AV1525" s="1" t="s">
        <v>19</v>
      </c>
      <c r="AW1525" s="1" t="s">
        <v>19</v>
      </c>
      <c r="AY1525" s="8">
        <f>(K1525/30)*60</f>
        <v>0</v>
      </c>
      <c r="AZ1525" s="8">
        <f>(I1525/30)*60</f>
        <v>0</v>
      </c>
      <c r="BA1525" s="8">
        <f>(K1525+N1525)/61*30</f>
        <v>0</v>
      </c>
      <c r="BB1525" s="8">
        <f>(I1525+L1525)/61*30</f>
        <v>0</v>
      </c>
      <c r="BC1525" s="8">
        <f>(N1525/31)*14</f>
        <v>0</v>
      </c>
      <c r="BD1525" s="8">
        <f>(L1525/31)*14</f>
        <v>0</v>
      </c>
      <c r="BE1525" s="8">
        <f>(N1525+Q1525)/61*5</f>
        <v>0</v>
      </c>
      <c r="BF1525" s="8">
        <f>(L1525+O1525)/61*5</f>
        <v>0</v>
      </c>
      <c r="BG1525" s="8">
        <f>(Q1525+T1525)/59*7</f>
        <v>0</v>
      </c>
      <c r="BH1525" s="8">
        <f>(O1525+R1525)/60*7</f>
        <v>0</v>
      </c>
      <c r="BI1525" s="8">
        <f>(T1525+W1525)/62*5</f>
        <v>0</v>
      </c>
      <c r="BJ1525" s="8">
        <f>(R1525+U1525)/62*5</f>
        <v>0</v>
      </c>
      <c r="BK1525" s="8">
        <f>(W1525+Z1525)/61*7</f>
        <v>0</v>
      </c>
      <c r="BL1525" s="8">
        <f>(U1525+X1525)/61*7</f>
        <v>0</v>
      </c>
      <c r="BM1525" s="8">
        <f>(Z1525+AC1525)/61*7</f>
        <v>0</v>
      </c>
      <c r="BN1525" s="8">
        <f>(X1525+AA1525)/61*7</f>
        <v>0</v>
      </c>
      <c r="BO1525" s="39">
        <f>(AF1525+AC1525)/61*7</f>
        <v>0</v>
      </c>
      <c r="BP1525" s="39">
        <f>(AD1525+AA1525)/61*7</f>
        <v>0</v>
      </c>
      <c r="BQ1525" s="39">
        <f>(AF1525+AI1525)/50*10</f>
        <v>0</v>
      </c>
      <c r="BR1525" s="39">
        <f>(AD1525+AG1525)/50*10</f>
        <v>0</v>
      </c>
      <c r="BS1525" s="39">
        <f>(AI1525+AL1525)/62*7</f>
        <v>0</v>
      </c>
      <c r="BT1525" s="39">
        <f>(AG1525+AJ1525)/62*7</f>
        <v>0</v>
      </c>
      <c r="BU1525" s="39">
        <f>(AL1525+AO1525)/59*7</f>
        <v>0</v>
      </c>
      <c r="BV1525" s="39">
        <f>(AJ1525+AM1525)/59*7</f>
        <v>0</v>
      </c>
      <c r="BW1525" s="39">
        <f>(AO1525+AR1525)/59*7</f>
        <v>12.101694915254237</v>
      </c>
      <c r="BX1525" s="39">
        <f>(AM1525+AP1525)/59*7</f>
        <v>8.3050847457627111</v>
      </c>
      <c r="BY1525" s="69">
        <f>(AR1525+AU1525)/30*7</f>
        <v>23.8</v>
      </c>
      <c r="BZ1525" s="69">
        <f>(AP1525+AS1525)/30*7</f>
        <v>16.333333333333336</v>
      </c>
      <c r="CA1525" s="10">
        <f>E1525</f>
        <v>212</v>
      </c>
      <c r="CB1525" s="10">
        <f>F1525</f>
        <v>0</v>
      </c>
      <c r="CC1525" s="8">
        <f>IF(BY1525-CA1525&lt;0,0,BY1525-CA1525)</f>
        <v>0</v>
      </c>
      <c r="CD1525" s="8">
        <f>IF(BZ1525-CA1525&lt;0,0,BZ1525-CA1525)</f>
        <v>0</v>
      </c>
      <c r="CE1525" s="40">
        <v>42</v>
      </c>
      <c r="CG1525" s="9" t="str">
        <f t="shared" si="23"/>
        <v/>
      </c>
      <c r="CH1525" s="17">
        <f>G1525</f>
        <v>0</v>
      </c>
      <c r="CJ1525" s="47">
        <v>0</v>
      </c>
      <c r="CL1525" s="42"/>
      <c r="CM1525" s="42"/>
      <c r="CN1525" s="57"/>
      <c r="CO1525" s="57"/>
      <c r="CP1525" s="57"/>
      <c r="CQ1525" s="23"/>
      <c r="CR1525" s="1" t="s">
        <v>19</v>
      </c>
    </row>
    <row r="1526" spans="1:96">
      <c r="A1526" s="13" t="s">
        <v>250</v>
      </c>
      <c r="B1526" s="13">
        <v>34497</v>
      </c>
      <c r="E1526" s="31">
        <v>794</v>
      </c>
      <c r="F1526" s="34">
        <v>0</v>
      </c>
      <c r="X1526" s="13"/>
      <c r="Y1526" s="13"/>
      <c r="AD1526" s="1"/>
      <c r="AE1526" s="1"/>
      <c r="AJ1526" s="40"/>
      <c r="AK1526" s="40"/>
      <c r="AP1526" s="40">
        <v>100</v>
      </c>
      <c r="AQ1526" s="40">
        <v>33</v>
      </c>
      <c r="AR1526" s="1">
        <f>AP1526+AQ1526</f>
        <v>133</v>
      </c>
      <c r="AS1526" s="32">
        <v>0</v>
      </c>
      <c r="AT1526" s="32">
        <v>0</v>
      </c>
      <c r="AU1526" s="1">
        <f>AS1526+AT1526</f>
        <v>0</v>
      </c>
      <c r="AV1526" s="1" t="s">
        <v>19</v>
      </c>
      <c r="AW1526" s="1" t="s">
        <v>19</v>
      </c>
      <c r="AY1526" s="8">
        <f>(K1526/30)*60</f>
        <v>0</v>
      </c>
      <c r="AZ1526" s="8">
        <f>(I1526/30)*60</f>
        <v>0</v>
      </c>
      <c r="BA1526" s="8">
        <f>(K1526+N1526)/61*30</f>
        <v>0</v>
      </c>
      <c r="BB1526" s="8">
        <f>(I1526+L1526)/61*30</f>
        <v>0</v>
      </c>
      <c r="BC1526" s="8">
        <f>(N1526/31)*14</f>
        <v>0</v>
      </c>
      <c r="BD1526" s="8">
        <f>(L1526/31)*14</f>
        <v>0</v>
      </c>
      <c r="BE1526" s="8">
        <f>(N1526+Q1526)/61*5</f>
        <v>0</v>
      </c>
      <c r="BF1526" s="8">
        <f>(L1526+O1526)/61*5</f>
        <v>0</v>
      </c>
      <c r="BG1526" s="8">
        <f>(Q1526+T1526)/59*7</f>
        <v>0</v>
      </c>
      <c r="BH1526" s="8">
        <f>(O1526+R1526)/60*7</f>
        <v>0</v>
      </c>
      <c r="BI1526" s="8">
        <f>(T1526+W1526)/62*5</f>
        <v>0</v>
      </c>
      <c r="BJ1526" s="8">
        <f>(R1526+U1526)/62*5</f>
        <v>0</v>
      </c>
      <c r="BK1526" s="8">
        <f>(W1526+Z1526)/61*7</f>
        <v>0</v>
      </c>
      <c r="BL1526" s="8">
        <f>(U1526+X1526)/61*7</f>
        <v>0</v>
      </c>
      <c r="BM1526" s="8">
        <f>(Z1526+AC1526)/61*7</f>
        <v>0</v>
      </c>
      <c r="BN1526" s="8">
        <f>(X1526+AA1526)/61*7</f>
        <v>0</v>
      </c>
      <c r="BO1526" s="39">
        <f>(AF1526+AC1526)/61*7</f>
        <v>0</v>
      </c>
      <c r="BP1526" s="39">
        <f>(AD1526+AA1526)/61*7</f>
        <v>0</v>
      </c>
      <c r="BQ1526" s="39">
        <f>(AF1526+AI1526)/50*10</f>
        <v>0</v>
      </c>
      <c r="BR1526" s="39">
        <f>(AD1526+AG1526)/50*10</f>
        <v>0</v>
      </c>
      <c r="BS1526" s="39">
        <f>(AI1526+AL1526)/62*7</f>
        <v>0</v>
      </c>
      <c r="BT1526" s="39">
        <f>(AG1526+AJ1526)/62*7</f>
        <v>0</v>
      </c>
      <c r="BU1526" s="39">
        <f>(AL1526+AO1526)/59*7</f>
        <v>0</v>
      </c>
      <c r="BV1526" s="39">
        <f>(AJ1526+AM1526)/59*7</f>
        <v>0</v>
      </c>
      <c r="BW1526" s="39">
        <f>(AO1526+AR1526)/59*7</f>
        <v>15.779661016949154</v>
      </c>
      <c r="BX1526" s="39">
        <f>(AM1526+AP1526)/59*7</f>
        <v>11.864406779661017</v>
      </c>
      <c r="BY1526" s="69">
        <f>(AR1526+AU1526)/30*7</f>
        <v>31.033333333333335</v>
      </c>
      <c r="BZ1526" s="69">
        <f>(AP1526+AS1526)/30*7</f>
        <v>23.333333333333336</v>
      </c>
      <c r="CA1526" s="10">
        <f>E1526</f>
        <v>794</v>
      </c>
      <c r="CB1526" s="10">
        <f>F1526</f>
        <v>0</v>
      </c>
      <c r="CC1526" s="8">
        <f>IF(BY1526-CA1526&lt;0,0,BY1526-CA1526)</f>
        <v>0</v>
      </c>
      <c r="CD1526" s="8">
        <f>IF(BZ1526-CA1526&lt;0,0,BZ1526-CA1526)</f>
        <v>0</v>
      </c>
      <c r="CE1526" s="40">
        <v>0</v>
      </c>
      <c r="CG1526" s="9" t="str">
        <f t="shared" si="23"/>
        <v/>
      </c>
      <c r="CH1526" s="17">
        <f>G1526</f>
        <v>0</v>
      </c>
      <c r="CJ1526" s="47">
        <v>0</v>
      </c>
      <c r="CL1526" s="42"/>
      <c r="CM1526" s="42"/>
      <c r="CN1526" s="57"/>
      <c r="CO1526" s="57"/>
      <c r="CP1526" s="57"/>
      <c r="CQ1526" s="23"/>
      <c r="CR1526" s="1" t="s">
        <v>19</v>
      </c>
    </row>
    <row r="1527" spans="1:96">
      <c r="A1527" s="13" t="s">
        <v>357</v>
      </c>
      <c r="B1527" s="13">
        <v>31514</v>
      </c>
      <c r="E1527" s="31">
        <v>271</v>
      </c>
      <c r="F1527" s="34">
        <v>0</v>
      </c>
      <c r="X1527" s="13"/>
      <c r="Y1527" s="13"/>
      <c r="AD1527" s="1"/>
      <c r="AE1527" s="1"/>
      <c r="AJ1527" s="40"/>
      <c r="AK1527" s="40"/>
      <c r="AP1527" s="40">
        <v>50</v>
      </c>
      <c r="AQ1527" s="40">
        <v>4</v>
      </c>
      <c r="AR1527" s="1">
        <f>AP1527+AQ1527</f>
        <v>54</v>
      </c>
      <c r="AS1527" s="32">
        <v>0</v>
      </c>
      <c r="AT1527" s="32">
        <v>0</v>
      </c>
      <c r="AU1527" s="1">
        <f>AS1527+AT1527</f>
        <v>0</v>
      </c>
      <c r="AV1527" s="1" t="s">
        <v>19</v>
      </c>
      <c r="AW1527" s="1" t="s">
        <v>19</v>
      </c>
      <c r="AY1527" s="8">
        <f>(K1527/30)*60</f>
        <v>0</v>
      </c>
      <c r="AZ1527" s="8">
        <f>(I1527/30)*60</f>
        <v>0</v>
      </c>
      <c r="BA1527" s="8">
        <f>(K1527+N1527)/61*30</f>
        <v>0</v>
      </c>
      <c r="BB1527" s="8">
        <f>(I1527+L1527)/61*30</f>
        <v>0</v>
      </c>
      <c r="BC1527" s="8">
        <f>(N1527/31)*14</f>
        <v>0</v>
      </c>
      <c r="BD1527" s="8">
        <f>(L1527/31)*14</f>
        <v>0</v>
      </c>
      <c r="BE1527" s="8">
        <f>(N1527+Q1527)/61*5</f>
        <v>0</v>
      </c>
      <c r="BF1527" s="8">
        <f>(L1527+O1527)/61*5</f>
        <v>0</v>
      </c>
      <c r="BG1527" s="8">
        <f>(Q1527+T1527)/59*7</f>
        <v>0</v>
      </c>
      <c r="BH1527" s="8">
        <f>(O1527+R1527)/60*7</f>
        <v>0</v>
      </c>
      <c r="BI1527" s="8">
        <f>(T1527+W1527)/62*5</f>
        <v>0</v>
      </c>
      <c r="BJ1527" s="8">
        <f>(R1527+U1527)/62*5</f>
        <v>0</v>
      </c>
      <c r="BK1527" s="8">
        <f>(W1527+Z1527)/61*7</f>
        <v>0</v>
      </c>
      <c r="BL1527" s="8">
        <f>(U1527+X1527)/61*7</f>
        <v>0</v>
      </c>
      <c r="BM1527" s="8">
        <f>(Z1527+AC1527)/61*7</f>
        <v>0</v>
      </c>
      <c r="BN1527" s="8">
        <f>(X1527+AA1527)/61*7</f>
        <v>0</v>
      </c>
      <c r="BO1527" s="39">
        <f>(AF1527+AC1527)/61*7</f>
        <v>0</v>
      </c>
      <c r="BP1527" s="39">
        <f>(AD1527+AA1527)/61*7</f>
        <v>0</v>
      </c>
      <c r="BQ1527" s="39">
        <f>(AF1527+AI1527)/50*10</f>
        <v>0</v>
      </c>
      <c r="BR1527" s="39">
        <f>(AD1527+AG1527)/50*10</f>
        <v>0</v>
      </c>
      <c r="BS1527" s="39">
        <f>(AI1527+AL1527)/62*7</f>
        <v>0</v>
      </c>
      <c r="BT1527" s="39">
        <f>(AG1527+AJ1527)/62*7</f>
        <v>0</v>
      </c>
      <c r="BU1527" s="39">
        <f>(AL1527+AO1527)/59*7</f>
        <v>0</v>
      </c>
      <c r="BV1527" s="39">
        <f>(AJ1527+AM1527)/59*7</f>
        <v>0</v>
      </c>
      <c r="BW1527" s="39">
        <f>(AO1527+AR1527)/59*7</f>
        <v>6.406779661016949</v>
      </c>
      <c r="BX1527" s="39">
        <f>(AM1527+AP1527)/59*7</f>
        <v>5.9322033898305087</v>
      </c>
      <c r="BY1527" s="69">
        <f>(AR1527+AU1527)/30*7</f>
        <v>12.6</v>
      </c>
      <c r="BZ1527" s="69">
        <f>(AP1527+AS1527)/30*7</f>
        <v>11.666666666666668</v>
      </c>
      <c r="CA1527" s="10">
        <f>E1527</f>
        <v>271</v>
      </c>
      <c r="CB1527" s="10">
        <f>F1527</f>
        <v>0</v>
      </c>
      <c r="CC1527" s="8">
        <f>IF(BY1527-CA1527&lt;0,0,BY1527-CA1527)</f>
        <v>0</v>
      </c>
      <c r="CD1527" s="8">
        <f>IF(BZ1527-CA1527&lt;0,0,BZ1527-CA1527)</f>
        <v>0</v>
      </c>
      <c r="CE1527" s="40">
        <v>42</v>
      </c>
      <c r="CG1527" s="9" t="str">
        <f t="shared" si="23"/>
        <v/>
      </c>
      <c r="CH1527" s="17">
        <f>G1527</f>
        <v>0</v>
      </c>
      <c r="CJ1527" s="47">
        <v>0</v>
      </c>
      <c r="CL1527" s="42"/>
      <c r="CM1527" s="42"/>
      <c r="CN1527" s="57"/>
      <c r="CO1527" s="57"/>
      <c r="CP1527" s="57"/>
      <c r="CQ1527" s="23"/>
      <c r="CR1527" s="1" t="s">
        <v>19</v>
      </c>
    </row>
    <row r="1528" spans="1:96">
      <c r="A1528" s="13" t="s">
        <v>674</v>
      </c>
      <c r="B1528" s="13">
        <v>982431</v>
      </c>
      <c r="E1528" s="31">
        <v>921</v>
      </c>
      <c r="F1528" s="34">
        <v>0</v>
      </c>
      <c r="X1528" s="13"/>
      <c r="Y1528" s="13"/>
      <c r="AD1528" s="1"/>
      <c r="AE1528" s="1"/>
      <c r="AJ1528" s="40"/>
      <c r="AK1528" s="40"/>
      <c r="AP1528" s="40">
        <v>6</v>
      </c>
      <c r="AQ1528" s="40">
        <v>56</v>
      </c>
      <c r="AR1528" s="1">
        <f>AP1528+AQ1528</f>
        <v>62</v>
      </c>
      <c r="AS1528" s="32">
        <v>0</v>
      </c>
      <c r="AT1528" s="32">
        <v>0</v>
      </c>
      <c r="AU1528" s="1">
        <f>AS1528+AT1528</f>
        <v>0</v>
      </c>
      <c r="AW1528" s="1" t="s">
        <v>19</v>
      </c>
      <c r="AY1528" s="8">
        <f>(K1528/30)*7</f>
        <v>0</v>
      </c>
      <c r="AZ1528" s="8">
        <f>(I1528/30)*7</f>
        <v>0</v>
      </c>
      <c r="BA1528" s="8">
        <f>(K1528+N1528)/61*30</f>
        <v>0</v>
      </c>
      <c r="BB1528" s="8">
        <f>(I1528+L1528)/61*30</f>
        <v>0</v>
      </c>
      <c r="BC1528" s="8">
        <f>(N1528/31)*14</f>
        <v>0</v>
      </c>
      <c r="BD1528" s="8">
        <f>(L1528/31)*14</f>
        <v>0</v>
      </c>
      <c r="BE1528" s="8">
        <f>(N1528+Q1528)/61*5</f>
        <v>0</v>
      </c>
      <c r="BF1528" s="8">
        <f>(L1528+O1528)/61*5</f>
        <v>0</v>
      </c>
      <c r="BG1528" s="8">
        <f>(Q1528+T1528)/59*7</f>
        <v>0</v>
      </c>
      <c r="BH1528" s="8">
        <f>(O1528+R1528)/60*7</f>
        <v>0</v>
      </c>
      <c r="BI1528" s="8">
        <f>(T1528+W1528)/62*5</f>
        <v>0</v>
      </c>
      <c r="BJ1528" s="8">
        <f>(R1528+U1528)/62*5</f>
        <v>0</v>
      </c>
      <c r="BK1528" s="8">
        <f>(W1528+Z1528)/61*7</f>
        <v>0</v>
      </c>
      <c r="BL1528" s="8">
        <f>(U1528+X1528)/61*7</f>
        <v>0</v>
      </c>
      <c r="BM1528" s="8">
        <f>(Z1528+AC1528)/61*7</f>
        <v>0</v>
      </c>
      <c r="BN1528" s="8">
        <f>(X1528+AA1528)/61*7</f>
        <v>0</v>
      </c>
      <c r="BO1528" s="39">
        <f>(AF1528+AC1528)/61*7</f>
        <v>0</v>
      </c>
      <c r="BP1528" s="39">
        <f>(AD1528+AA1528)/61*7</f>
        <v>0</v>
      </c>
      <c r="BQ1528" s="39">
        <f>(AF1528+AI1528)/50*10</f>
        <v>0</v>
      </c>
      <c r="BR1528" s="39">
        <f>(AD1528+AG1528)/50*10</f>
        <v>0</v>
      </c>
      <c r="BS1528" s="39">
        <f>(AI1528+AL1528)/62*7</f>
        <v>0</v>
      </c>
      <c r="BT1528" s="39">
        <f>(AG1528+AJ1528)/62*7</f>
        <v>0</v>
      </c>
      <c r="BU1528" s="39">
        <f>(AL1528+AO1528)/59*7</f>
        <v>0</v>
      </c>
      <c r="BV1528" s="39">
        <f>(AJ1528+AM1528)/59*7</f>
        <v>0</v>
      </c>
      <c r="BW1528" s="39">
        <f>(AO1528+AR1528)/59*7</f>
        <v>7.3559322033898313</v>
      </c>
      <c r="BX1528" s="39">
        <f>(AM1528+AP1528)/59*7</f>
        <v>0.71186440677966112</v>
      </c>
      <c r="BY1528" s="69">
        <f>(AR1528+AU1528)/30*7</f>
        <v>14.466666666666669</v>
      </c>
      <c r="BZ1528" s="69">
        <f>(AP1528+AS1528)/30*7</f>
        <v>1.4000000000000001</v>
      </c>
      <c r="CA1528" s="10">
        <f>E1528</f>
        <v>921</v>
      </c>
      <c r="CB1528" s="10">
        <f>F1528</f>
        <v>0</v>
      </c>
      <c r="CC1528" s="8">
        <f>IF(BY1528-CA1528&lt;0,0,BY1528-CA1528)</f>
        <v>0</v>
      </c>
      <c r="CD1528" s="8">
        <f>IF(BZ1528-CA1528&lt;0,0,BZ1528-CA1528)</f>
        <v>0</v>
      </c>
      <c r="CE1528" s="40" t="s">
        <v>19</v>
      </c>
      <c r="CG1528" s="9" t="str">
        <f t="shared" si="23"/>
        <v/>
      </c>
      <c r="CH1528" s="17">
        <f>G1528</f>
        <v>0</v>
      </c>
      <c r="CJ1528" s="47">
        <v>0</v>
      </c>
      <c r="CL1528" s="42"/>
      <c r="CM1528" s="42"/>
      <c r="CN1528" s="57"/>
      <c r="CO1528" s="57"/>
      <c r="CP1528" s="57"/>
      <c r="CQ1528" s="23"/>
      <c r="CR1528" s="1" t="s">
        <v>19</v>
      </c>
    </row>
    <row r="1529" spans="1:96">
      <c r="A1529" s="13" t="s">
        <v>1599</v>
      </c>
      <c r="B1529" s="13">
        <v>31163</v>
      </c>
      <c r="E1529" s="31">
        <v>567</v>
      </c>
      <c r="F1529" s="34">
        <v>959</v>
      </c>
      <c r="X1529" s="13"/>
      <c r="Y1529" s="13"/>
      <c r="AD1529" s="1"/>
      <c r="AE1529" s="1"/>
      <c r="AJ1529" s="40"/>
      <c r="AK1529" s="40"/>
      <c r="AP1529" s="40">
        <v>11</v>
      </c>
      <c r="AQ1529" s="40">
        <v>4</v>
      </c>
      <c r="AR1529" s="1">
        <f>AP1529+AQ1529</f>
        <v>15</v>
      </c>
      <c r="AS1529" s="32">
        <v>0</v>
      </c>
      <c r="AT1529" s="32">
        <v>0</v>
      </c>
      <c r="AU1529" s="1">
        <f>AS1529+AT1529</f>
        <v>0</v>
      </c>
      <c r="AV1529" s="1" t="s">
        <v>19</v>
      </c>
      <c r="AW1529" s="1" t="s">
        <v>19</v>
      </c>
      <c r="AY1529" s="8">
        <f>(K1529/30)*60</f>
        <v>0</v>
      </c>
      <c r="AZ1529" s="8">
        <f>(I1529/30)*60</f>
        <v>0</v>
      </c>
      <c r="BA1529" s="8">
        <f>(K1529+N1529)/61*30</f>
        <v>0</v>
      </c>
      <c r="BB1529" s="8">
        <f>(I1529+L1529)/61*30</f>
        <v>0</v>
      </c>
      <c r="BC1529" s="8">
        <f>(N1529/31)*14</f>
        <v>0</v>
      </c>
      <c r="BD1529" s="8">
        <f>(L1529/31)*14</f>
        <v>0</v>
      </c>
      <c r="BE1529" s="8">
        <f>(N1529+Q1529)/61*5</f>
        <v>0</v>
      </c>
      <c r="BF1529" s="8">
        <f>(L1529+O1529)/61*5</f>
        <v>0</v>
      </c>
      <c r="BG1529" s="8">
        <f>(Q1529+T1529)/59*7</f>
        <v>0</v>
      </c>
      <c r="BH1529" s="8">
        <f>(O1529+R1529)/60*7</f>
        <v>0</v>
      </c>
      <c r="BI1529" s="8">
        <f>(T1529+W1529)/62*5</f>
        <v>0</v>
      </c>
      <c r="BJ1529" s="8">
        <f>(R1529+U1529)/62*5</f>
        <v>0</v>
      </c>
      <c r="BK1529" s="8">
        <f>(W1529+Z1529)/61*7</f>
        <v>0</v>
      </c>
      <c r="BL1529" s="8">
        <f>(U1529+X1529)/61*7</f>
        <v>0</v>
      </c>
      <c r="BM1529" s="8">
        <f>(Z1529+AC1529)/61*7</f>
        <v>0</v>
      </c>
      <c r="BN1529" s="8">
        <f>(X1529+AA1529)/61*7</f>
        <v>0</v>
      </c>
      <c r="BO1529" s="39">
        <f>(AF1529+AC1529)/61*7</f>
        <v>0</v>
      </c>
      <c r="BP1529" s="39">
        <f>(AD1529+AA1529)/61*7</f>
        <v>0</v>
      </c>
      <c r="BQ1529" s="39">
        <f>(AF1529+AI1529)/50*10</f>
        <v>0</v>
      </c>
      <c r="BR1529" s="39">
        <f>(AD1529+AG1529)/50*10</f>
        <v>0</v>
      </c>
      <c r="BS1529" s="39">
        <f>(AI1529+AL1529)/62*7</f>
        <v>0</v>
      </c>
      <c r="BT1529" s="39">
        <f>(AG1529+AJ1529)/62*7</f>
        <v>0</v>
      </c>
      <c r="BU1529" s="39">
        <f>(AL1529+AO1529)/59*7</f>
        <v>0</v>
      </c>
      <c r="BV1529" s="39">
        <f>(AJ1529+AM1529)/59*7</f>
        <v>0</v>
      </c>
      <c r="BW1529" s="39">
        <f>(AO1529+AR1529)/59*7</f>
        <v>1.7796610169491525</v>
      </c>
      <c r="BX1529" s="39">
        <f>(AM1529+AP1529)/59*7</f>
        <v>1.3050847457627119</v>
      </c>
      <c r="BY1529" s="69">
        <f>(AR1529+AU1529)/30*7</f>
        <v>3.5</v>
      </c>
      <c r="BZ1529" s="69">
        <f>(AP1529+AS1529)/30*7</f>
        <v>2.5666666666666664</v>
      </c>
      <c r="CA1529" s="10">
        <f>E1529</f>
        <v>567</v>
      </c>
      <c r="CB1529" s="10">
        <f>F1529</f>
        <v>959</v>
      </c>
      <c r="CC1529" s="8">
        <f>IF(BY1529-CA1529&lt;0,0,BY1529-CA1529)</f>
        <v>0</v>
      </c>
      <c r="CD1529" s="8">
        <f>IF(BZ1529-CA1529&lt;0,0,BZ1529-CA1529)</f>
        <v>0</v>
      </c>
      <c r="CE1529" s="40">
        <v>36</v>
      </c>
      <c r="CG1529" s="9" t="str">
        <f t="shared" si="23"/>
        <v/>
      </c>
      <c r="CH1529" s="17">
        <f>G1529</f>
        <v>0</v>
      </c>
      <c r="CJ1529" s="47">
        <v>0</v>
      </c>
      <c r="CL1529" s="42"/>
      <c r="CM1529" s="42"/>
      <c r="CN1529" s="57"/>
      <c r="CO1529" s="57"/>
      <c r="CP1529" s="57"/>
      <c r="CQ1529" s="23"/>
      <c r="CR1529" s="1" t="s">
        <v>19</v>
      </c>
    </row>
    <row r="1530" spans="1:96">
      <c r="A1530" s="13" t="s">
        <v>1549</v>
      </c>
      <c r="B1530" s="13">
        <v>5371</v>
      </c>
      <c r="E1530" s="31">
        <v>654</v>
      </c>
      <c r="F1530" s="34">
        <v>359</v>
      </c>
      <c r="X1530" s="13"/>
      <c r="Y1530" s="13"/>
      <c r="AD1530" s="1"/>
      <c r="AE1530" s="1"/>
      <c r="AJ1530" s="40"/>
      <c r="AK1530" s="40"/>
      <c r="AP1530" s="40">
        <v>8</v>
      </c>
      <c r="AQ1530" s="40">
        <v>4</v>
      </c>
      <c r="AR1530" s="1">
        <f>AP1530+AQ1530</f>
        <v>12</v>
      </c>
      <c r="AS1530" s="32">
        <v>0</v>
      </c>
      <c r="AT1530" s="32">
        <v>0</v>
      </c>
      <c r="AU1530" s="1">
        <f>AS1530+AT1530</f>
        <v>0</v>
      </c>
      <c r="AV1530" s="1" t="s">
        <v>19</v>
      </c>
      <c r="AW1530" s="1" t="s">
        <v>19</v>
      </c>
      <c r="AY1530" s="8">
        <f>(K1530/30)*60</f>
        <v>0</v>
      </c>
      <c r="AZ1530" s="8">
        <f>(I1530/30)*60</f>
        <v>0</v>
      </c>
      <c r="BA1530" s="8">
        <f>(K1530+N1530)/61*30</f>
        <v>0</v>
      </c>
      <c r="BB1530" s="8">
        <f>(I1530+L1530)/61*30</f>
        <v>0</v>
      </c>
      <c r="BC1530" s="8">
        <f>(N1530/31)*14</f>
        <v>0</v>
      </c>
      <c r="BD1530" s="8">
        <f>(L1530/31)*14</f>
        <v>0</v>
      </c>
      <c r="BE1530" s="8">
        <f>(N1530+Q1530)/61*5</f>
        <v>0</v>
      </c>
      <c r="BF1530" s="8">
        <f>(L1530+O1530)/61*5</f>
        <v>0</v>
      </c>
      <c r="BG1530" s="8">
        <f>(Q1530+T1530)/59*7</f>
        <v>0</v>
      </c>
      <c r="BH1530" s="8">
        <f>(O1530+R1530)/60*7</f>
        <v>0</v>
      </c>
      <c r="BI1530" s="8">
        <f>(T1530+W1530)/62*5</f>
        <v>0</v>
      </c>
      <c r="BJ1530" s="8">
        <f>(R1530+U1530)/62*5</f>
        <v>0</v>
      </c>
      <c r="BK1530" s="8">
        <f>(W1530+Z1530)/61*7</f>
        <v>0</v>
      </c>
      <c r="BL1530" s="8">
        <f>(U1530+X1530)/61*7</f>
        <v>0</v>
      </c>
      <c r="BM1530" s="8">
        <f>(Z1530+AC1530)/61*7</f>
        <v>0</v>
      </c>
      <c r="BN1530" s="8">
        <f>(X1530+AA1530)/61*7</f>
        <v>0</v>
      </c>
      <c r="BO1530" s="39">
        <f>(AF1530+AC1530)/61*7</f>
        <v>0</v>
      </c>
      <c r="BP1530" s="39">
        <f>(AD1530+AA1530)/61*7</f>
        <v>0</v>
      </c>
      <c r="BQ1530" s="39">
        <f>(AF1530+AI1530)/50*10</f>
        <v>0</v>
      </c>
      <c r="BR1530" s="39">
        <f>(AD1530+AG1530)/50*10</f>
        <v>0</v>
      </c>
      <c r="BS1530" s="39">
        <f>(AI1530+AL1530)/62*7</f>
        <v>0</v>
      </c>
      <c r="BT1530" s="39">
        <f>(AG1530+AJ1530)/62*7</f>
        <v>0</v>
      </c>
      <c r="BU1530" s="39">
        <f>(AL1530+AO1530)/59*7</f>
        <v>0</v>
      </c>
      <c r="BV1530" s="39">
        <f>(AJ1530+AM1530)/59*7</f>
        <v>0</v>
      </c>
      <c r="BW1530" s="39">
        <f>(AO1530+AR1530)/59*7</f>
        <v>1.4237288135593222</v>
      </c>
      <c r="BX1530" s="39">
        <f>(AM1530+AP1530)/59*7</f>
        <v>0.94915254237288138</v>
      </c>
      <c r="BY1530" s="69">
        <f>(AR1530+AU1530)/30*7</f>
        <v>2.8000000000000003</v>
      </c>
      <c r="BZ1530" s="69">
        <f>(AP1530+AS1530)/30*7</f>
        <v>1.8666666666666667</v>
      </c>
      <c r="CA1530" s="10">
        <f>E1530</f>
        <v>654</v>
      </c>
      <c r="CB1530" s="10">
        <f>F1530</f>
        <v>359</v>
      </c>
      <c r="CC1530" s="8">
        <f>IF(BY1530-CA1530&lt;0,0,BY1530-CA1530)</f>
        <v>0</v>
      </c>
      <c r="CD1530" s="8">
        <f>IF(BZ1530-CA1530&lt;0,0,BZ1530-CA1530)</f>
        <v>0</v>
      </c>
      <c r="CE1530" s="40" t="s">
        <v>19</v>
      </c>
      <c r="CG1530" s="9" t="str">
        <f t="shared" si="23"/>
        <v/>
      </c>
      <c r="CH1530" s="17">
        <f>G1530</f>
        <v>0</v>
      </c>
      <c r="CJ1530" s="47">
        <v>0</v>
      </c>
      <c r="CL1530" s="42"/>
      <c r="CM1530" s="42"/>
      <c r="CN1530" s="57"/>
      <c r="CO1530" s="57"/>
      <c r="CP1530" s="57"/>
      <c r="CQ1530" s="23"/>
      <c r="CR1530" s="1" t="s">
        <v>19</v>
      </c>
    </row>
    <row r="1531" spans="1:96">
      <c r="A1531" s="13" t="s">
        <v>243</v>
      </c>
      <c r="B1531" s="13">
        <v>31465</v>
      </c>
      <c r="E1531" s="31">
        <v>203</v>
      </c>
      <c r="F1531" s="34">
        <v>0</v>
      </c>
      <c r="X1531" s="13"/>
      <c r="Y1531" s="13"/>
      <c r="AD1531" s="1"/>
      <c r="AE1531" s="1"/>
      <c r="AJ1531" s="40"/>
      <c r="AK1531" s="40"/>
      <c r="AP1531" s="40">
        <v>90</v>
      </c>
      <c r="AQ1531" s="40">
        <v>35</v>
      </c>
      <c r="AR1531" s="1">
        <f>AP1531+AQ1531</f>
        <v>125</v>
      </c>
      <c r="AS1531" s="32">
        <v>0</v>
      </c>
      <c r="AT1531" s="32">
        <v>0</v>
      </c>
      <c r="AU1531" s="1">
        <f>AS1531+AT1531</f>
        <v>0</v>
      </c>
      <c r="AV1531" s="1" t="s">
        <v>19</v>
      </c>
      <c r="AW1531" s="1" t="s">
        <v>19</v>
      </c>
      <c r="AY1531" s="8">
        <f>(K1531/30)*60</f>
        <v>0</v>
      </c>
      <c r="AZ1531" s="8">
        <f>(I1531/30)*60</f>
        <v>0</v>
      </c>
      <c r="BA1531" s="8">
        <f>(K1531+N1531)/61*30</f>
        <v>0</v>
      </c>
      <c r="BB1531" s="8">
        <f>(I1531+L1531)/61*30</f>
        <v>0</v>
      </c>
      <c r="BC1531" s="8">
        <f>(N1531/31)*14</f>
        <v>0</v>
      </c>
      <c r="BD1531" s="8">
        <f>(L1531/31)*14</f>
        <v>0</v>
      </c>
      <c r="BE1531" s="8">
        <f>(N1531+Q1531)/61*5</f>
        <v>0</v>
      </c>
      <c r="BF1531" s="8">
        <f>(L1531+O1531)/61*5</f>
        <v>0</v>
      </c>
      <c r="BG1531" s="8">
        <f>(Q1531+T1531)/59*7</f>
        <v>0</v>
      </c>
      <c r="BH1531" s="8">
        <f>(O1531+R1531)/60*7</f>
        <v>0</v>
      </c>
      <c r="BI1531" s="8">
        <f>(T1531+W1531)/62*5</f>
        <v>0</v>
      </c>
      <c r="BJ1531" s="8">
        <f>(R1531+U1531)/62*5</f>
        <v>0</v>
      </c>
      <c r="BK1531" s="8">
        <f>(W1531+Z1531)/61*7</f>
        <v>0</v>
      </c>
      <c r="BL1531" s="8">
        <f>(U1531+X1531)/61*7</f>
        <v>0</v>
      </c>
      <c r="BM1531" s="8">
        <f>(Z1531+AC1531)/61*7</f>
        <v>0</v>
      </c>
      <c r="BN1531" s="8">
        <f>(X1531+AA1531)/61*7</f>
        <v>0</v>
      </c>
      <c r="BO1531" s="39">
        <f>(AF1531+AC1531)/61*7</f>
        <v>0</v>
      </c>
      <c r="BP1531" s="39">
        <f>(AD1531+AA1531)/61*7</f>
        <v>0</v>
      </c>
      <c r="BQ1531" s="39">
        <f>(AF1531+AI1531)/50*10</f>
        <v>0</v>
      </c>
      <c r="BR1531" s="39">
        <f>(AD1531+AG1531)/50*10</f>
        <v>0</v>
      </c>
      <c r="BS1531" s="39">
        <f>(AI1531+AL1531)/62*7</f>
        <v>0</v>
      </c>
      <c r="BT1531" s="39">
        <f>(AG1531+AJ1531)/62*7</f>
        <v>0</v>
      </c>
      <c r="BU1531" s="39">
        <f>(AL1531+AO1531)/59*7</f>
        <v>0</v>
      </c>
      <c r="BV1531" s="39">
        <f>(AJ1531+AM1531)/59*7</f>
        <v>0</v>
      </c>
      <c r="BW1531" s="39">
        <f>(AO1531+AR1531)/59*7</f>
        <v>14.830508474576272</v>
      </c>
      <c r="BX1531" s="39">
        <f>(AM1531+AP1531)/59*7</f>
        <v>10.677966101694915</v>
      </c>
      <c r="BY1531" s="69">
        <f>(AR1531+AU1531)/30*7</f>
        <v>29.166666666666668</v>
      </c>
      <c r="BZ1531" s="69">
        <f>(AP1531+AS1531)/30*7</f>
        <v>21</v>
      </c>
      <c r="CA1531" s="10">
        <f>E1531</f>
        <v>203</v>
      </c>
      <c r="CB1531" s="10">
        <f>F1531</f>
        <v>0</v>
      </c>
      <c r="CC1531" s="8">
        <f>IF(BY1531-CA1531&lt;0,0,BY1531-CA1531)</f>
        <v>0</v>
      </c>
      <c r="CD1531" s="8">
        <f>IF(BZ1531-CA1531&lt;0,0,BZ1531-CA1531)</f>
        <v>0</v>
      </c>
      <c r="CE1531" s="40">
        <v>0</v>
      </c>
      <c r="CG1531" s="9" t="str">
        <f t="shared" si="23"/>
        <v/>
      </c>
      <c r="CH1531" s="17">
        <f>G1531</f>
        <v>0</v>
      </c>
      <c r="CJ1531" s="47">
        <v>0</v>
      </c>
      <c r="CL1531" s="42"/>
      <c r="CM1531" s="42"/>
      <c r="CN1531" s="57"/>
      <c r="CO1531" s="57"/>
      <c r="CP1531" s="57"/>
      <c r="CQ1531" s="23"/>
      <c r="CR1531" s="1" t="s">
        <v>19</v>
      </c>
    </row>
    <row r="1532" spans="1:96">
      <c r="A1532" s="13" t="s">
        <v>1548</v>
      </c>
      <c r="B1532" s="13">
        <v>45533</v>
      </c>
      <c r="E1532" s="31">
        <v>315</v>
      </c>
      <c r="F1532" s="34">
        <v>0</v>
      </c>
      <c r="X1532" s="13"/>
      <c r="Y1532" s="13"/>
      <c r="AD1532" s="1"/>
      <c r="AE1532" s="1"/>
      <c r="AJ1532" s="40"/>
      <c r="AK1532" s="40"/>
      <c r="AP1532" s="40">
        <v>49</v>
      </c>
      <c r="AQ1532" s="40">
        <v>39</v>
      </c>
      <c r="AR1532" s="1">
        <f>AP1532+AQ1532</f>
        <v>88</v>
      </c>
      <c r="AS1532" s="32">
        <v>0</v>
      </c>
      <c r="AT1532" s="32">
        <v>0</v>
      </c>
      <c r="AU1532" s="1">
        <f>AS1532+AT1532</f>
        <v>0</v>
      </c>
      <c r="AV1532" s="1" t="s">
        <v>19</v>
      </c>
      <c r="AW1532" s="1" t="s">
        <v>19</v>
      </c>
      <c r="AY1532" s="8">
        <f>(K1532/30)*60</f>
        <v>0</v>
      </c>
      <c r="AZ1532" s="8">
        <f>(I1532/30)*60</f>
        <v>0</v>
      </c>
      <c r="BA1532" s="8">
        <f>(K1532+N1532)/61*30</f>
        <v>0</v>
      </c>
      <c r="BB1532" s="8">
        <f>(I1532+L1532)/61*30</f>
        <v>0</v>
      </c>
      <c r="BC1532" s="8">
        <f>(N1532/31)*14</f>
        <v>0</v>
      </c>
      <c r="BD1532" s="8">
        <f>(L1532/31)*14</f>
        <v>0</v>
      </c>
      <c r="BE1532" s="8">
        <f>(N1532+Q1532)/61*5</f>
        <v>0</v>
      </c>
      <c r="BF1532" s="8">
        <f>(L1532+O1532)/61*5</f>
        <v>0</v>
      </c>
      <c r="BG1532" s="8">
        <f>(Q1532+T1532)/59*7</f>
        <v>0</v>
      </c>
      <c r="BH1532" s="8">
        <f>(O1532+R1532)/60*7</f>
        <v>0</v>
      </c>
      <c r="BI1532" s="8">
        <f>(T1532+W1532)/62*5</f>
        <v>0</v>
      </c>
      <c r="BJ1532" s="8">
        <f>(R1532+U1532)/62*5</f>
        <v>0</v>
      </c>
      <c r="BK1532" s="8">
        <f>(W1532+Z1532)/61*7</f>
        <v>0</v>
      </c>
      <c r="BL1532" s="8">
        <f>(U1532+X1532)/61*7</f>
        <v>0</v>
      </c>
      <c r="BM1532" s="8">
        <f>(Z1532+AC1532)/61*7</f>
        <v>0</v>
      </c>
      <c r="BN1532" s="8">
        <f>(X1532+AA1532)/61*7</f>
        <v>0</v>
      </c>
      <c r="BO1532" s="39">
        <f>(AF1532+AC1532)/61*7</f>
        <v>0</v>
      </c>
      <c r="BP1532" s="39">
        <f>(AD1532+AA1532)/61*7</f>
        <v>0</v>
      </c>
      <c r="BQ1532" s="39">
        <f>(AF1532+AI1532)/50*10</f>
        <v>0</v>
      </c>
      <c r="BR1532" s="39">
        <f>(AD1532+AG1532)/50*10</f>
        <v>0</v>
      </c>
      <c r="BS1532" s="39">
        <f>(AI1532+AL1532)/62*7</f>
        <v>0</v>
      </c>
      <c r="BT1532" s="39">
        <f>(AG1532+AJ1532)/62*7</f>
        <v>0</v>
      </c>
      <c r="BU1532" s="39">
        <f>(AL1532+AO1532)/59*7</f>
        <v>0</v>
      </c>
      <c r="BV1532" s="39">
        <f>(AJ1532+AM1532)/59*7</f>
        <v>0</v>
      </c>
      <c r="BW1532" s="39">
        <f>(AO1532+AR1532)/59*7</f>
        <v>10.440677966101696</v>
      </c>
      <c r="BX1532" s="39">
        <f>(AM1532+AP1532)/59*7</f>
        <v>5.8135593220338979</v>
      </c>
      <c r="BY1532" s="69">
        <f>(AR1532+AU1532)/30*7</f>
        <v>20.533333333333331</v>
      </c>
      <c r="BZ1532" s="69">
        <f>(AP1532+AS1532)/30*7</f>
        <v>11.433333333333334</v>
      </c>
      <c r="CA1532" s="10">
        <f>E1532</f>
        <v>315</v>
      </c>
      <c r="CB1532" s="10">
        <f>F1532</f>
        <v>0</v>
      </c>
      <c r="CC1532" s="8">
        <f>IF(BY1532-CA1532&lt;0,0,BY1532-CA1532)</f>
        <v>0</v>
      </c>
      <c r="CD1532" s="8">
        <f>IF(BZ1532-CA1532&lt;0,0,BZ1532-CA1532)</f>
        <v>0</v>
      </c>
      <c r="CE1532" s="40" t="s">
        <v>19</v>
      </c>
      <c r="CG1532" s="9" t="str">
        <f t="shared" si="23"/>
        <v/>
      </c>
      <c r="CH1532" s="17">
        <f>G1532</f>
        <v>0</v>
      </c>
      <c r="CJ1532" s="47">
        <v>0</v>
      </c>
      <c r="CL1532" s="42"/>
      <c r="CM1532" s="42"/>
      <c r="CN1532" s="57"/>
      <c r="CO1532" s="57"/>
      <c r="CP1532" s="57"/>
      <c r="CQ1532" s="23"/>
      <c r="CR1532" s="1" t="s">
        <v>19</v>
      </c>
    </row>
    <row r="1533" spans="1:96">
      <c r="A1533" s="13" t="s">
        <v>349</v>
      </c>
      <c r="B1533" s="13">
        <v>31340</v>
      </c>
      <c r="E1533" s="31">
        <v>686</v>
      </c>
      <c r="F1533" s="34">
        <v>0</v>
      </c>
      <c r="X1533" s="13"/>
      <c r="Y1533" s="13"/>
      <c r="AD1533" s="1"/>
      <c r="AE1533" s="1"/>
      <c r="AJ1533" s="40"/>
      <c r="AK1533" s="40"/>
      <c r="AP1533" s="40">
        <v>5</v>
      </c>
      <c r="AQ1533" s="40">
        <v>32</v>
      </c>
      <c r="AR1533" s="1">
        <f>AP1533+AQ1533</f>
        <v>37</v>
      </c>
      <c r="AS1533" s="32">
        <v>14</v>
      </c>
      <c r="AT1533" s="32">
        <v>0</v>
      </c>
      <c r="AU1533" s="1">
        <f>AS1533+AT1533</f>
        <v>14</v>
      </c>
      <c r="AV1533" s="1" t="s">
        <v>19</v>
      </c>
      <c r="AW1533" s="1" t="s">
        <v>19</v>
      </c>
      <c r="AY1533" s="8">
        <f>(K1533/30)*60</f>
        <v>0</v>
      </c>
      <c r="AZ1533" s="8">
        <f>(I1533/30)*60</f>
        <v>0</v>
      </c>
      <c r="BA1533" s="8">
        <f>(K1533+N1533)/61*30</f>
        <v>0</v>
      </c>
      <c r="BB1533" s="8">
        <f>(I1533+L1533)/61*30</f>
        <v>0</v>
      </c>
      <c r="BC1533" s="8">
        <f>(N1533/31)*14</f>
        <v>0</v>
      </c>
      <c r="BD1533" s="8">
        <f>(L1533/31)*14</f>
        <v>0</v>
      </c>
      <c r="BE1533" s="8">
        <f>(N1533+Q1533)/61*5</f>
        <v>0</v>
      </c>
      <c r="BF1533" s="8">
        <f>(L1533+O1533)/61*5</f>
        <v>0</v>
      </c>
      <c r="BG1533" s="8">
        <f>(Q1533+T1533)/59*7</f>
        <v>0</v>
      </c>
      <c r="BH1533" s="8">
        <f>(O1533+R1533)/60*7</f>
        <v>0</v>
      </c>
      <c r="BI1533" s="8">
        <f>(T1533+W1533)/62*5</f>
        <v>0</v>
      </c>
      <c r="BJ1533" s="8">
        <f>(R1533+U1533)/62*5</f>
        <v>0</v>
      </c>
      <c r="BK1533" s="8">
        <f>(W1533+Z1533)/61*7</f>
        <v>0</v>
      </c>
      <c r="BL1533" s="8">
        <f>(U1533+X1533)/61*7</f>
        <v>0</v>
      </c>
      <c r="BM1533" s="8">
        <f>(Z1533+AC1533)/61*7</f>
        <v>0</v>
      </c>
      <c r="BN1533" s="8">
        <f>(X1533+AA1533)/61*7</f>
        <v>0</v>
      </c>
      <c r="BO1533" s="39">
        <f>(AF1533+AC1533)/61*7</f>
        <v>0</v>
      </c>
      <c r="BP1533" s="39">
        <f>(AD1533+AA1533)/61*7</f>
        <v>0</v>
      </c>
      <c r="BQ1533" s="39">
        <f>(AF1533+AI1533)/50*10</f>
        <v>0</v>
      </c>
      <c r="BR1533" s="39">
        <f>(AD1533+AG1533)/50*10</f>
        <v>0</v>
      </c>
      <c r="BS1533" s="39">
        <f>(AI1533+AL1533)/62*7</f>
        <v>0</v>
      </c>
      <c r="BT1533" s="39">
        <f>(AG1533+AJ1533)/62*7</f>
        <v>0</v>
      </c>
      <c r="BU1533" s="39">
        <f>(AL1533+AO1533)/59*7</f>
        <v>0</v>
      </c>
      <c r="BV1533" s="39">
        <f>(AJ1533+AM1533)/59*7</f>
        <v>0</v>
      </c>
      <c r="BW1533" s="39">
        <f>(AO1533+AR1533)/59*7</f>
        <v>4.3898305084745761</v>
      </c>
      <c r="BX1533" s="39">
        <f>(AM1533+AP1533)/59*7</f>
        <v>0.59322033898305082</v>
      </c>
      <c r="BY1533" s="69">
        <f>(AR1533+AU1533)/30*7</f>
        <v>11.9</v>
      </c>
      <c r="BZ1533" s="69">
        <f>(AP1533+AS1533)/30*7</f>
        <v>4.4333333333333336</v>
      </c>
      <c r="CA1533" s="10">
        <f>E1533</f>
        <v>686</v>
      </c>
      <c r="CB1533" s="10">
        <f>F1533</f>
        <v>0</v>
      </c>
      <c r="CC1533" s="8">
        <f>IF(BY1533-CA1533&lt;0,0,BY1533-CA1533)</f>
        <v>0</v>
      </c>
      <c r="CD1533" s="8">
        <f>IF(BZ1533-CA1533&lt;0,0,BZ1533-CA1533)</f>
        <v>0</v>
      </c>
      <c r="CE1533" s="40">
        <v>36</v>
      </c>
      <c r="CG1533" s="9" t="str">
        <f t="shared" si="23"/>
        <v/>
      </c>
      <c r="CH1533" s="17">
        <f>G1533</f>
        <v>0</v>
      </c>
      <c r="CJ1533" s="47">
        <v>0</v>
      </c>
      <c r="CL1533" s="42"/>
      <c r="CM1533" s="42"/>
      <c r="CN1533" s="57"/>
      <c r="CO1533" s="57"/>
      <c r="CP1533" s="57"/>
      <c r="CQ1533" s="23"/>
      <c r="CR1533" s="1" t="s">
        <v>19</v>
      </c>
    </row>
    <row r="1534" spans="1:96">
      <c r="A1534" s="13" t="s">
        <v>1595</v>
      </c>
      <c r="B1534" s="13">
        <v>31253</v>
      </c>
      <c r="E1534" s="31">
        <v>530</v>
      </c>
      <c r="F1534" s="34">
        <v>0</v>
      </c>
      <c r="X1534" s="13"/>
      <c r="Y1534" s="13"/>
      <c r="AD1534" s="1"/>
      <c r="AE1534" s="1"/>
      <c r="AJ1534" s="40"/>
      <c r="AK1534" s="40"/>
      <c r="AP1534" s="40">
        <v>24</v>
      </c>
      <c r="AQ1534" s="40">
        <v>62</v>
      </c>
      <c r="AR1534" s="1">
        <f>AP1534+AQ1534</f>
        <v>86</v>
      </c>
      <c r="AS1534" s="32">
        <v>0</v>
      </c>
      <c r="AT1534" s="32">
        <v>0</v>
      </c>
      <c r="AU1534" s="1">
        <f>AS1534+AT1534</f>
        <v>0</v>
      </c>
      <c r="AV1534" s="1" t="s">
        <v>19</v>
      </c>
      <c r="AW1534" s="1" t="s">
        <v>19</v>
      </c>
      <c r="AY1534" s="8">
        <f>(K1534/30)*60</f>
        <v>0</v>
      </c>
      <c r="AZ1534" s="8">
        <f>(I1534/30)*60</f>
        <v>0</v>
      </c>
      <c r="BA1534" s="8">
        <f>(K1534+N1534)/61*30</f>
        <v>0</v>
      </c>
      <c r="BB1534" s="8">
        <f>(I1534+L1534)/61*30</f>
        <v>0</v>
      </c>
      <c r="BC1534" s="8">
        <f>(N1534/31)*14</f>
        <v>0</v>
      </c>
      <c r="BD1534" s="8">
        <f>(L1534/31)*14</f>
        <v>0</v>
      </c>
      <c r="BE1534" s="8">
        <f>(N1534+Q1534)/61*5</f>
        <v>0</v>
      </c>
      <c r="BF1534" s="8">
        <f>(L1534+O1534)/61*5</f>
        <v>0</v>
      </c>
      <c r="BG1534" s="8">
        <f>(Q1534+T1534)/59*7</f>
        <v>0</v>
      </c>
      <c r="BH1534" s="8">
        <f>(O1534+R1534)/60*7</f>
        <v>0</v>
      </c>
      <c r="BI1534" s="8">
        <f>(T1534+W1534)/62*5</f>
        <v>0</v>
      </c>
      <c r="BJ1534" s="8">
        <f>(R1534+U1534)/62*5</f>
        <v>0</v>
      </c>
      <c r="BK1534" s="8">
        <f>(W1534+Z1534)/61*7</f>
        <v>0</v>
      </c>
      <c r="BL1534" s="8">
        <f>(U1534+X1534)/61*7</f>
        <v>0</v>
      </c>
      <c r="BM1534" s="8">
        <f>(Z1534+AC1534)/61*7</f>
        <v>0</v>
      </c>
      <c r="BN1534" s="8">
        <f>(X1534+AA1534)/61*7</f>
        <v>0</v>
      </c>
      <c r="BO1534" s="39">
        <f>(AF1534+AC1534)/61*7</f>
        <v>0</v>
      </c>
      <c r="BP1534" s="39">
        <f>(AD1534+AA1534)/61*7</f>
        <v>0</v>
      </c>
      <c r="BQ1534" s="39">
        <f>(AF1534+AI1534)/50*10</f>
        <v>0</v>
      </c>
      <c r="BR1534" s="39">
        <f>(AD1534+AG1534)/50*10</f>
        <v>0</v>
      </c>
      <c r="BS1534" s="39">
        <f>(AI1534+AL1534)/62*7</f>
        <v>0</v>
      </c>
      <c r="BT1534" s="39">
        <f>(AG1534+AJ1534)/62*7</f>
        <v>0</v>
      </c>
      <c r="BU1534" s="39">
        <f>(AL1534+AO1534)/59*7</f>
        <v>0</v>
      </c>
      <c r="BV1534" s="39">
        <f>(AJ1534+AM1534)/59*7</f>
        <v>0</v>
      </c>
      <c r="BW1534" s="39">
        <f>(AO1534+AR1534)/59*7</f>
        <v>10.203389830508474</v>
      </c>
      <c r="BX1534" s="39">
        <f>(AM1534+AP1534)/59*7</f>
        <v>2.8474576271186445</v>
      </c>
      <c r="BY1534" s="69">
        <f>(AR1534+AU1534)/30*7</f>
        <v>20.066666666666666</v>
      </c>
      <c r="BZ1534" s="69">
        <f>(AP1534+AS1534)/30*7</f>
        <v>5.6000000000000005</v>
      </c>
      <c r="CA1534" s="10">
        <f>E1534</f>
        <v>530</v>
      </c>
      <c r="CB1534" s="10">
        <f>F1534</f>
        <v>0</v>
      </c>
      <c r="CC1534" s="8">
        <f>IF(BY1534-CA1534&lt;0,0,BY1534-CA1534)</f>
        <v>0</v>
      </c>
      <c r="CD1534" s="8">
        <f>IF(BZ1534-CA1534&lt;0,0,BZ1534-CA1534)</f>
        <v>0</v>
      </c>
      <c r="CE1534" s="40">
        <v>24</v>
      </c>
      <c r="CG1534" s="9" t="str">
        <f t="shared" si="23"/>
        <v/>
      </c>
      <c r="CH1534" s="17">
        <f>G1534</f>
        <v>0</v>
      </c>
      <c r="CJ1534" s="47">
        <v>0</v>
      </c>
      <c r="CL1534" s="42"/>
      <c r="CM1534" s="42"/>
      <c r="CN1534" s="57"/>
      <c r="CO1534" s="57"/>
      <c r="CP1534" s="57"/>
      <c r="CQ1534" s="23"/>
      <c r="CR1534" s="1" t="s">
        <v>19</v>
      </c>
    </row>
    <row r="1535" spans="1:96">
      <c r="A1535" s="13" t="s">
        <v>615</v>
      </c>
      <c r="B1535" s="13">
        <v>981620</v>
      </c>
      <c r="E1535" s="31">
        <v>852</v>
      </c>
      <c r="F1535" s="34">
        <v>0</v>
      </c>
      <c r="X1535" s="13"/>
      <c r="Y1535" s="13"/>
      <c r="AD1535" s="1"/>
      <c r="AE1535" s="1"/>
      <c r="AJ1535" s="40"/>
      <c r="AK1535" s="40"/>
      <c r="AP1535" s="40">
        <v>7</v>
      </c>
      <c r="AQ1535" s="40">
        <v>51</v>
      </c>
      <c r="AR1535" s="1">
        <f>AP1535+AQ1535</f>
        <v>58</v>
      </c>
      <c r="AS1535" s="32">
        <v>0</v>
      </c>
      <c r="AT1535" s="32">
        <v>0</v>
      </c>
      <c r="AU1535" s="1">
        <f>AS1535+AT1535</f>
        <v>0</v>
      </c>
      <c r="AW1535" s="1" t="s">
        <v>19</v>
      </c>
      <c r="AY1535" s="8">
        <f>(K1535/30)*60</f>
        <v>0</v>
      </c>
      <c r="AZ1535" s="8">
        <f>(I1535/30)*60</f>
        <v>0</v>
      </c>
      <c r="BA1535" s="8">
        <f>(K1535+N1535)/61*30</f>
        <v>0</v>
      </c>
      <c r="BB1535" s="8">
        <f>(I1535+L1535)/61*30</f>
        <v>0</v>
      </c>
      <c r="BC1535" s="8">
        <f>(N1535/31)*14</f>
        <v>0</v>
      </c>
      <c r="BD1535" s="8">
        <f>(L1535/31)*14</f>
        <v>0</v>
      </c>
      <c r="BE1535" s="8">
        <f>(N1535+Q1535)/61*5</f>
        <v>0</v>
      </c>
      <c r="BF1535" s="8">
        <f>(L1535+O1535)/61*5</f>
        <v>0</v>
      </c>
      <c r="BG1535" s="8">
        <f>(Q1535+T1535)/59*7</f>
        <v>0</v>
      </c>
      <c r="BH1535" s="8">
        <f>(O1535+R1535)/60*7</f>
        <v>0</v>
      </c>
      <c r="BI1535" s="8">
        <f>(T1535+W1535)/62*5</f>
        <v>0</v>
      </c>
      <c r="BJ1535" s="8">
        <f>(R1535+U1535)/62*5</f>
        <v>0</v>
      </c>
      <c r="BK1535" s="8">
        <f>(W1535+Z1535)/61*7</f>
        <v>0</v>
      </c>
      <c r="BL1535" s="8">
        <f>(U1535+X1535)/61*7</f>
        <v>0</v>
      </c>
      <c r="BM1535" s="8">
        <f>(Z1535+AC1535)/61*7</f>
        <v>0</v>
      </c>
      <c r="BN1535" s="8">
        <f>(X1535+AA1535)/61*7</f>
        <v>0</v>
      </c>
      <c r="BO1535" s="39">
        <f>(AF1535+AC1535)/61*7</f>
        <v>0</v>
      </c>
      <c r="BP1535" s="39">
        <f>(AD1535+AA1535)/61*7</f>
        <v>0</v>
      </c>
      <c r="BQ1535" s="39">
        <f>(AF1535+AI1535)/50*10</f>
        <v>0</v>
      </c>
      <c r="BR1535" s="39">
        <f>(AD1535+AG1535)/50*10</f>
        <v>0</v>
      </c>
      <c r="BS1535" s="39">
        <f>(AI1535+AL1535)/62*7</f>
        <v>0</v>
      </c>
      <c r="BT1535" s="39">
        <f>(AG1535+AJ1535)/62*7</f>
        <v>0</v>
      </c>
      <c r="BU1535" s="39">
        <f>(AL1535+AO1535)/59*7</f>
        <v>0</v>
      </c>
      <c r="BV1535" s="39">
        <f>(AJ1535+AM1535)/59*7</f>
        <v>0</v>
      </c>
      <c r="BW1535" s="39">
        <f>(AO1535+AR1535)/59*7</f>
        <v>6.8813559322033901</v>
      </c>
      <c r="BX1535" s="39">
        <f>(AM1535+AP1535)/59*7</f>
        <v>0.83050847457627119</v>
      </c>
      <c r="BY1535" s="69">
        <f>(AR1535+AU1535)/30*7</f>
        <v>13.533333333333333</v>
      </c>
      <c r="BZ1535" s="69">
        <f>(AP1535+AS1535)/30*7</f>
        <v>1.6333333333333333</v>
      </c>
      <c r="CA1535" s="10">
        <f>E1535</f>
        <v>852</v>
      </c>
      <c r="CB1535" s="10">
        <f>F1535</f>
        <v>0</v>
      </c>
      <c r="CC1535" s="8">
        <f>IF(BY1535-CA1535&lt;0,0,BY1535-CA1535)</f>
        <v>0</v>
      </c>
      <c r="CD1535" s="8">
        <f>IF(BZ1535-CA1535&lt;0,0,BZ1535-CA1535)</f>
        <v>0</v>
      </c>
      <c r="CE1535" s="40" t="s">
        <v>19</v>
      </c>
      <c r="CG1535" s="9" t="str">
        <f t="shared" si="23"/>
        <v/>
      </c>
      <c r="CH1535" s="17">
        <f>G1535</f>
        <v>0</v>
      </c>
      <c r="CJ1535" s="47">
        <v>0</v>
      </c>
      <c r="CL1535" s="42"/>
      <c r="CM1535" s="42"/>
      <c r="CN1535" s="57"/>
      <c r="CO1535" s="57"/>
      <c r="CP1535" s="57"/>
      <c r="CQ1535" s="23"/>
      <c r="CR1535" s="1" t="s">
        <v>19</v>
      </c>
    </row>
    <row r="1536" spans="1:96">
      <c r="A1536" s="13" t="s">
        <v>1601</v>
      </c>
      <c r="B1536" s="13">
        <v>34126</v>
      </c>
      <c r="E1536" s="31">
        <v>293</v>
      </c>
      <c r="F1536" s="34">
        <v>0</v>
      </c>
      <c r="X1536" s="13"/>
      <c r="Y1536" s="13"/>
      <c r="AD1536" s="1"/>
      <c r="AE1536" s="1"/>
      <c r="AJ1536" s="40"/>
      <c r="AK1536" s="40"/>
      <c r="AP1536" s="40">
        <v>29</v>
      </c>
      <c r="AQ1536" s="40">
        <v>77</v>
      </c>
      <c r="AR1536" s="1">
        <f>AP1536+AQ1536</f>
        <v>106</v>
      </c>
      <c r="AS1536" s="32">
        <v>6</v>
      </c>
      <c r="AT1536" s="32">
        <v>0</v>
      </c>
      <c r="AU1536" s="1">
        <f>AS1536+AT1536</f>
        <v>6</v>
      </c>
      <c r="AV1536" s="1" t="s">
        <v>19</v>
      </c>
      <c r="AW1536" s="1" t="s">
        <v>19</v>
      </c>
      <c r="AY1536" s="8">
        <f>(K1536/30)*60</f>
        <v>0</v>
      </c>
      <c r="AZ1536" s="8">
        <f>(I1536/30)*60</f>
        <v>0</v>
      </c>
      <c r="BA1536" s="8">
        <f>(K1536+N1536)/61*30</f>
        <v>0</v>
      </c>
      <c r="BB1536" s="8">
        <f>(I1536+L1536)/61*30</f>
        <v>0</v>
      </c>
      <c r="BC1536" s="8">
        <f>(N1536/31)*14</f>
        <v>0</v>
      </c>
      <c r="BD1536" s="8">
        <f>(L1536/31)*14</f>
        <v>0</v>
      </c>
      <c r="BE1536" s="8">
        <f>(N1536+Q1536)/61*5</f>
        <v>0</v>
      </c>
      <c r="BF1536" s="8">
        <f>(L1536+O1536)/61*5</f>
        <v>0</v>
      </c>
      <c r="BG1536" s="8">
        <f>(Q1536+T1536)/59*7</f>
        <v>0</v>
      </c>
      <c r="BH1536" s="8">
        <f>(O1536+R1536)/60*7</f>
        <v>0</v>
      </c>
      <c r="BI1536" s="8">
        <f>(T1536+W1536)/62*5</f>
        <v>0</v>
      </c>
      <c r="BJ1536" s="8">
        <f>(R1536+U1536)/62*5</f>
        <v>0</v>
      </c>
      <c r="BK1536" s="8">
        <f>(W1536+Z1536)/61*7</f>
        <v>0</v>
      </c>
      <c r="BL1536" s="8">
        <f>(U1536+X1536)/61*7</f>
        <v>0</v>
      </c>
      <c r="BM1536" s="8">
        <f>(Z1536+AC1536)/61*7</f>
        <v>0</v>
      </c>
      <c r="BN1536" s="8">
        <f>(X1536+AA1536)/61*7</f>
        <v>0</v>
      </c>
      <c r="BO1536" s="39">
        <f>(AF1536+AC1536)/61*7</f>
        <v>0</v>
      </c>
      <c r="BP1536" s="39">
        <f>(AD1536+AA1536)/61*7</f>
        <v>0</v>
      </c>
      <c r="BQ1536" s="39">
        <f>(AF1536+AI1536)/50*10</f>
        <v>0</v>
      </c>
      <c r="BR1536" s="39">
        <f>(AD1536+AG1536)/50*10</f>
        <v>0</v>
      </c>
      <c r="BS1536" s="39">
        <f>(AI1536+AL1536)/62*7</f>
        <v>0</v>
      </c>
      <c r="BT1536" s="39">
        <f>(AG1536+AJ1536)/62*7</f>
        <v>0</v>
      </c>
      <c r="BU1536" s="39">
        <f>(AL1536+AO1536)/59*7</f>
        <v>0</v>
      </c>
      <c r="BV1536" s="39">
        <f>(AJ1536+AM1536)/59*7</f>
        <v>0</v>
      </c>
      <c r="BW1536" s="39">
        <f>(AO1536+AR1536)/59*7</f>
        <v>12.576271186440678</v>
      </c>
      <c r="BX1536" s="39">
        <f>(AM1536+AP1536)/59*7</f>
        <v>3.4406779661016951</v>
      </c>
      <c r="BY1536" s="69">
        <f>(AR1536+AU1536)/30*7</f>
        <v>26.133333333333333</v>
      </c>
      <c r="BZ1536" s="69">
        <f>(AP1536+AS1536)/30*7</f>
        <v>8.1666666666666679</v>
      </c>
      <c r="CA1536" s="10">
        <f>E1536</f>
        <v>293</v>
      </c>
      <c r="CB1536" s="10">
        <f>F1536</f>
        <v>0</v>
      </c>
      <c r="CC1536" s="8">
        <f>IF(BY1536-CA1536&lt;0,0,BY1536-CA1536)</f>
        <v>0</v>
      </c>
      <c r="CD1536" s="8">
        <f>IF(BZ1536-CA1536&lt;0,0,BZ1536-CA1536)</f>
        <v>0</v>
      </c>
      <c r="CE1536" s="40">
        <v>42</v>
      </c>
      <c r="CG1536" s="9" t="str">
        <f t="shared" si="23"/>
        <v/>
      </c>
      <c r="CH1536" s="17">
        <f>G1536</f>
        <v>0</v>
      </c>
      <c r="CJ1536" s="47">
        <v>0</v>
      </c>
      <c r="CL1536" s="42"/>
      <c r="CM1536" s="42"/>
      <c r="CN1536" s="57"/>
      <c r="CO1536" s="57"/>
      <c r="CP1536" s="57"/>
      <c r="CQ1536" s="23"/>
      <c r="CR1536" s="1" t="s">
        <v>19</v>
      </c>
    </row>
    <row r="1537" spans="1:96">
      <c r="A1537" s="13" t="s">
        <v>1545</v>
      </c>
      <c r="B1537" s="13">
        <v>45617</v>
      </c>
      <c r="E1537" s="31">
        <v>445</v>
      </c>
      <c r="F1537" s="34">
        <v>0</v>
      </c>
      <c r="X1537" s="13"/>
      <c r="Y1537" s="13"/>
      <c r="AD1537" s="1"/>
      <c r="AE1537" s="1"/>
      <c r="AJ1537" s="40"/>
      <c r="AK1537" s="40"/>
      <c r="AP1537" s="40">
        <v>39</v>
      </c>
      <c r="AQ1537" s="40">
        <v>19</v>
      </c>
      <c r="AR1537" s="1">
        <f>AP1537+AQ1537</f>
        <v>58</v>
      </c>
      <c r="AS1537" s="32">
        <v>0</v>
      </c>
      <c r="AT1537" s="32">
        <v>2</v>
      </c>
      <c r="AU1537" s="1">
        <f>AS1537+AT1537</f>
        <v>2</v>
      </c>
      <c r="AV1537" s="1" t="s">
        <v>19</v>
      </c>
      <c r="AW1537" s="1" t="s">
        <v>19</v>
      </c>
      <c r="AY1537" s="8">
        <f>(K1537/30)*60</f>
        <v>0</v>
      </c>
      <c r="AZ1537" s="8">
        <f>(I1537/30)*60</f>
        <v>0</v>
      </c>
      <c r="BA1537" s="8">
        <f>(K1537+N1537)/61*30</f>
        <v>0</v>
      </c>
      <c r="BB1537" s="8">
        <f>(I1537+L1537)/61*30</f>
        <v>0</v>
      </c>
      <c r="BC1537" s="8">
        <f>(N1537/31)*14</f>
        <v>0</v>
      </c>
      <c r="BD1537" s="8">
        <f>(L1537/31)*14</f>
        <v>0</v>
      </c>
      <c r="BE1537" s="8">
        <f>(N1537+Q1537)/61*5</f>
        <v>0</v>
      </c>
      <c r="BF1537" s="8">
        <f>(L1537+O1537)/61*5</f>
        <v>0</v>
      </c>
      <c r="BG1537" s="8">
        <f>(Q1537+T1537)/59*7</f>
        <v>0</v>
      </c>
      <c r="BH1537" s="8">
        <f>(O1537+R1537)/60*7</f>
        <v>0</v>
      </c>
      <c r="BI1537" s="8">
        <f>(T1537+W1537)/62*5</f>
        <v>0</v>
      </c>
      <c r="BJ1537" s="8">
        <f>(R1537+U1537)/62*5</f>
        <v>0</v>
      </c>
      <c r="BK1537" s="8">
        <f>(W1537+Z1537)/61*7</f>
        <v>0</v>
      </c>
      <c r="BL1537" s="8">
        <f>(U1537+X1537)/61*7</f>
        <v>0</v>
      </c>
      <c r="BM1537" s="8">
        <f>(Z1537+AC1537)/61*7</f>
        <v>0</v>
      </c>
      <c r="BN1537" s="8">
        <f>(X1537+AA1537)/61*7</f>
        <v>0</v>
      </c>
      <c r="BO1537" s="39">
        <f>(AF1537+AC1537)/61*7</f>
        <v>0</v>
      </c>
      <c r="BP1537" s="39">
        <f>(AD1537+AA1537)/61*7</f>
        <v>0</v>
      </c>
      <c r="BQ1537" s="39">
        <f>(AF1537+AI1537)/50*10</f>
        <v>0</v>
      </c>
      <c r="BR1537" s="39">
        <f>(AD1537+AG1537)/50*10</f>
        <v>0</v>
      </c>
      <c r="BS1537" s="39">
        <f>(AI1537+AL1537)/62*7</f>
        <v>0</v>
      </c>
      <c r="BT1537" s="39">
        <f>(AG1537+AJ1537)/62*7</f>
        <v>0</v>
      </c>
      <c r="BU1537" s="39">
        <f>(AL1537+AO1537)/59*7</f>
        <v>0</v>
      </c>
      <c r="BV1537" s="39">
        <f>(AJ1537+AM1537)/59*7</f>
        <v>0</v>
      </c>
      <c r="BW1537" s="39">
        <f>(AO1537+AR1537)/59*7</f>
        <v>6.8813559322033901</v>
      </c>
      <c r="BX1537" s="39">
        <f>(AM1537+AP1537)/59*7</f>
        <v>4.6271186440677967</v>
      </c>
      <c r="BY1537" s="69">
        <f>(AR1537+AU1537)/30*7</f>
        <v>14</v>
      </c>
      <c r="BZ1537" s="69">
        <f>(AP1537+AS1537)/30*7</f>
        <v>9.1</v>
      </c>
      <c r="CA1537" s="10">
        <f>E1537</f>
        <v>445</v>
      </c>
      <c r="CB1537" s="10">
        <f>F1537</f>
        <v>0</v>
      </c>
      <c r="CC1537" s="8">
        <f>IF(BY1537-CA1537&lt;0,0,BY1537-CA1537)</f>
        <v>0</v>
      </c>
      <c r="CD1537" s="8">
        <f>IF(BZ1537-CA1537&lt;0,0,BZ1537-CA1537)</f>
        <v>0</v>
      </c>
      <c r="CE1537" s="40" t="s">
        <v>19</v>
      </c>
      <c r="CG1537" s="9" t="str">
        <f t="shared" si="23"/>
        <v/>
      </c>
      <c r="CH1537" s="17">
        <f>G1537</f>
        <v>0</v>
      </c>
      <c r="CJ1537" s="47">
        <v>0</v>
      </c>
      <c r="CL1537" s="42"/>
      <c r="CM1537" s="42"/>
      <c r="CN1537" s="57"/>
      <c r="CO1537" s="57"/>
      <c r="CP1537" s="57"/>
      <c r="CQ1537" s="23"/>
      <c r="CR1537" s="1" t="s">
        <v>19</v>
      </c>
    </row>
    <row r="1538" spans="1:96">
      <c r="A1538" s="13" t="s">
        <v>1547</v>
      </c>
      <c r="B1538" s="13">
        <v>981066</v>
      </c>
      <c r="E1538" s="31">
        <v>894</v>
      </c>
      <c r="F1538" s="34">
        <v>0</v>
      </c>
      <c r="X1538" s="13"/>
      <c r="Y1538" s="13"/>
      <c r="AD1538" s="1"/>
      <c r="AE1538" s="1"/>
      <c r="AJ1538" s="40"/>
      <c r="AK1538" s="40"/>
      <c r="AP1538" s="40">
        <v>90</v>
      </c>
      <c r="AQ1538" s="40">
        <v>82</v>
      </c>
      <c r="AR1538" s="1">
        <f>AP1538+AQ1538</f>
        <v>172</v>
      </c>
      <c r="AS1538" s="32">
        <v>11</v>
      </c>
      <c r="AT1538" s="32">
        <v>0</v>
      </c>
      <c r="AU1538" s="1">
        <f>AS1538+AT1538</f>
        <v>11</v>
      </c>
      <c r="AW1538" s="1" t="s">
        <v>19</v>
      </c>
      <c r="AY1538" s="8">
        <f>(K1538/30)*60</f>
        <v>0</v>
      </c>
      <c r="AZ1538" s="8">
        <f>(I1538/30)*60</f>
        <v>0</v>
      </c>
      <c r="BA1538" s="8">
        <f>(K1538+N1538)/61*30</f>
        <v>0</v>
      </c>
      <c r="BB1538" s="8">
        <f>(I1538+L1538)/61*30</f>
        <v>0</v>
      </c>
      <c r="BC1538" s="8">
        <f>(N1538/31)*14</f>
        <v>0</v>
      </c>
      <c r="BD1538" s="8">
        <f>(L1538/31)*14</f>
        <v>0</v>
      </c>
      <c r="BE1538" s="8">
        <f>(N1538+Q1538)/61*5</f>
        <v>0</v>
      </c>
      <c r="BF1538" s="8">
        <f>(L1538+O1538)/61*5</f>
        <v>0</v>
      </c>
      <c r="BG1538" s="8">
        <f>(Q1538+T1538)/59*7</f>
        <v>0</v>
      </c>
      <c r="BH1538" s="8">
        <f>(O1538+R1538)/60*7</f>
        <v>0</v>
      </c>
      <c r="BI1538" s="8">
        <f>(T1538+W1538)/62*5</f>
        <v>0</v>
      </c>
      <c r="BJ1538" s="8">
        <f>(R1538+U1538)/62*5</f>
        <v>0</v>
      </c>
      <c r="BK1538" s="8">
        <f>(W1538+Z1538)/61*7</f>
        <v>0</v>
      </c>
      <c r="BL1538" s="8">
        <f>(U1538+X1538)/61*7</f>
        <v>0</v>
      </c>
      <c r="BM1538" s="8">
        <f>(Z1538+AC1538)/61*7</f>
        <v>0</v>
      </c>
      <c r="BN1538" s="8">
        <f>(X1538+AA1538)/61*7</f>
        <v>0</v>
      </c>
      <c r="BO1538" s="39">
        <f>(AF1538+AC1538)/61*7</f>
        <v>0</v>
      </c>
      <c r="BP1538" s="39">
        <f>(AD1538+AA1538)/61*7</f>
        <v>0</v>
      </c>
      <c r="BQ1538" s="39">
        <f>(AF1538+AI1538)/50*10</f>
        <v>0</v>
      </c>
      <c r="BR1538" s="39">
        <f>(AD1538+AG1538)/50*10</f>
        <v>0</v>
      </c>
      <c r="BS1538" s="39">
        <f>(AI1538+AL1538)/62*7</f>
        <v>0</v>
      </c>
      <c r="BT1538" s="39">
        <f>(AG1538+AJ1538)/62*7</f>
        <v>0</v>
      </c>
      <c r="BU1538" s="39">
        <f>(AL1538+AO1538)/59*7</f>
        <v>0</v>
      </c>
      <c r="BV1538" s="39">
        <f>(AJ1538+AM1538)/59*7</f>
        <v>0</v>
      </c>
      <c r="BW1538" s="39">
        <f>(AO1538+AR1538)/59*7</f>
        <v>20.406779661016948</v>
      </c>
      <c r="BX1538" s="39">
        <f>(AM1538+AP1538)/59*7</f>
        <v>10.677966101694915</v>
      </c>
      <c r="BY1538" s="69">
        <f>(AR1538+AU1538)/30*7</f>
        <v>42.699999999999996</v>
      </c>
      <c r="BZ1538" s="69">
        <f>(AP1538+AS1538)/30*7</f>
        <v>23.566666666666666</v>
      </c>
      <c r="CA1538" s="10">
        <f>E1538</f>
        <v>894</v>
      </c>
      <c r="CB1538" s="10">
        <f>F1538</f>
        <v>0</v>
      </c>
      <c r="CC1538" s="8">
        <f>IF(BY1538-CA1538&lt;0,0,BY1538-CA1538)</f>
        <v>0</v>
      </c>
      <c r="CD1538" s="8">
        <f>IF(BZ1538-CA1538&lt;0,0,BZ1538-CA1538)</f>
        <v>0</v>
      </c>
      <c r="CE1538" s="40" t="s">
        <v>19</v>
      </c>
      <c r="CG1538" s="9" t="str">
        <f t="shared" si="23"/>
        <v/>
      </c>
      <c r="CH1538" s="17">
        <f>G1538</f>
        <v>0</v>
      </c>
      <c r="CJ1538" s="47">
        <v>0</v>
      </c>
      <c r="CL1538" s="42"/>
      <c r="CM1538" s="42"/>
      <c r="CN1538" s="57"/>
      <c r="CO1538" s="57"/>
      <c r="CP1538" s="57"/>
      <c r="CQ1538" s="23"/>
      <c r="CR1538" s="1" t="s">
        <v>19</v>
      </c>
    </row>
    <row r="1539" spans="1:96">
      <c r="A1539" s="13" t="s">
        <v>602</v>
      </c>
      <c r="B1539" s="13">
        <v>981823</v>
      </c>
      <c r="E1539" s="31">
        <v>672</v>
      </c>
      <c r="F1539" s="34">
        <v>505</v>
      </c>
      <c r="X1539" s="13"/>
      <c r="Y1539" s="13"/>
      <c r="AD1539" s="1"/>
      <c r="AE1539" s="1"/>
      <c r="AJ1539" s="40"/>
      <c r="AK1539" s="40"/>
      <c r="AP1539" s="40">
        <v>16</v>
      </c>
      <c r="AQ1539" s="40">
        <v>36</v>
      </c>
      <c r="AR1539" s="1">
        <f>AP1539+AQ1539</f>
        <v>52</v>
      </c>
      <c r="AS1539" s="32">
        <v>0</v>
      </c>
      <c r="AT1539" s="32">
        <v>7</v>
      </c>
      <c r="AU1539" s="1">
        <f>AS1539+AT1539</f>
        <v>7</v>
      </c>
      <c r="AW1539" s="1" t="s">
        <v>19</v>
      </c>
      <c r="AY1539" s="8">
        <f>(K1539/30)*60</f>
        <v>0</v>
      </c>
      <c r="AZ1539" s="8">
        <f>(I1539/30)*60</f>
        <v>0</v>
      </c>
      <c r="BA1539" s="8">
        <f>(K1539+N1539)/61*30</f>
        <v>0</v>
      </c>
      <c r="BB1539" s="8">
        <f>(I1539+L1539)/61*30</f>
        <v>0</v>
      </c>
      <c r="BC1539" s="8">
        <f>(N1539/31)*14</f>
        <v>0</v>
      </c>
      <c r="BD1539" s="8">
        <f>(L1539/31)*14</f>
        <v>0</v>
      </c>
      <c r="BE1539" s="8">
        <f>(N1539+Q1539)/61*5</f>
        <v>0</v>
      </c>
      <c r="BF1539" s="8">
        <f>(L1539+O1539)/61*5</f>
        <v>0</v>
      </c>
      <c r="BG1539" s="8">
        <f>(Q1539+T1539)/59*7</f>
        <v>0</v>
      </c>
      <c r="BH1539" s="8">
        <f>(O1539+R1539)/60*7</f>
        <v>0</v>
      </c>
      <c r="BI1539" s="8">
        <f>(T1539+W1539)/62*5</f>
        <v>0</v>
      </c>
      <c r="BJ1539" s="8">
        <f>(R1539+U1539)/62*5</f>
        <v>0</v>
      </c>
      <c r="BK1539" s="8">
        <f>(W1539+Z1539)/61*7</f>
        <v>0</v>
      </c>
      <c r="BL1539" s="8">
        <f>(U1539+X1539)/61*7</f>
        <v>0</v>
      </c>
      <c r="BM1539" s="8">
        <f>(Z1539+AC1539)/61*7</f>
        <v>0</v>
      </c>
      <c r="BN1539" s="8">
        <f>(X1539+AA1539)/61*7</f>
        <v>0</v>
      </c>
      <c r="BO1539" s="39">
        <f>(AF1539+AC1539)/61*7</f>
        <v>0</v>
      </c>
      <c r="BP1539" s="39">
        <f>(AD1539+AA1539)/61*7</f>
        <v>0</v>
      </c>
      <c r="BQ1539" s="39">
        <f>(AF1539+AI1539)/50*10</f>
        <v>0</v>
      </c>
      <c r="BR1539" s="39">
        <f>(AD1539+AG1539)/50*10</f>
        <v>0</v>
      </c>
      <c r="BS1539" s="39">
        <f>(AI1539+AL1539)/62*7</f>
        <v>0</v>
      </c>
      <c r="BT1539" s="39">
        <f>(AG1539+AJ1539)/62*7</f>
        <v>0</v>
      </c>
      <c r="BU1539" s="39">
        <f>(AL1539+AO1539)/59*7</f>
        <v>0</v>
      </c>
      <c r="BV1539" s="39">
        <f>(AJ1539+AM1539)/59*7</f>
        <v>0</v>
      </c>
      <c r="BW1539" s="39">
        <f>(AO1539+AR1539)/59*7</f>
        <v>6.1694915254237284</v>
      </c>
      <c r="BX1539" s="39">
        <f>(AM1539+AP1539)/59*7</f>
        <v>1.8983050847457628</v>
      </c>
      <c r="BY1539" s="69">
        <f>(AR1539+AU1539)/30*7</f>
        <v>13.766666666666666</v>
      </c>
      <c r="BZ1539" s="69">
        <f>(AP1539+AS1539)/30*7</f>
        <v>3.7333333333333334</v>
      </c>
      <c r="CA1539" s="10">
        <f>E1539</f>
        <v>672</v>
      </c>
      <c r="CB1539" s="10">
        <f>F1539</f>
        <v>505</v>
      </c>
      <c r="CC1539" s="8">
        <f>IF(BY1539-CA1539&lt;0,0,BY1539-CA1539)</f>
        <v>0</v>
      </c>
      <c r="CD1539" s="8">
        <f>IF(BZ1539-CA1539&lt;0,0,BZ1539-CA1539)</f>
        <v>0</v>
      </c>
      <c r="CE1539" s="40" t="s">
        <v>19</v>
      </c>
      <c r="CG1539" s="9" t="str">
        <f t="shared" si="23"/>
        <v/>
      </c>
      <c r="CH1539" s="17">
        <f>G1539</f>
        <v>0</v>
      </c>
      <c r="CJ1539" s="47">
        <v>0</v>
      </c>
      <c r="CL1539" s="42"/>
      <c r="CM1539" s="42"/>
      <c r="CN1539" s="57"/>
      <c r="CO1539" s="57"/>
      <c r="CP1539" s="57"/>
      <c r="CQ1539" s="23"/>
      <c r="CR1539" s="1" t="s">
        <v>19</v>
      </c>
    </row>
    <row r="1540" spans="1:96">
      <c r="A1540" s="13" t="s">
        <v>145</v>
      </c>
      <c r="B1540" s="13">
        <v>982511</v>
      </c>
      <c r="E1540" s="31">
        <v>710</v>
      </c>
      <c r="F1540" s="34">
        <v>0</v>
      </c>
      <c r="X1540" s="13"/>
      <c r="Y1540" s="13"/>
      <c r="AD1540" s="1"/>
      <c r="AE1540" s="1"/>
      <c r="AJ1540" s="40"/>
      <c r="AK1540" s="40"/>
      <c r="AP1540" s="40">
        <v>32</v>
      </c>
      <c r="AQ1540" s="40">
        <v>14</v>
      </c>
      <c r="AR1540" s="1">
        <f>AP1540+AQ1540</f>
        <v>46</v>
      </c>
      <c r="AS1540" s="32">
        <v>0</v>
      </c>
      <c r="AT1540" s="32">
        <v>0</v>
      </c>
      <c r="AU1540" s="1">
        <f>AS1540+AT1540</f>
        <v>0</v>
      </c>
      <c r="AW1540" s="1" t="s">
        <v>19</v>
      </c>
      <c r="AY1540" s="8">
        <f>(K1540/30)*60</f>
        <v>0</v>
      </c>
      <c r="AZ1540" s="8">
        <f>(I1540/30)*60</f>
        <v>0</v>
      </c>
      <c r="BA1540" s="8">
        <f>(K1540+N1540)/61*30</f>
        <v>0</v>
      </c>
      <c r="BB1540" s="8">
        <f>(I1540+L1540)/61*30</f>
        <v>0</v>
      </c>
      <c r="BC1540" s="8">
        <f>(N1540/31)*14</f>
        <v>0</v>
      </c>
      <c r="BD1540" s="8">
        <f>(L1540/31)*14</f>
        <v>0</v>
      </c>
      <c r="BE1540" s="8">
        <f>(N1540+Q1540)/61*5</f>
        <v>0</v>
      </c>
      <c r="BF1540" s="8">
        <f>(L1540+O1540)/61*5</f>
        <v>0</v>
      </c>
      <c r="BG1540" s="8">
        <f>(Q1540+T1540)/59*7</f>
        <v>0</v>
      </c>
      <c r="BH1540" s="8">
        <f>(O1540+R1540)/60*7</f>
        <v>0</v>
      </c>
      <c r="BI1540" s="8">
        <f>(T1540+W1540)/62*5</f>
        <v>0</v>
      </c>
      <c r="BJ1540" s="8">
        <f>(R1540+U1540)/62*5</f>
        <v>0</v>
      </c>
      <c r="BK1540" s="8">
        <f>(W1540+Z1540)/61*7</f>
        <v>0</v>
      </c>
      <c r="BL1540" s="8">
        <f>(U1540+X1540)/61*7</f>
        <v>0</v>
      </c>
      <c r="BM1540" s="8">
        <f>(Z1540+AC1540)/61*7</f>
        <v>0</v>
      </c>
      <c r="BN1540" s="8">
        <f>(X1540+AA1540)/61*7</f>
        <v>0</v>
      </c>
      <c r="BO1540" s="39">
        <f>(AF1540+AC1540)/61*7</f>
        <v>0</v>
      </c>
      <c r="BP1540" s="39">
        <f>(AD1540+AA1540)/61*7</f>
        <v>0</v>
      </c>
      <c r="BQ1540" s="39">
        <f>(AF1540+AI1540)/50*10</f>
        <v>0</v>
      </c>
      <c r="BR1540" s="39">
        <f>(AD1540+AG1540)/50*10</f>
        <v>0</v>
      </c>
      <c r="BS1540" s="39">
        <f>(AI1540+AL1540)/62*7</f>
        <v>0</v>
      </c>
      <c r="BT1540" s="39">
        <f>(AG1540+AJ1540)/62*7</f>
        <v>0</v>
      </c>
      <c r="BU1540" s="39">
        <f>(AL1540+AO1540)/59*7</f>
        <v>0</v>
      </c>
      <c r="BV1540" s="39">
        <f>(AJ1540+AM1540)/59*7</f>
        <v>0</v>
      </c>
      <c r="BW1540" s="39">
        <f>(AO1540+AR1540)/59*7</f>
        <v>5.4576271186440684</v>
      </c>
      <c r="BX1540" s="39">
        <f>(AM1540+AP1540)/59*7</f>
        <v>3.7966101694915255</v>
      </c>
      <c r="BY1540" s="69">
        <f>(AR1540+AU1540)/30*7</f>
        <v>10.733333333333334</v>
      </c>
      <c r="BZ1540" s="69">
        <f>(AP1540+AS1540)/30*7</f>
        <v>7.4666666666666668</v>
      </c>
      <c r="CA1540" s="10">
        <f>E1540</f>
        <v>710</v>
      </c>
      <c r="CB1540" s="10">
        <f>F1540</f>
        <v>0</v>
      </c>
      <c r="CC1540" s="8">
        <f>IF(BY1540-CA1540&lt;0,0,BY1540-CA1540)</f>
        <v>0</v>
      </c>
      <c r="CD1540" s="8">
        <f>IF(BZ1540-CA1540&lt;0,0,BZ1540-CA1540)</f>
        <v>0</v>
      </c>
      <c r="CE1540" s="40" t="s">
        <v>19</v>
      </c>
      <c r="CG1540" s="9" t="str">
        <f t="shared" ref="CG1540:CG1603" si="24">IF(CA1540-BY1540&gt;=0,"",(IF(CA1540-BZ1540&gt;=0,IF(CB1540-BY1540+BZ1540&gt;=0,"",IF(BY1540-CA1540-CB1540-CJ1540&gt;1.5,EVEN(BY1540-CA1540-CB1540-CJ1540),"")),IF(CB1540-BY1540+BZ1540&gt;=0,IF(BZ1540-CA1540-CJ1540&gt;1.5,EVEN(BZ1540-CA1540-CJ1540),""),IF(BY1540-CA1540-CB1540-CJ1540&gt;1.5,EVEN(BY1540-CA1540-CB1540-CJ1540),"")))))</f>
        <v/>
      </c>
      <c r="CH1540" s="17">
        <f>G1540</f>
        <v>0</v>
      </c>
      <c r="CJ1540" s="47">
        <v>0</v>
      </c>
      <c r="CL1540" s="42"/>
      <c r="CM1540" s="42"/>
      <c r="CN1540" s="57"/>
      <c r="CO1540" s="57"/>
      <c r="CP1540" s="57"/>
      <c r="CQ1540" s="23"/>
      <c r="CR1540" s="1" t="s">
        <v>19</v>
      </c>
    </row>
    <row r="1541" spans="1:96">
      <c r="A1541" s="13" t="s">
        <v>104</v>
      </c>
      <c r="B1541" s="13">
        <v>54124</v>
      </c>
      <c r="E1541" s="31">
        <v>892</v>
      </c>
      <c r="F1541" s="34">
        <v>0</v>
      </c>
      <c r="X1541" s="13"/>
      <c r="Y1541" s="13"/>
      <c r="AD1541" s="1"/>
      <c r="AE1541" s="1"/>
      <c r="AJ1541" s="40"/>
      <c r="AK1541" s="40"/>
      <c r="AP1541" s="40">
        <v>5</v>
      </c>
      <c r="AQ1541" s="40">
        <v>68</v>
      </c>
      <c r="AR1541" s="1">
        <f>AP1541+AQ1541</f>
        <v>73</v>
      </c>
      <c r="AS1541" s="32">
        <v>0</v>
      </c>
      <c r="AT1541" s="32">
        <v>1</v>
      </c>
      <c r="AU1541" s="1">
        <f>AS1541+AT1541</f>
        <v>1</v>
      </c>
      <c r="AV1541" s="1" t="s">
        <v>19</v>
      </c>
      <c r="AW1541" s="1" t="s">
        <v>19</v>
      </c>
      <c r="AY1541" s="8">
        <f>(K1541/30)*60</f>
        <v>0</v>
      </c>
      <c r="AZ1541" s="8">
        <f>(I1541/30)*60</f>
        <v>0</v>
      </c>
      <c r="BA1541" s="8">
        <f>(K1541+N1541)/61*30</f>
        <v>0</v>
      </c>
      <c r="BB1541" s="8">
        <f>(I1541+L1541)/61*30</f>
        <v>0</v>
      </c>
      <c r="BC1541" s="8">
        <f>(N1541/31)*14</f>
        <v>0</v>
      </c>
      <c r="BD1541" s="8">
        <f>(L1541/31)*14</f>
        <v>0</v>
      </c>
      <c r="BE1541" s="8">
        <f>(N1541+Q1541)/61*5</f>
        <v>0</v>
      </c>
      <c r="BF1541" s="8">
        <f>(L1541+O1541)/61*5</f>
        <v>0</v>
      </c>
      <c r="BG1541" s="8">
        <f>(Q1541+T1541)/59*7</f>
        <v>0</v>
      </c>
      <c r="BH1541" s="8">
        <f>(O1541+R1541)/60*7</f>
        <v>0</v>
      </c>
      <c r="BI1541" s="8">
        <f>(T1541+W1541)/62*5</f>
        <v>0</v>
      </c>
      <c r="BJ1541" s="8">
        <f>(R1541+U1541)/62*5</f>
        <v>0</v>
      </c>
      <c r="BK1541" s="8">
        <f>(W1541+Z1541)/61*7</f>
        <v>0</v>
      </c>
      <c r="BL1541" s="8">
        <f>(U1541+X1541)/61*7</f>
        <v>0</v>
      </c>
      <c r="BM1541" s="8">
        <f>(Z1541+AC1541)/61*7</f>
        <v>0</v>
      </c>
      <c r="BN1541" s="8">
        <f>(X1541+AA1541)/61*7</f>
        <v>0</v>
      </c>
      <c r="BO1541" s="39">
        <f>(AF1541+AC1541)/61*7</f>
        <v>0</v>
      </c>
      <c r="BP1541" s="39">
        <f>(AD1541+AA1541)/61*7</f>
        <v>0</v>
      </c>
      <c r="BQ1541" s="39">
        <f>(AF1541+AI1541)/50*10</f>
        <v>0</v>
      </c>
      <c r="BR1541" s="39">
        <f>(AD1541+AG1541)/50*10</f>
        <v>0</v>
      </c>
      <c r="BS1541" s="39">
        <f>(AI1541+AL1541)/62*7</f>
        <v>0</v>
      </c>
      <c r="BT1541" s="39">
        <f>(AG1541+AJ1541)/62*7</f>
        <v>0</v>
      </c>
      <c r="BU1541" s="39">
        <f>(AL1541+AO1541)/59*7</f>
        <v>0</v>
      </c>
      <c r="BV1541" s="39">
        <f>(AJ1541+AM1541)/59*7</f>
        <v>0</v>
      </c>
      <c r="BW1541" s="39">
        <f>(AO1541+AR1541)/59*7</f>
        <v>8.6610169491525433</v>
      </c>
      <c r="BX1541" s="39">
        <f>(AM1541+AP1541)/59*7</f>
        <v>0.59322033898305082</v>
      </c>
      <c r="BY1541" s="69">
        <f>(AR1541+AU1541)/30*7</f>
        <v>17.266666666666666</v>
      </c>
      <c r="BZ1541" s="69">
        <f>(AP1541+AS1541)/30*7</f>
        <v>1.1666666666666665</v>
      </c>
      <c r="CA1541" s="10">
        <f>E1541</f>
        <v>892</v>
      </c>
      <c r="CB1541" s="10">
        <f>F1541</f>
        <v>0</v>
      </c>
      <c r="CC1541" s="8">
        <f>IF(BY1541-CA1541&lt;0,0,BY1541-CA1541)</f>
        <v>0</v>
      </c>
      <c r="CD1541" s="8">
        <f>IF(BZ1541-CA1541&lt;0,0,BZ1541-CA1541)</f>
        <v>0</v>
      </c>
      <c r="CE1541" s="40" t="s">
        <v>19</v>
      </c>
      <c r="CG1541" s="9" t="str">
        <f t="shared" si="24"/>
        <v/>
      </c>
      <c r="CH1541" s="17">
        <f>G1541</f>
        <v>0</v>
      </c>
      <c r="CJ1541" s="47">
        <v>0</v>
      </c>
      <c r="CL1541" s="42"/>
      <c r="CM1541" s="42"/>
      <c r="CN1541" s="57"/>
      <c r="CO1541" s="57"/>
      <c r="CP1541" s="57"/>
      <c r="CQ1541" s="23"/>
      <c r="CR1541" s="1" t="s">
        <v>19</v>
      </c>
    </row>
    <row r="1542" spans="1:96">
      <c r="A1542" s="13" t="s">
        <v>565</v>
      </c>
      <c r="B1542" s="13">
        <v>45898</v>
      </c>
      <c r="E1542" s="31">
        <v>543</v>
      </c>
      <c r="F1542" s="34">
        <v>0</v>
      </c>
      <c r="X1542" s="13"/>
      <c r="Y1542" s="13"/>
      <c r="AD1542" s="1"/>
      <c r="AE1542" s="1"/>
      <c r="AJ1542" s="40"/>
      <c r="AK1542" s="40"/>
      <c r="AP1542" s="40">
        <v>40</v>
      </c>
      <c r="AQ1542" s="40">
        <v>45</v>
      </c>
      <c r="AR1542" s="1">
        <f>AP1542+AQ1542</f>
        <v>85</v>
      </c>
      <c r="AS1542" s="32">
        <v>3</v>
      </c>
      <c r="AT1542" s="32">
        <v>0</v>
      </c>
      <c r="AU1542" s="1">
        <f>AS1542+AT1542</f>
        <v>3</v>
      </c>
      <c r="AV1542" s="1" t="s">
        <v>19</v>
      </c>
      <c r="AW1542" s="1" t="s">
        <v>19</v>
      </c>
      <c r="AY1542" s="8">
        <f>(K1542/30)*60</f>
        <v>0</v>
      </c>
      <c r="AZ1542" s="8">
        <f>(I1542/30)*60</f>
        <v>0</v>
      </c>
      <c r="BA1542" s="8">
        <f>(K1542+N1542)/61*30</f>
        <v>0</v>
      </c>
      <c r="BB1542" s="8">
        <f>(I1542+L1542)/61*30</f>
        <v>0</v>
      </c>
      <c r="BC1542" s="8">
        <f>(N1542/31)*14</f>
        <v>0</v>
      </c>
      <c r="BD1542" s="8">
        <f>(L1542/31)*14</f>
        <v>0</v>
      </c>
      <c r="BE1542" s="8">
        <f>(N1542+Q1542)/61*5</f>
        <v>0</v>
      </c>
      <c r="BF1542" s="8">
        <f>(L1542+O1542)/61*5</f>
        <v>0</v>
      </c>
      <c r="BG1542" s="8">
        <f>(Q1542+T1542)/59*7</f>
        <v>0</v>
      </c>
      <c r="BH1542" s="8">
        <f>(O1542+R1542)/60*7</f>
        <v>0</v>
      </c>
      <c r="BI1542" s="8">
        <f>(T1542+W1542)/62*5</f>
        <v>0</v>
      </c>
      <c r="BJ1542" s="8">
        <f>(R1542+U1542)/62*5</f>
        <v>0</v>
      </c>
      <c r="BK1542" s="8">
        <f>(W1542+Z1542)/61*7</f>
        <v>0</v>
      </c>
      <c r="BL1542" s="8">
        <f>(U1542+X1542)/61*7</f>
        <v>0</v>
      </c>
      <c r="BM1542" s="8">
        <f>(Z1542+AC1542)/61*7</f>
        <v>0</v>
      </c>
      <c r="BN1542" s="8">
        <f>(X1542+AA1542)/61*7</f>
        <v>0</v>
      </c>
      <c r="BO1542" s="39">
        <f>(AF1542+AC1542)/61*7</f>
        <v>0</v>
      </c>
      <c r="BP1542" s="39">
        <f>(AD1542+AA1542)/61*7</f>
        <v>0</v>
      </c>
      <c r="BQ1542" s="39">
        <f>(AF1542+AI1542)/50*10</f>
        <v>0</v>
      </c>
      <c r="BR1542" s="39">
        <f>(AD1542+AG1542)/50*10</f>
        <v>0</v>
      </c>
      <c r="BS1542" s="39">
        <f>(AI1542+AL1542)/62*7</f>
        <v>0</v>
      </c>
      <c r="BT1542" s="39">
        <f>(AG1542+AJ1542)/62*7</f>
        <v>0</v>
      </c>
      <c r="BU1542" s="39">
        <f>(AL1542+AO1542)/59*7</f>
        <v>0</v>
      </c>
      <c r="BV1542" s="39">
        <f>(AJ1542+AM1542)/59*7</f>
        <v>0</v>
      </c>
      <c r="BW1542" s="39">
        <f>(AO1542+AR1542)/59*7</f>
        <v>10.084745762711863</v>
      </c>
      <c r="BX1542" s="39">
        <f>(AM1542+AP1542)/59*7</f>
        <v>4.7457627118644066</v>
      </c>
      <c r="BY1542" s="69">
        <f>(AR1542+AU1542)/30*7</f>
        <v>20.533333333333331</v>
      </c>
      <c r="BZ1542" s="69">
        <f>(AP1542+AS1542)/30*7</f>
        <v>10.033333333333333</v>
      </c>
      <c r="CA1542" s="10">
        <f>E1542</f>
        <v>543</v>
      </c>
      <c r="CB1542" s="10">
        <f>F1542</f>
        <v>0</v>
      </c>
      <c r="CC1542" s="8">
        <f>IF(BY1542-CA1542&lt;0,0,BY1542-CA1542)</f>
        <v>0</v>
      </c>
      <c r="CD1542" s="8">
        <f>IF(BZ1542-CA1542&lt;0,0,BZ1542-CA1542)</f>
        <v>0</v>
      </c>
      <c r="CE1542" s="40" t="s">
        <v>19</v>
      </c>
      <c r="CG1542" s="9" t="str">
        <f t="shared" si="24"/>
        <v/>
      </c>
      <c r="CH1542" s="17">
        <f>G1542</f>
        <v>0</v>
      </c>
      <c r="CJ1542" s="47">
        <v>0</v>
      </c>
      <c r="CL1542" s="42"/>
      <c r="CM1542" s="42"/>
      <c r="CN1542" s="57"/>
      <c r="CO1542" s="57"/>
      <c r="CP1542" s="57"/>
      <c r="CQ1542" s="23"/>
      <c r="CR1542" s="1" t="s">
        <v>19</v>
      </c>
    </row>
    <row r="1543" spans="1:96">
      <c r="A1543" s="13" t="s">
        <v>567</v>
      </c>
      <c r="B1543" s="13">
        <v>53019</v>
      </c>
      <c r="E1543" s="31">
        <v>496</v>
      </c>
      <c r="F1543" s="34">
        <v>0</v>
      </c>
      <c r="X1543" s="13"/>
      <c r="Y1543" s="13"/>
      <c r="AD1543" s="1"/>
      <c r="AE1543" s="1"/>
      <c r="AJ1543" s="40"/>
      <c r="AK1543" s="40"/>
      <c r="AP1543" s="40">
        <v>52</v>
      </c>
      <c r="AQ1543" s="40">
        <v>50</v>
      </c>
      <c r="AR1543" s="1">
        <f>AP1543+AQ1543</f>
        <v>102</v>
      </c>
      <c r="AS1543" s="32">
        <v>6</v>
      </c>
      <c r="AT1543" s="32">
        <v>0</v>
      </c>
      <c r="AU1543" s="1">
        <f>AS1543+AT1543</f>
        <v>6</v>
      </c>
      <c r="AV1543" s="1" t="s">
        <v>19</v>
      </c>
      <c r="AW1543" s="1" t="s">
        <v>19</v>
      </c>
      <c r="AY1543" s="8">
        <f>(K1543/30)*60</f>
        <v>0</v>
      </c>
      <c r="AZ1543" s="8">
        <f>(I1543/30)*60</f>
        <v>0</v>
      </c>
      <c r="BA1543" s="8">
        <f>(K1543+N1543)/61*30</f>
        <v>0</v>
      </c>
      <c r="BB1543" s="8">
        <f>(I1543+L1543)/61*30</f>
        <v>0</v>
      </c>
      <c r="BC1543" s="8">
        <f>(N1543/31)*14</f>
        <v>0</v>
      </c>
      <c r="BD1543" s="8">
        <f>(L1543/31)*14</f>
        <v>0</v>
      </c>
      <c r="BE1543" s="8">
        <f>(N1543+Q1543)/61*5</f>
        <v>0</v>
      </c>
      <c r="BF1543" s="8">
        <f>(L1543+O1543)/61*5</f>
        <v>0</v>
      </c>
      <c r="BG1543" s="8">
        <f>(Q1543+T1543)/59*7</f>
        <v>0</v>
      </c>
      <c r="BH1543" s="8">
        <f>(O1543+R1543)/60*7</f>
        <v>0</v>
      </c>
      <c r="BI1543" s="8">
        <f>(T1543+W1543)/62*5</f>
        <v>0</v>
      </c>
      <c r="BJ1543" s="8">
        <f>(R1543+U1543)/62*5</f>
        <v>0</v>
      </c>
      <c r="BK1543" s="8">
        <f>(W1543+Z1543)/61*7</f>
        <v>0</v>
      </c>
      <c r="BL1543" s="8">
        <f>(U1543+X1543)/61*7</f>
        <v>0</v>
      </c>
      <c r="BM1543" s="8">
        <f>(Z1543+AC1543)/61*7</f>
        <v>0</v>
      </c>
      <c r="BN1543" s="8">
        <f>(X1543+AA1543)/61*7</f>
        <v>0</v>
      </c>
      <c r="BO1543" s="39">
        <f>(AF1543+AC1543)/61*7</f>
        <v>0</v>
      </c>
      <c r="BP1543" s="39">
        <f>(AD1543+AA1543)/61*7</f>
        <v>0</v>
      </c>
      <c r="BQ1543" s="39">
        <f>(AF1543+AI1543)/50*10</f>
        <v>0</v>
      </c>
      <c r="BR1543" s="39">
        <f>(AD1543+AG1543)/50*10</f>
        <v>0</v>
      </c>
      <c r="BS1543" s="39">
        <f>(AI1543+AL1543)/62*7</f>
        <v>0</v>
      </c>
      <c r="BT1543" s="39">
        <f>(AG1543+AJ1543)/62*7</f>
        <v>0</v>
      </c>
      <c r="BU1543" s="39">
        <f>(AL1543+AO1543)/59*7</f>
        <v>0</v>
      </c>
      <c r="BV1543" s="39">
        <f>(AJ1543+AM1543)/59*7</f>
        <v>0</v>
      </c>
      <c r="BW1543" s="39">
        <f>(AO1543+AR1543)/59*7</f>
        <v>12.101694915254237</v>
      </c>
      <c r="BX1543" s="39">
        <f>(AM1543+AP1543)/59*7</f>
        <v>6.1694915254237284</v>
      </c>
      <c r="BY1543" s="69">
        <f>(AR1543+AU1543)/30*7</f>
        <v>25.2</v>
      </c>
      <c r="BZ1543" s="69">
        <f>(AP1543+AS1543)/30*7</f>
        <v>13.533333333333333</v>
      </c>
      <c r="CA1543" s="10">
        <f>E1543</f>
        <v>496</v>
      </c>
      <c r="CB1543" s="10">
        <f>F1543</f>
        <v>0</v>
      </c>
      <c r="CC1543" s="8">
        <f>IF(BY1543-CA1543&lt;0,0,BY1543-CA1543)</f>
        <v>0</v>
      </c>
      <c r="CD1543" s="8">
        <f>IF(BZ1543-CA1543&lt;0,0,BZ1543-CA1543)</f>
        <v>0</v>
      </c>
      <c r="CE1543" s="40" t="s">
        <v>19</v>
      </c>
      <c r="CG1543" s="9" t="str">
        <f t="shared" si="24"/>
        <v/>
      </c>
      <c r="CH1543" s="17">
        <f>G1543</f>
        <v>0</v>
      </c>
      <c r="CJ1543" s="47">
        <v>0</v>
      </c>
      <c r="CL1543" s="42"/>
      <c r="CM1543" s="42"/>
      <c r="CN1543" s="57"/>
      <c r="CO1543" s="57"/>
      <c r="CP1543" s="57"/>
      <c r="CQ1543" s="23"/>
      <c r="CR1543" s="1" t="s">
        <v>19</v>
      </c>
    </row>
    <row r="1544" spans="1:96">
      <c r="A1544" s="13" t="s">
        <v>1553</v>
      </c>
      <c r="B1544" s="13">
        <v>982159</v>
      </c>
      <c r="E1544" s="31">
        <v>783</v>
      </c>
      <c r="F1544" s="34">
        <v>0</v>
      </c>
      <c r="X1544" s="13"/>
      <c r="Y1544" s="13"/>
      <c r="AD1544" s="1"/>
      <c r="AE1544" s="1"/>
      <c r="AJ1544" s="40"/>
      <c r="AK1544" s="40"/>
      <c r="AP1544" s="40">
        <v>69</v>
      </c>
      <c r="AQ1544" s="40">
        <v>100</v>
      </c>
      <c r="AR1544" s="1">
        <f>AP1544+AQ1544</f>
        <v>169</v>
      </c>
      <c r="AS1544" s="32">
        <v>0</v>
      </c>
      <c r="AT1544" s="32">
        <v>0</v>
      </c>
      <c r="AU1544" s="1">
        <f>AS1544+AT1544</f>
        <v>0</v>
      </c>
      <c r="AV1544" s="1" t="s">
        <v>19</v>
      </c>
      <c r="AW1544" s="1" t="s">
        <v>19</v>
      </c>
      <c r="AY1544" s="8">
        <f>(K1544/30)*7</f>
        <v>0</v>
      </c>
      <c r="AZ1544" s="8">
        <f>(I1544/30)*7</f>
        <v>0</v>
      </c>
      <c r="BA1544" s="8">
        <f>(K1544+N1544)/61*30</f>
        <v>0</v>
      </c>
      <c r="BB1544" s="8">
        <f>(I1544+L1544)/61*30</f>
        <v>0</v>
      </c>
      <c r="BC1544" s="8">
        <f>(N1544/31)*14</f>
        <v>0</v>
      </c>
      <c r="BD1544" s="8">
        <f>(L1544/31)*14</f>
        <v>0</v>
      </c>
      <c r="BE1544" s="8">
        <f>(N1544+Q1544)/61*5</f>
        <v>0</v>
      </c>
      <c r="BF1544" s="8">
        <f>(L1544+O1544)/61*5</f>
        <v>0</v>
      </c>
      <c r="BG1544" s="8">
        <f>(Q1544+T1544)/59*7</f>
        <v>0</v>
      </c>
      <c r="BH1544" s="8">
        <f>(O1544+R1544)/60*7</f>
        <v>0</v>
      </c>
      <c r="BI1544" s="8">
        <f>(T1544+W1544)/62*5</f>
        <v>0</v>
      </c>
      <c r="BJ1544" s="8">
        <f>(R1544+U1544)/62*5</f>
        <v>0</v>
      </c>
      <c r="BK1544" s="8">
        <f>(W1544+Z1544)/61*7</f>
        <v>0</v>
      </c>
      <c r="BL1544" s="8">
        <f>(U1544+X1544)/61*7</f>
        <v>0</v>
      </c>
      <c r="BM1544" s="8">
        <f>(Z1544+AC1544)/61*7</f>
        <v>0</v>
      </c>
      <c r="BN1544" s="8">
        <f>(X1544+AA1544)/61*7</f>
        <v>0</v>
      </c>
      <c r="BO1544" s="39">
        <f>(AF1544+AC1544)/61*7</f>
        <v>0</v>
      </c>
      <c r="BP1544" s="39">
        <f>(AD1544+AA1544)/61*7</f>
        <v>0</v>
      </c>
      <c r="BQ1544" s="39">
        <f>(AF1544+AI1544)/50*10</f>
        <v>0</v>
      </c>
      <c r="BR1544" s="39">
        <f>(AD1544+AG1544)/50*10</f>
        <v>0</v>
      </c>
      <c r="BS1544" s="39">
        <f>(AI1544+AL1544)/62*7</f>
        <v>0</v>
      </c>
      <c r="BT1544" s="39">
        <f>(AG1544+AJ1544)/62*7</f>
        <v>0</v>
      </c>
      <c r="BU1544" s="39">
        <f>(AL1544+AO1544)/59*7</f>
        <v>0</v>
      </c>
      <c r="BV1544" s="39">
        <f>(AJ1544+AM1544)/59*7</f>
        <v>0</v>
      </c>
      <c r="BW1544" s="39">
        <f>(AO1544+AR1544)/59*7</f>
        <v>20.050847457627118</v>
      </c>
      <c r="BX1544" s="39">
        <f>(AM1544+AP1544)/59*7</f>
        <v>8.1864406779661021</v>
      </c>
      <c r="BY1544" s="69">
        <f>(AR1544+AU1544)/30*7</f>
        <v>39.433333333333337</v>
      </c>
      <c r="BZ1544" s="69">
        <f>(AP1544+AS1544)/30*7</f>
        <v>16.099999999999998</v>
      </c>
      <c r="CA1544" s="10">
        <f>E1544</f>
        <v>783</v>
      </c>
      <c r="CB1544" s="10">
        <f>F1544</f>
        <v>0</v>
      </c>
      <c r="CC1544" s="8">
        <f>IF(BY1544-CA1544&lt;0,0,BY1544-CA1544)</f>
        <v>0</v>
      </c>
      <c r="CD1544" s="8">
        <f>IF(BZ1544-CA1544&lt;0,0,BZ1544-CA1544)</f>
        <v>0</v>
      </c>
      <c r="CE1544" s="40" t="s">
        <v>19</v>
      </c>
      <c r="CG1544" s="9" t="str">
        <f t="shared" si="24"/>
        <v/>
      </c>
      <c r="CH1544" s="17">
        <f>G1544</f>
        <v>0</v>
      </c>
      <c r="CJ1544" s="47">
        <v>0</v>
      </c>
      <c r="CL1544" s="42"/>
      <c r="CM1544" s="42"/>
      <c r="CN1544" s="57"/>
      <c r="CO1544" s="57"/>
      <c r="CP1544" s="57"/>
      <c r="CQ1544" s="23"/>
      <c r="CR1544" s="1" t="s">
        <v>19</v>
      </c>
    </row>
    <row r="1545" spans="1:96">
      <c r="A1545" s="13" t="s">
        <v>1542</v>
      </c>
      <c r="B1545" s="13">
        <v>982496</v>
      </c>
      <c r="E1545" s="31">
        <v>646</v>
      </c>
      <c r="F1545" s="34">
        <v>0</v>
      </c>
      <c r="X1545" s="13"/>
      <c r="Y1545" s="13"/>
      <c r="AD1545" s="1"/>
      <c r="AE1545" s="1"/>
      <c r="AJ1545" s="40"/>
      <c r="AK1545" s="40"/>
      <c r="AP1545" s="40">
        <v>93</v>
      </c>
      <c r="AQ1545" s="40">
        <v>69</v>
      </c>
      <c r="AR1545" s="1">
        <f>AP1545+AQ1545</f>
        <v>162</v>
      </c>
      <c r="AS1545" s="32">
        <v>0</v>
      </c>
      <c r="AT1545" s="32">
        <v>0</v>
      </c>
      <c r="AU1545" s="1">
        <f>AS1545+AT1545</f>
        <v>0</v>
      </c>
      <c r="AW1545" s="1" t="s">
        <v>19</v>
      </c>
      <c r="AY1545" s="8">
        <f>(K1545/30)*60</f>
        <v>0</v>
      </c>
      <c r="AZ1545" s="8">
        <f>(I1545/30)*60</f>
        <v>0</v>
      </c>
      <c r="BA1545" s="8">
        <f>(K1545+N1545)/61*30</f>
        <v>0</v>
      </c>
      <c r="BB1545" s="8">
        <f>(I1545+L1545)/61*30</f>
        <v>0</v>
      </c>
      <c r="BC1545" s="8">
        <f>(N1545/31)*14</f>
        <v>0</v>
      </c>
      <c r="BD1545" s="8">
        <f>(L1545/31)*14</f>
        <v>0</v>
      </c>
      <c r="BE1545" s="8">
        <f>(N1545+Q1545)/61*5</f>
        <v>0</v>
      </c>
      <c r="BF1545" s="8">
        <f>(L1545+O1545)/61*5</f>
        <v>0</v>
      </c>
      <c r="BG1545" s="8">
        <f>(Q1545+T1545)/59*7</f>
        <v>0</v>
      </c>
      <c r="BH1545" s="8">
        <f>(O1545+R1545)/60*7</f>
        <v>0</v>
      </c>
      <c r="BI1545" s="8">
        <f>(T1545+W1545)/62*5</f>
        <v>0</v>
      </c>
      <c r="BJ1545" s="8">
        <f>(R1545+U1545)/62*5</f>
        <v>0</v>
      </c>
      <c r="BK1545" s="8">
        <f>(W1545+Z1545)/61*7</f>
        <v>0</v>
      </c>
      <c r="BL1545" s="8">
        <f>(U1545+X1545)/61*7</f>
        <v>0</v>
      </c>
      <c r="BM1545" s="8">
        <f>(Z1545+AC1545)/61*7</f>
        <v>0</v>
      </c>
      <c r="BN1545" s="8">
        <f>(X1545+AA1545)/61*7</f>
        <v>0</v>
      </c>
      <c r="BO1545" s="39">
        <f>(AF1545+AC1545)/61*7</f>
        <v>0</v>
      </c>
      <c r="BP1545" s="39">
        <f>(AD1545+AA1545)/61*7</f>
        <v>0</v>
      </c>
      <c r="BQ1545" s="39">
        <f>(AF1545+AI1545)/50*10</f>
        <v>0</v>
      </c>
      <c r="BR1545" s="39">
        <f>(AD1545+AG1545)/50*10</f>
        <v>0</v>
      </c>
      <c r="BS1545" s="39">
        <f>(AI1545+AL1545)/62*7</f>
        <v>0</v>
      </c>
      <c r="BT1545" s="39">
        <f>(AG1545+AJ1545)/62*7</f>
        <v>0</v>
      </c>
      <c r="BU1545" s="39">
        <f>(AL1545+AO1545)/59*7</f>
        <v>0</v>
      </c>
      <c r="BV1545" s="39">
        <f>(AJ1545+AM1545)/59*7</f>
        <v>0</v>
      </c>
      <c r="BW1545" s="39">
        <f>(AO1545+AR1545)/59*7</f>
        <v>19.220338983050844</v>
      </c>
      <c r="BX1545" s="39">
        <f>(AM1545+AP1545)/59*7</f>
        <v>11.033898305084746</v>
      </c>
      <c r="BY1545" s="69">
        <f>(AR1545+AU1545)/30*7</f>
        <v>37.800000000000004</v>
      </c>
      <c r="BZ1545" s="69">
        <f>(AP1545+AS1545)/30*7</f>
        <v>21.7</v>
      </c>
      <c r="CA1545" s="10">
        <f>E1545</f>
        <v>646</v>
      </c>
      <c r="CB1545" s="10">
        <f>F1545</f>
        <v>0</v>
      </c>
      <c r="CC1545" s="8">
        <f>IF(BY1545-CA1545&lt;0,0,BY1545-CA1545)</f>
        <v>0</v>
      </c>
      <c r="CD1545" s="8">
        <f>IF(BZ1545-CA1545&lt;0,0,BZ1545-CA1545)</f>
        <v>0</v>
      </c>
      <c r="CE1545" s="40" t="s">
        <v>19</v>
      </c>
      <c r="CG1545" s="9" t="str">
        <f t="shared" si="24"/>
        <v/>
      </c>
      <c r="CH1545" s="17">
        <f>G1545</f>
        <v>0</v>
      </c>
      <c r="CJ1545" s="47">
        <v>0</v>
      </c>
      <c r="CL1545" s="42"/>
      <c r="CM1545" s="42"/>
      <c r="CN1545" s="57"/>
      <c r="CO1545" s="57"/>
      <c r="CP1545" s="57"/>
      <c r="CQ1545" s="23"/>
      <c r="CR1545" s="1" t="s">
        <v>19</v>
      </c>
    </row>
    <row r="1546" spans="1:96">
      <c r="A1546" s="13" t="s">
        <v>449</v>
      </c>
      <c r="B1546" s="13">
        <v>55175</v>
      </c>
      <c r="E1546" s="31">
        <v>540</v>
      </c>
      <c r="F1546" s="34">
        <v>0</v>
      </c>
      <c r="X1546" s="13"/>
      <c r="Y1546" s="13"/>
      <c r="AD1546" s="1"/>
      <c r="AE1546" s="1"/>
      <c r="AJ1546" s="40"/>
      <c r="AK1546" s="40"/>
      <c r="AP1546" s="40">
        <v>56</v>
      </c>
      <c r="AQ1546" s="40">
        <v>73</v>
      </c>
      <c r="AR1546" s="1">
        <f>AP1546+AQ1546</f>
        <v>129</v>
      </c>
      <c r="AS1546" s="32">
        <v>3</v>
      </c>
      <c r="AT1546" s="32">
        <v>0</v>
      </c>
      <c r="AU1546" s="1">
        <f>AS1546+AT1546</f>
        <v>3</v>
      </c>
      <c r="AV1546" s="1" t="s">
        <v>19</v>
      </c>
      <c r="AW1546" s="1" t="s">
        <v>19</v>
      </c>
      <c r="AY1546" s="8">
        <f>(K1546/30)*60</f>
        <v>0</v>
      </c>
      <c r="AZ1546" s="8">
        <f>(I1546/30)*60</f>
        <v>0</v>
      </c>
      <c r="BA1546" s="8">
        <f>(K1546+N1546)/61*30</f>
        <v>0</v>
      </c>
      <c r="BB1546" s="8">
        <f>(I1546+L1546)/61*30</f>
        <v>0</v>
      </c>
      <c r="BC1546" s="8">
        <f>(N1546/31)*14</f>
        <v>0</v>
      </c>
      <c r="BD1546" s="8">
        <f>(L1546/31)*14</f>
        <v>0</v>
      </c>
      <c r="BE1546" s="8">
        <f>(N1546+Q1546)/61*5</f>
        <v>0</v>
      </c>
      <c r="BF1546" s="8">
        <f>(L1546+O1546)/61*5</f>
        <v>0</v>
      </c>
      <c r="BG1546" s="8">
        <f>(Q1546+T1546)/59*7</f>
        <v>0</v>
      </c>
      <c r="BH1546" s="8">
        <f>(O1546+R1546)/60*7</f>
        <v>0</v>
      </c>
      <c r="BI1546" s="8">
        <f>(T1546+W1546)/62*5</f>
        <v>0</v>
      </c>
      <c r="BJ1546" s="8">
        <f>(R1546+U1546)/62*5</f>
        <v>0</v>
      </c>
      <c r="BK1546" s="8">
        <f>(W1546+Z1546)/61*7</f>
        <v>0</v>
      </c>
      <c r="BL1546" s="8">
        <f>(U1546+X1546)/61*7</f>
        <v>0</v>
      </c>
      <c r="BM1546" s="8">
        <f>(Z1546+AC1546)/61*7</f>
        <v>0</v>
      </c>
      <c r="BN1546" s="8">
        <f>(X1546+AA1546)/61*7</f>
        <v>0</v>
      </c>
      <c r="BO1546" s="39">
        <f>(AF1546+AC1546)/61*7</f>
        <v>0</v>
      </c>
      <c r="BP1546" s="39">
        <f>(AD1546+AA1546)/61*7</f>
        <v>0</v>
      </c>
      <c r="BQ1546" s="39">
        <f>(AF1546+AI1546)/50*10</f>
        <v>0</v>
      </c>
      <c r="BR1546" s="39">
        <f>(AD1546+AG1546)/50*10</f>
        <v>0</v>
      </c>
      <c r="BS1546" s="39">
        <f>(AI1546+AL1546)/62*7</f>
        <v>0</v>
      </c>
      <c r="BT1546" s="39">
        <f>(AG1546+AJ1546)/62*7</f>
        <v>0</v>
      </c>
      <c r="BU1546" s="39">
        <f>(AL1546+AO1546)/59*7</f>
        <v>0</v>
      </c>
      <c r="BV1546" s="39">
        <f>(AJ1546+AM1546)/59*7</f>
        <v>0</v>
      </c>
      <c r="BW1546" s="39">
        <f>(AO1546+AR1546)/59*7</f>
        <v>15.305084745762711</v>
      </c>
      <c r="BX1546" s="39">
        <f>(AM1546+AP1546)/59*7</f>
        <v>6.6440677966101696</v>
      </c>
      <c r="BY1546" s="69">
        <f>(AR1546+AU1546)/30*7</f>
        <v>30.800000000000004</v>
      </c>
      <c r="BZ1546" s="69">
        <f>(AP1546+AS1546)/30*7</f>
        <v>13.766666666666666</v>
      </c>
      <c r="CA1546" s="10">
        <f>E1546</f>
        <v>540</v>
      </c>
      <c r="CB1546" s="10">
        <f>F1546</f>
        <v>0</v>
      </c>
      <c r="CC1546" s="8">
        <f>IF(BY1546-CA1546&lt;0,0,BY1546-CA1546)</f>
        <v>0</v>
      </c>
      <c r="CD1546" s="8">
        <f>IF(BZ1546-CA1546&lt;0,0,BZ1546-CA1546)</f>
        <v>0</v>
      </c>
      <c r="CE1546" s="40" t="s">
        <v>19</v>
      </c>
      <c r="CG1546" s="9" t="str">
        <f t="shared" si="24"/>
        <v/>
      </c>
      <c r="CH1546" s="17">
        <f>G1546</f>
        <v>0</v>
      </c>
      <c r="CJ1546" s="47">
        <v>0</v>
      </c>
      <c r="CL1546" s="42"/>
      <c r="CM1546" s="42"/>
      <c r="CN1546" s="57"/>
      <c r="CO1546" s="57"/>
      <c r="CP1546" s="57"/>
      <c r="CQ1546" s="23"/>
      <c r="CR1546" s="1" t="s">
        <v>19</v>
      </c>
    </row>
    <row r="1547" spans="1:96">
      <c r="A1547" s="13" t="s">
        <v>1755</v>
      </c>
      <c r="B1547" s="13">
        <v>34498</v>
      </c>
      <c r="E1547" s="31">
        <v>310</v>
      </c>
      <c r="F1547" s="34">
        <v>812</v>
      </c>
      <c r="X1547" s="13"/>
      <c r="Y1547" s="13"/>
      <c r="AD1547" s="1"/>
      <c r="AE1547" s="1"/>
      <c r="AJ1547" s="40"/>
      <c r="AK1547" s="40"/>
      <c r="AP1547" s="40">
        <v>82</v>
      </c>
      <c r="AQ1547" s="40">
        <v>82</v>
      </c>
      <c r="AR1547" s="1">
        <f>AP1547+AQ1547</f>
        <v>164</v>
      </c>
      <c r="AS1547" s="32">
        <v>0</v>
      </c>
      <c r="AT1547" s="32">
        <v>0</v>
      </c>
      <c r="AU1547" s="1">
        <f>AS1547+AT1547</f>
        <v>0</v>
      </c>
      <c r="AV1547" s="1" t="s">
        <v>19</v>
      </c>
      <c r="AW1547" s="1" t="s">
        <v>19</v>
      </c>
      <c r="AY1547" s="8">
        <f>(K1547/30)*60</f>
        <v>0</v>
      </c>
      <c r="AZ1547" s="8">
        <f>(I1547/30)*60</f>
        <v>0</v>
      </c>
      <c r="BA1547" s="8">
        <f>(K1547+N1547)/61*30</f>
        <v>0</v>
      </c>
      <c r="BB1547" s="8">
        <f>(I1547+L1547)/61*30</f>
        <v>0</v>
      </c>
      <c r="BC1547" s="8">
        <f>(N1547/31)*14</f>
        <v>0</v>
      </c>
      <c r="BD1547" s="8">
        <f>(L1547/31)*14</f>
        <v>0</v>
      </c>
      <c r="BE1547" s="8">
        <f>(N1547+Q1547)/61*5</f>
        <v>0</v>
      </c>
      <c r="BF1547" s="8">
        <f>(L1547+O1547)/61*5</f>
        <v>0</v>
      </c>
      <c r="BG1547" s="8">
        <f>(Q1547+T1547)/59*7</f>
        <v>0</v>
      </c>
      <c r="BH1547" s="8">
        <f>(O1547+R1547)/60*7</f>
        <v>0</v>
      </c>
      <c r="BI1547" s="8">
        <f>(T1547+W1547)/62*5</f>
        <v>0</v>
      </c>
      <c r="BJ1547" s="8">
        <f>(R1547+U1547)/62*5</f>
        <v>0</v>
      </c>
      <c r="BK1547" s="8">
        <f>(W1547+Z1547)/61*7</f>
        <v>0</v>
      </c>
      <c r="BL1547" s="8">
        <f>(U1547+X1547)/61*7</f>
        <v>0</v>
      </c>
      <c r="BM1547" s="8">
        <f>(Z1547+AC1547)/61*7</f>
        <v>0</v>
      </c>
      <c r="BN1547" s="8">
        <f>(X1547+AA1547)/61*7</f>
        <v>0</v>
      </c>
      <c r="BO1547" s="39">
        <f>(AF1547+AC1547)/61*7</f>
        <v>0</v>
      </c>
      <c r="BP1547" s="39">
        <f>(AD1547+AA1547)/61*7</f>
        <v>0</v>
      </c>
      <c r="BQ1547" s="39">
        <f>(AF1547+AI1547)/50*10</f>
        <v>0</v>
      </c>
      <c r="BR1547" s="39">
        <f>(AD1547+AG1547)/50*10</f>
        <v>0</v>
      </c>
      <c r="BS1547" s="39">
        <f>(AI1547+AL1547)/62*7</f>
        <v>0</v>
      </c>
      <c r="BT1547" s="39">
        <f>(AG1547+AJ1547)/62*7</f>
        <v>0</v>
      </c>
      <c r="BU1547" s="39">
        <f>(AL1547+AO1547)/59*7</f>
        <v>0</v>
      </c>
      <c r="BV1547" s="39">
        <f>(AJ1547+AM1547)/59*7</f>
        <v>0</v>
      </c>
      <c r="BW1547" s="39">
        <f>(AO1547+AR1547)/59*7</f>
        <v>19.457627118644069</v>
      </c>
      <c r="BX1547" s="39">
        <f>(AM1547+AP1547)/59*7</f>
        <v>9.7288135593220346</v>
      </c>
      <c r="BY1547" s="69">
        <f>(AR1547+AU1547)/30*7</f>
        <v>38.266666666666666</v>
      </c>
      <c r="BZ1547" s="69">
        <f>(AP1547+AS1547)/30*7</f>
        <v>19.133333333333333</v>
      </c>
      <c r="CA1547" s="10">
        <f>E1547</f>
        <v>310</v>
      </c>
      <c r="CB1547" s="10">
        <f>F1547</f>
        <v>812</v>
      </c>
      <c r="CC1547" s="8">
        <f>IF(BY1547-CA1547&lt;0,0,BY1547-CA1547)</f>
        <v>0</v>
      </c>
      <c r="CD1547" s="8">
        <f>IF(BZ1547-CA1547&lt;0,0,BZ1547-CA1547)</f>
        <v>0</v>
      </c>
      <c r="CE1547" s="40" t="s">
        <v>19</v>
      </c>
      <c r="CG1547" s="9" t="str">
        <f t="shared" si="24"/>
        <v/>
      </c>
      <c r="CH1547" s="17">
        <f>G1547</f>
        <v>0</v>
      </c>
      <c r="CJ1547" s="47">
        <v>0</v>
      </c>
      <c r="CL1547" s="42"/>
      <c r="CM1547" s="42"/>
      <c r="CN1547" s="57"/>
      <c r="CO1547" s="57"/>
      <c r="CP1547" s="57"/>
      <c r="CQ1547" s="23"/>
      <c r="CR1547" s="1" t="s">
        <v>19</v>
      </c>
    </row>
    <row r="1548" spans="1:96">
      <c r="A1548" s="13" t="s">
        <v>1539</v>
      </c>
      <c r="B1548" s="13">
        <v>31310</v>
      </c>
      <c r="E1548" s="31">
        <v>768</v>
      </c>
      <c r="F1548" s="34">
        <v>0</v>
      </c>
      <c r="X1548" s="13"/>
      <c r="Y1548" s="13"/>
      <c r="AD1548" s="1"/>
      <c r="AE1548" s="1"/>
      <c r="AJ1548" s="40"/>
      <c r="AK1548" s="40"/>
      <c r="AP1548" s="40">
        <v>47</v>
      </c>
      <c r="AQ1548" s="40">
        <v>83</v>
      </c>
      <c r="AR1548" s="1">
        <f>AP1548+AQ1548</f>
        <v>130</v>
      </c>
      <c r="AS1548" s="32">
        <v>0</v>
      </c>
      <c r="AT1548" s="32">
        <v>0</v>
      </c>
      <c r="AU1548" s="1">
        <f>AS1548+AT1548</f>
        <v>0</v>
      </c>
      <c r="AV1548" s="1" t="s">
        <v>19</v>
      </c>
      <c r="AW1548" s="1" t="s">
        <v>19</v>
      </c>
      <c r="AY1548" s="8">
        <f>(K1548/30)*60</f>
        <v>0</v>
      </c>
      <c r="AZ1548" s="8">
        <f>(I1548/30)*60</f>
        <v>0</v>
      </c>
      <c r="BA1548" s="8">
        <f>(K1548+N1548)/61*30</f>
        <v>0</v>
      </c>
      <c r="BB1548" s="8">
        <f>(I1548+L1548)/61*30</f>
        <v>0</v>
      </c>
      <c r="BC1548" s="8">
        <f>(N1548/31)*14</f>
        <v>0</v>
      </c>
      <c r="BD1548" s="8">
        <f>(L1548/31)*14</f>
        <v>0</v>
      </c>
      <c r="BE1548" s="8">
        <f>(N1548+Q1548)/61*5</f>
        <v>0</v>
      </c>
      <c r="BF1548" s="8">
        <f>(L1548+O1548)/61*5</f>
        <v>0</v>
      </c>
      <c r="BG1548" s="8">
        <f>(Q1548+T1548)/59*7</f>
        <v>0</v>
      </c>
      <c r="BH1548" s="8">
        <f>(O1548+R1548)/60*7</f>
        <v>0</v>
      </c>
      <c r="BI1548" s="8">
        <f>(T1548+W1548)/62*5</f>
        <v>0</v>
      </c>
      <c r="BJ1548" s="8">
        <f>(R1548+U1548)/62*5</f>
        <v>0</v>
      </c>
      <c r="BK1548" s="8">
        <f>(W1548+Z1548)/61*7</f>
        <v>0</v>
      </c>
      <c r="BL1548" s="8">
        <f>(U1548+X1548)/61*7</f>
        <v>0</v>
      </c>
      <c r="BM1548" s="8">
        <f>(Z1548+AC1548)/61*7</f>
        <v>0</v>
      </c>
      <c r="BN1548" s="8">
        <f>(X1548+AA1548)/61*7</f>
        <v>0</v>
      </c>
      <c r="BO1548" s="39">
        <f>(AF1548+AC1548)/61*7</f>
        <v>0</v>
      </c>
      <c r="BP1548" s="39">
        <f>(AD1548+AA1548)/61*7</f>
        <v>0</v>
      </c>
      <c r="BQ1548" s="39">
        <f>(AF1548+AI1548)/50*10</f>
        <v>0</v>
      </c>
      <c r="BR1548" s="39">
        <f>(AD1548+AG1548)/50*10</f>
        <v>0</v>
      </c>
      <c r="BS1548" s="39">
        <f>(AI1548+AL1548)/62*7</f>
        <v>0</v>
      </c>
      <c r="BT1548" s="39">
        <f>(AG1548+AJ1548)/62*7</f>
        <v>0</v>
      </c>
      <c r="BU1548" s="39">
        <f>(AL1548+AO1548)/59*7</f>
        <v>0</v>
      </c>
      <c r="BV1548" s="39">
        <f>(AJ1548+AM1548)/59*7</f>
        <v>0</v>
      </c>
      <c r="BW1548" s="39">
        <f>(AO1548+AR1548)/59*7</f>
        <v>15.423728813559322</v>
      </c>
      <c r="BX1548" s="39">
        <f>(AM1548+AP1548)/59*7</f>
        <v>5.5762711864406782</v>
      </c>
      <c r="BY1548" s="69">
        <f>(AR1548+AU1548)/30*7</f>
        <v>30.333333333333332</v>
      </c>
      <c r="BZ1548" s="69">
        <f>(AP1548+AS1548)/30*7</f>
        <v>10.966666666666667</v>
      </c>
      <c r="CA1548" s="10">
        <f>E1548</f>
        <v>768</v>
      </c>
      <c r="CB1548" s="10">
        <f>F1548</f>
        <v>0</v>
      </c>
      <c r="CC1548" s="8">
        <f>IF(BY1548-CA1548&lt;0,0,BY1548-CA1548)</f>
        <v>0</v>
      </c>
      <c r="CD1548" s="8">
        <f>IF(BZ1548-CA1548&lt;0,0,BZ1548-CA1548)</f>
        <v>0</v>
      </c>
      <c r="CE1548" s="40" t="s">
        <v>19</v>
      </c>
      <c r="CG1548" s="9" t="str">
        <f t="shared" si="24"/>
        <v/>
      </c>
      <c r="CH1548" s="17">
        <f>G1548</f>
        <v>0</v>
      </c>
      <c r="CJ1548" s="47">
        <v>0</v>
      </c>
      <c r="CL1548" s="42"/>
      <c r="CM1548" s="42"/>
      <c r="CN1548" s="57"/>
      <c r="CO1548" s="57"/>
      <c r="CP1548" s="57"/>
      <c r="CQ1548" s="23"/>
      <c r="CR1548" s="1" t="s">
        <v>19</v>
      </c>
    </row>
    <row r="1549" spans="1:96">
      <c r="A1549" s="13" t="s">
        <v>1540</v>
      </c>
      <c r="B1549" s="13">
        <v>34236</v>
      </c>
      <c r="E1549" s="31">
        <v>515</v>
      </c>
      <c r="F1549" s="34">
        <v>0</v>
      </c>
      <c r="X1549" s="13"/>
      <c r="Y1549" s="13"/>
      <c r="AD1549" s="1"/>
      <c r="AE1549" s="1"/>
      <c r="AJ1549" s="40"/>
      <c r="AK1549" s="40"/>
      <c r="AP1549" s="40">
        <v>32</v>
      </c>
      <c r="AQ1549" s="40">
        <v>28</v>
      </c>
      <c r="AR1549" s="1">
        <f>AP1549+AQ1549</f>
        <v>60</v>
      </c>
      <c r="AS1549" s="32">
        <v>0</v>
      </c>
      <c r="AT1549" s="32">
        <v>0</v>
      </c>
      <c r="AU1549" s="1">
        <f>AS1549+AT1549</f>
        <v>0</v>
      </c>
      <c r="AV1549" s="1" t="s">
        <v>19</v>
      </c>
      <c r="AW1549" s="1" t="s">
        <v>19</v>
      </c>
      <c r="AY1549" s="8">
        <f>(K1549/30)*60</f>
        <v>0</v>
      </c>
      <c r="AZ1549" s="8">
        <f>(I1549/30)*60</f>
        <v>0</v>
      </c>
      <c r="BA1549" s="8">
        <f>(K1549+N1549)/61*30</f>
        <v>0</v>
      </c>
      <c r="BB1549" s="8">
        <f>(I1549+L1549)/61*30</f>
        <v>0</v>
      </c>
      <c r="BC1549" s="8">
        <f>(N1549/31)*14</f>
        <v>0</v>
      </c>
      <c r="BD1549" s="8">
        <f>(L1549/31)*14</f>
        <v>0</v>
      </c>
      <c r="BE1549" s="8">
        <f>(N1549+Q1549)/61*5</f>
        <v>0</v>
      </c>
      <c r="BF1549" s="8">
        <f>(L1549+O1549)/61*5</f>
        <v>0</v>
      </c>
      <c r="BG1549" s="8">
        <f>(Q1549+T1549)/59*7</f>
        <v>0</v>
      </c>
      <c r="BH1549" s="8">
        <f>(O1549+R1549)/60*7</f>
        <v>0</v>
      </c>
      <c r="BI1549" s="8">
        <f>(T1549+W1549)/62*5</f>
        <v>0</v>
      </c>
      <c r="BJ1549" s="8">
        <f>(R1549+U1549)/62*5</f>
        <v>0</v>
      </c>
      <c r="BK1549" s="8">
        <f>(W1549+Z1549)/61*7</f>
        <v>0</v>
      </c>
      <c r="BL1549" s="8">
        <f>(U1549+X1549)/61*7</f>
        <v>0</v>
      </c>
      <c r="BM1549" s="8">
        <f>(Z1549+AC1549)/61*7</f>
        <v>0</v>
      </c>
      <c r="BN1549" s="8">
        <f>(X1549+AA1549)/61*7</f>
        <v>0</v>
      </c>
      <c r="BO1549" s="39">
        <f>(AF1549+AC1549)/61*7</f>
        <v>0</v>
      </c>
      <c r="BP1549" s="39">
        <f>(AD1549+AA1549)/61*7</f>
        <v>0</v>
      </c>
      <c r="BQ1549" s="39">
        <f>(AF1549+AI1549)/50*10</f>
        <v>0</v>
      </c>
      <c r="BR1549" s="39">
        <f>(AD1549+AG1549)/50*10</f>
        <v>0</v>
      </c>
      <c r="BS1549" s="39">
        <f>(AI1549+AL1549)/62*7</f>
        <v>0</v>
      </c>
      <c r="BT1549" s="39">
        <f>(AG1549+AJ1549)/62*7</f>
        <v>0</v>
      </c>
      <c r="BU1549" s="39">
        <f>(AL1549+AO1549)/59*7</f>
        <v>0</v>
      </c>
      <c r="BV1549" s="39">
        <f>(AJ1549+AM1549)/59*7</f>
        <v>0</v>
      </c>
      <c r="BW1549" s="39">
        <f>(AO1549+AR1549)/59*7</f>
        <v>7.1186440677966099</v>
      </c>
      <c r="BX1549" s="39">
        <f>(AM1549+AP1549)/59*7</f>
        <v>3.7966101694915255</v>
      </c>
      <c r="BY1549" s="69">
        <f>(AR1549+AU1549)/30*7</f>
        <v>14</v>
      </c>
      <c r="BZ1549" s="69">
        <f>(AP1549+AS1549)/30*7</f>
        <v>7.4666666666666668</v>
      </c>
      <c r="CA1549" s="10">
        <f>E1549</f>
        <v>515</v>
      </c>
      <c r="CB1549" s="10">
        <f>F1549</f>
        <v>0</v>
      </c>
      <c r="CC1549" s="8">
        <f>IF(BY1549-CA1549&lt;0,0,BY1549-CA1549)</f>
        <v>0</v>
      </c>
      <c r="CD1549" s="8">
        <f>IF(BZ1549-CA1549&lt;0,0,BZ1549-CA1549)</f>
        <v>0</v>
      </c>
      <c r="CE1549" s="40" t="s">
        <v>19</v>
      </c>
      <c r="CG1549" s="9" t="str">
        <f t="shared" si="24"/>
        <v/>
      </c>
      <c r="CH1549" s="17">
        <f>G1549</f>
        <v>0</v>
      </c>
      <c r="CJ1549" s="47">
        <v>0</v>
      </c>
      <c r="CL1549" s="42"/>
      <c r="CM1549" s="42"/>
      <c r="CN1549" s="57"/>
      <c r="CO1549" s="57"/>
      <c r="CP1549" s="57"/>
      <c r="CQ1549" s="23"/>
      <c r="CR1549" s="1" t="s">
        <v>19</v>
      </c>
    </row>
    <row r="1550" spans="1:96">
      <c r="A1550" s="13" t="s">
        <v>408</v>
      </c>
      <c r="B1550" s="13">
        <v>31371</v>
      </c>
      <c r="E1550" s="31">
        <v>671</v>
      </c>
      <c r="F1550" s="34">
        <v>0</v>
      </c>
      <c r="X1550" s="13"/>
      <c r="Y1550" s="13"/>
      <c r="AD1550" s="1"/>
      <c r="AE1550" s="1"/>
      <c r="AJ1550" s="40"/>
      <c r="AK1550" s="40"/>
      <c r="AP1550" s="40">
        <v>58</v>
      </c>
      <c r="AQ1550" s="40">
        <v>78</v>
      </c>
      <c r="AR1550" s="1">
        <f>AP1550+AQ1550</f>
        <v>136</v>
      </c>
      <c r="AS1550" s="32">
        <v>7</v>
      </c>
      <c r="AT1550" s="32">
        <v>0</v>
      </c>
      <c r="AU1550" s="1">
        <f>AS1550+AT1550</f>
        <v>7</v>
      </c>
      <c r="AV1550" s="1" t="s">
        <v>19</v>
      </c>
      <c r="AW1550" s="1" t="s">
        <v>19</v>
      </c>
      <c r="AY1550" s="8">
        <f>(K1550/30)*60</f>
        <v>0</v>
      </c>
      <c r="AZ1550" s="8">
        <f>(I1550/30)*60</f>
        <v>0</v>
      </c>
      <c r="BA1550" s="8">
        <f>(K1550+N1550)/61*30</f>
        <v>0</v>
      </c>
      <c r="BB1550" s="8">
        <f>(I1550+L1550)/61*30</f>
        <v>0</v>
      </c>
      <c r="BC1550" s="8">
        <f>(N1550/31)*14</f>
        <v>0</v>
      </c>
      <c r="BD1550" s="8">
        <f>(L1550/31)*14</f>
        <v>0</v>
      </c>
      <c r="BE1550" s="8">
        <f>(N1550+Q1550)/61*5</f>
        <v>0</v>
      </c>
      <c r="BF1550" s="8">
        <f>(L1550+O1550)/61*5</f>
        <v>0</v>
      </c>
      <c r="BG1550" s="8">
        <f>(Q1550+T1550)/59*7</f>
        <v>0</v>
      </c>
      <c r="BH1550" s="8">
        <f>(O1550+R1550)/60*7</f>
        <v>0</v>
      </c>
      <c r="BI1550" s="8">
        <f>(T1550+W1550)/62*5</f>
        <v>0</v>
      </c>
      <c r="BJ1550" s="8">
        <f>(R1550+U1550)/62*5</f>
        <v>0</v>
      </c>
      <c r="BK1550" s="8">
        <f>(W1550+Z1550)/61*7</f>
        <v>0</v>
      </c>
      <c r="BL1550" s="8">
        <f>(U1550+X1550)/61*7</f>
        <v>0</v>
      </c>
      <c r="BM1550" s="8">
        <f>(Z1550+AC1550)/61*7</f>
        <v>0</v>
      </c>
      <c r="BN1550" s="8">
        <f>(X1550+AA1550)/61*7</f>
        <v>0</v>
      </c>
      <c r="BO1550" s="39">
        <f>(AF1550+AC1550)/61*7</f>
        <v>0</v>
      </c>
      <c r="BP1550" s="39">
        <f>(AD1550+AA1550)/61*7</f>
        <v>0</v>
      </c>
      <c r="BQ1550" s="39">
        <f>(AF1550+AI1550)/50*10</f>
        <v>0</v>
      </c>
      <c r="BR1550" s="39">
        <f>(AD1550+AG1550)/50*10</f>
        <v>0</v>
      </c>
      <c r="BS1550" s="39">
        <f>(AI1550+AL1550)/62*7</f>
        <v>0</v>
      </c>
      <c r="BT1550" s="39">
        <f>(AG1550+AJ1550)/62*7</f>
        <v>0</v>
      </c>
      <c r="BU1550" s="39">
        <f>(AL1550+AO1550)/59*7</f>
        <v>0</v>
      </c>
      <c r="BV1550" s="39">
        <f>(AJ1550+AM1550)/59*7</f>
        <v>0</v>
      </c>
      <c r="BW1550" s="39">
        <f>(AO1550+AR1550)/59*7</f>
        <v>16.135593220338983</v>
      </c>
      <c r="BX1550" s="39">
        <f>(AM1550+AP1550)/59*7</f>
        <v>6.8813559322033901</v>
      </c>
      <c r="BY1550" s="69">
        <f>(AR1550+AU1550)/30*7</f>
        <v>33.366666666666667</v>
      </c>
      <c r="BZ1550" s="69">
        <f>(AP1550+AS1550)/30*7</f>
        <v>15.166666666666666</v>
      </c>
      <c r="CA1550" s="10">
        <f>E1550</f>
        <v>671</v>
      </c>
      <c r="CB1550" s="10">
        <f>F1550</f>
        <v>0</v>
      </c>
      <c r="CC1550" s="8">
        <f>IF(BY1550-CA1550&lt;0,0,BY1550-CA1550)</f>
        <v>0</v>
      </c>
      <c r="CD1550" s="8">
        <f>IF(BZ1550-CA1550&lt;0,0,BZ1550-CA1550)</f>
        <v>0</v>
      </c>
      <c r="CE1550" s="40" t="s">
        <v>19</v>
      </c>
      <c r="CG1550" s="9" t="str">
        <f t="shared" si="24"/>
        <v/>
      </c>
      <c r="CH1550" s="17">
        <f>G1550</f>
        <v>0</v>
      </c>
      <c r="CJ1550" s="47">
        <v>0</v>
      </c>
      <c r="CL1550" s="42"/>
      <c r="CM1550" s="42"/>
      <c r="CN1550" s="57"/>
      <c r="CO1550" s="57"/>
      <c r="CP1550" s="57"/>
      <c r="CQ1550" s="23"/>
      <c r="CR1550" s="1" t="s">
        <v>19</v>
      </c>
    </row>
    <row r="1551" spans="1:96">
      <c r="A1551" s="13" t="s">
        <v>373</v>
      </c>
      <c r="B1551" s="13">
        <v>34423</v>
      </c>
      <c r="E1551" s="31">
        <v>259</v>
      </c>
      <c r="F1551" s="34">
        <v>0</v>
      </c>
      <c r="X1551" s="13"/>
      <c r="Y1551" s="13"/>
      <c r="AD1551" s="1"/>
      <c r="AE1551" s="1"/>
      <c r="AJ1551" s="40"/>
      <c r="AK1551" s="40"/>
      <c r="AP1551" s="40">
        <v>36</v>
      </c>
      <c r="AQ1551" s="40">
        <v>11</v>
      </c>
      <c r="AR1551" s="1">
        <f>AP1551+AQ1551</f>
        <v>47</v>
      </c>
      <c r="AS1551" s="32">
        <v>0</v>
      </c>
      <c r="AT1551" s="32">
        <v>0</v>
      </c>
      <c r="AU1551" s="1">
        <f>AS1551+AT1551</f>
        <v>0</v>
      </c>
      <c r="AV1551" s="1" t="s">
        <v>19</v>
      </c>
      <c r="AW1551" s="1" t="s">
        <v>19</v>
      </c>
      <c r="AY1551" s="8">
        <f>(K1551/30)*60</f>
        <v>0</v>
      </c>
      <c r="AZ1551" s="8">
        <f>(I1551/30)*60</f>
        <v>0</v>
      </c>
      <c r="BA1551" s="8">
        <f>(K1551+N1551)/61*30</f>
        <v>0</v>
      </c>
      <c r="BB1551" s="8">
        <f>(I1551+L1551)/61*30</f>
        <v>0</v>
      </c>
      <c r="BC1551" s="8">
        <f>(N1551/31)*14</f>
        <v>0</v>
      </c>
      <c r="BD1551" s="8">
        <f>(L1551/31)*14</f>
        <v>0</v>
      </c>
      <c r="BE1551" s="8">
        <f>(N1551+Q1551)/61*5</f>
        <v>0</v>
      </c>
      <c r="BF1551" s="8">
        <f>(L1551+O1551)/61*5</f>
        <v>0</v>
      </c>
      <c r="BG1551" s="8">
        <f>(Q1551+T1551)/59*7</f>
        <v>0</v>
      </c>
      <c r="BH1551" s="8">
        <f>(O1551+R1551)/60*7</f>
        <v>0</v>
      </c>
      <c r="BI1551" s="8">
        <f>(T1551+W1551)/62*5</f>
        <v>0</v>
      </c>
      <c r="BJ1551" s="8">
        <f>(R1551+U1551)/62*5</f>
        <v>0</v>
      </c>
      <c r="BK1551" s="8">
        <f>(W1551+Z1551)/61*7</f>
        <v>0</v>
      </c>
      <c r="BL1551" s="8">
        <f>(U1551+X1551)/61*7</f>
        <v>0</v>
      </c>
      <c r="BM1551" s="8">
        <f>(Z1551+AC1551)/61*7</f>
        <v>0</v>
      </c>
      <c r="BN1551" s="8">
        <f>(X1551+AA1551)/61*7</f>
        <v>0</v>
      </c>
      <c r="BO1551" s="39">
        <f>(AF1551+AC1551)/61*7</f>
        <v>0</v>
      </c>
      <c r="BP1551" s="39">
        <f>(AD1551+AA1551)/61*7</f>
        <v>0</v>
      </c>
      <c r="BQ1551" s="39">
        <f>(AF1551+AI1551)/50*10</f>
        <v>0</v>
      </c>
      <c r="BR1551" s="39">
        <f>(AD1551+AG1551)/50*10</f>
        <v>0</v>
      </c>
      <c r="BS1551" s="39">
        <f>(AI1551+AL1551)/62*7</f>
        <v>0</v>
      </c>
      <c r="BT1551" s="39">
        <f>(AG1551+AJ1551)/62*7</f>
        <v>0</v>
      </c>
      <c r="BU1551" s="39">
        <f>(AL1551+AO1551)/59*7</f>
        <v>0</v>
      </c>
      <c r="BV1551" s="39">
        <f>(AJ1551+AM1551)/59*7</f>
        <v>0</v>
      </c>
      <c r="BW1551" s="39">
        <f>(AO1551+AR1551)/59*7</f>
        <v>5.5762711864406782</v>
      </c>
      <c r="BX1551" s="39">
        <f>(AM1551+AP1551)/59*7</f>
        <v>4.2711864406779663</v>
      </c>
      <c r="BY1551" s="69">
        <f>(AR1551+AU1551)/30*7</f>
        <v>10.966666666666667</v>
      </c>
      <c r="BZ1551" s="69">
        <f>(AP1551+AS1551)/30*7</f>
        <v>8.4</v>
      </c>
      <c r="CA1551" s="10">
        <f>E1551</f>
        <v>259</v>
      </c>
      <c r="CB1551" s="10">
        <f>F1551</f>
        <v>0</v>
      </c>
      <c r="CC1551" s="8">
        <f>IF(BY1551-CA1551&lt;0,0,BY1551-CA1551)</f>
        <v>0</v>
      </c>
      <c r="CD1551" s="8">
        <f>IF(BZ1551-CA1551&lt;0,0,BZ1551-CA1551)</f>
        <v>0</v>
      </c>
      <c r="CE1551" s="40">
        <v>44</v>
      </c>
      <c r="CG1551" s="9" t="str">
        <f t="shared" si="24"/>
        <v/>
      </c>
      <c r="CH1551" s="17">
        <f>G1551</f>
        <v>0</v>
      </c>
      <c r="CJ1551" s="47">
        <v>0</v>
      </c>
      <c r="CL1551" s="42"/>
      <c r="CM1551" s="42"/>
      <c r="CN1551" s="57"/>
      <c r="CO1551" s="57"/>
      <c r="CP1551" s="57"/>
      <c r="CQ1551" s="23"/>
      <c r="CR1551" s="1" t="s">
        <v>19</v>
      </c>
    </row>
    <row r="1552" spans="1:96">
      <c r="A1552" s="13" t="s">
        <v>1536</v>
      </c>
      <c r="B1552" s="13">
        <v>54068</v>
      </c>
      <c r="E1552" s="31">
        <v>853</v>
      </c>
      <c r="F1552" s="34">
        <v>0</v>
      </c>
      <c r="X1552" s="13"/>
      <c r="Y1552" s="13"/>
      <c r="AD1552" s="1"/>
      <c r="AE1552" s="1"/>
      <c r="AJ1552" s="40"/>
      <c r="AK1552" s="40"/>
      <c r="AP1552" s="40">
        <v>78</v>
      </c>
      <c r="AQ1552" s="40">
        <v>14</v>
      </c>
      <c r="AR1552" s="1">
        <f>AP1552+AQ1552</f>
        <v>92</v>
      </c>
      <c r="AS1552" s="32">
        <v>0</v>
      </c>
      <c r="AT1552" s="32">
        <v>0</v>
      </c>
      <c r="AU1552" s="1">
        <f>AS1552+AT1552</f>
        <v>0</v>
      </c>
      <c r="AV1552" s="1" t="s">
        <v>19</v>
      </c>
      <c r="AW1552" s="1" t="s">
        <v>19</v>
      </c>
      <c r="AY1552" s="8">
        <f>(K1552/30)*60</f>
        <v>0</v>
      </c>
      <c r="AZ1552" s="8">
        <f>(I1552/30)*60</f>
        <v>0</v>
      </c>
      <c r="BA1552" s="8">
        <f>(K1552+N1552)/61*30</f>
        <v>0</v>
      </c>
      <c r="BB1552" s="8">
        <f>(I1552+L1552)/61*30</f>
        <v>0</v>
      </c>
      <c r="BC1552" s="8">
        <f>(N1552/31)*14</f>
        <v>0</v>
      </c>
      <c r="BD1552" s="8">
        <f>(L1552/31)*14</f>
        <v>0</v>
      </c>
      <c r="BE1552" s="8">
        <f>(N1552+Q1552)/61*5</f>
        <v>0</v>
      </c>
      <c r="BF1552" s="8">
        <f>(L1552+O1552)/61*5</f>
        <v>0</v>
      </c>
      <c r="BG1552" s="8">
        <f>(Q1552+T1552)/59*7</f>
        <v>0</v>
      </c>
      <c r="BH1552" s="8">
        <f>(O1552+R1552)/60*7</f>
        <v>0</v>
      </c>
      <c r="BI1552" s="8">
        <f>(T1552+W1552)/62*5</f>
        <v>0</v>
      </c>
      <c r="BJ1552" s="8">
        <f>(R1552+U1552)/62*5</f>
        <v>0</v>
      </c>
      <c r="BK1552" s="8">
        <f>(W1552+Z1552)/61*7</f>
        <v>0</v>
      </c>
      <c r="BL1552" s="8">
        <f>(U1552+X1552)/61*7</f>
        <v>0</v>
      </c>
      <c r="BM1552" s="8">
        <f>(Z1552+AC1552)/61*7</f>
        <v>0</v>
      </c>
      <c r="BN1552" s="8">
        <f>(X1552+AA1552)/61*7</f>
        <v>0</v>
      </c>
      <c r="BO1552" s="39">
        <f>(AF1552+AC1552)/61*7</f>
        <v>0</v>
      </c>
      <c r="BP1552" s="39">
        <f>(AD1552+AA1552)/61*7</f>
        <v>0</v>
      </c>
      <c r="BQ1552" s="39">
        <f>(AF1552+AI1552)/50*10</f>
        <v>0</v>
      </c>
      <c r="BR1552" s="39">
        <f>(AD1552+AG1552)/50*10</f>
        <v>0</v>
      </c>
      <c r="BS1552" s="39">
        <f>(AI1552+AL1552)/62*7</f>
        <v>0</v>
      </c>
      <c r="BT1552" s="39">
        <f>(AG1552+AJ1552)/62*7</f>
        <v>0</v>
      </c>
      <c r="BU1552" s="39">
        <f>(AL1552+AO1552)/59*7</f>
        <v>0</v>
      </c>
      <c r="BV1552" s="39">
        <f>(AJ1552+AM1552)/59*7</f>
        <v>0</v>
      </c>
      <c r="BW1552" s="39">
        <f>(AO1552+AR1552)/59*7</f>
        <v>10.915254237288137</v>
      </c>
      <c r="BX1552" s="39">
        <f>(AM1552+AP1552)/59*7</f>
        <v>9.2542372881355934</v>
      </c>
      <c r="BY1552" s="69">
        <f>(AR1552+AU1552)/30*7</f>
        <v>21.466666666666669</v>
      </c>
      <c r="BZ1552" s="69">
        <f>(AP1552+AS1552)/30*7</f>
        <v>18.2</v>
      </c>
      <c r="CA1552" s="10">
        <f>E1552</f>
        <v>853</v>
      </c>
      <c r="CB1552" s="10">
        <f>F1552</f>
        <v>0</v>
      </c>
      <c r="CC1552" s="8">
        <f>IF(BY1552-CA1552&lt;0,0,BY1552-CA1552)</f>
        <v>0</v>
      </c>
      <c r="CD1552" s="8">
        <f>IF(BZ1552-CA1552&lt;0,0,BZ1552-CA1552)</f>
        <v>0</v>
      </c>
      <c r="CE1552" s="40" t="s">
        <v>19</v>
      </c>
      <c r="CG1552" s="9" t="str">
        <f t="shared" si="24"/>
        <v/>
      </c>
      <c r="CH1552" s="17">
        <f>G1552</f>
        <v>0</v>
      </c>
      <c r="CJ1552" s="47">
        <v>0</v>
      </c>
      <c r="CL1552" s="42"/>
      <c r="CM1552" s="42"/>
      <c r="CN1552" s="57"/>
      <c r="CO1552" s="57"/>
      <c r="CP1552" s="57"/>
      <c r="CQ1552" s="23"/>
      <c r="CR1552" s="1" t="s">
        <v>19</v>
      </c>
    </row>
    <row r="1553" spans="1:96">
      <c r="A1553" s="13" t="s">
        <v>1538</v>
      </c>
      <c r="B1553" s="13">
        <v>582331</v>
      </c>
      <c r="E1553" s="31">
        <v>755</v>
      </c>
      <c r="F1553" s="34">
        <v>0</v>
      </c>
      <c r="X1553" s="13"/>
      <c r="Y1553" s="13"/>
      <c r="AD1553" s="1"/>
      <c r="AE1553" s="1"/>
      <c r="AJ1553" s="40"/>
      <c r="AK1553" s="40"/>
      <c r="AP1553" s="40">
        <v>82</v>
      </c>
      <c r="AQ1553" s="40">
        <v>60</v>
      </c>
      <c r="AR1553" s="1">
        <f>AP1553+AQ1553</f>
        <v>142</v>
      </c>
      <c r="AS1553" s="32">
        <v>0</v>
      </c>
      <c r="AT1553" s="32">
        <v>0</v>
      </c>
      <c r="AU1553" s="1">
        <f>AS1553+AT1553</f>
        <v>0</v>
      </c>
      <c r="AW1553" s="1" t="s">
        <v>19</v>
      </c>
      <c r="AY1553" s="8">
        <f>(K1553/30)*60</f>
        <v>0</v>
      </c>
      <c r="AZ1553" s="8">
        <f>(I1553/30)*60</f>
        <v>0</v>
      </c>
      <c r="BA1553" s="8">
        <f>(K1553+N1553)/61*30</f>
        <v>0</v>
      </c>
      <c r="BB1553" s="8">
        <f>(I1553+L1553)/61*30</f>
        <v>0</v>
      </c>
      <c r="BC1553" s="8">
        <f>(N1553/31)*14</f>
        <v>0</v>
      </c>
      <c r="BD1553" s="8">
        <f>(L1553/31)*14</f>
        <v>0</v>
      </c>
      <c r="BE1553" s="8">
        <f>(N1553+Q1553)/61*5</f>
        <v>0</v>
      </c>
      <c r="BF1553" s="8">
        <f>(L1553+O1553)/61*5</f>
        <v>0</v>
      </c>
      <c r="BG1553" s="8">
        <f>(Q1553+T1553)/59*7</f>
        <v>0</v>
      </c>
      <c r="BH1553" s="8">
        <f>(O1553+R1553)/60*7</f>
        <v>0</v>
      </c>
      <c r="BI1553" s="8">
        <f>(T1553+W1553)/62*5</f>
        <v>0</v>
      </c>
      <c r="BJ1553" s="8">
        <f>(R1553+U1553)/62*5</f>
        <v>0</v>
      </c>
      <c r="BK1553" s="8">
        <f>(W1553+Z1553)/61*7</f>
        <v>0</v>
      </c>
      <c r="BL1553" s="8">
        <f>(U1553+X1553)/61*7</f>
        <v>0</v>
      </c>
      <c r="BM1553" s="8">
        <f>(Z1553+AC1553)/61*7</f>
        <v>0</v>
      </c>
      <c r="BN1553" s="8">
        <f>(X1553+AA1553)/61*7</f>
        <v>0</v>
      </c>
      <c r="BO1553" s="39">
        <f>(AF1553+AC1553)/61*7</f>
        <v>0</v>
      </c>
      <c r="BP1553" s="39">
        <f>(AD1553+AA1553)/61*7</f>
        <v>0</v>
      </c>
      <c r="BQ1553" s="39">
        <f>(AF1553+AI1553)/50*10</f>
        <v>0</v>
      </c>
      <c r="BR1553" s="39">
        <f>(AD1553+AG1553)/50*10</f>
        <v>0</v>
      </c>
      <c r="BS1553" s="39">
        <f>(AI1553+AL1553)/62*7</f>
        <v>0</v>
      </c>
      <c r="BT1553" s="39">
        <f>(AG1553+AJ1553)/62*7</f>
        <v>0</v>
      </c>
      <c r="BU1553" s="39">
        <f>(AL1553+AO1553)/59*7</f>
        <v>0</v>
      </c>
      <c r="BV1553" s="39">
        <f>(AJ1553+AM1553)/59*7</f>
        <v>0</v>
      </c>
      <c r="BW1553" s="39">
        <f>(AO1553+AR1553)/59*7</f>
        <v>16.847457627118644</v>
      </c>
      <c r="BX1553" s="39">
        <f>(AM1553+AP1553)/59*7</f>
        <v>9.7288135593220346</v>
      </c>
      <c r="BY1553" s="69">
        <f>(AR1553+AU1553)/30*7</f>
        <v>33.133333333333333</v>
      </c>
      <c r="BZ1553" s="69">
        <f>(AP1553+AS1553)/30*7</f>
        <v>19.133333333333333</v>
      </c>
      <c r="CA1553" s="10">
        <f>E1553</f>
        <v>755</v>
      </c>
      <c r="CB1553" s="10">
        <f>F1553</f>
        <v>0</v>
      </c>
      <c r="CC1553" s="8">
        <f>IF(BY1553-CA1553&lt;0,0,BY1553-CA1553)</f>
        <v>0</v>
      </c>
      <c r="CD1553" s="8">
        <f>IF(BZ1553-CA1553&lt;0,0,BZ1553-CA1553)</f>
        <v>0</v>
      </c>
      <c r="CE1553" s="40" t="s">
        <v>19</v>
      </c>
      <c r="CG1553" s="9" t="str">
        <f t="shared" si="24"/>
        <v/>
      </c>
      <c r="CH1553" s="17">
        <f>G1553</f>
        <v>0</v>
      </c>
      <c r="CJ1553" s="47">
        <v>0</v>
      </c>
      <c r="CL1553" s="42"/>
      <c r="CM1553" s="42"/>
      <c r="CN1553" s="57"/>
      <c r="CO1553" s="57"/>
      <c r="CP1553" s="57"/>
      <c r="CQ1553" s="23"/>
      <c r="CR1553" s="1" t="s">
        <v>19</v>
      </c>
    </row>
    <row r="1554" spans="1:96">
      <c r="A1554" s="13" t="s">
        <v>1571</v>
      </c>
      <c r="B1554" s="13">
        <v>582455</v>
      </c>
      <c r="E1554" s="31">
        <v>768</v>
      </c>
      <c r="F1554" s="34">
        <v>0</v>
      </c>
      <c r="X1554" s="13"/>
      <c r="Y1554" s="13"/>
      <c r="AD1554" s="1"/>
      <c r="AE1554" s="1"/>
      <c r="AJ1554" s="40"/>
      <c r="AK1554" s="40"/>
      <c r="AP1554" s="40">
        <v>15</v>
      </c>
      <c r="AQ1554" s="40">
        <v>5</v>
      </c>
      <c r="AR1554" s="1">
        <f>AP1554+AQ1554</f>
        <v>20</v>
      </c>
      <c r="AS1554" s="32">
        <v>0</v>
      </c>
      <c r="AT1554" s="32">
        <v>0</v>
      </c>
      <c r="AU1554" s="1">
        <f>AS1554+AT1554</f>
        <v>0</v>
      </c>
      <c r="BB1554" s="8">
        <f>(I1554+L1554)/61*30</f>
        <v>0</v>
      </c>
      <c r="BC1554" s="8">
        <f>(N1554/31)*14</f>
        <v>0</v>
      </c>
      <c r="BD1554" s="8">
        <f>(L1554/31)*14</f>
        <v>0</v>
      </c>
      <c r="BE1554" s="8">
        <f>(N1554+Q1554)/61*5</f>
        <v>0</v>
      </c>
      <c r="BF1554" s="8">
        <f>(L1554+O1554)/61*5</f>
        <v>0</v>
      </c>
      <c r="BG1554" s="8">
        <f>(Q1554+T1554)/59*7</f>
        <v>0</v>
      </c>
      <c r="BH1554" s="8">
        <f>(O1554+R1554)/60*7</f>
        <v>0</v>
      </c>
      <c r="BI1554" s="8">
        <f>(T1554+W1554)/62*5</f>
        <v>0</v>
      </c>
      <c r="BJ1554" s="8">
        <f>(R1554+U1554)/62*5</f>
        <v>0</v>
      </c>
      <c r="BK1554" s="8">
        <f>(W1554+Z1554)/61*7</f>
        <v>0</v>
      </c>
      <c r="BL1554" s="8">
        <f>(U1554+X1554)/61*7</f>
        <v>0</v>
      </c>
      <c r="BM1554" s="8">
        <f>(Z1554+AC1554)/61*7</f>
        <v>0</v>
      </c>
      <c r="BN1554" s="8">
        <f>(X1554+AA1554)/61*7</f>
        <v>0</v>
      </c>
      <c r="BO1554" s="39">
        <f>(AF1554+AC1554)/61*7</f>
        <v>0</v>
      </c>
      <c r="BP1554" s="39">
        <f>(AD1554+AA1554)/61*7</f>
        <v>0</v>
      </c>
      <c r="BQ1554" s="39">
        <f>(AF1554+AI1554)/50*10</f>
        <v>0</v>
      </c>
      <c r="BR1554" s="39">
        <f>(AD1554+AG1554)/50*10</f>
        <v>0</v>
      </c>
      <c r="BS1554" s="39">
        <f>(AI1554+AL1554)/62*7</f>
        <v>0</v>
      </c>
      <c r="BT1554" s="39">
        <f>(AG1554+AJ1554)/62*7</f>
        <v>0</v>
      </c>
      <c r="BU1554" s="39">
        <f>(AL1554+AO1554)/59*7</f>
        <v>0</v>
      </c>
      <c r="BV1554" s="39">
        <f>(AJ1554+AM1554)/59*7</f>
        <v>0</v>
      </c>
      <c r="BW1554" s="39">
        <f>(AO1554+AR1554)/59*7</f>
        <v>2.3728813559322033</v>
      </c>
      <c r="BX1554" s="39">
        <f>(AM1554+AP1554)/59*7</f>
        <v>1.7796610169491525</v>
      </c>
      <c r="BY1554" s="69">
        <f>(AR1554+AU1554)/30*7</f>
        <v>4.6666666666666661</v>
      </c>
      <c r="BZ1554" s="69">
        <f>(AP1554+AS1554)/30*7</f>
        <v>3.5</v>
      </c>
      <c r="CA1554" s="10">
        <f>E1554</f>
        <v>768</v>
      </c>
      <c r="CB1554" s="10">
        <f>F1554</f>
        <v>0</v>
      </c>
      <c r="CC1554" s="8">
        <f>IF(BY1554-CA1554&lt;0,0,BY1554-CA1554)</f>
        <v>0</v>
      </c>
      <c r="CD1554" s="8">
        <f>IF(BZ1554-CA1554&lt;0,0,BZ1554-CA1554)</f>
        <v>0</v>
      </c>
      <c r="CE1554" s="40" t="s">
        <v>19</v>
      </c>
      <c r="CG1554" s="9" t="str">
        <f t="shared" si="24"/>
        <v/>
      </c>
      <c r="CH1554" s="17">
        <f>G1554</f>
        <v>0</v>
      </c>
      <c r="CJ1554" s="47">
        <v>0</v>
      </c>
      <c r="CL1554" s="42"/>
      <c r="CM1554" s="42"/>
      <c r="CN1554" s="57"/>
      <c r="CO1554" s="57"/>
      <c r="CP1554" s="57"/>
      <c r="CQ1554" s="23"/>
      <c r="CR1554" s="1" t="s">
        <v>19</v>
      </c>
    </row>
    <row r="1555" spans="1:96">
      <c r="A1555" s="13" t="s">
        <v>1572</v>
      </c>
      <c r="B1555" s="13">
        <v>982544</v>
      </c>
      <c r="E1555" s="31">
        <v>749</v>
      </c>
      <c r="F1555" s="34">
        <v>0</v>
      </c>
      <c r="X1555" s="13"/>
      <c r="Y1555" s="13"/>
      <c r="AD1555" s="1"/>
      <c r="AE1555" s="1"/>
      <c r="AJ1555" s="40"/>
      <c r="AK1555" s="40"/>
      <c r="AP1555" s="40">
        <v>46</v>
      </c>
      <c r="AQ1555" s="40">
        <v>69</v>
      </c>
      <c r="AR1555" s="1">
        <f>AP1555+AQ1555</f>
        <v>115</v>
      </c>
      <c r="AS1555" s="32">
        <v>0</v>
      </c>
      <c r="AT1555" s="32">
        <v>0</v>
      </c>
      <c r="AU1555" s="1">
        <f>AS1555+AT1555</f>
        <v>0</v>
      </c>
      <c r="BB1555" s="8">
        <f>(I1555+L1555)/61*30</f>
        <v>0</v>
      </c>
      <c r="BC1555" s="8">
        <f>(N1555/31)*14</f>
        <v>0</v>
      </c>
      <c r="BD1555" s="8">
        <f>(L1555/31)*14</f>
        <v>0</v>
      </c>
      <c r="BE1555" s="8">
        <f>(N1555+Q1555)/61*5</f>
        <v>0</v>
      </c>
      <c r="BF1555" s="8">
        <f>(L1555+O1555)/61*5</f>
        <v>0</v>
      </c>
      <c r="BG1555" s="8">
        <f>(Q1555+T1555)/59*7</f>
        <v>0</v>
      </c>
      <c r="BH1555" s="8">
        <f>(O1555+R1555)/60*7</f>
        <v>0</v>
      </c>
      <c r="BI1555" s="8">
        <f>(T1555+W1555)/62*5</f>
        <v>0</v>
      </c>
      <c r="BJ1555" s="8">
        <f>(R1555+U1555)/62*5</f>
        <v>0</v>
      </c>
      <c r="BK1555" s="8">
        <f>(W1555+Z1555)/61*7</f>
        <v>0</v>
      </c>
      <c r="BL1555" s="8">
        <f>(U1555+X1555)/61*7</f>
        <v>0</v>
      </c>
      <c r="BM1555" s="8">
        <f>(Z1555+AC1555)/61*7</f>
        <v>0</v>
      </c>
      <c r="BN1555" s="8">
        <f>(X1555+AA1555)/61*7</f>
        <v>0</v>
      </c>
      <c r="BO1555" s="39">
        <f>(AF1555+AC1555)/61*7</f>
        <v>0</v>
      </c>
      <c r="BP1555" s="39">
        <f>(AD1555+AA1555)/61*7</f>
        <v>0</v>
      </c>
      <c r="BQ1555" s="39">
        <f>(AF1555+AI1555)/50*10</f>
        <v>0</v>
      </c>
      <c r="BR1555" s="39">
        <f>(AD1555+AG1555)/50*10</f>
        <v>0</v>
      </c>
      <c r="BS1555" s="39">
        <f>(AI1555+AL1555)/62*7</f>
        <v>0</v>
      </c>
      <c r="BT1555" s="39">
        <f>(AG1555+AJ1555)/62*7</f>
        <v>0</v>
      </c>
      <c r="BU1555" s="39">
        <f>(AL1555+AO1555)/59*7</f>
        <v>0</v>
      </c>
      <c r="BV1555" s="39">
        <f>(AJ1555+AM1555)/59*7</f>
        <v>0</v>
      </c>
      <c r="BW1555" s="39">
        <f>(AO1555+AR1555)/59*7</f>
        <v>13.64406779661017</v>
      </c>
      <c r="BX1555" s="39">
        <f>(AM1555+AP1555)/59*7</f>
        <v>5.4576271186440684</v>
      </c>
      <c r="BY1555" s="69">
        <f>(AR1555+AU1555)/30*7</f>
        <v>26.833333333333336</v>
      </c>
      <c r="BZ1555" s="69">
        <f>(AP1555+AS1555)/30*7</f>
        <v>10.733333333333334</v>
      </c>
      <c r="CA1555" s="10">
        <f>E1555</f>
        <v>749</v>
      </c>
      <c r="CB1555" s="10">
        <f>F1555</f>
        <v>0</v>
      </c>
      <c r="CC1555" s="8">
        <f>IF(BY1555-CA1555&lt;0,0,BY1555-CA1555)</f>
        <v>0</v>
      </c>
      <c r="CD1555" s="8">
        <f>IF(BZ1555-CA1555&lt;0,0,BZ1555-CA1555)</f>
        <v>0</v>
      </c>
      <c r="CE1555" s="40" t="s">
        <v>19</v>
      </c>
      <c r="CG1555" s="9" t="str">
        <f t="shared" si="24"/>
        <v/>
      </c>
      <c r="CH1555" s="17">
        <f>G1555</f>
        <v>0</v>
      </c>
      <c r="CJ1555" s="47">
        <v>0</v>
      </c>
      <c r="CL1555" s="42"/>
      <c r="CM1555" s="42"/>
      <c r="CN1555" s="57"/>
      <c r="CO1555" s="57"/>
      <c r="CP1555" s="57"/>
      <c r="CQ1555" s="23"/>
      <c r="CR1555" s="1" t="s">
        <v>19</v>
      </c>
    </row>
    <row r="1556" spans="1:96">
      <c r="A1556" s="13" t="s">
        <v>1752</v>
      </c>
      <c r="B1556" s="13">
        <v>982112</v>
      </c>
      <c r="E1556" s="31">
        <v>409</v>
      </c>
      <c r="F1556" s="34">
        <v>0</v>
      </c>
      <c r="X1556" s="13"/>
      <c r="Y1556" s="13"/>
      <c r="AD1556" s="1"/>
      <c r="AE1556" s="1"/>
      <c r="AJ1556" s="40"/>
      <c r="AK1556" s="40"/>
      <c r="AP1556" s="40">
        <v>82</v>
      </c>
      <c r="AQ1556" s="40">
        <v>50</v>
      </c>
      <c r="AR1556" s="1">
        <f>AP1556+AQ1556</f>
        <v>132</v>
      </c>
      <c r="AS1556" s="32">
        <v>0</v>
      </c>
      <c r="AT1556" s="32">
        <v>0</v>
      </c>
      <c r="AU1556" s="1">
        <f>AS1556+AT1556</f>
        <v>0</v>
      </c>
      <c r="AW1556" s="1" t="s">
        <v>19</v>
      </c>
      <c r="AY1556" s="8">
        <f>(K1556/30)*60</f>
        <v>0</v>
      </c>
      <c r="AZ1556" s="8">
        <f>(I1556/30)*60</f>
        <v>0</v>
      </c>
      <c r="BA1556" s="8">
        <f>(K1556+N1556)/61*30</f>
        <v>0</v>
      </c>
      <c r="BB1556" s="8">
        <f>(I1556+L1556)/61*30</f>
        <v>0</v>
      </c>
      <c r="BC1556" s="8">
        <f>(N1556/31)*14</f>
        <v>0</v>
      </c>
      <c r="BD1556" s="8">
        <f>(L1556/31)*14</f>
        <v>0</v>
      </c>
      <c r="BE1556" s="8">
        <f>(N1556+Q1556)/61*5</f>
        <v>0</v>
      </c>
      <c r="BF1556" s="8">
        <f>(L1556+O1556)/61*5</f>
        <v>0</v>
      </c>
      <c r="BG1556" s="8">
        <f>(Q1556+T1556)/59*7</f>
        <v>0</v>
      </c>
      <c r="BH1556" s="8">
        <f>(O1556+R1556)/60*7</f>
        <v>0</v>
      </c>
      <c r="BI1556" s="8">
        <f>(T1556+W1556)/62*5</f>
        <v>0</v>
      </c>
      <c r="BJ1556" s="8">
        <f>(R1556+U1556)/62*5</f>
        <v>0</v>
      </c>
      <c r="BK1556" s="8">
        <f>(W1556+Z1556)/61*7</f>
        <v>0</v>
      </c>
      <c r="BL1556" s="8">
        <f>(U1556+X1556)/61*7</f>
        <v>0</v>
      </c>
      <c r="BM1556" s="8">
        <f>(Z1556+AC1556)/61*7</f>
        <v>0</v>
      </c>
      <c r="BN1556" s="8">
        <f>(X1556+AA1556)/61*7</f>
        <v>0</v>
      </c>
      <c r="BO1556" s="39">
        <f>(AF1556+AC1556)/61*7</f>
        <v>0</v>
      </c>
      <c r="BP1556" s="39">
        <f>(AD1556+AA1556)/61*7</f>
        <v>0</v>
      </c>
      <c r="BQ1556" s="39">
        <f>(AF1556+AI1556)/50*10</f>
        <v>0</v>
      </c>
      <c r="BR1556" s="39">
        <f>(AD1556+AG1556)/50*10</f>
        <v>0</v>
      </c>
      <c r="BS1556" s="39">
        <f>(AI1556+AL1556)/62*7</f>
        <v>0</v>
      </c>
      <c r="BT1556" s="39">
        <f>(AG1556+AJ1556)/62*7</f>
        <v>0</v>
      </c>
      <c r="BU1556" s="39">
        <f>(AL1556+AO1556)/59*7</f>
        <v>0</v>
      </c>
      <c r="BV1556" s="39">
        <f>(AJ1556+AM1556)/59*7</f>
        <v>0</v>
      </c>
      <c r="BW1556" s="39">
        <f>(AO1556+AR1556)/59*7</f>
        <v>15.661016949152541</v>
      </c>
      <c r="BX1556" s="39">
        <f>(AM1556+AP1556)/59*7</f>
        <v>9.7288135593220346</v>
      </c>
      <c r="BY1556" s="69">
        <f>(AR1556+AU1556)/30*7</f>
        <v>30.800000000000004</v>
      </c>
      <c r="BZ1556" s="69">
        <f>(AP1556+AS1556)/30*7</f>
        <v>19.133333333333333</v>
      </c>
      <c r="CA1556" s="10">
        <f>E1556</f>
        <v>409</v>
      </c>
      <c r="CB1556" s="10">
        <f>F1556</f>
        <v>0</v>
      </c>
      <c r="CC1556" s="8">
        <f>IF(BY1556-CA1556&lt;0,0,BY1556-CA1556)</f>
        <v>0</v>
      </c>
      <c r="CD1556" s="8">
        <f>IF(BZ1556-CA1556&lt;0,0,BZ1556-CA1556)</f>
        <v>0</v>
      </c>
      <c r="CE1556" s="40" t="s">
        <v>19</v>
      </c>
      <c r="CG1556" s="9" t="str">
        <f t="shared" si="24"/>
        <v/>
      </c>
      <c r="CH1556" s="17">
        <f>G1556</f>
        <v>0</v>
      </c>
      <c r="CJ1556" s="47">
        <v>0</v>
      </c>
      <c r="CL1556" s="42"/>
      <c r="CM1556" s="42"/>
      <c r="CN1556" s="57"/>
      <c r="CO1556" s="57"/>
      <c r="CP1556" s="57"/>
      <c r="CQ1556" s="23"/>
      <c r="CR1556" s="1" t="s">
        <v>19</v>
      </c>
    </row>
    <row r="1557" spans="1:96">
      <c r="A1557" s="13" t="s">
        <v>1753</v>
      </c>
      <c r="B1557" s="13">
        <v>982113</v>
      </c>
      <c r="E1557" s="31">
        <v>331</v>
      </c>
      <c r="F1557" s="34">
        <v>0</v>
      </c>
      <c r="X1557" s="13"/>
      <c r="Y1557" s="13"/>
      <c r="AD1557" s="1"/>
      <c r="AE1557" s="1"/>
      <c r="AJ1557" s="40"/>
      <c r="AK1557" s="40"/>
      <c r="AP1557" s="40">
        <v>81</v>
      </c>
      <c r="AQ1557" s="40">
        <v>37</v>
      </c>
      <c r="AR1557" s="1">
        <f>AP1557+AQ1557</f>
        <v>118</v>
      </c>
      <c r="AS1557" s="32">
        <v>0</v>
      </c>
      <c r="AT1557" s="32">
        <v>0</v>
      </c>
      <c r="AU1557" s="1">
        <f>AS1557+AT1557</f>
        <v>0</v>
      </c>
      <c r="AW1557" s="1" t="s">
        <v>19</v>
      </c>
      <c r="AY1557" s="8">
        <f>(K1557/30)*60</f>
        <v>0</v>
      </c>
      <c r="AZ1557" s="8">
        <f>(I1557/30)*60</f>
        <v>0</v>
      </c>
      <c r="BA1557" s="8">
        <f>(K1557+N1557)/61*30</f>
        <v>0</v>
      </c>
      <c r="BB1557" s="8">
        <f>(I1557+L1557)/61*30</f>
        <v>0</v>
      </c>
      <c r="BC1557" s="8">
        <f>(N1557/31)*14</f>
        <v>0</v>
      </c>
      <c r="BD1557" s="8">
        <f>(L1557/31)*14</f>
        <v>0</v>
      </c>
      <c r="BE1557" s="8">
        <f>(N1557+Q1557)/61*5</f>
        <v>0</v>
      </c>
      <c r="BF1557" s="8">
        <f>(L1557+O1557)/61*5</f>
        <v>0</v>
      </c>
      <c r="BG1557" s="8">
        <f>(Q1557+T1557)/59*7</f>
        <v>0</v>
      </c>
      <c r="BH1557" s="8">
        <f>(O1557+R1557)/60*7</f>
        <v>0</v>
      </c>
      <c r="BI1557" s="8">
        <f>(T1557+W1557)/62*5</f>
        <v>0</v>
      </c>
      <c r="BJ1557" s="8">
        <f>(R1557+U1557)/62*5</f>
        <v>0</v>
      </c>
      <c r="BK1557" s="8">
        <f>(W1557+Z1557)/61*7</f>
        <v>0</v>
      </c>
      <c r="BL1557" s="8">
        <f>(U1557+X1557)/61*7</f>
        <v>0</v>
      </c>
      <c r="BM1557" s="8">
        <f>(Z1557+AC1557)/61*7</f>
        <v>0</v>
      </c>
      <c r="BN1557" s="8">
        <f>(X1557+AA1557)/61*7</f>
        <v>0</v>
      </c>
      <c r="BO1557" s="39">
        <f>(AF1557+AC1557)/61*7</f>
        <v>0</v>
      </c>
      <c r="BP1557" s="39">
        <f>(AD1557+AA1557)/61*7</f>
        <v>0</v>
      </c>
      <c r="BQ1557" s="39">
        <f>(AF1557+AI1557)/50*10</f>
        <v>0</v>
      </c>
      <c r="BR1557" s="39">
        <f>(AD1557+AG1557)/50*10</f>
        <v>0</v>
      </c>
      <c r="BS1557" s="39">
        <f>(AI1557+AL1557)/62*7</f>
        <v>0</v>
      </c>
      <c r="BT1557" s="39">
        <f>(AG1557+AJ1557)/62*7</f>
        <v>0</v>
      </c>
      <c r="BU1557" s="39">
        <f>(AL1557+AO1557)/59*7</f>
        <v>0</v>
      </c>
      <c r="BV1557" s="39">
        <f>(AJ1557+AM1557)/59*7</f>
        <v>0</v>
      </c>
      <c r="BW1557" s="39">
        <f>(AO1557+AR1557)/59*7</f>
        <v>14</v>
      </c>
      <c r="BX1557" s="39">
        <f>(AM1557+AP1557)/59*7</f>
        <v>9.6101694915254221</v>
      </c>
      <c r="BY1557" s="69">
        <f>(AR1557+AU1557)/30*7</f>
        <v>27.533333333333331</v>
      </c>
      <c r="BZ1557" s="69">
        <f>(AP1557+AS1557)/30*7</f>
        <v>18.900000000000002</v>
      </c>
      <c r="CA1557" s="10">
        <f>E1557</f>
        <v>331</v>
      </c>
      <c r="CB1557" s="10">
        <f>F1557</f>
        <v>0</v>
      </c>
      <c r="CC1557" s="8">
        <f>IF(BY1557-CA1557&lt;0,0,BY1557-CA1557)</f>
        <v>0</v>
      </c>
      <c r="CD1557" s="8">
        <f>IF(BZ1557-CA1557&lt;0,0,BZ1557-CA1557)</f>
        <v>0</v>
      </c>
      <c r="CE1557" s="40" t="s">
        <v>19</v>
      </c>
      <c r="CG1557" s="9" t="str">
        <f t="shared" si="24"/>
        <v/>
      </c>
      <c r="CH1557" s="17">
        <f>G1557</f>
        <v>0</v>
      </c>
      <c r="CJ1557" s="47">
        <v>0</v>
      </c>
      <c r="CL1557" s="42"/>
      <c r="CM1557" s="42"/>
      <c r="CN1557" s="57"/>
      <c r="CO1557" s="57"/>
      <c r="CP1557" s="57"/>
      <c r="CQ1557" s="23"/>
      <c r="CR1557" s="1" t="s">
        <v>19</v>
      </c>
    </row>
    <row r="1558" spans="1:96">
      <c r="A1558" s="13" t="s">
        <v>1754</v>
      </c>
      <c r="B1558" s="13">
        <v>982548</v>
      </c>
      <c r="E1558" s="31">
        <v>223</v>
      </c>
      <c r="F1558" s="34">
        <v>0</v>
      </c>
      <c r="X1558" s="13"/>
      <c r="Y1558" s="13"/>
      <c r="AD1558" s="1"/>
      <c r="AE1558" s="1"/>
      <c r="AJ1558" s="40"/>
      <c r="AK1558" s="40"/>
      <c r="AP1558" s="40">
        <v>14</v>
      </c>
      <c r="AQ1558" s="40">
        <v>2</v>
      </c>
      <c r="AR1558" s="1">
        <f>AP1558+AQ1558</f>
        <v>16</v>
      </c>
      <c r="AS1558" s="32">
        <v>0</v>
      </c>
      <c r="AT1558" s="32">
        <v>0</v>
      </c>
      <c r="AU1558" s="1">
        <f>AS1558+AT1558</f>
        <v>0</v>
      </c>
      <c r="AW1558" s="1" t="s">
        <v>19</v>
      </c>
      <c r="AY1558" s="8">
        <f>(K1558/30)*60</f>
        <v>0</v>
      </c>
      <c r="AZ1558" s="8">
        <f>(I1558/30)*60</f>
        <v>0</v>
      </c>
      <c r="BA1558" s="8">
        <f>(K1558+N1558)/61*30</f>
        <v>0</v>
      </c>
      <c r="BB1558" s="8">
        <f>(I1558+L1558)/61*30</f>
        <v>0</v>
      </c>
      <c r="BC1558" s="8">
        <f>(N1558/31)*14</f>
        <v>0</v>
      </c>
      <c r="BD1558" s="8">
        <f>(L1558/31)*14</f>
        <v>0</v>
      </c>
      <c r="BE1558" s="8">
        <f>(N1558+Q1558)/61*5</f>
        <v>0</v>
      </c>
      <c r="BF1558" s="8">
        <f>(L1558+O1558)/61*5</f>
        <v>0</v>
      </c>
      <c r="BG1558" s="8">
        <f>(Q1558+T1558)/59*7</f>
        <v>0</v>
      </c>
      <c r="BH1558" s="8">
        <f>(O1558+R1558)/60*7</f>
        <v>0</v>
      </c>
      <c r="BI1558" s="8">
        <f>(T1558+W1558)/62*5</f>
        <v>0</v>
      </c>
      <c r="BJ1558" s="8">
        <f>(R1558+U1558)/62*5</f>
        <v>0</v>
      </c>
      <c r="BK1558" s="8">
        <f>(W1558+Z1558)/61*7</f>
        <v>0</v>
      </c>
      <c r="BL1558" s="8">
        <f>(U1558+X1558)/61*7</f>
        <v>0</v>
      </c>
      <c r="BM1558" s="8">
        <f>(Z1558+AC1558)/61*7</f>
        <v>0</v>
      </c>
      <c r="BN1558" s="8">
        <f>(X1558+AA1558)/61*7</f>
        <v>0</v>
      </c>
      <c r="BO1558" s="39">
        <f>(AF1558+AC1558)/61*7</f>
        <v>0</v>
      </c>
      <c r="BP1558" s="39">
        <f>(AD1558+AA1558)/61*7</f>
        <v>0</v>
      </c>
      <c r="BQ1558" s="39">
        <f>(AF1558+AI1558)/50*10</f>
        <v>0</v>
      </c>
      <c r="BR1558" s="39">
        <f>(AD1558+AG1558)/50*10</f>
        <v>0</v>
      </c>
      <c r="BS1558" s="39">
        <f>(AI1558+AL1558)/62*7</f>
        <v>0</v>
      </c>
      <c r="BT1558" s="39">
        <f>(AG1558+AJ1558)/62*7</f>
        <v>0</v>
      </c>
      <c r="BU1558" s="39">
        <f>(AL1558+AO1558)/59*7</f>
        <v>0</v>
      </c>
      <c r="BV1558" s="39">
        <f>(AJ1558+AM1558)/59*7</f>
        <v>0</v>
      </c>
      <c r="BW1558" s="39">
        <f>(AO1558+AR1558)/59*7</f>
        <v>1.8983050847457628</v>
      </c>
      <c r="BX1558" s="39">
        <f>(AM1558+AP1558)/59*7</f>
        <v>1.6610169491525424</v>
      </c>
      <c r="BY1558" s="69">
        <f>(AR1558+AU1558)/30*7</f>
        <v>3.7333333333333334</v>
      </c>
      <c r="BZ1558" s="69">
        <f>(AP1558+AS1558)/30*7</f>
        <v>3.2666666666666666</v>
      </c>
      <c r="CA1558" s="10">
        <f>E1558</f>
        <v>223</v>
      </c>
      <c r="CB1558" s="10">
        <f>F1558</f>
        <v>0</v>
      </c>
      <c r="CC1558" s="8">
        <f>IF(BY1558-CA1558&lt;0,0,BY1558-CA1558)</f>
        <v>0</v>
      </c>
      <c r="CD1558" s="8">
        <f>IF(BZ1558-CA1558&lt;0,0,BZ1558-CA1558)</f>
        <v>0</v>
      </c>
      <c r="CE1558" s="40" t="s">
        <v>19</v>
      </c>
      <c r="CG1558" s="9" t="str">
        <f t="shared" si="24"/>
        <v/>
      </c>
      <c r="CH1558" s="17">
        <f>G1558</f>
        <v>0</v>
      </c>
      <c r="CJ1558" s="47">
        <v>0</v>
      </c>
      <c r="CL1558" s="42"/>
      <c r="CM1558" s="42"/>
      <c r="CN1558" s="57"/>
      <c r="CO1558" s="57"/>
      <c r="CP1558" s="57"/>
      <c r="CQ1558" s="23"/>
      <c r="CR1558" s="1" t="s">
        <v>19</v>
      </c>
    </row>
    <row r="1559" spans="1:96">
      <c r="A1559" s="13" t="s">
        <v>595</v>
      </c>
      <c r="B1559" s="13">
        <v>31386</v>
      </c>
      <c r="E1559" s="31">
        <v>509</v>
      </c>
      <c r="F1559" s="34">
        <v>0</v>
      </c>
      <c r="X1559" s="13"/>
      <c r="Y1559" s="13"/>
      <c r="AD1559" s="1"/>
      <c r="AE1559" s="1"/>
      <c r="AJ1559" s="40"/>
      <c r="AK1559" s="40"/>
      <c r="AP1559" s="40">
        <v>42</v>
      </c>
      <c r="AQ1559" s="40">
        <v>90</v>
      </c>
      <c r="AR1559" s="1">
        <f>AP1559+AQ1559</f>
        <v>132</v>
      </c>
      <c r="AS1559" s="32">
        <v>0</v>
      </c>
      <c r="AT1559" s="32">
        <v>0</v>
      </c>
      <c r="AU1559" s="1">
        <f>AS1559+AT1559</f>
        <v>0</v>
      </c>
      <c r="AV1559" s="1" t="s">
        <v>19</v>
      </c>
      <c r="AW1559" s="1" t="s">
        <v>19</v>
      </c>
      <c r="AY1559" s="8">
        <f>(K1559/30)*60</f>
        <v>0</v>
      </c>
      <c r="AZ1559" s="8">
        <f>(I1559/30)*60</f>
        <v>0</v>
      </c>
      <c r="BA1559" s="8">
        <f>(K1559+N1559)/61*30</f>
        <v>0</v>
      </c>
      <c r="BB1559" s="8">
        <f>(I1559+L1559)/61*30</f>
        <v>0</v>
      </c>
      <c r="BC1559" s="8">
        <f>(N1559/31)*14</f>
        <v>0</v>
      </c>
      <c r="BD1559" s="8">
        <f>(L1559/31)*14</f>
        <v>0</v>
      </c>
      <c r="BE1559" s="8">
        <f>(N1559+Q1559)/61*5</f>
        <v>0</v>
      </c>
      <c r="BF1559" s="8">
        <f>(L1559+O1559)/61*5</f>
        <v>0</v>
      </c>
      <c r="BG1559" s="8">
        <f>(Q1559+T1559)/59*7</f>
        <v>0</v>
      </c>
      <c r="BH1559" s="8">
        <f>(O1559+R1559)/60*7</f>
        <v>0</v>
      </c>
      <c r="BI1559" s="8">
        <f>(T1559+W1559)/62*5</f>
        <v>0</v>
      </c>
      <c r="BJ1559" s="8">
        <f>(R1559+U1559)/62*5</f>
        <v>0</v>
      </c>
      <c r="BK1559" s="8">
        <f>(W1559+Z1559)/61*7</f>
        <v>0</v>
      </c>
      <c r="BL1559" s="8">
        <f>(U1559+X1559)/61*7</f>
        <v>0</v>
      </c>
      <c r="BM1559" s="8">
        <f>(Z1559+AC1559)/61*7</f>
        <v>0</v>
      </c>
      <c r="BN1559" s="8">
        <f>(X1559+AA1559)/61*7</f>
        <v>0</v>
      </c>
      <c r="BO1559" s="39">
        <f>(AF1559+AC1559)/61*7</f>
        <v>0</v>
      </c>
      <c r="BP1559" s="39">
        <f>(AD1559+AA1559)/61*7</f>
        <v>0</v>
      </c>
      <c r="BQ1559" s="39">
        <f>(AF1559+AI1559)/50*10</f>
        <v>0</v>
      </c>
      <c r="BR1559" s="39">
        <f>(AD1559+AG1559)/50*10</f>
        <v>0</v>
      </c>
      <c r="BS1559" s="39">
        <f>(AI1559+AL1559)/62*7</f>
        <v>0</v>
      </c>
      <c r="BT1559" s="39">
        <f>(AG1559+AJ1559)/62*7</f>
        <v>0</v>
      </c>
      <c r="BU1559" s="39">
        <f>(AL1559+AO1559)/59*7</f>
        <v>0</v>
      </c>
      <c r="BV1559" s="39">
        <f>(AJ1559+AM1559)/59*7</f>
        <v>0</v>
      </c>
      <c r="BW1559" s="39">
        <f>(AO1559+AR1559)/59*7</f>
        <v>15.661016949152541</v>
      </c>
      <c r="BX1559" s="39">
        <f>(AM1559+AP1559)/59*7</f>
        <v>4.9830508474576272</v>
      </c>
      <c r="BY1559" s="69">
        <f>(AR1559+AU1559)/30*7</f>
        <v>30.800000000000004</v>
      </c>
      <c r="BZ1559" s="69">
        <f>(AP1559+AS1559)/30*7</f>
        <v>9.7999999999999989</v>
      </c>
      <c r="CA1559" s="10">
        <f>E1559</f>
        <v>509</v>
      </c>
      <c r="CB1559" s="10">
        <f>F1559</f>
        <v>0</v>
      </c>
      <c r="CC1559" s="8">
        <f>IF(BY1559-CA1559&lt;0,0,BY1559-CA1559)</f>
        <v>0</v>
      </c>
      <c r="CD1559" s="8">
        <f>IF(BZ1559-CA1559&lt;0,0,BZ1559-CA1559)</f>
        <v>0</v>
      </c>
      <c r="CE1559" s="40" t="s">
        <v>19</v>
      </c>
      <c r="CG1559" s="9" t="str">
        <f t="shared" si="24"/>
        <v/>
      </c>
      <c r="CH1559" s="17">
        <f>G1559</f>
        <v>0</v>
      </c>
      <c r="CJ1559" s="47">
        <v>0</v>
      </c>
      <c r="CL1559" s="42"/>
      <c r="CM1559" s="42"/>
      <c r="CN1559" s="57"/>
      <c r="CO1559" s="57"/>
      <c r="CP1559" s="57"/>
      <c r="CQ1559" s="23"/>
      <c r="CR1559" s="1" t="s">
        <v>19</v>
      </c>
    </row>
    <row r="1560" spans="1:96">
      <c r="A1560" s="13" t="s">
        <v>1746</v>
      </c>
      <c r="B1560" s="13">
        <v>54078</v>
      </c>
      <c r="E1560" s="31">
        <v>566</v>
      </c>
      <c r="F1560" s="34">
        <v>0</v>
      </c>
      <c r="X1560" s="13"/>
      <c r="Y1560" s="13"/>
      <c r="AD1560" s="1"/>
      <c r="AE1560" s="1"/>
      <c r="AJ1560" s="40"/>
      <c r="AK1560" s="40"/>
      <c r="AP1560" s="40">
        <v>58</v>
      </c>
      <c r="AQ1560" s="40">
        <v>36</v>
      </c>
      <c r="AR1560" s="1">
        <f>AP1560+AQ1560</f>
        <v>94</v>
      </c>
      <c r="AS1560" s="32">
        <v>0</v>
      </c>
      <c r="AT1560" s="32">
        <v>0</v>
      </c>
      <c r="AU1560" s="1">
        <f>AS1560+AT1560</f>
        <v>0</v>
      </c>
      <c r="AV1560" s="1" t="s">
        <v>19</v>
      </c>
      <c r="AW1560" s="1" t="s">
        <v>19</v>
      </c>
      <c r="AY1560" s="8">
        <f>(K1560/30)*60</f>
        <v>0</v>
      </c>
      <c r="AZ1560" s="8">
        <f>(I1560/30)*60</f>
        <v>0</v>
      </c>
      <c r="BA1560" s="8">
        <f>(K1560+N1560)/61*30</f>
        <v>0</v>
      </c>
      <c r="BB1560" s="8">
        <f>(I1560+L1560)/61*30</f>
        <v>0</v>
      </c>
      <c r="BC1560" s="8">
        <f>(N1560/31)*14</f>
        <v>0</v>
      </c>
      <c r="BD1560" s="8">
        <f>(L1560/31)*14</f>
        <v>0</v>
      </c>
      <c r="BE1560" s="8">
        <f>(N1560+Q1560)/61*5</f>
        <v>0</v>
      </c>
      <c r="BF1560" s="8">
        <f>(L1560+O1560)/61*5</f>
        <v>0</v>
      </c>
      <c r="BG1560" s="8">
        <f>(Q1560+T1560)/59*7</f>
        <v>0</v>
      </c>
      <c r="BH1560" s="8">
        <f>(O1560+R1560)/60*7</f>
        <v>0</v>
      </c>
      <c r="BI1560" s="8">
        <f>(T1560+W1560)/62*5</f>
        <v>0</v>
      </c>
      <c r="BJ1560" s="8">
        <f>(R1560+U1560)/62*5</f>
        <v>0</v>
      </c>
      <c r="BK1560" s="8">
        <f>(W1560+Z1560)/61*7</f>
        <v>0</v>
      </c>
      <c r="BL1560" s="8">
        <f>(U1560+X1560)/61*7</f>
        <v>0</v>
      </c>
      <c r="BM1560" s="8">
        <f>(Z1560+AC1560)/61*7</f>
        <v>0</v>
      </c>
      <c r="BN1560" s="8">
        <f>(X1560+AA1560)/61*7</f>
        <v>0</v>
      </c>
      <c r="BO1560" s="39">
        <f>(AF1560+AC1560)/61*7</f>
        <v>0</v>
      </c>
      <c r="BP1560" s="39">
        <f>(AD1560+AA1560)/61*7</f>
        <v>0</v>
      </c>
      <c r="BQ1560" s="39">
        <f>(AF1560+AI1560)/50*10</f>
        <v>0</v>
      </c>
      <c r="BR1560" s="39">
        <f>(AD1560+AG1560)/50*10</f>
        <v>0</v>
      </c>
      <c r="BS1560" s="39">
        <f>(AI1560+AL1560)/62*7</f>
        <v>0</v>
      </c>
      <c r="BT1560" s="39">
        <f>(AG1560+AJ1560)/62*7</f>
        <v>0</v>
      </c>
      <c r="BU1560" s="39">
        <f>(AL1560+AO1560)/59*7</f>
        <v>0</v>
      </c>
      <c r="BV1560" s="39">
        <f>(AJ1560+AM1560)/59*7</f>
        <v>0</v>
      </c>
      <c r="BW1560" s="39">
        <f>(AO1560+AR1560)/59*7</f>
        <v>11.152542372881356</v>
      </c>
      <c r="BX1560" s="39">
        <f>(AM1560+AP1560)/59*7</f>
        <v>6.8813559322033901</v>
      </c>
      <c r="BY1560" s="69">
        <f>(AR1560+AU1560)/30*7</f>
        <v>21.933333333333334</v>
      </c>
      <c r="BZ1560" s="69">
        <f>(AP1560+AS1560)/30*7</f>
        <v>13.533333333333333</v>
      </c>
      <c r="CA1560" s="10">
        <f>E1560</f>
        <v>566</v>
      </c>
      <c r="CB1560" s="10">
        <f>F1560</f>
        <v>0</v>
      </c>
      <c r="CC1560" s="8">
        <f>IF(BY1560-CA1560&lt;0,0,BY1560-CA1560)</f>
        <v>0</v>
      </c>
      <c r="CD1560" s="8">
        <f>IF(BZ1560-CA1560&lt;0,0,BZ1560-CA1560)</f>
        <v>0</v>
      </c>
      <c r="CE1560" s="40" t="s">
        <v>19</v>
      </c>
      <c r="CG1560" s="9" t="str">
        <f t="shared" si="24"/>
        <v/>
      </c>
      <c r="CH1560" s="17">
        <f>G1560</f>
        <v>0</v>
      </c>
      <c r="CJ1560" s="47">
        <v>0</v>
      </c>
      <c r="CL1560" s="42"/>
      <c r="CM1560" s="42"/>
      <c r="CN1560" s="57"/>
      <c r="CO1560" s="57"/>
      <c r="CP1560" s="57"/>
      <c r="CQ1560" s="23"/>
      <c r="CR1560" s="1" t="s">
        <v>19</v>
      </c>
    </row>
    <row r="1561" spans="1:96">
      <c r="A1561" s="13" t="s">
        <v>1533</v>
      </c>
      <c r="B1561" s="13">
        <v>34395</v>
      </c>
      <c r="E1561" s="31">
        <v>777</v>
      </c>
      <c r="F1561" s="34">
        <v>955</v>
      </c>
      <c r="X1561" s="13"/>
      <c r="Y1561" s="13"/>
      <c r="AD1561" s="1"/>
      <c r="AE1561" s="1"/>
      <c r="AJ1561" s="40"/>
      <c r="AK1561" s="40"/>
      <c r="AP1561" s="40">
        <v>29</v>
      </c>
      <c r="AQ1561" s="40">
        <v>100</v>
      </c>
      <c r="AR1561" s="1">
        <f>AP1561+AQ1561</f>
        <v>129</v>
      </c>
      <c r="AS1561" s="32">
        <v>0</v>
      </c>
      <c r="AT1561" s="32">
        <v>0</v>
      </c>
      <c r="AU1561" s="1">
        <f>AS1561+AT1561</f>
        <v>0</v>
      </c>
      <c r="AV1561" s="1" t="s">
        <v>19</v>
      </c>
      <c r="AW1561" s="1" t="s">
        <v>19</v>
      </c>
      <c r="AY1561" s="8">
        <f>(K1561/30)*60</f>
        <v>0</v>
      </c>
      <c r="AZ1561" s="8">
        <f>(I1561/30)*60</f>
        <v>0</v>
      </c>
      <c r="BA1561" s="8">
        <f>(K1561+N1561)/61*30</f>
        <v>0</v>
      </c>
      <c r="BB1561" s="8">
        <f>(I1561+L1561)/61*30</f>
        <v>0</v>
      </c>
      <c r="BC1561" s="8">
        <f>(N1561/31)*14</f>
        <v>0</v>
      </c>
      <c r="BD1561" s="8">
        <f>(L1561/31)*14</f>
        <v>0</v>
      </c>
      <c r="BE1561" s="8">
        <f>(N1561+Q1561)/61*5</f>
        <v>0</v>
      </c>
      <c r="BF1561" s="8">
        <f>(L1561+O1561)/61*5</f>
        <v>0</v>
      </c>
      <c r="BG1561" s="8">
        <f>(Q1561+T1561)/59*7</f>
        <v>0</v>
      </c>
      <c r="BH1561" s="8">
        <f>(O1561+R1561)/60*7</f>
        <v>0</v>
      </c>
      <c r="BI1561" s="8">
        <f>(T1561+W1561)/62*5</f>
        <v>0</v>
      </c>
      <c r="BJ1561" s="8">
        <f>(R1561+U1561)/62*5</f>
        <v>0</v>
      </c>
      <c r="BK1561" s="8">
        <f>(W1561+Z1561)/61*7</f>
        <v>0</v>
      </c>
      <c r="BL1561" s="8">
        <f>(U1561+X1561)/61*7</f>
        <v>0</v>
      </c>
      <c r="BM1561" s="8">
        <f>(Z1561+AC1561)/61*7</f>
        <v>0</v>
      </c>
      <c r="BN1561" s="8">
        <f>(X1561+AA1561)/61*7</f>
        <v>0</v>
      </c>
      <c r="BO1561" s="39">
        <f>(AF1561+AC1561)/61*7</f>
        <v>0</v>
      </c>
      <c r="BP1561" s="39">
        <f>(AD1561+AA1561)/61*7</f>
        <v>0</v>
      </c>
      <c r="BQ1561" s="39">
        <f>(AF1561+AI1561)/50*10</f>
        <v>0</v>
      </c>
      <c r="BR1561" s="39">
        <f>(AD1561+AG1561)/50*10</f>
        <v>0</v>
      </c>
      <c r="BS1561" s="39">
        <f>(AI1561+AL1561)/62*7</f>
        <v>0</v>
      </c>
      <c r="BT1561" s="39">
        <f>(AG1561+AJ1561)/62*7</f>
        <v>0</v>
      </c>
      <c r="BU1561" s="39">
        <f>(AL1561+AO1561)/59*7</f>
        <v>0</v>
      </c>
      <c r="BV1561" s="39">
        <f>(AJ1561+AM1561)/59*7</f>
        <v>0</v>
      </c>
      <c r="BW1561" s="39">
        <f>(AO1561+AR1561)/59*7</f>
        <v>15.305084745762711</v>
      </c>
      <c r="BX1561" s="39">
        <f>(AM1561+AP1561)/59*7</f>
        <v>3.4406779661016951</v>
      </c>
      <c r="BY1561" s="69">
        <f>(AR1561+AU1561)/30*7</f>
        <v>30.099999999999998</v>
      </c>
      <c r="BZ1561" s="69">
        <f>(AP1561+AS1561)/30*7</f>
        <v>6.7666666666666666</v>
      </c>
      <c r="CA1561" s="10">
        <f>E1561</f>
        <v>777</v>
      </c>
      <c r="CB1561" s="10">
        <f>F1561</f>
        <v>955</v>
      </c>
      <c r="CC1561" s="8">
        <f>IF(BY1561-CA1561&lt;0,0,BY1561-CA1561)</f>
        <v>0</v>
      </c>
      <c r="CD1561" s="8">
        <f>IF(BZ1561-CA1561&lt;0,0,BZ1561-CA1561)</f>
        <v>0</v>
      </c>
      <c r="CE1561" s="40" t="s">
        <v>19</v>
      </c>
      <c r="CG1561" s="9" t="str">
        <f t="shared" si="24"/>
        <v/>
      </c>
      <c r="CH1561" s="17">
        <f>G1561</f>
        <v>0</v>
      </c>
      <c r="CJ1561" s="47">
        <v>0</v>
      </c>
      <c r="CL1561" s="42"/>
      <c r="CM1561" s="42"/>
      <c r="CN1561" s="57"/>
      <c r="CO1561" s="57"/>
      <c r="CP1561" s="57"/>
      <c r="CQ1561" s="23"/>
      <c r="CR1561" s="1" t="s">
        <v>19</v>
      </c>
    </row>
    <row r="1562" spans="1:96">
      <c r="A1562" s="13" t="s">
        <v>1537</v>
      </c>
      <c r="B1562" s="13">
        <v>34412</v>
      </c>
      <c r="E1562" s="31">
        <v>392</v>
      </c>
      <c r="F1562" s="34">
        <v>0</v>
      </c>
      <c r="X1562" s="13"/>
      <c r="Y1562" s="13"/>
      <c r="AD1562" s="1"/>
      <c r="AE1562" s="1"/>
      <c r="AJ1562" s="40"/>
      <c r="AK1562" s="40"/>
      <c r="AP1562" s="40">
        <v>8</v>
      </c>
      <c r="AQ1562" s="40">
        <v>100</v>
      </c>
      <c r="AR1562" s="1">
        <f>AP1562+AQ1562</f>
        <v>108</v>
      </c>
      <c r="AS1562" s="32">
        <v>0</v>
      </c>
      <c r="AT1562" s="32">
        <v>0</v>
      </c>
      <c r="AU1562" s="1">
        <f>AS1562+AT1562</f>
        <v>0</v>
      </c>
      <c r="AV1562" s="1" t="s">
        <v>19</v>
      </c>
      <c r="AW1562" s="1" t="s">
        <v>19</v>
      </c>
      <c r="AY1562" s="8">
        <f>(K1562/30)*60</f>
        <v>0</v>
      </c>
      <c r="AZ1562" s="8">
        <f>(I1562/30)*60</f>
        <v>0</v>
      </c>
      <c r="BA1562" s="8">
        <f>(K1562+N1562)/61*30</f>
        <v>0</v>
      </c>
      <c r="BB1562" s="8">
        <f>(I1562+L1562)/61*30</f>
        <v>0</v>
      </c>
      <c r="BC1562" s="8">
        <f>(N1562/31)*14</f>
        <v>0</v>
      </c>
      <c r="BD1562" s="8">
        <f>(L1562/31)*14</f>
        <v>0</v>
      </c>
      <c r="BE1562" s="8">
        <f>(N1562+Q1562)/61*5</f>
        <v>0</v>
      </c>
      <c r="BF1562" s="8">
        <f>(L1562+O1562)/61*5</f>
        <v>0</v>
      </c>
      <c r="BG1562" s="8">
        <f>(Q1562+T1562)/59*7</f>
        <v>0</v>
      </c>
      <c r="BH1562" s="8">
        <f>(O1562+R1562)/60*7</f>
        <v>0</v>
      </c>
      <c r="BI1562" s="8">
        <f>(T1562+W1562)/62*5</f>
        <v>0</v>
      </c>
      <c r="BJ1562" s="8">
        <f>(R1562+U1562)/62*5</f>
        <v>0</v>
      </c>
      <c r="BK1562" s="8">
        <f>(W1562+Z1562)/61*7</f>
        <v>0</v>
      </c>
      <c r="BL1562" s="8">
        <f>(U1562+X1562)/61*7</f>
        <v>0</v>
      </c>
      <c r="BM1562" s="8">
        <f>(Z1562+AC1562)/61*7</f>
        <v>0</v>
      </c>
      <c r="BN1562" s="8">
        <f>(X1562+AA1562)/61*7</f>
        <v>0</v>
      </c>
      <c r="BO1562" s="39">
        <f>(AF1562+AC1562)/61*7</f>
        <v>0</v>
      </c>
      <c r="BP1562" s="39">
        <f>(AD1562+AA1562)/61*7</f>
        <v>0</v>
      </c>
      <c r="BQ1562" s="39">
        <f>(AF1562+AI1562)/50*10</f>
        <v>0</v>
      </c>
      <c r="BR1562" s="39">
        <f>(AD1562+AG1562)/50*10</f>
        <v>0</v>
      </c>
      <c r="BS1562" s="39">
        <f>(AI1562+AL1562)/62*7</f>
        <v>0</v>
      </c>
      <c r="BT1562" s="39">
        <f>(AG1562+AJ1562)/62*7</f>
        <v>0</v>
      </c>
      <c r="BU1562" s="39">
        <f>(AL1562+AO1562)/59*7</f>
        <v>0</v>
      </c>
      <c r="BV1562" s="39">
        <f>(AJ1562+AM1562)/59*7</f>
        <v>0</v>
      </c>
      <c r="BW1562" s="39">
        <f>(AO1562+AR1562)/59*7</f>
        <v>12.813559322033898</v>
      </c>
      <c r="BX1562" s="39">
        <f>(AM1562+AP1562)/59*7</f>
        <v>0.94915254237288138</v>
      </c>
      <c r="BY1562" s="69">
        <f>(AR1562+AU1562)/30*7</f>
        <v>25.2</v>
      </c>
      <c r="BZ1562" s="69">
        <f>(AP1562+AS1562)/30*7</f>
        <v>1.8666666666666667</v>
      </c>
      <c r="CA1562" s="10">
        <f>E1562</f>
        <v>392</v>
      </c>
      <c r="CB1562" s="10">
        <f>F1562</f>
        <v>0</v>
      </c>
      <c r="CC1562" s="8">
        <f>IF(BY1562-CA1562&lt;0,0,BY1562-CA1562)</f>
        <v>0</v>
      </c>
      <c r="CD1562" s="8">
        <f>IF(BZ1562-CA1562&lt;0,0,BZ1562-CA1562)</f>
        <v>0</v>
      </c>
      <c r="CE1562" s="40" t="s">
        <v>19</v>
      </c>
      <c r="CG1562" s="9" t="str">
        <f t="shared" si="24"/>
        <v/>
      </c>
      <c r="CH1562" s="17">
        <f>G1562</f>
        <v>0</v>
      </c>
      <c r="CJ1562" s="47">
        <v>0</v>
      </c>
      <c r="CL1562" s="42"/>
      <c r="CM1562" s="42"/>
      <c r="CN1562" s="57"/>
      <c r="CO1562" s="57"/>
      <c r="CP1562" s="57"/>
      <c r="CQ1562" s="23"/>
      <c r="CR1562" s="1" t="s">
        <v>19</v>
      </c>
    </row>
    <row r="1563" spans="1:96">
      <c r="A1563" s="13" t="s">
        <v>1614</v>
      </c>
      <c r="B1563" s="13">
        <v>981771</v>
      </c>
      <c r="E1563" s="31">
        <v>812</v>
      </c>
      <c r="F1563" s="34">
        <v>0</v>
      </c>
      <c r="X1563" s="13"/>
      <c r="Y1563" s="13"/>
      <c r="AD1563" s="1"/>
      <c r="AE1563" s="1"/>
      <c r="AJ1563" s="40"/>
      <c r="AK1563" s="40"/>
      <c r="AP1563" s="40">
        <v>32</v>
      </c>
      <c r="AQ1563" s="40">
        <v>49</v>
      </c>
      <c r="AR1563" s="1">
        <f>AP1563+AQ1563</f>
        <v>81</v>
      </c>
      <c r="AS1563" s="32">
        <v>0</v>
      </c>
      <c r="AT1563" s="32">
        <v>0</v>
      </c>
      <c r="AU1563" s="1">
        <f>AS1563+AT1563</f>
        <v>0</v>
      </c>
      <c r="AV1563" s="1" t="s">
        <v>19</v>
      </c>
      <c r="AW1563" s="1" t="s">
        <v>19</v>
      </c>
      <c r="AY1563" s="8">
        <f>(K1563/30)*7</f>
        <v>0</v>
      </c>
      <c r="AZ1563" s="8">
        <f>(I1563/30)*7</f>
        <v>0</v>
      </c>
      <c r="BA1563" s="8">
        <f>(K1563+N1563)/61*30</f>
        <v>0</v>
      </c>
      <c r="BB1563" s="8">
        <f>(I1563+L1563)/61*30</f>
        <v>0</v>
      </c>
      <c r="BC1563" s="8">
        <f>(N1563/31)*14</f>
        <v>0</v>
      </c>
      <c r="BD1563" s="8">
        <f>(L1563/31)*14</f>
        <v>0</v>
      </c>
      <c r="BE1563" s="8">
        <f>(N1563+Q1563)/61*5</f>
        <v>0</v>
      </c>
      <c r="BF1563" s="8">
        <f>(L1563+O1563)/61*5</f>
        <v>0</v>
      </c>
      <c r="BG1563" s="8">
        <f>(Q1563+T1563)/59*7</f>
        <v>0</v>
      </c>
      <c r="BH1563" s="8">
        <f>(O1563+R1563)/60*7</f>
        <v>0</v>
      </c>
      <c r="BI1563" s="8">
        <f>(T1563+W1563)/62*5</f>
        <v>0</v>
      </c>
      <c r="BJ1563" s="8">
        <f>(R1563+U1563)/62*5</f>
        <v>0</v>
      </c>
      <c r="BK1563" s="8">
        <f>(W1563+Z1563)/61*7</f>
        <v>0</v>
      </c>
      <c r="BL1563" s="8">
        <f>(U1563+X1563)/61*7</f>
        <v>0</v>
      </c>
      <c r="BM1563" s="8">
        <f>(Z1563+AC1563)/61*7</f>
        <v>0</v>
      </c>
      <c r="BN1563" s="8">
        <f>(X1563+AA1563)/61*7</f>
        <v>0</v>
      </c>
      <c r="BO1563" s="39">
        <f>(AF1563+AC1563)/61*7</f>
        <v>0</v>
      </c>
      <c r="BP1563" s="39">
        <f>(AD1563+AA1563)/61*7</f>
        <v>0</v>
      </c>
      <c r="BQ1563" s="39">
        <f>(AF1563+AI1563)/50*10</f>
        <v>0</v>
      </c>
      <c r="BR1563" s="39">
        <f>(AD1563+AG1563)/50*10</f>
        <v>0</v>
      </c>
      <c r="BS1563" s="39">
        <f>(AI1563+AL1563)/62*7</f>
        <v>0</v>
      </c>
      <c r="BT1563" s="39">
        <f>(AG1563+AJ1563)/62*7</f>
        <v>0</v>
      </c>
      <c r="BU1563" s="39">
        <f>(AL1563+AO1563)/59*7</f>
        <v>0</v>
      </c>
      <c r="BV1563" s="39">
        <f>(AJ1563+AM1563)/59*7</f>
        <v>0</v>
      </c>
      <c r="BW1563" s="39">
        <f>(AO1563+AR1563)/59*7</f>
        <v>9.6101694915254221</v>
      </c>
      <c r="BX1563" s="39">
        <f>(AM1563+AP1563)/59*7</f>
        <v>3.7966101694915255</v>
      </c>
      <c r="BY1563" s="69">
        <f>(AR1563+AU1563)/30*7</f>
        <v>18.900000000000002</v>
      </c>
      <c r="BZ1563" s="69">
        <f>(AP1563+AS1563)/30*7</f>
        <v>7.4666666666666668</v>
      </c>
      <c r="CA1563" s="10">
        <f>E1563</f>
        <v>812</v>
      </c>
      <c r="CB1563" s="10">
        <f>F1563</f>
        <v>0</v>
      </c>
      <c r="CC1563" s="8">
        <f>IF(BY1563-CA1563&lt;0,0,BY1563-CA1563)</f>
        <v>0</v>
      </c>
      <c r="CD1563" s="8">
        <f>IF(BZ1563-CA1563&lt;0,0,BZ1563-CA1563)</f>
        <v>0</v>
      </c>
      <c r="CE1563" s="40" t="s">
        <v>19</v>
      </c>
      <c r="CG1563" s="9" t="str">
        <f t="shared" si="24"/>
        <v/>
      </c>
      <c r="CH1563" s="17">
        <f>G1563</f>
        <v>0</v>
      </c>
      <c r="CJ1563" s="47">
        <v>0</v>
      </c>
      <c r="CL1563" s="42"/>
      <c r="CM1563" s="42"/>
      <c r="CN1563" s="57"/>
      <c r="CO1563" s="57"/>
      <c r="CP1563" s="57"/>
      <c r="CQ1563" s="23"/>
      <c r="CR1563" s="1" t="s">
        <v>19</v>
      </c>
    </row>
    <row r="1564" spans="1:96">
      <c r="A1564" s="13" t="s">
        <v>1751</v>
      </c>
      <c r="B1564" s="13">
        <v>581783</v>
      </c>
      <c r="E1564" s="31">
        <v>871</v>
      </c>
      <c r="F1564" s="34">
        <v>0</v>
      </c>
      <c r="X1564" s="13"/>
      <c r="Y1564" s="13"/>
      <c r="AD1564" s="1"/>
      <c r="AE1564" s="1"/>
      <c r="AJ1564" s="40"/>
      <c r="AK1564" s="40"/>
      <c r="AP1564" s="40">
        <v>13</v>
      </c>
      <c r="AQ1564" s="40">
        <v>39</v>
      </c>
      <c r="AR1564" s="1">
        <f>AP1564+AQ1564</f>
        <v>52</v>
      </c>
      <c r="AS1564" s="32">
        <v>0</v>
      </c>
      <c r="AT1564" s="32">
        <v>0</v>
      </c>
      <c r="AU1564" s="1">
        <f>AS1564+AT1564</f>
        <v>0</v>
      </c>
      <c r="AW1564" s="1" t="s">
        <v>19</v>
      </c>
      <c r="AY1564" s="8">
        <f>(K1564/30)*60</f>
        <v>0</v>
      </c>
      <c r="AZ1564" s="8">
        <f>(I1564/30)*60</f>
        <v>0</v>
      </c>
      <c r="BA1564" s="8">
        <f>(K1564+N1564)/61*30</f>
        <v>0</v>
      </c>
      <c r="BB1564" s="8">
        <f>(I1564+L1564)/61*30</f>
        <v>0</v>
      </c>
      <c r="BC1564" s="8">
        <f>(N1564/31)*14</f>
        <v>0</v>
      </c>
      <c r="BD1564" s="8">
        <f>(L1564/31)*14</f>
        <v>0</v>
      </c>
      <c r="BE1564" s="8">
        <f>(N1564+Q1564)/61*5</f>
        <v>0</v>
      </c>
      <c r="BF1564" s="8">
        <f>(L1564+O1564)/61*5</f>
        <v>0</v>
      </c>
      <c r="BG1564" s="8">
        <f>(Q1564+T1564)/59*7</f>
        <v>0</v>
      </c>
      <c r="BH1564" s="8">
        <f>(O1564+R1564)/60*7</f>
        <v>0</v>
      </c>
      <c r="BI1564" s="8">
        <f>(T1564+W1564)/62*5</f>
        <v>0</v>
      </c>
      <c r="BJ1564" s="8">
        <f>(R1564+U1564)/62*5</f>
        <v>0</v>
      </c>
      <c r="BK1564" s="8">
        <f>(W1564+Z1564)/61*7</f>
        <v>0</v>
      </c>
      <c r="BL1564" s="8">
        <f>(U1564+X1564)/61*7</f>
        <v>0</v>
      </c>
      <c r="BM1564" s="8">
        <f>(Z1564+AC1564)/61*7</f>
        <v>0</v>
      </c>
      <c r="BN1564" s="8">
        <f>(X1564+AA1564)/61*7</f>
        <v>0</v>
      </c>
      <c r="BO1564" s="39">
        <f>(AF1564+AC1564)/61*7</f>
        <v>0</v>
      </c>
      <c r="BP1564" s="39">
        <f>(AD1564+AA1564)/61*7</f>
        <v>0</v>
      </c>
      <c r="BQ1564" s="39">
        <f>(AF1564+AI1564)/50*10</f>
        <v>0</v>
      </c>
      <c r="BR1564" s="39">
        <f>(AD1564+AG1564)/50*10</f>
        <v>0</v>
      </c>
      <c r="BS1564" s="39">
        <f>(AI1564+AL1564)/62*7</f>
        <v>0</v>
      </c>
      <c r="BT1564" s="39">
        <f>(AG1564+AJ1564)/62*7</f>
        <v>0</v>
      </c>
      <c r="BU1564" s="39">
        <f>(AL1564+AO1564)/59*7</f>
        <v>0</v>
      </c>
      <c r="BV1564" s="39">
        <f>(AJ1564+AM1564)/59*7</f>
        <v>0</v>
      </c>
      <c r="BW1564" s="39">
        <f>(AO1564+AR1564)/59*7</f>
        <v>6.1694915254237284</v>
      </c>
      <c r="BX1564" s="39">
        <f>(AM1564+AP1564)/59*7</f>
        <v>1.5423728813559321</v>
      </c>
      <c r="BY1564" s="69">
        <f>(AR1564+AU1564)/30*7</f>
        <v>12.133333333333333</v>
      </c>
      <c r="BZ1564" s="69">
        <f>(AP1564+AS1564)/30*7</f>
        <v>3.0333333333333332</v>
      </c>
      <c r="CA1564" s="10">
        <f>E1564</f>
        <v>871</v>
      </c>
      <c r="CB1564" s="10">
        <f>F1564</f>
        <v>0</v>
      </c>
      <c r="CC1564" s="8">
        <f>IF(BY1564-CA1564&lt;0,0,BY1564-CA1564)</f>
        <v>0</v>
      </c>
      <c r="CD1564" s="8">
        <f>IF(BZ1564-CA1564&lt;0,0,BZ1564-CA1564)</f>
        <v>0</v>
      </c>
      <c r="CE1564" s="40" t="s">
        <v>19</v>
      </c>
      <c r="CG1564" s="9" t="str">
        <f t="shared" si="24"/>
        <v/>
      </c>
      <c r="CH1564" s="17">
        <f>G1564</f>
        <v>0</v>
      </c>
      <c r="CJ1564" s="47">
        <v>0</v>
      </c>
      <c r="CL1564" s="42"/>
      <c r="CM1564" s="42"/>
      <c r="CN1564" s="57"/>
      <c r="CO1564" s="57"/>
      <c r="CP1564" s="57"/>
      <c r="CQ1564" s="23"/>
      <c r="CR1564" s="1" t="s">
        <v>19</v>
      </c>
    </row>
    <row r="1565" spans="1:96">
      <c r="A1565" s="13" t="s">
        <v>1534</v>
      </c>
      <c r="B1565" s="13">
        <v>582374</v>
      </c>
      <c r="E1565" s="31">
        <v>707</v>
      </c>
      <c r="F1565" s="34">
        <v>0</v>
      </c>
      <c r="X1565" s="13"/>
      <c r="Y1565" s="13"/>
      <c r="AD1565" s="1"/>
      <c r="AE1565" s="1"/>
      <c r="AJ1565" s="40"/>
      <c r="AK1565" s="40"/>
      <c r="AP1565" s="40">
        <v>54</v>
      </c>
      <c r="AQ1565" s="40">
        <v>42</v>
      </c>
      <c r="AR1565" s="1">
        <f>AP1565+AQ1565</f>
        <v>96</v>
      </c>
      <c r="AS1565" s="32">
        <v>0</v>
      </c>
      <c r="AT1565" s="32">
        <v>0</v>
      </c>
      <c r="AU1565" s="1">
        <f>AS1565+AT1565</f>
        <v>0</v>
      </c>
      <c r="AW1565" s="1" t="s">
        <v>19</v>
      </c>
      <c r="AY1565" s="8">
        <f>(K1565/30)*60</f>
        <v>0</v>
      </c>
      <c r="AZ1565" s="8">
        <f>(I1565/30)*60</f>
        <v>0</v>
      </c>
      <c r="BA1565" s="8">
        <f>(K1565+N1565)/61*30</f>
        <v>0</v>
      </c>
      <c r="BB1565" s="8">
        <f>(I1565+L1565)/61*30</f>
        <v>0</v>
      </c>
      <c r="BC1565" s="8">
        <f>(N1565/31)*14</f>
        <v>0</v>
      </c>
      <c r="BD1565" s="8">
        <f>(L1565/31)*14</f>
        <v>0</v>
      </c>
      <c r="BE1565" s="8">
        <f>(N1565+Q1565)/61*5</f>
        <v>0</v>
      </c>
      <c r="BF1565" s="8">
        <f>(L1565+O1565)/61*5</f>
        <v>0</v>
      </c>
      <c r="BG1565" s="8">
        <f>(Q1565+T1565)/59*7</f>
        <v>0</v>
      </c>
      <c r="BH1565" s="8">
        <f>(O1565+R1565)/60*7</f>
        <v>0</v>
      </c>
      <c r="BI1565" s="8">
        <f>(T1565+W1565)/62*5</f>
        <v>0</v>
      </c>
      <c r="BJ1565" s="8">
        <f>(R1565+U1565)/62*5</f>
        <v>0</v>
      </c>
      <c r="BK1565" s="8">
        <f>(W1565+Z1565)/61*7</f>
        <v>0</v>
      </c>
      <c r="BL1565" s="8">
        <f>(U1565+X1565)/61*7</f>
        <v>0</v>
      </c>
      <c r="BM1565" s="8">
        <f>(Z1565+AC1565)/61*7</f>
        <v>0</v>
      </c>
      <c r="BN1565" s="8">
        <f>(X1565+AA1565)/61*7</f>
        <v>0</v>
      </c>
      <c r="BO1565" s="39">
        <f>(AF1565+AC1565)/61*7</f>
        <v>0</v>
      </c>
      <c r="BP1565" s="39">
        <f>(AD1565+AA1565)/61*7</f>
        <v>0</v>
      </c>
      <c r="BQ1565" s="39">
        <f>(AF1565+AI1565)/50*10</f>
        <v>0</v>
      </c>
      <c r="BR1565" s="39">
        <f>(AD1565+AG1565)/50*10</f>
        <v>0</v>
      </c>
      <c r="BS1565" s="39">
        <f>(AI1565+AL1565)/62*7</f>
        <v>0</v>
      </c>
      <c r="BT1565" s="39">
        <f>(AG1565+AJ1565)/62*7</f>
        <v>0</v>
      </c>
      <c r="BU1565" s="39">
        <f>(AL1565+AO1565)/59*7</f>
        <v>0</v>
      </c>
      <c r="BV1565" s="39">
        <f>(AJ1565+AM1565)/59*7</f>
        <v>0</v>
      </c>
      <c r="BW1565" s="39">
        <f>(AO1565+AR1565)/59*7</f>
        <v>11.389830508474578</v>
      </c>
      <c r="BX1565" s="39">
        <f>(AM1565+AP1565)/59*7</f>
        <v>6.406779661016949</v>
      </c>
      <c r="BY1565" s="69">
        <f>(AR1565+AU1565)/30*7</f>
        <v>22.400000000000002</v>
      </c>
      <c r="BZ1565" s="69">
        <f>(AP1565+AS1565)/30*7</f>
        <v>12.6</v>
      </c>
      <c r="CA1565" s="10">
        <f>E1565</f>
        <v>707</v>
      </c>
      <c r="CB1565" s="10">
        <f>F1565</f>
        <v>0</v>
      </c>
      <c r="CC1565" s="8">
        <f>IF(BY1565-CA1565&lt;0,0,BY1565-CA1565)</f>
        <v>0</v>
      </c>
      <c r="CD1565" s="8">
        <f>IF(BZ1565-CA1565&lt;0,0,BZ1565-CA1565)</f>
        <v>0</v>
      </c>
      <c r="CE1565" s="40" t="s">
        <v>19</v>
      </c>
      <c r="CG1565" s="9" t="str">
        <f t="shared" si="24"/>
        <v/>
      </c>
      <c r="CH1565" s="17">
        <f>G1565</f>
        <v>0</v>
      </c>
      <c r="CJ1565" s="47">
        <v>0</v>
      </c>
      <c r="CL1565" s="42"/>
      <c r="CM1565" s="42"/>
      <c r="CN1565" s="57"/>
      <c r="CO1565" s="57"/>
      <c r="CP1565" s="57"/>
      <c r="CQ1565" s="23"/>
      <c r="CR1565" s="1" t="s">
        <v>19</v>
      </c>
    </row>
    <row r="1566" spans="1:96">
      <c r="A1566" s="13" t="s">
        <v>1560</v>
      </c>
      <c r="B1566" s="13">
        <v>982591</v>
      </c>
      <c r="E1566" s="31">
        <v>386</v>
      </c>
      <c r="F1566" s="34">
        <v>0</v>
      </c>
      <c r="X1566" s="13"/>
      <c r="Y1566" s="13"/>
      <c r="AD1566" s="1"/>
      <c r="AE1566" s="1"/>
      <c r="AJ1566" s="40"/>
      <c r="AK1566" s="40"/>
      <c r="AP1566" s="40">
        <v>84</v>
      </c>
      <c r="AQ1566" s="40">
        <v>40</v>
      </c>
      <c r="AR1566" s="1">
        <f>AP1566+AQ1566</f>
        <v>124</v>
      </c>
      <c r="AS1566" s="32">
        <v>11</v>
      </c>
      <c r="AT1566" s="32">
        <v>5</v>
      </c>
      <c r="AU1566" s="1">
        <f>AS1566+AT1566</f>
        <v>16</v>
      </c>
      <c r="BB1566" s="8">
        <f>(I1566+L1566)/61*30</f>
        <v>0</v>
      </c>
      <c r="BC1566" s="8">
        <f>(N1566/31)*14</f>
        <v>0</v>
      </c>
      <c r="BD1566" s="8">
        <f>(L1566/31)*14</f>
        <v>0</v>
      </c>
      <c r="BE1566" s="8">
        <f>(N1566+Q1566)/61*5</f>
        <v>0</v>
      </c>
      <c r="BF1566" s="8">
        <f>(L1566+O1566)/61*5</f>
        <v>0</v>
      </c>
      <c r="BG1566" s="8">
        <f>(Q1566+T1566)/59*7</f>
        <v>0</v>
      </c>
      <c r="BH1566" s="8">
        <f>(O1566+R1566)/60*7</f>
        <v>0</v>
      </c>
      <c r="BI1566" s="8">
        <f>(T1566+W1566)/62*5</f>
        <v>0</v>
      </c>
      <c r="BJ1566" s="8">
        <f>(R1566+U1566)/62*5</f>
        <v>0</v>
      </c>
      <c r="BK1566" s="8">
        <f>(W1566+Z1566)/61*7</f>
        <v>0</v>
      </c>
      <c r="BL1566" s="8">
        <f>(U1566+X1566)/61*7</f>
        <v>0</v>
      </c>
      <c r="BM1566" s="8">
        <f>(Z1566+AC1566)/61*7</f>
        <v>0</v>
      </c>
      <c r="BN1566" s="8">
        <f>(X1566+AA1566)/61*7</f>
        <v>0</v>
      </c>
      <c r="BO1566" s="39">
        <f>(AF1566+AC1566)/61*7</f>
        <v>0</v>
      </c>
      <c r="BP1566" s="39">
        <f>(AD1566+AA1566)/61*7</f>
        <v>0</v>
      </c>
      <c r="BQ1566" s="39">
        <f>(AF1566+AI1566)/50*10</f>
        <v>0</v>
      </c>
      <c r="BR1566" s="39">
        <f>(AD1566+AG1566)/50*10</f>
        <v>0</v>
      </c>
      <c r="BS1566" s="39">
        <f>(AI1566+AL1566)/62*7</f>
        <v>0</v>
      </c>
      <c r="BT1566" s="39">
        <f>(AG1566+AJ1566)/62*7</f>
        <v>0</v>
      </c>
      <c r="BU1566" s="39">
        <f>(AL1566+AO1566)/59*7</f>
        <v>0</v>
      </c>
      <c r="BV1566" s="39">
        <f>(AJ1566+AM1566)/59*7</f>
        <v>0</v>
      </c>
      <c r="BW1566" s="39">
        <f>(AO1566+AR1566)/59*7</f>
        <v>14.711864406779663</v>
      </c>
      <c r="BX1566" s="39">
        <f>(AM1566+AP1566)/59*7</f>
        <v>9.9661016949152543</v>
      </c>
      <c r="BY1566" s="69">
        <f>(AR1566+AU1566)/30*7</f>
        <v>32.666666666666671</v>
      </c>
      <c r="BZ1566" s="69">
        <f>(AP1566+AS1566)/30*7</f>
        <v>22.166666666666664</v>
      </c>
      <c r="CA1566" s="10">
        <f>E1566</f>
        <v>386</v>
      </c>
      <c r="CB1566" s="10">
        <f>F1566</f>
        <v>0</v>
      </c>
      <c r="CC1566" s="8">
        <f>IF(BY1566-CA1566&lt;0,0,BY1566-CA1566)</f>
        <v>0</v>
      </c>
      <c r="CD1566" s="8">
        <f>IF(BZ1566-CA1566&lt;0,0,BZ1566-CA1566)</f>
        <v>0</v>
      </c>
      <c r="CE1566" s="40" t="s">
        <v>19</v>
      </c>
      <c r="CG1566" s="9" t="str">
        <f t="shared" si="24"/>
        <v/>
      </c>
      <c r="CH1566" s="17">
        <f>G1566</f>
        <v>0</v>
      </c>
      <c r="CJ1566" s="47">
        <v>0</v>
      </c>
      <c r="CL1566" s="42"/>
      <c r="CM1566" s="42"/>
      <c r="CN1566" s="57"/>
      <c r="CO1566" s="57"/>
      <c r="CP1566" s="57"/>
      <c r="CQ1566" s="23"/>
      <c r="CR1566" s="1" t="s">
        <v>19</v>
      </c>
    </row>
    <row r="1567" spans="1:96">
      <c r="A1567" s="13" t="s">
        <v>661</v>
      </c>
      <c r="B1567" s="13">
        <v>54108</v>
      </c>
      <c r="E1567" s="31">
        <v>577</v>
      </c>
      <c r="F1567" s="34">
        <v>0</v>
      </c>
      <c r="X1567" s="13"/>
      <c r="Y1567" s="13"/>
      <c r="AD1567" s="1"/>
      <c r="AE1567" s="1"/>
      <c r="AJ1567" s="40"/>
      <c r="AK1567" s="40"/>
      <c r="AP1567" s="40">
        <v>65</v>
      </c>
      <c r="AQ1567" s="40">
        <v>18</v>
      </c>
      <c r="AR1567" s="1">
        <f>AP1567+AQ1567</f>
        <v>83</v>
      </c>
      <c r="AS1567" s="32">
        <v>0</v>
      </c>
      <c r="AT1567" s="32">
        <v>0</v>
      </c>
      <c r="AU1567" s="1">
        <f>AS1567+AT1567</f>
        <v>0</v>
      </c>
      <c r="AV1567" s="1" t="s">
        <v>19</v>
      </c>
      <c r="AW1567" s="1" t="s">
        <v>19</v>
      </c>
      <c r="AY1567" s="8">
        <f>(K1567/30)*60</f>
        <v>0</v>
      </c>
      <c r="AZ1567" s="8">
        <f>(I1567/30)*60</f>
        <v>0</v>
      </c>
      <c r="BA1567" s="8">
        <f>(K1567+N1567)/61*30</f>
        <v>0</v>
      </c>
      <c r="BB1567" s="8">
        <f>(I1567+L1567)/61*30</f>
        <v>0</v>
      </c>
      <c r="BC1567" s="8">
        <f>(N1567/31)*14</f>
        <v>0</v>
      </c>
      <c r="BD1567" s="8">
        <f>(L1567/31)*14</f>
        <v>0</v>
      </c>
      <c r="BE1567" s="8">
        <f>(N1567+Q1567)/61*5</f>
        <v>0</v>
      </c>
      <c r="BF1567" s="8">
        <f>(L1567+O1567)/61*5</f>
        <v>0</v>
      </c>
      <c r="BG1567" s="8">
        <f>(Q1567+T1567)/59*7</f>
        <v>0</v>
      </c>
      <c r="BH1567" s="8">
        <f>(O1567+R1567)/60*7</f>
        <v>0</v>
      </c>
      <c r="BI1567" s="8">
        <f>(T1567+W1567)/62*5</f>
        <v>0</v>
      </c>
      <c r="BJ1567" s="8">
        <f>(R1567+U1567)/62*5</f>
        <v>0</v>
      </c>
      <c r="BK1567" s="8">
        <f>(W1567+Z1567)/61*7</f>
        <v>0</v>
      </c>
      <c r="BL1567" s="8">
        <f>(U1567+X1567)/61*7</f>
        <v>0</v>
      </c>
      <c r="BM1567" s="8">
        <f>(Z1567+AC1567)/61*7</f>
        <v>0</v>
      </c>
      <c r="BN1567" s="8">
        <f>(X1567+AA1567)/61*7</f>
        <v>0</v>
      </c>
      <c r="BO1567" s="39">
        <f>(AF1567+AC1567)/61*7</f>
        <v>0</v>
      </c>
      <c r="BP1567" s="39">
        <f>(AD1567+AA1567)/61*7</f>
        <v>0</v>
      </c>
      <c r="BQ1567" s="39">
        <f>(AF1567+AI1567)/50*10</f>
        <v>0</v>
      </c>
      <c r="BR1567" s="39">
        <f>(AD1567+AG1567)/50*10</f>
        <v>0</v>
      </c>
      <c r="BS1567" s="39">
        <f>(AI1567+AL1567)/62*7</f>
        <v>0</v>
      </c>
      <c r="BT1567" s="39">
        <f>(AG1567+AJ1567)/62*7</f>
        <v>0</v>
      </c>
      <c r="BU1567" s="39">
        <f>(AL1567+AO1567)/59*7</f>
        <v>0</v>
      </c>
      <c r="BV1567" s="39">
        <f>(AJ1567+AM1567)/59*7</f>
        <v>0</v>
      </c>
      <c r="BW1567" s="39">
        <f>(AO1567+AR1567)/59*7</f>
        <v>9.8474576271186436</v>
      </c>
      <c r="BX1567" s="39">
        <f>(AM1567+AP1567)/59*7</f>
        <v>7.7118644067796609</v>
      </c>
      <c r="BY1567" s="69">
        <f>(AR1567+AU1567)/30*7</f>
        <v>19.366666666666667</v>
      </c>
      <c r="BZ1567" s="69">
        <f>(AP1567+AS1567)/30*7</f>
        <v>15.166666666666666</v>
      </c>
      <c r="CA1567" s="10">
        <f>E1567</f>
        <v>577</v>
      </c>
      <c r="CB1567" s="10">
        <f>F1567</f>
        <v>0</v>
      </c>
      <c r="CC1567" s="8">
        <f>IF(BY1567-CA1567&lt;0,0,BY1567-CA1567)</f>
        <v>0</v>
      </c>
      <c r="CD1567" s="8">
        <f>IF(BZ1567-CA1567&lt;0,0,BZ1567-CA1567)</f>
        <v>0</v>
      </c>
      <c r="CE1567" s="40" t="s">
        <v>19</v>
      </c>
      <c r="CG1567" s="9" t="str">
        <f t="shared" si="24"/>
        <v/>
      </c>
      <c r="CH1567" s="17">
        <f>G1567</f>
        <v>0</v>
      </c>
      <c r="CJ1567" s="47">
        <v>0</v>
      </c>
      <c r="CL1567" s="42"/>
      <c r="CM1567" s="42"/>
      <c r="CN1567" s="57"/>
      <c r="CO1567" s="57"/>
      <c r="CP1567" s="57"/>
      <c r="CQ1567" s="23"/>
      <c r="CR1567" s="1" t="s">
        <v>19</v>
      </c>
    </row>
    <row r="1568" spans="1:96">
      <c r="A1568" s="13" t="s">
        <v>663</v>
      </c>
      <c r="B1568" s="13">
        <v>31334</v>
      </c>
      <c r="E1568" s="31">
        <v>748</v>
      </c>
      <c r="F1568" s="34">
        <v>0</v>
      </c>
      <c r="X1568" s="13"/>
      <c r="Y1568" s="13"/>
      <c r="AD1568" s="1"/>
      <c r="AE1568" s="1"/>
      <c r="AJ1568" s="40"/>
      <c r="AK1568" s="40"/>
      <c r="AP1568" s="40">
        <v>55</v>
      </c>
      <c r="AQ1568" s="40">
        <v>54</v>
      </c>
      <c r="AR1568" s="1">
        <f>AP1568+AQ1568</f>
        <v>109</v>
      </c>
      <c r="AS1568" s="32">
        <v>0</v>
      </c>
      <c r="AT1568" s="32">
        <v>0</v>
      </c>
      <c r="AU1568" s="1">
        <f>AS1568+AT1568</f>
        <v>0</v>
      </c>
      <c r="AV1568" s="1" t="s">
        <v>19</v>
      </c>
      <c r="AW1568" s="1" t="s">
        <v>19</v>
      </c>
      <c r="AY1568" s="8">
        <f>(K1568/30)*60</f>
        <v>0</v>
      </c>
      <c r="AZ1568" s="8">
        <f>(I1568/30)*60</f>
        <v>0</v>
      </c>
      <c r="BA1568" s="8">
        <f>(K1568+N1568)/61*30</f>
        <v>0</v>
      </c>
      <c r="BB1568" s="8">
        <f>(I1568+L1568)/61*30</f>
        <v>0</v>
      </c>
      <c r="BC1568" s="8">
        <f>(N1568/31)*14</f>
        <v>0</v>
      </c>
      <c r="BD1568" s="8">
        <f>(L1568/31)*14</f>
        <v>0</v>
      </c>
      <c r="BE1568" s="8">
        <f>(N1568+Q1568)/61*5</f>
        <v>0</v>
      </c>
      <c r="BF1568" s="8">
        <f>(L1568+O1568)/61*5</f>
        <v>0</v>
      </c>
      <c r="BG1568" s="8">
        <f>(Q1568+T1568)/59*7</f>
        <v>0</v>
      </c>
      <c r="BH1568" s="8">
        <f>(O1568+R1568)/60*7</f>
        <v>0</v>
      </c>
      <c r="BI1568" s="8">
        <f>(T1568+W1568)/62*5</f>
        <v>0</v>
      </c>
      <c r="BJ1568" s="8">
        <f>(R1568+U1568)/62*5</f>
        <v>0</v>
      </c>
      <c r="BK1568" s="8">
        <f>(W1568+Z1568)/61*7</f>
        <v>0</v>
      </c>
      <c r="BL1568" s="8">
        <f>(U1568+X1568)/61*7</f>
        <v>0</v>
      </c>
      <c r="BM1568" s="8">
        <f>(Z1568+AC1568)/61*7</f>
        <v>0</v>
      </c>
      <c r="BN1568" s="8">
        <f>(X1568+AA1568)/61*7</f>
        <v>0</v>
      </c>
      <c r="BO1568" s="39">
        <f>(AF1568+AC1568)/61*7</f>
        <v>0</v>
      </c>
      <c r="BP1568" s="39">
        <f>(AD1568+AA1568)/61*7</f>
        <v>0</v>
      </c>
      <c r="BQ1568" s="39">
        <f>(AF1568+AI1568)/50*10</f>
        <v>0</v>
      </c>
      <c r="BR1568" s="39">
        <f>(AD1568+AG1568)/50*10</f>
        <v>0</v>
      </c>
      <c r="BS1568" s="39">
        <f>(AI1568+AL1568)/62*7</f>
        <v>0</v>
      </c>
      <c r="BT1568" s="39">
        <f>(AG1568+AJ1568)/62*7</f>
        <v>0</v>
      </c>
      <c r="BU1568" s="39">
        <f>(AL1568+AO1568)/59*7</f>
        <v>0</v>
      </c>
      <c r="BV1568" s="39">
        <f>(AJ1568+AM1568)/59*7</f>
        <v>0</v>
      </c>
      <c r="BW1568" s="39">
        <f>(AO1568+AR1568)/59*7</f>
        <v>12.932203389830509</v>
      </c>
      <c r="BX1568" s="39">
        <f>(AM1568+AP1568)/59*7</f>
        <v>6.5254237288135588</v>
      </c>
      <c r="BY1568" s="69">
        <f>(AR1568+AU1568)/30*7</f>
        <v>25.433333333333334</v>
      </c>
      <c r="BZ1568" s="69">
        <f>(AP1568+AS1568)/30*7</f>
        <v>12.833333333333332</v>
      </c>
      <c r="CA1568" s="10">
        <f>E1568</f>
        <v>748</v>
      </c>
      <c r="CB1568" s="10">
        <f>F1568</f>
        <v>0</v>
      </c>
      <c r="CC1568" s="8">
        <f>IF(BY1568-CA1568&lt;0,0,BY1568-CA1568)</f>
        <v>0</v>
      </c>
      <c r="CD1568" s="8">
        <f>IF(BZ1568-CA1568&lt;0,0,BZ1568-CA1568)</f>
        <v>0</v>
      </c>
      <c r="CE1568" s="40" t="s">
        <v>19</v>
      </c>
      <c r="CG1568" s="9" t="str">
        <f t="shared" si="24"/>
        <v/>
      </c>
      <c r="CH1568" s="17">
        <f>G1568</f>
        <v>0</v>
      </c>
      <c r="CJ1568" s="47">
        <v>0</v>
      </c>
      <c r="CL1568" s="42"/>
      <c r="CM1568" s="42"/>
      <c r="CN1568" s="57"/>
      <c r="CO1568" s="57"/>
      <c r="CP1568" s="57"/>
      <c r="CQ1568" s="23"/>
      <c r="CR1568" s="1" t="s">
        <v>19</v>
      </c>
    </row>
    <row r="1569" spans="1:96">
      <c r="A1569" s="13" t="s">
        <v>610</v>
      </c>
      <c r="B1569" s="13">
        <v>31376</v>
      </c>
      <c r="E1569" s="31">
        <v>241</v>
      </c>
      <c r="F1569" s="34">
        <v>0</v>
      </c>
      <c r="X1569" s="13"/>
      <c r="Y1569" s="13"/>
      <c r="AD1569" s="1"/>
      <c r="AE1569" s="1"/>
      <c r="AJ1569" s="40"/>
      <c r="AK1569" s="40"/>
      <c r="AP1569" s="40">
        <v>92</v>
      </c>
      <c r="AQ1569" s="40">
        <v>22</v>
      </c>
      <c r="AR1569" s="1">
        <f>AP1569+AQ1569</f>
        <v>114</v>
      </c>
      <c r="AS1569" s="32">
        <v>0</v>
      </c>
      <c r="AT1569" s="32">
        <v>0</v>
      </c>
      <c r="AU1569" s="1">
        <f>AS1569+AT1569</f>
        <v>0</v>
      </c>
      <c r="AV1569" s="1" t="s">
        <v>19</v>
      </c>
      <c r="AW1569" s="1" t="s">
        <v>19</v>
      </c>
      <c r="AY1569" s="8">
        <f>(K1569/30)*60</f>
        <v>0</v>
      </c>
      <c r="AZ1569" s="8">
        <f>(I1569/30)*60</f>
        <v>0</v>
      </c>
      <c r="BA1569" s="8">
        <f>(K1569+N1569)/61*30</f>
        <v>0</v>
      </c>
      <c r="BB1569" s="8">
        <f>(I1569+L1569)/61*30</f>
        <v>0</v>
      </c>
      <c r="BC1569" s="8">
        <f>(N1569/31)*14</f>
        <v>0</v>
      </c>
      <c r="BD1569" s="8">
        <f>(L1569/31)*14</f>
        <v>0</v>
      </c>
      <c r="BE1569" s="8">
        <f>(N1569+Q1569)/61*5</f>
        <v>0</v>
      </c>
      <c r="BF1569" s="8">
        <f>(L1569+O1569)/61*5</f>
        <v>0</v>
      </c>
      <c r="BG1569" s="8">
        <f>(Q1569+T1569)/59*7</f>
        <v>0</v>
      </c>
      <c r="BH1569" s="8">
        <f>(O1569+R1569)/60*7</f>
        <v>0</v>
      </c>
      <c r="BI1569" s="8">
        <f>(T1569+W1569)/62*5</f>
        <v>0</v>
      </c>
      <c r="BJ1569" s="8">
        <f>(R1569+U1569)/62*5</f>
        <v>0</v>
      </c>
      <c r="BK1569" s="8">
        <f>(W1569+Z1569)/61*7</f>
        <v>0</v>
      </c>
      <c r="BL1569" s="8">
        <f>(U1569+X1569)/61*7</f>
        <v>0</v>
      </c>
      <c r="BM1569" s="8">
        <f>(Z1569+AC1569)/61*7</f>
        <v>0</v>
      </c>
      <c r="BN1569" s="8">
        <f>(X1569+AA1569)/61*7</f>
        <v>0</v>
      </c>
      <c r="BO1569" s="39">
        <f>(AF1569+AC1569)/61*7</f>
        <v>0</v>
      </c>
      <c r="BP1569" s="39">
        <f>(AD1569+AA1569)/61*7</f>
        <v>0</v>
      </c>
      <c r="BQ1569" s="39">
        <f>(AF1569+AI1569)/50*10</f>
        <v>0</v>
      </c>
      <c r="BR1569" s="39">
        <f>(AD1569+AG1569)/50*10</f>
        <v>0</v>
      </c>
      <c r="BS1569" s="39">
        <f>(AI1569+AL1569)/62*7</f>
        <v>0</v>
      </c>
      <c r="BT1569" s="39">
        <f>(AG1569+AJ1569)/62*7</f>
        <v>0</v>
      </c>
      <c r="BU1569" s="39">
        <f>(AL1569+AO1569)/59*7</f>
        <v>0</v>
      </c>
      <c r="BV1569" s="39">
        <f>(AJ1569+AM1569)/59*7</f>
        <v>0</v>
      </c>
      <c r="BW1569" s="39">
        <f>(AO1569+AR1569)/59*7</f>
        <v>13.525423728813559</v>
      </c>
      <c r="BX1569" s="39">
        <f>(AM1569+AP1569)/59*7</f>
        <v>10.915254237288137</v>
      </c>
      <c r="BY1569" s="69">
        <f>(AR1569+AU1569)/30*7</f>
        <v>26.599999999999998</v>
      </c>
      <c r="BZ1569" s="69">
        <f>(AP1569+AS1569)/30*7</f>
        <v>21.466666666666669</v>
      </c>
      <c r="CA1569" s="10">
        <f>E1569</f>
        <v>241</v>
      </c>
      <c r="CB1569" s="10">
        <f>F1569</f>
        <v>0</v>
      </c>
      <c r="CC1569" s="8">
        <f>IF(BY1569-CA1569&lt;0,0,BY1569-CA1569)</f>
        <v>0</v>
      </c>
      <c r="CD1569" s="8">
        <f>IF(BZ1569-CA1569&lt;0,0,BZ1569-CA1569)</f>
        <v>0</v>
      </c>
      <c r="CE1569" s="40" t="s">
        <v>19</v>
      </c>
      <c r="CG1569" s="9" t="str">
        <f t="shared" si="24"/>
        <v/>
      </c>
      <c r="CH1569" s="17">
        <f>G1569</f>
        <v>0</v>
      </c>
      <c r="CJ1569" s="47">
        <v>0</v>
      </c>
      <c r="CL1569" s="42"/>
      <c r="CM1569" s="42"/>
      <c r="CN1569" s="57"/>
      <c r="CO1569" s="57"/>
      <c r="CP1569" s="57"/>
      <c r="CQ1569" s="23"/>
      <c r="CR1569" s="1" t="s">
        <v>19</v>
      </c>
    </row>
    <row r="1570" spans="1:96">
      <c r="A1570" s="13" t="s">
        <v>1527</v>
      </c>
      <c r="B1570" s="13">
        <v>45616</v>
      </c>
      <c r="E1570" s="31">
        <v>259</v>
      </c>
      <c r="F1570" s="34">
        <v>0</v>
      </c>
      <c r="X1570" s="13"/>
      <c r="Y1570" s="13"/>
      <c r="AD1570" s="1"/>
      <c r="AE1570" s="1"/>
      <c r="AJ1570" s="40"/>
      <c r="AK1570" s="40"/>
      <c r="AP1570" s="40">
        <v>46</v>
      </c>
      <c r="AQ1570" s="40">
        <v>74</v>
      </c>
      <c r="AR1570" s="1">
        <f>AP1570+AQ1570</f>
        <v>120</v>
      </c>
      <c r="AS1570" s="32">
        <v>0</v>
      </c>
      <c r="AT1570" s="32">
        <v>0</v>
      </c>
      <c r="AU1570" s="1">
        <f>AS1570+AT1570</f>
        <v>0</v>
      </c>
      <c r="AV1570" s="1" t="s">
        <v>19</v>
      </c>
      <c r="AW1570" s="1" t="s">
        <v>19</v>
      </c>
      <c r="AY1570" s="8">
        <f>(K1570/30)*60</f>
        <v>0</v>
      </c>
      <c r="AZ1570" s="8">
        <f>(I1570/30)*60</f>
        <v>0</v>
      </c>
      <c r="BA1570" s="8">
        <f>(K1570+N1570)/61*30</f>
        <v>0</v>
      </c>
      <c r="BB1570" s="8">
        <f>(I1570+L1570)/61*30</f>
        <v>0</v>
      </c>
      <c r="BC1570" s="8">
        <f>(N1570/31)*14</f>
        <v>0</v>
      </c>
      <c r="BD1570" s="8">
        <f>(L1570/31)*14</f>
        <v>0</v>
      </c>
      <c r="BE1570" s="8">
        <f>(N1570+Q1570)/61*5</f>
        <v>0</v>
      </c>
      <c r="BF1570" s="8">
        <f>(L1570+O1570)/61*5</f>
        <v>0</v>
      </c>
      <c r="BG1570" s="8">
        <f>(Q1570+T1570)/59*7</f>
        <v>0</v>
      </c>
      <c r="BH1570" s="8">
        <f>(O1570+R1570)/60*7</f>
        <v>0</v>
      </c>
      <c r="BI1570" s="8">
        <f>(T1570+W1570)/62*5</f>
        <v>0</v>
      </c>
      <c r="BJ1570" s="8">
        <f>(R1570+U1570)/62*5</f>
        <v>0</v>
      </c>
      <c r="BK1570" s="8">
        <f>(W1570+Z1570)/61*7</f>
        <v>0</v>
      </c>
      <c r="BL1570" s="8">
        <f>(U1570+X1570)/61*7</f>
        <v>0</v>
      </c>
      <c r="BM1570" s="8">
        <f>(Z1570+AC1570)/61*7</f>
        <v>0</v>
      </c>
      <c r="BN1570" s="8">
        <f>(X1570+AA1570)/61*7</f>
        <v>0</v>
      </c>
      <c r="BO1570" s="39">
        <f>(AF1570+AC1570)/61*7</f>
        <v>0</v>
      </c>
      <c r="BP1570" s="39">
        <f>(AD1570+AA1570)/61*7</f>
        <v>0</v>
      </c>
      <c r="BQ1570" s="39">
        <f>(AF1570+AI1570)/50*10</f>
        <v>0</v>
      </c>
      <c r="BR1570" s="39">
        <f>(AD1570+AG1570)/50*10</f>
        <v>0</v>
      </c>
      <c r="BS1570" s="39">
        <f>(AI1570+AL1570)/62*7</f>
        <v>0</v>
      </c>
      <c r="BT1570" s="39">
        <f>(AG1570+AJ1570)/62*7</f>
        <v>0</v>
      </c>
      <c r="BU1570" s="39">
        <f>(AL1570+AO1570)/59*7</f>
        <v>0</v>
      </c>
      <c r="BV1570" s="39">
        <f>(AJ1570+AM1570)/59*7</f>
        <v>0</v>
      </c>
      <c r="BW1570" s="39">
        <f>(AO1570+AR1570)/59*7</f>
        <v>14.23728813559322</v>
      </c>
      <c r="BX1570" s="39">
        <f>(AM1570+AP1570)/59*7</f>
        <v>5.4576271186440684</v>
      </c>
      <c r="BY1570" s="69">
        <f>(AR1570+AU1570)/30*7</f>
        <v>28</v>
      </c>
      <c r="BZ1570" s="69">
        <f>(AP1570+AS1570)/30*7</f>
        <v>10.733333333333334</v>
      </c>
      <c r="CA1570" s="10">
        <f>E1570</f>
        <v>259</v>
      </c>
      <c r="CB1570" s="10">
        <f>F1570</f>
        <v>0</v>
      </c>
      <c r="CC1570" s="8">
        <f>IF(BY1570-CA1570&lt;0,0,BY1570-CA1570)</f>
        <v>0</v>
      </c>
      <c r="CD1570" s="8">
        <f>IF(BZ1570-CA1570&lt;0,0,BZ1570-CA1570)</f>
        <v>0</v>
      </c>
      <c r="CE1570" s="40" t="s">
        <v>19</v>
      </c>
      <c r="CG1570" s="9" t="str">
        <f t="shared" si="24"/>
        <v/>
      </c>
      <c r="CH1570" s="17">
        <f>G1570</f>
        <v>0</v>
      </c>
      <c r="CJ1570" s="47">
        <v>0</v>
      </c>
      <c r="CL1570" s="42"/>
      <c r="CM1570" s="42"/>
      <c r="CN1570" s="57"/>
      <c r="CO1570" s="57"/>
      <c r="CP1570" s="57"/>
      <c r="CQ1570" s="23"/>
      <c r="CR1570" s="1" t="s">
        <v>19</v>
      </c>
    </row>
    <row r="1571" spans="1:96">
      <c r="A1571" s="13" t="s">
        <v>1530</v>
      </c>
      <c r="B1571" s="13">
        <v>31105</v>
      </c>
      <c r="E1571" s="31">
        <v>342</v>
      </c>
      <c r="F1571" s="34">
        <v>0</v>
      </c>
      <c r="X1571" s="13"/>
      <c r="Y1571" s="13"/>
      <c r="AD1571" s="1"/>
      <c r="AE1571" s="1"/>
      <c r="AJ1571" s="40"/>
      <c r="AK1571" s="40"/>
      <c r="AP1571" s="40">
        <v>70</v>
      </c>
      <c r="AQ1571" s="40">
        <v>60</v>
      </c>
      <c r="AR1571" s="1">
        <f>AP1571+AQ1571</f>
        <v>130</v>
      </c>
      <c r="AS1571" s="32">
        <v>11</v>
      </c>
      <c r="AT1571" s="32">
        <v>0</v>
      </c>
      <c r="AU1571" s="1">
        <f>AS1571+AT1571</f>
        <v>11</v>
      </c>
      <c r="AV1571" s="1" t="s">
        <v>19</v>
      </c>
      <c r="AW1571" s="1" t="s">
        <v>19</v>
      </c>
      <c r="AY1571" s="8">
        <f>(K1571/30)*60</f>
        <v>0</v>
      </c>
      <c r="AZ1571" s="8">
        <f>(I1571/30)*60</f>
        <v>0</v>
      </c>
      <c r="BA1571" s="8">
        <f>(K1571+N1571)/61*30</f>
        <v>0</v>
      </c>
      <c r="BB1571" s="8">
        <f>(I1571+L1571)/61*30</f>
        <v>0</v>
      </c>
      <c r="BC1571" s="8">
        <f>(N1571/31)*14</f>
        <v>0</v>
      </c>
      <c r="BD1571" s="8">
        <f>(L1571/31)*14</f>
        <v>0</v>
      </c>
      <c r="BE1571" s="8">
        <f>(N1571+Q1571)/61*5</f>
        <v>0</v>
      </c>
      <c r="BF1571" s="8">
        <f>(L1571+O1571)/61*5</f>
        <v>0</v>
      </c>
      <c r="BG1571" s="8">
        <f>(Q1571+T1571)/59*7</f>
        <v>0</v>
      </c>
      <c r="BH1571" s="8">
        <f>(O1571+R1571)/60*7</f>
        <v>0</v>
      </c>
      <c r="BI1571" s="8">
        <f>(T1571+W1571)/62*5</f>
        <v>0</v>
      </c>
      <c r="BJ1571" s="8">
        <f>(R1571+U1571)/62*5</f>
        <v>0</v>
      </c>
      <c r="BK1571" s="8">
        <f>(W1571+Z1571)/61*7</f>
        <v>0</v>
      </c>
      <c r="BL1571" s="8">
        <f>(U1571+X1571)/61*7</f>
        <v>0</v>
      </c>
      <c r="BM1571" s="8">
        <f>(Z1571+AC1571)/61*7</f>
        <v>0</v>
      </c>
      <c r="BN1571" s="8">
        <f>(X1571+AA1571)/61*7</f>
        <v>0</v>
      </c>
      <c r="BO1571" s="39">
        <f>(AF1571+AC1571)/61*7</f>
        <v>0</v>
      </c>
      <c r="BP1571" s="39">
        <f>(AD1571+AA1571)/61*7</f>
        <v>0</v>
      </c>
      <c r="BQ1571" s="39">
        <f>(AF1571+AI1571)/50*10</f>
        <v>0</v>
      </c>
      <c r="BR1571" s="39">
        <f>(AD1571+AG1571)/50*10</f>
        <v>0</v>
      </c>
      <c r="BS1571" s="39">
        <f>(AI1571+AL1571)/62*7</f>
        <v>0</v>
      </c>
      <c r="BT1571" s="39">
        <f>(AG1571+AJ1571)/62*7</f>
        <v>0</v>
      </c>
      <c r="BU1571" s="39">
        <f>(AL1571+AO1571)/59*7</f>
        <v>0</v>
      </c>
      <c r="BV1571" s="39">
        <f>(AJ1571+AM1571)/59*7</f>
        <v>0</v>
      </c>
      <c r="BW1571" s="39">
        <f>(AO1571+AR1571)/59*7</f>
        <v>15.423728813559322</v>
      </c>
      <c r="BX1571" s="39">
        <f>(AM1571+AP1571)/59*7</f>
        <v>8.3050847457627111</v>
      </c>
      <c r="BY1571" s="69">
        <f>(AR1571+AU1571)/30*7</f>
        <v>32.9</v>
      </c>
      <c r="BZ1571" s="69">
        <f>(AP1571+AS1571)/30*7</f>
        <v>18.900000000000002</v>
      </c>
      <c r="CA1571" s="10">
        <f>E1571</f>
        <v>342</v>
      </c>
      <c r="CB1571" s="10">
        <f>F1571</f>
        <v>0</v>
      </c>
      <c r="CC1571" s="8">
        <f>IF(BY1571-CA1571&lt;0,0,BY1571-CA1571)</f>
        <v>0</v>
      </c>
      <c r="CD1571" s="8">
        <f>IF(BZ1571-CA1571&lt;0,0,BZ1571-CA1571)</f>
        <v>0</v>
      </c>
      <c r="CE1571" s="40" t="s">
        <v>19</v>
      </c>
      <c r="CG1571" s="9" t="str">
        <f t="shared" si="24"/>
        <v/>
      </c>
      <c r="CH1571" s="17">
        <f>G1571</f>
        <v>0</v>
      </c>
      <c r="CJ1571" s="47">
        <v>0</v>
      </c>
      <c r="CL1571" s="42"/>
      <c r="CM1571" s="42"/>
      <c r="CN1571" s="57"/>
      <c r="CO1571" s="57"/>
      <c r="CP1571" s="57"/>
      <c r="CQ1571" s="23"/>
      <c r="CR1571" s="1" t="s">
        <v>19</v>
      </c>
    </row>
    <row r="1572" spans="1:96">
      <c r="A1572" s="13" t="s">
        <v>1528</v>
      </c>
      <c r="B1572" s="13">
        <v>55165</v>
      </c>
      <c r="E1572" s="31">
        <v>561</v>
      </c>
      <c r="F1572" s="34">
        <v>0</v>
      </c>
      <c r="X1572" s="13"/>
      <c r="Y1572" s="13"/>
      <c r="AD1572" s="1"/>
      <c r="AE1572" s="1"/>
      <c r="AJ1572" s="40"/>
      <c r="AK1572" s="40"/>
      <c r="AP1572" s="40">
        <v>62</v>
      </c>
      <c r="AQ1572" s="40">
        <v>86</v>
      </c>
      <c r="AR1572" s="1">
        <f>AP1572+AQ1572</f>
        <v>148</v>
      </c>
      <c r="AS1572" s="32">
        <v>0</v>
      </c>
      <c r="AT1572" s="32">
        <v>0</v>
      </c>
      <c r="AU1572" s="1">
        <f>AS1572+AT1572</f>
        <v>0</v>
      </c>
      <c r="AV1572" s="1" t="s">
        <v>19</v>
      </c>
      <c r="AW1572" s="1" t="s">
        <v>19</v>
      </c>
      <c r="AY1572" s="8">
        <f>(K1572/30)*60</f>
        <v>0</v>
      </c>
      <c r="AZ1572" s="8">
        <f>(I1572/30)*60</f>
        <v>0</v>
      </c>
      <c r="BA1572" s="8">
        <f>(K1572+N1572)/61*30</f>
        <v>0</v>
      </c>
      <c r="BB1572" s="8">
        <f>(I1572+L1572)/61*30</f>
        <v>0</v>
      </c>
      <c r="BC1572" s="8">
        <f>(N1572/31)*14</f>
        <v>0</v>
      </c>
      <c r="BD1572" s="8">
        <f>(L1572/31)*14</f>
        <v>0</v>
      </c>
      <c r="BE1572" s="8">
        <f>(N1572+Q1572)/61*5</f>
        <v>0</v>
      </c>
      <c r="BF1572" s="8">
        <f>(L1572+O1572)/61*5</f>
        <v>0</v>
      </c>
      <c r="BG1572" s="8">
        <f>(Q1572+T1572)/59*7</f>
        <v>0</v>
      </c>
      <c r="BH1572" s="8">
        <f>(O1572+R1572)/60*7</f>
        <v>0</v>
      </c>
      <c r="BI1572" s="8">
        <f>(T1572+W1572)/62*5</f>
        <v>0</v>
      </c>
      <c r="BJ1572" s="8">
        <f>(R1572+U1572)/62*5</f>
        <v>0</v>
      </c>
      <c r="BK1572" s="8">
        <f>(W1572+Z1572)/61*7</f>
        <v>0</v>
      </c>
      <c r="BL1572" s="8">
        <f>(U1572+X1572)/61*7</f>
        <v>0</v>
      </c>
      <c r="BM1572" s="8">
        <f>(Z1572+AC1572)/61*7</f>
        <v>0</v>
      </c>
      <c r="BN1572" s="8">
        <f>(X1572+AA1572)/61*7</f>
        <v>0</v>
      </c>
      <c r="BO1572" s="39">
        <f>(AF1572+AC1572)/61*7</f>
        <v>0</v>
      </c>
      <c r="BP1572" s="39">
        <f>(AD1572+AA1572)/61*7</f>
        <v>0</v>
      </c>
      <c r="BQ1572" s="39">
        <f>(AF1572+AI1572)/50*10</f>
        <v>0</v>
      </c>
      <c r="BR1572" s="39">
        <f>(AD1572+AG1572)/50*10</f>
        <v>0</v>
      </c>
      <c r="BS1572" s="39">
        <f>(AI1572+AL1572)/62*7</f>
        <v>0</v>
      </c>
      <c r="BT1572" s="39">
        <f>(AG1572+AJ1572)/62*7</f>
        <v>0</v>
      </c>
      <c r="BU1572" s="39">
        <f>(AL1572+AO1572)/59*7</f>
        <v>0</v>
      </c>
      <c r="BV1572" s="39">
        <f>(AJ1572+AM1572)/59*7</f>
        <v>0</v>
      </c>
      <c r="BW1572" s="39">
        <f>(AO1572+AR1572)/59*7</f>
        <v>17.559322033898304</v>
      </c>
      <c r="BX1572" s="39">
        <f>(AM1572+AP1572)/59*7</f>
        <v>7.3559322033898313</v>
      </c>
      <c r="BY1572" s="69">
        <f>(AR1572+AU1572)/30*7</f>
        <v>34.533333333333331</v>
      </c>
      <c r="BZ1572" s="69">
        <f>(AP1572+AS1572)/30*7</f>
        <v>14.466666666666669</v>
      </c>
      <c r="CA1572" s="10">
        <f>E1572</f>
        <v>561</v>
      </c>
      <c r="CB1572" s="10">
        <f>F1572</f>
        <v>0</v>
      </c>
      <c r="CC1572" s="8">
        <f>IF(BY1572-CA1572&lt;0,0,BY1572-CA1572)</f>
        <v>0</v>
      </c>
      <c r="CD1572" s="8">
        <f>IF(BZ1572-CA1572&lt;0,0,BZ1572-CA1572)</f>
        <v>0</v>
      </c>
      <c r="CE1572" s="40" t="s">
        <v>19</v>
      </c>
      <c r="CG1572" s="9" t="str">
        <f t="shared" si="24"/>
        <v/>
      </c>
      <c r="CH1572" s="17">
        <f>G1572</f>
        <v>0</v>
      </c>
      <c r="CJ1572" s="47">
        <v>0</v>
      </c>
      <c r="CL1572" s="42"/>
      <c r="CM1572" s="42"/>
      <c r="CN1572" s="57"/>
      <c r="CO1572" s="57"/>
      <c r="CP1572" s="57"/>
      <c r="CQ1572" s="23"/>
      <c r="CR1572" s="1" t="s">
        <v>19</v>
      </c>
    </row>
    <row r="1573" spans="1:96">
      <c r="A1573" s="13" t="s">
        <v>1280</v>
      </c>
      <c r="B1573" s="13">
        <v>581912</v>
      </c>
      <c r="E1573" s="31">
        <v>276</v>
      </c>
      <c r="F1573" s="34">
        <v>0</v>
      </c>
      <c r="X1573" s="13"/>
      <c r="Y1573" s="13"/>
      <c r="AD1573" s="1"/>
      <c r="AE1573" s="1"/>
      <c r="AJ1573" s="40"/>
      <c r="AK1573" s="40"/>
      <c r="AP1573" s="40">
        <v>89</v>
      </c>
      <c r="AQ1573" s="40">
        <v>94</v>
      </c>
      <c r="AR1573" s="1">
        <f>AP1573+AQ1573</f>
        <v>183</v>
      </c>
      <c r="AS1573" s="32">
        <v>0</v>
      </c>
      <c r="AT1573" s="32">
        <v>0</v>
      </c>
      <c r="AU1573" s="1">
        <f>AS1573+AT1573</f>
        <v>0</v>
      </c>
      <c r="AW1573" s="1" t="s">
        <v>19</v>
      </c>
      <c r="AY1573" s="8">
        <f>(K1573/30)*60</f>
        <v>0</v>
      </c>
      <c r="AZ1573" s="8">
        <f>(I1573/30)*60</f>
        <v>0</v>
      </c>
      <c r="BA1573" s="8">
        <f>(K1573+N1573)/61*30</f>
        <v>0</v>
      </c>
      <c r="BB1573" s="8">
        <f>(I1573+L1573)/61*30</f>
        <v>0</v>
      </c>
      <c r="BC1573" s="8">
        <f>(N1573/31)*14</f>
        <v>0</v>
      </c>
      <c r="BD1573" s="8">
        <f>(L1573/31)*14</f>
        <v>0</v>
      </c>
      <c r="BE1573" s="8">
        <f>(N1573+Q1573)/61*5</f>
        <v>0</v>
      </c>
      <c r="BF1573" s="8">
        <f>(L1573+O1573)/61*5</f>
        <v>0</v>
      </c>
      <c r="BG1573" s="8">
        <f>(Q1573+T1573)/59*7</f>
        <v>0</v>
      </c>
      <c r="BH1573" s="8">
        <f>(O1573+R1573)/60*7</f>
        <v>0</v>
      </c>
      <c r="BI1573" s="8">
        <f>(T1573+W1573)/62*5</f>
        <v>0</v>
      </c>
      <c r="BJ1573" s="8">
        <f>(R1573+U1573)/62*5</f>
        <v>0</v>
      </c>
      <c r="BK1573" s="8">
        <f>(W1573+Z1573)/61*7</f>
        <v>0</v>
      </c>
      <c r="BL1573" s="8">
        <f>(U1573+X1573)/61*7</f>
        <v>0</v>
      </c>
      <c r="BM1573" s="8">
        <f>(Z1573+AC1573)/61*7</f>
        <v>0</v>
      </c>
      <c r="BN1573" s="8">
        <f>(X1573+AA1573)/61*7</f>
        <v>0</v>
      </c>
      <c r="BO1573" s="39">
        <f>(AF1573+AC1573)/61*7</f>
        <v>0</v>
      </c>
      <c r="BP1573" s="39">
        <f>(AD1573+AA1573)/61*7</f>
        <v>0</v>
      </c>
      <c r="BQ1573" s="39">
        <f>(AF1573+AI1573)/50*10</f>
        <v>0</v>
      </c>
      <c r="BR1573" s="39">
        <f>(AD1573+AG1573)/50*10</f>
        <v>0</v>
      </c>
      <c r="BS1573" s="39">
        <f>(AI1573+AL1573)/62*7</f>
        <v>0</v>
      </c>
      <c r="BT1573" s="39">
        <f>(AG1573+AJ1573)/62*7</f>
        <v>0</v>
      </c>
      <c r="BU1573" s="39">
        <f>(AL1573+AO1573)/59*7</f>
        <v>0</v>
      </c>
      <c r="BV1573" s="39">
        <f>(AJ1573+AM1573)/59*7</f>
        <v>0</v>
      </c>
      <c r="BW1573" s="39">
        <f>(AO1573+AR1573)/59*7</f>
        <v>21.711864406779661</v>
      </c>
      <c r="BX1573" s="39">
        <f>(AM1573+AP1573)/59*7</f>
        <v>10.559322033898304</v>
      </c>
      <c r="BY1573" s="69">
        <f>(AR1573+AU1573)/30*7</f>
        <v>42.699999999999996</v>
      </c>
      <c r="BZ1573" s="69">
        <f>(AP1573+AS1573)/30*7</f>
        <v>20.766666666666666</v>
      </c>
      <c r="CA1573" s="10">
        <f>E1573</f>
        <v>276</v>
      </c>
      <c r="CB1573" s="10">
        <f>F1573</f>
        <v>0</v>
      </c>
      <c r="CC1573" s="8">
        <f>IF(BY1573-CA1573&lt;0,0,BY1573-CA1573)</f>
        <v>0</v>
      </c>
      <c r="CD1573" s="8">
        <f>IF(BZ1573-CA1573&lt;0,0,BZ1573-CA1573)</f>
        <v>0</v>
      </c>
      <c r="CE1573" s="40" t="s">
        <v>19</v>
      </c>
      <c r="CG1573" s="9" t="str">
        <f t="shared" si="24"/>
        <v/>
      </c>
      <c r="CH1573" s="17">
        <f>G1573</f>
        <v>0</v>
      </c>
      <c r="CJ1573" s="47">
        <v>0</v>
      </c>
      <c r="CL1573" s="42"/>
      <c r="CM1573" s="42"/>
      <c r="CN1573" s="57"/>
      <c r="CO1573" s="57"/>
      <c r="CP1573" s="57"/>
      <c r="CQ1573" s="23"/>
      <c r="CR1573" s="1" t="s">
        <v>19</v>
      </c>
    </row>
    <row r="1574" spans="1:96">
      <c r="A1574" s="13" t="s">
        <v>608</v>
      </c>
      <c r="B1574" s="13">
        <v>31419</v>
      </c>
      <c r="E1574" s="31">
        <v>507</v>
      </c>
      <c r="F1574" s="34">
        <v>0</v>
      </c>
      <c r="X1574" s="13"/>
      <c r="Y1574" s="13"/>
      <c r="AD1574" s="1"/>
      <c r="AE1574" s="1"/>
      <c r="AJ1574" s="40"/>
      <c r="AK1574" s="40"/>
      <c r="AP1574" s="40">
        <v>71</v>
      </c>
      <c r="AQ1574" s="40">
        <v>50</v>
      </c>
      <c r="AR1574" s="1">
        <f>AP1574+AQ1574</f>
        <v>121</v>
      </c>
      <c r="AS1574" s="32">
        <v>0</v>
      </c>
      <c r="AT1574" s="32">
        <v>0</v>
      </c>
      <c r="AU1574" s="1">
        <f>AS1574+AT1574</f>
        <v>0</v>
      </c>
      <c r="AV1574" s="1" t="s">
        <v>19</v>
      </c>
      <c r="AW1574" s="1" t="s">
        <v>19</v>
      </c>
      <c r="AY1574" s="8">
        <f>(K1574/30)*60</f>
        <v>0</v>
      </c>
      <c r="AZ1574" s="8">
        <f>(I1574/30)*60</f>
        <v>0</v>
      </c>
      <c r="BA1574" s="8">
        <f>(K1574+N1574)/61*30</f>
        <v>0</v>
      </c>
      <c r="BB1574" s="8">
        <f>(I1574+L1574)/61*30</f>
        <v>0</v>
      </c>
      <c r="BC1574" s="8">
        <f>(N1574/31)*14</f>
        <v>0</v>
      </c>
      <c r="BD1574" s="8">
        <f>(L1574/31)*14</f>
        <v>0</v>
      </c>
      <c r="BE1574" s="8">
        <f>(N1574+Q1574)/61*5</f>
        <v>0</v>
      </c>
      <c r="BF1574" s="8">
        <f>(L1574+O1574)/61*5</f>
        <v>0</v>
      </c>
      <c r="BG1574" s="8">
        <f>(Q1574+T1574)/59*7</f>
        <v>0</v>
      </c>
      <c r="BH1574" s="8">
        <f>(O1574+R1574)/60*7</f>
        <v>0</v>
      </c>
      <c r="BI1574" s="8">
        <f>(T1574+W1574)/62*5</f>
        <v>0</v>
      </c>
      <c r="BJ1574" s="8">
        <f>(R1574+U1574)/62*5</f>
        <v>0</v>
      </c>
      <c r="BK1574" s="8">
        <f>(W1574+Z1574)/61*7</f>
        <v>0</v>
      </c>
      <c r="BL1574" s="8">
        <f>(U1574+X1574)/61*7</f>
        <v>0</v>
      </c>
      <c r="BM1574" s="8">
        <f>(Z1574+AC1574)/61*7</f>
        <v>0</v>
      </c>
      <c r="BN1574" s="8">
        <f>(X1574+AA1574)/61*7</f>
        <v>0</v>
      </c>
      <c r="BO1574" s="39">
        <f>(AF1574+AC1574)/61*7</f>
        <v>0</v>
      </c>
      <c r="BP1574" s="39">
        <f>(AD1574+AA1574)/61*7</f>
        <v>0</v>
      </c>
      <c r="BQ1574" s="39">
        <f>(AF1574+AI1574)/50*10</f>
        <v>0</v>
      </c>
      <c r="BR1574" s="39">
        <f>(AD1574+AG1574)/50*10</f>
        <v>0</v>
      </c>
      <c r="BS1574" s="39">
        <f>(AI1574+AL1574)/62*7</f>
        <v>0</v>
      </c>
      <c r="BT1574" s="39">
        <f>(AG1574+AJ1574)/62*7</f>
        <v>0</v>
      </c>
      <c r="BU1574" s="39">
        <f>(AL1574+AO1574)/59*7</f>
        <v>0</v>
      </c>
      <c r="BV1574" s="39">
        <f>(AJ1574+AM1574)/59*7</f>
        <v>0</v>
      </c>
      <c r="BW1574" s="39">
        <f>(AO1574+AR1574)/59*7</f>
        <v>14.35593220338983</v>
      </c>
      <c r="BX1574" s="39">
        <f>(AM1574+AP1574)/59*7</f>
        <v>8.4237288135593218</v>
      </c>
      <c r="BY1574" s="69">
        <f>(AR1574+AU1574)/30*7</f>
        <v>28.233333333333334</v>
      </c>
      <c r="BZ1574" s="69">
        <f>(AP1574+AS1574)/30*7</f>
        <v>16.566666666666666</v>
      </c>
      <c r="CA1574" s="10">
        <f>E1574</f>
        <v>507</v>
      </c>
      <c r="CB1574" s="10">
        <f>F1574</f>
        <v>0</v>
      </c>
      <c r="CC1574" s="8">
        <f>IF(BY1574-CA1574&lt;0,0,BY1574-CA1574)</f>
        <v>0</v>
      </c>
      <c r="CD1574" s="8">
        <f>IF(BZ1574-CA1574&lt;0,0,BZ1574-CA1574)</f>
        <v>0</v>
      </c>
      <c r="CE1574" s="40" t="s">
        <v>19</v>
      </c>
      <c r="CG1574" s="9" t="str">
        <f t="shared" si="24"/>
        <v/>
      </c>
      <c r="CH1574" s="17">
        <f>G1574</f>
        <v>0</v>
      </c>
      <c r="CJ1574" s="47">
        <v>0</v>
      </c>
      <c r="CL1574" s="42"/>
      <c r="CM1574" s="42"/>
      <c r="CN1574" s="57"/>
      <c r="CO1574" s="57"/>
      <c r="CP1574" s="57"/>
      <c r="CQ1574" s="23"/>
      <c r="CR1574" s="1" t="s">
        <v>19</v>
      </c>
    </row>
    <row r="1575" spans="1:96">
      <c r="A1575" s="13" t="s">
        <v>1522</v>
      </c>
      <c r="B1575" s="13">
        <v>54160</v>
      </c>
      <c r="E1575" s="31">
        <v>237</v>
      </c>
      <c r="F1575" s="34">
        <v>0</v>
      </c>
      <c r="X1575" s="13"/>
      <c r="Y1575" s="13"/>
      <c r="AD1575" s="1"/>
      <c r="AE1575" s="1"/>
      <c r="AJ1575" s="40"/>
      <c r="AK1575" s="40"/>
      <c r="AP1575" s="40">
        <v>89</v>
      </c>
      <c r="AQ1575" s="40">
        <v>29</v>
      </c>
      <c r="AR1575" s="1">
        <f>AP1575+AQ1575</f>
        <v>118</v>
      </c>
      <c r="AS1575" s="32">
        <v>0</v>
      </c>
      <c r="AT1575" s="32">
        <v>0</v>
      </c>
      <c r="AU1575" s="1">
        <f>AS1575+AT1575</f>
        <v>0</v>
      </c>
      <c r="AV1575" s="1" t="s">
        <v>19</v>
      </c>
      <c r="AW1575" s="1" t="s">
        <v>19</v>
      </c>
      <c r="AY1575" s="8">
        <f>(K1575/30)*60</f>
        <v>0</v>
      </c>
      <c r="AZ1575" s="8">
        <f>(I1575/30)*60</f>
        <v>0</v>
      </c>
      <c r="BA1575" s="8">
        <f>(K1575+N1575)/61*30</f>
        <v>0</v>
      </c>
      <c r="BB1575" s="8">
        <f>(I1575+L1575)/61*30</f>
        <v>0</v>
      </c>
      <c r="BC1575" s="8">
        <f>(N1575/31)*14</f>
        <v>0</v>
      </c>
      <c r="BD1575" s="8">
        <f>(L1575/31)*14</f>
        <v>0</v>
      </c>
      <c r="BE1575" s="8">
        <f>(N1575+Q1575)/61*5</f>
        <v>0</v>
      </c>
      <c r="BF1575" s="8">
        <f>(L1575+O1575)/61*5</f>
        <v>0</v>
      </c>
      <c r="BG1575" s="8">
        <f>(Q1575+T1575)/59*7</f>
        <v>0</v>
      </c>
      <c r="BH1575" s="8">
        <f>(O1575+R1575)/60*7</f>
        <v>0</v>
      </c>
      <c r="BI1575" s="8">
        <f>(T1575+W1575)/62*5</f>
        <v>0</v>
      </c>
      <c r="BJ1575" s="8">
        <f>(R1575+U1575)/62*5</f>
        <v>0</v>
      </c>
      <c r="BK1575" s="8">
        <f>(W1575+Z1575)/61*7</f>
        <v>0</v>
      </c>
      <c r="BL1575" s="8">
        <f>(U1575+X1575)/61*7</f>
        <v>0</v>
      </c>
      <c r="BM1575" s="8">
        <f>(Z1575+AC1575)/61*7</f>
        <v>0</v>
      </c>
      <c r="BN1575" s="8">
        <f>(X1575+AA1575)/61*7</f>
        <v>0</v>
      </c>
      <c r="BO1575" s="39">
        <f>(AF1575+AC1575)/61*7</f>
        <v>0</v>
      </c>
      <c r="BP1575" s="39">
        <f>(AD1575+AA1575)/61*7</f>
        <v>0</v>
      </c>
      <c r="BQ1575" s="39">
        <f>(AF1575+AI1575)/50*10</f>
        <v>0</v>
      </c>
      <c r="BR1575" s="39">
        <f>(AD1575+AG1575)/50*10</f>
        <v>0</v>
      </c>
      <c r="BS1575" s="39">
        <f>(AI1575+AL1575)/62*7</f>
        <v>0</v>
      </c>
      <c r="BT1575" s="39">
        <f>(AG1575+AJ1575)/62*7</f>
        <v>0</v>
      </c>
      <c r="BU1575" s="39">
        <f>(AL1575+AO1575)/59*7</f>
        <v>0</v>
      </c>
      <c r="BV1575" s="39">
        <f>(AJ1575+AM1575)/59*7</f>
        <v>0</v>
      </c>
      <c r="BW1575" s="39">
        <f>(AO1575+AR1575)/59*7</f>
        <v>14</v>
      </c>
      <c r="BX1575" s="39">
        <f>(AM1575+AP1575)/59*7</f>
        <v>10.559322033898304</v>
      </c>
      <c r="BY1575" s="69">
        <f>(AR1575+AU1575)/30*7</f>
        <v>27.533333333333331</v>
      </c>
      <c r="BZ1575" s="69">
        <f>(AP1575+AS1575)/30*7</f>
        <v>20.766666666666666</v>
      </c>
      <c r="CA1575" s="10">
        <f>E1575</f>
        <v>237</v>
      </c>
      <c r="CB1575" s="10">
        <f>F1575</f>
        <v>0</v>
      </c>
      <c r="CC1575" s="8">
        <f>IF(BY1575-CA1575&lt;0,0,BY1575-CA1575)</f>
        <v>0</v>
      </c>
      <c r="CD1575" s="8">
        <f>IF(BZ1575-CA1575&lt;0,0,BZ1575-CA1575)</f>
        <v>0</v>
      </c>
      <c r="CE1575" s="40" t="s">
        <v>19</v>
      </c>
      <c r="CG1575" s="9" t="str">
        <f t="shared" si="24"/>
        <v/>
      </c>
      <c r="CH1575" s="17">
        <f>G1575</f>
        <v>0</v>
      </c>
      <c r="CJ1575" s="47">
        <v>0</v>
      </c>
      <c r="CL1575" s="42"/>
      <c r="CM1575" s="42"/>
      <c r="CN1575" s="57"/>
      <c r="CO1575" s="57"/>
      <c r="CP1575" s="57"/>
      <c r="CQ1575" s="23"/>
      <c r="CR1575" s="1" t="s">
        <v>19</v>
      </c>
    </row>
    <row r="1576" spans="1:96">
      <c r="A1576" s="13" t="s">
        <v>1532</v>
      </c>
      <c r="B1576" s="13">
        <v>31370</v>
      </c>
      <c r="E1576" s="31">
        <v>785</v>
      </c>
      <c r="F1576" s="34">
        <v>940</v>
      </c>
      <c r="X1576" s="13"/>
      <c r="Y1576" s="13"/>
      <c r="AD1576" s="1"/>
      <c r="AE1576" s="1"/>
      <c r="AJ1576" s="40"/>
      <c r="AK1576" s="40"/>
      <c r="AP1576" s="40">
        <v>41</v>
      </c>
      <c r="AQ1576" s="40">
        <v>75</v>
      </c>
      <c r="AR1576" s="1">
        <f>AP1576+AQ1576</f>
        <v>116</v>
      </c>
      <c r="AS1576" s="32">
        <v>0</v>
      </c>
      <c r="AT1576" s="32">
        <v>0</v>
      </c>
      <c r="AU1576" s="1">
        <f>AS1576+AT1576</f>
        <v>0</v>
      </c>
      <c r="AV1576" s="1" t="s">
        <v>19</v>
      </c>
      <c r="AW1576" s="1" t="s">
        <v>19</v>
      </c>
      <c r="AY1576" s="8">
        <f>(K1576/30)*60</f>
        <v>0</v>
      </c>
      <c r="AZ1576" s="8">
        <f>(I1576/30)*60</f>
        <v>0</v>
      </c>
      <c r="BA1576" s="8">
        <f>(K1576+N1576)/61*30</f>
        <v>0</v>
      </c>
      <c r="BB1576" s="8">
        <f>(I1576+L1576)/61*30</f>
        <v>0</v>
      </c>
      <c r="BC1576" s="8">
        <f>(N1576/31)*14</f>
        <v>0</v>
      </c>
      <c r="BD1576" s="8">
        <f>(L1576/31)*14</f>
        <v>0</v>
      </c>
      <c r="BE1576" s="8">
        <f>(N1576+Q1576)/61*5</f>
        <v>0</v>
      </c>
      <c r="BF1576" s="8">
        <f>(L1576+O1576)/61*5</f>
        <v>0</v>
      </c>
      <c r="BG1576" s="8">
        <f>(Q1576+T1576)/59*7</f>
        <v>0</v>
      </c>
      <c r="BH1576" s="8">
        <f>(O1576+R1576)/60*7</f>
        <v>0</v>
      </c>
      <c r="BI1576" s="8">
        <f>(T1576+W1576)/62*5</f>
        <v>0</v>
      </c>
      <c r="BJ1576" s="8">
        <f>(R1576+U1576)/62*5</f>
        <v>0</v>
      </c>
      <c r="BK1576" s="8">
        <f>(W1576+Z1576)/61*7</f>
        <v>0</v>
      </c>
      <c r="BL1576" s="8">
        <f>(U1576+X1576)/61*7</f>
        <v>0</v>
      </c>
      <c r="BM1576" s="8">
        <f>(Z1576+AC1576)/61*7</f>
        <v>0</v>
      </c>
      <c r="BN1576" s="8">
        <f>(X1576+AA1576)/61*7</f>
        <v>0</v>
      </c>
      <c r="BO1576" s="39">
        <f>(AF1576+AC1576)/61*7</f>
        <v>0</v>
      </c>
      <c r="BP1576" s="39">
        <f>(AD1576+AA1576)/61*7</f>
        <v>0</v>
      </c>
      <c r="BQ1576" s="39">
        <f>(AF1576+AI1576)/50*10</f>
        <v>0</v>
      </c>
      <c r="BR1576" s="39">
        <f>(AD1576+AG1576)/50*10</f>
        <v>0</v>
      </c>
      <c r="BS1576" s="39">
        <f>(AI1576+AL1576)/62*7</f>
        <v>0</v>
      </c>
      <c r="BT1576" s="39">
        <f>(AG1576+AJ1576)/62*7</f>
        <v>0</v>
      </c>
      <c r="BU1576" s="39">
        <f>(AL1576+AO1576)/59*7</f>
        <v>0</v>
      </c>
      <c r="BV1576" s="39">
        <f>(AJ1576+AM1576)/59*7</f>
        <v>0</v>
      </c>
      <c r="BW1576" s="39">
        <f>(AO1576+AR1576)/59*7</f>
        <v>13.76271186440678</v>
      </c>
      <c r="BX1576" s="39">
        <f>(AM1576+AP1576)/59*7</f>
        <v>4.8644067796610173</v>
      </c>
      <c r="BY1576" s="69">
        <f>(AR1576+AU1576)/30*7</f>
        <v>27.066666666666666</v>
      </c>
      <c r="BZ1576" s="69">
        <f>(AP1576+AS1576)/30*7</f>
        <v>9.5666666666666664</v>
      </c>
      <c r="CA1576" s="10">
        <f>E1576</f>
        <v>785</v>
      </c>
      <c r="CB1576" s="10">
        <f>F1576</f>
        <v>940</v>
      </c>
      <c r="CC1576" s="8">
        <f>IF(BY1576-CA1576&lt;0,0,BY1576-CA1576)</f>
        <v>0</v>
      </c>
      <c r="CD1576" s="8">
        <f>IF(BZ1576-CA1576&lt;0,0,BZ1576-CA1576)</f>
        <v>0</v>
      </c>
      <c r="CE1576" s="40" t="s">
        <v>19</v>
      </c>
      <c r="CG1576" s="9" t="str">
        <f t="shared" si="24"/>
        <v/>
      </c>
      <c r="CH1576" s="17">
        <f>G1576</f>
        <v>0</v>
      </c>
      <c r="CJ1576" s="47">
        <v>0</v>
      </c>
      <c r="CL1576" s="42"/>
      <c r="CM1576" s="42"/>
      <c r="CN1576" s="57"/>
      <c r="CO1576" s="57"/>
      <c r="CP1576" s="57"/>
      <c r="CQ1576" s="23"/>
      <c r="CR1576" s="1" t="s">
        <v>19</v>
      </c>
    </row>
    <row r="1577" spans="1:96">
      <c r="A1577" s="13" t="s">
        <v>1516</v>
      </c>
      <c r="B1577" s="13">
        <v>54113</v>
      </c>
      <c r="E1577" s="31">
        <v>688</v>
      </c>
      <c r="F1577" s="34">
        <v>0</v>
      </c>
      <c r="X1577" s="13"/>
      <c r="Y1577" s="13"/>
      <c r="AD1577" s="1"/>
      <c r="AE1577" s="1"/>
      <c r="AJ1577" s="40"/>
      <c r="AK1577" s="40"/>
      <c r="AP1577" s="40">
        <v>36</v>
      </c>
      <c r="AQ1577" s="40">
        <v>37</v>
      </c>
      <c r="AR1577" s="1">
        <f>AP1577+AQ1577</f>
        <v>73</v>
      </c>
      <c r="AS1577" s="32">
        <v>0</v>
      </c>
      <c r="AT1577" s="32">
        <v>0</v>
      </c>
      <c r="AU1577" s="1">
        <f>AS1577+AT1577</f>
        <v>0</v>
      </c>
      <c r="AV1577" s="1" t="s">
        <v>19</v>
      </c>
      <c r="AW1577" s="1" t="s">
        <v>19</v>
      </c>
      <c r="AY1577" s="8">
        <f>(K1577/30)*60</f>
        <v>0</v>
      </c>
      <c r="AZ1577" s="8">
        <f>(I1577/30)*60</f>
        <v>0</v>
      </c>
      <c r="BA1577" s="8">
        <f>(K1577+N1577)/61*30</f>
        <v>0</v>
      </c>
      <c r="BB1577" s="8">
        <f>(I1577+L1577)/61*30</f>
        <v>0</v>
      </c>
      <c r="BC1577" s="8">
        <f>(N1577/31)*14</f>
        <v>0</v>
      </c>
      <c r="BD1577" s="8">
        <f>(L1577/31)*14</f>
        <v>0</v>
      </c>
      <c r="BE1577" s="8">
        <f>(N1577+Q1577)/61*5</f>
        <v>0</v>
      </c>
      <c r="BF1577" s="8">
        <f>(L1577+O1577)/61*5</f>
        <v>0</v>
      </c>
      <c r="BG1577" s="8">
        <f>(Q1577+T1577)/59*7</f>
        <v>0</v>
      </c>
      <c r="BH1577" s="8">
        <f>(O1577+R1577)/60*7</f>
        <v>0</v>
      </c>
      <c r="BI1577" s="8">
        <f>(T1577+W1577)/62*5</f>
        <v>0</v>
      </c>
      <c r="BJ1577" s="8">
        <f>(R1577+U1577)/62*5</f>
        <v>0</v>
      </c>
      <c r="BK1577" s="8">
        <f>(W1577+Z1577)/61*7</f>
        <v>0</v>
      </c>
      <c r="BL1577" s="8">
        <f>(U1577+X1577)/61*7</f>
        <v>0</v>
      </c>
      <c r="BM1577" s="8">
        <f>(Z1577+AC1577)/61*7</f>
        <v>0</v>
      </c>
      <c r="BN1577" s="8">
        <f>(X1577+AA1577)/61*7</f>
        <v>0</v>
      </c>
      <c r="BO1577" s="39">
        <f>(AF1577+AC1577)/61*7</f>
        <v>0</v>
      </c>
      <c r="BP1577" s="39">
        <f>(AD1577+AA1577)/61*7</f>
        <v>0</v>
      </c>
      <c r="BQ1577" s="39">
        <f>(AF1577+AI1577)/50*10</f>
        <v>0</v>
      </c>
      <c r="BR1577" s="39">
        <f>(AD1577+AG1577)/50*10</f>
        <v>0</v>
      </c>
      <c r="BS1577" s="39">
        <f>(AI1577+AL1577)/62*7</f>
        <v>0</v>
      </c>
      <c r="BT1577" s="39">
        <f>(AG1577+AJ1577)/62*7</f>
        <v>0</v>
      </c>
      <c r="BU1577" s="39">
        <f>(AL1577+AO1577)/59*7</f>
        <v>0</v>
      </c>
      <c r="BV1577" s="39">
        <f>(AJ1577+AM1577)/59*7</f>
        <v>0</v>
      </c>
      <c r="BW1577" s="39">
        <f>(AO1577+AR1577)/59*7</f>
        <v>8.6610169491525433</v>
      </c>
      <c r="BX1577" s="39">
        <f>(AM1577+AP1577)/59*7</f>
        <v>4.2711864406779663</v>
      </c>
      <c r="BY1577" s="69">
        <f>(AR1577+AU1577)/30*7</f>
        <v>17.033333333333331</v>
      </c>
      <c r="BZ1577" s="69">
        <f>(AP1577+AS1577)/30*7</f>
        <v>8.4</v>
      </c>
      <c r="CA1577" s="10">
        <f>E1577</f>
        <v>688</v>
      </c>
      <c r="CB1577" s="10">
        <f>F1577</f>
        <v>0</v>
      </c>
      <c r="CC1577" s="8">
        <f>IF(BY1577-CA1577&lt;0,0,BY1577-CA1577)</f>
        <v>0</v>
      </c>
      <c r="CD1577" s="8">
        <f>IF(BZ1577-CA1577&lt;0,0,BZ1577-CA1577)</f>
        <v>0</v>
      </c>
      <c r="CE1577" s="40" t="s">
        <v>19</v>
      </c>
      <c r="CG1577" s="9" t="str">
        <f t="shared" si="24"/>
        <v/>
      </c>
      <c r="CH1577" s="17">
        <f>G1577</f>
        <v>0</v>
      </c>
      <c r="CJ1577" s="47">
        <v>0</v>
      </c>
      <c r="CL1577" s="42"/>
      <c r="CM1577" s="42"/>
      <c r="CN1577" s="57"/>
      <c r="CO1577" s="57"/>
      <c r="CP1577" s="57"/>
      <c r="CQ1577" s="23"/>
      <c r="CR1577" s="1" t="s">
        <v>19</v>
      </c>
    </row>
    <row r="1578" spans="1:96">
      <c r="A1578" s="13" t="s">
        <v>1520</v>
      </c>
      <c r="B1578" s="13">
        <v>581913</v>
      </c>
      <c r="E1578" s="31">
        <v>414</v>
      </c>
      <c r="F1578" s="34">
        <v>584</v>
      </c>
      <c r="X1578" s="13"/>
      <c r="Y1578" s="13"/>
      <c r="AD1578" s="1"/>
      <c r="AE1578" s="1"/>
      <c r="AJ1578" s="40"/>
      <c r="AK1578" s="40"/>
      <c r="AP1578" s="40">
        <v>72</v>
      </c>
      <c r="AQ1578" s="40">
        <v>90</v>
      </c>
      <c r="AR1578" s="1">
        <f>AP1578+AQ1578</f>
        <v>162</v>
      </c>
      <c r="AS1578" s="32">
        <v>0</v>
      </c>
      <c r="AT1578" s="32">
        <v>3</v>
      </c>
      <c r="AU1578" s="1">
        <f>AS1578+AT1578</f>
        <v>3</v>
      </c>
      <c r="AV1578" s="1" t="s">
        <v>19</v>
      </c>
      <c r="AW1578" s="1" t="s">
        <v>19</v>
      </c>
      <c r="AY1578" s="8">
        <f>(K1578/30)*60</f>
        <v>0</v>
      </c>
      <c r="AZ1578" s="8">
        <f>(I1578/30)*60</f>
        <v>0</v>
      </c>
      <c r="BA1578" s="8">
        <f>(K1578+N1578)/61*30</f>
        <v>0</v>
      </c>
      <c r="BB1578" s="8">
        <f>(I1578+L1578)/61*30</f>
        <v>0</v>
      </c>
      <c r="BC1578" s="8">
        <f>(N1578/31)*14</f>
        <v>0</v>
      </c>
      <c r="BD1578" s="8">
        <f>(L1578/31)*14</f>
        <v>0</v>
      </c>
      <c r="BE1578" s="8">
        <f>(N1578+Q1578)/61*5</f>
        <v>0</v>
      </c>
      <c r="BF1578" s="8">
        <f>(L1578+O1578)/61*5</f>
        <v>0</v>
      </c>
      <c r="BG1578" s="8">
        <f>(Q1578+T1578)/59*7</f>
        <v>0</v>
      </c>
      <c r="BH1578" s="8">
        <f>(O1578+R1578)/60*7</f>
        <v>0</v>
      </c>
      <c r="BI1578" s="8">
        <f>(T1578+W1578)/62*5</f>
        <v>0</v>
      </c>
      <c r="BJ1578" s="8">
        <f>(R1578+U1578)/62*5</f>
        <v>0</v>
      </c>
      <c r="BK1578" s="8">
        <f>(W1578+Z1578)/61*7</f>
        <v>0</v>
      </c>
      <c r="BL1578" s="8">
        <f>(U1578+X1578)/61*7</f>
        <v>0</v>
      </c>
      <c r="BM1578" s="8">
        <f>(Z1578+AC1578)/61*7</f>
        <v>0</v>
      </c>
      <c r="BN1578" s="8">
        <f>(X1578+AA1578)/61*7</f>
        <v>0</v>
      </c>
      <c r="BO1578" s="39">
        <f>(AF1578+AC1578)/61*7</f>
        <v>0</v>
      </c>
      <c r="BP1578" s="39">
        <f>(AD1578+AA1578)/61*7</f>
        <v>0</v>
      </c>
      <c r="BQ1578" s="39">
        <f>(AF1578+AI1578)/50*10</f>
        <v>0</v>
      </c>
      <c r="BR1578" s="39">
        <f>(AD1578+AG1578)/50*10</f>
        <v>0</v>
      </c>
      <c r="BS1578" s="39">
        <f>(AI1578+AL1578)/62*7</f>
        <v>0</v>
      </c>
      <c r="BT1578" s="39">
        <f>(AG1578+AJ1578)/62*7</f>
        <v>0</v>
      </c>
      <c r="BU1578" s="39">
        <f>(AL1578+AO1578)/59*7</f>
        <v>0</v>
      </c>
      <c r="BV1578" s="39">
        <f>(AJ1578+AM1578)/59*7</f>
        <v>0</v>
      </c>
      <c r="BW1578" s="39">
        <f>(AO1578+AR1578)/59*7</f>
        <v>19.220338983050844</v>
      </c>
      <c r="BX1578" s="39">
        <f>(AM1578+AP1578)/59*7</f>
        <v>8.5423728813559325</v>
      </c>
      <c r="BY1578" s="69">
        <f>(AR1578+AU1578)/30*7</f>
        <v>38.5</v>
      </c>
      <c r="BZ1578" s="69">
        <f>(AP1578+AS1578)/30*7</f>
        <v>16.8</v>
      </c>
      <c r="CA1578" s="10">
        <f>E1578</f>
        <v>414</v>
      </c>
      <c r="CB1578" s="10">
        <f>F1578</f>
        <v>584</v>
      </c>
      <c r="CC1578" s="8">
        <f>IF(BY1578-CA1578&lt;0,0,BY1578-CA1578)</f>
        <v>0</v>
      </c>
      <c r="CD1578" s="8">
        <f>IF(BZ1578-CA1578&lt;0,0,BZ1578-CA1578)</f>
        <v>0</v>
      </c>
      <c r="CE1578" s="40" t="s">
        <v>19</v>
      </c>
      <c r="CG1578" s="9" t="str">
        <f t="shared" si="24"/>
        <v/>
      </c>
      <c r="CH1578" s="17">
        <f>G1578</f>
        <v>0</v>
      </c>
      <c r="CJ1578" s="47">
        <v>0</v>
      </c>
      <c r="CL1578" s="42"/>
      <c r="CM1578" s="42"/>
      <c r="CN1578" s="57"/>
      <c r="CO1578" s="57"/>
      <c r="CP1578" s="57"/>
      <c r="CQ1578" s="23"/>
      <c r="CR1578" s="1" t="s">
        <v>19</v>
      </c>
    </row>
    <row r="1579" spans="1:96">
      <c r="A1579" s="13" t="s">
        <v>1512</v>
      </c>
      <c r="B1579" s="13">
        <v>55132</v>
      </c>
      <c r="E1579" s="31">
        <v>873</v>
      </c>
      <c r="F1579" s="34">
        <v>0</v>
      </c>
      <c r="X1579" s="13"/>
      <c r="Y1579" s="13"/>
      <c r="AD1579" s="1"/>
      <c r="AE1579" s="1"/>
      <c r="AJ1579" s="40"/>
      <c r="AK1579" s="40"/>
      <c r="AP1579" s="40">
        <v>14</v>
      </c>
      <c r="AQ1579" s="40">
        <v>53</v>
      </c>
      <c r="AR1579" s="1">
        <f>AP1579+AQ1579</f>
        <v>67</v>
      </c>
      <c r="AS1579" s="32">
        <v>0</v>
      </c>
      <c r="AT1579" s="32">
        <v>0</v>
      </c>
      <c r="AU1579" s="1">
        <f>AS1579+AT1579</f>
        <v>0</v>
      </c>
      <c r="AV1579" s="1" t="s">
        <v>19</v>
      </c>
      <c r="AW1579" s="1" t="s">
        <v>19</v>
      </c>
      <c r="AY1579" s="8">
        <f>(K1579/30)*60</f>
        <v>0</v>
      </c>
      <c r="AZ1579" s="8">
        <f>(I1579/30)*60</f>
        <v>0</v>
      </c>
      <c r="BA1579" s="8">
        <f>(K1579+N1579)/61*30</f>
        <v>0</v>
      </c>
      <c r="BB1579" s="8">
        <f>(I1579+L1579)/61*30</f>
        <v>0</v>
      </c>
      <c r="BC1579" s="8">
        <f>(N1579/31)*14</f>
        <v>0</v>
      </c>
      <c r="BD1579" s="8">
        <f>(L1579/31)*14</f>
        <v>0</v>
      </c>
      <c r="BE1579" s="8">
        <f>(N1579+Q1579)/61*5</f>
        <v>0</v>
      </c>
      <c r="BF1579" s="8">
        <f>(L1579+O1579)/61*5</f>
        <v>0</v>
      </c>
      <c r="BG1579" s="8">
        <f>(Q1579+T1579)/59*7</f>
        <v>0</v>
      </c>
      <c r="BH1579" s="8">
        <f>(O1579+R1579)/60*7</f>
        <v>0</v>
      </c>
      <c r="BI1579" s="8">
        <f>(T1579+W1579)/62*5</f>
        <v>0</v>
      </c>
      <c r="BJ1579" s="8">
        <f>(R1579+U1579)/62*5</f>
        <v>0</v>
      </c>
      <c r="BK1579" s="8">
        <f>(W1579+Z1579)/61*7</f>
        <v>0</v>
      </c>
      <c r="BL1579" s="8">
        <f>(U1579+X1579)/61*7</f>
        <v>0</v>
      </c>
      <c r="BM1579" s="8">
        <f>(Z1579+AC1579)/61*7</f>
        <v>0</v>
      </c>
      <c r="BN1579" s="8">
        <f>(X1579+AA1579)/61*7</f>
        <v>0</v>
      </c>
      <c r="BO1579" s="39">
        <f>(AF1579+AC1579)/61*7</f>
        <v>0</v>
      </c>
      <c r="BP1579" s="39">
        <f>(AD1579+AA1579)/61*7</f>
        <v>0</v>
      </c>
      <c r="BQ1579" s="39">
        <f>(AF1579+AI1579)/50*10</f>
        <v>0</v>
      </c>
      <c r="BR1579" s="39">
        <f>(AD1579+AG1579)/50*10</f>
        <v>0</v>
      </c>
      <c r="BS1579" s="39">
        <f>(AI1579+AL1579)/62*7</f>
        <v>0</v>
      </c>
      <c r="BT1579" s="39">
        <f>(AG1579+AJ1579)/62*7</f>
        <v>0</v>
      </c>
      <c r="BU1579" s="39">
        <f>(AL1579+AO1579)/59*7</f>
        <v>0</v>
      </c>
      <c r="BV1579" s="39">
        <f>(AJ1579+AM1579)/59*7</f>
        <v>0</v>
      </c>
      <c r="BW1579" s="39">
        <f>(AO1579+AR1579)/59*7</f>
        <v>7.9491525423728824</v>
      </c>
      <c r="BX1579" s="39">
        <f>(AM1579+AP1579)/59*7</f>
        <v>1.6610169491525424</v>
      </c>
      <c r="BY1579" s="69">
        <f>(AR1579+AU1579)/30*7</f>
        <v>15.633333333333333</v>
      </c>
      <c r="BZ1579" s="69">
        <f>(AP1579+AS1579)/30*7</f>
        <v>3.2666666666666666</v>
      </c>
      <c r="CA1579" s="10">
        <f>E1579</f>
        <v>873</v>
      </c>
      <c r="CB1579" s="10">
        <f>F1579</f>
        <v>0</v>
      </c>
      <c r="CC1579" s="8">
        <f>IF(BY1579-CA1579&lt;0,0,BY1579-CA1579)</f>
        <v>0</v>
      </c>
      <c r="CD1579" s="8">
        <f>IF(BZ1579-CA1579&lt;0,0,BZ1579-CA1579)</f>
        <v>0</v>
      </c>
      <c r="CE1579" s="40" t="s">
        <v>19</v>
      </c>
      <c r="CG1579" s="9" t="str">
        <f t="shared" si="24"/>
        <v/>
      </c>
      <c r="CH1579" s="17">
        <f>G1579</f>
        <v>0</v>
      </c>
      <c r="CJ1579" s="47">
        <v>0</v>
      </c>
      <c r="CL1579" s="42"/>
      <c r="CM1579" s="42"/>
      <c r="CN1579" s="57"/>
      <c r="CO1579" s="57"/>
      <c r="CP1579" s="57"/>
      <c r="CQ1579" s="23"/>
      <c r="CR1579" s="1" t="s">
        <v>19</v>
      </c>
    </row>
    <row r="1580" spans="1:96">
      <c r="A1580" s="13" t="s">
        <v>654</v>
      </c>
      <c r="B1580" s="13">
        <v>54106</v>
      </c>
      <c r="E1580" s="31">
        <v>282</v>
      </c>
      <c r="F1580" s="34">
        <v>0</v>
      </c>
      <c r="X1580" s="13"/>
      <c r="Y1580" s="13"/>
      <c r="AD1580" s="1"/>
      <c r="AE1580" s="1"/>
      <c r="AJ1580" s="40"/>
      <c r="AK1580" s="40"/>
      <c r="AP1580" s="40">
        <v>38</v>
      </c>
      <c r="AQ1580" s="40">
        <v>37</v>
      </c>
      <c r="AR1580" s="1">
        <f>AP1580+AQ1580</f>
        <v>75</v>
      </c>
      <c r="AS1580" s="32">
        <v>0</v>
      </c>
      <c r="AT1580" s="32">
        <v>0</v>
      </c>
      <c r="AU1580" s="1">
        <f>AS1580+AT1580</f>
        <v>0</v>
      </c>
      <c r="AV1580" s="1" t="s">
        <v>19</v>
      </c>
      <c r="AW1580" s="1" t="s">
        <v>19</v>
      </c>
      <c r="AY1580" s="8">
        <f>(K1580/30)*60</f>
        <v>0</v>
      </c>
      <c r="AZ1580" s="8">
        <f>(I1580/30)*60</f>
        <v>0</v>
      </c>
      <c r="BA1580" s="8">
        <f>(K1580+N1580)/61*30</f>
        <v>0</v>
      </c>
      <c r="BB1580" s="8">
        <f>(I1580+L1580)/61*30</f>
        <v>0</v>
      </c>
      <c r="BC1580" s="8">
        <f>(N1580/31)*14</f>
        <v>0</v>
      </c>
      <c r="BD1580" s="8">
        <f>(L1580/31)*14</f>
        <v>0</v>
      </c>
      <c r="BE1580" s="8">
        <f>(N1580+Q1580)/61*5</f>
        <v>0</v>
      </c>
      <c r="BF1580" s="8">
        <f>(L1580+O1580)/61*5</f>
        <v>0</v>
      </c>
      <c r="BG1580" s="8">
        <f>(Q1580+T1580)/59*7</f>
        <v>0</v>
      </c>
      <c r="BH1580" s="8">
        <f>(O1580+R1580)/60*7</f>
        <v>0</v>
      </c>
      <c r="BI1580" s="8">
        <f>(T1580+W1580)/62*5</f>
        <v>0</v>
      </c>
      <c r="BJ1580" s="8">
        <f>(R1580+U1580)/62*5</f>
        <v>0</v>
      </c>
      <c r="BK1580" s="8">
        <f>(W1580+Z1580)/61*7</f>
        <v>0</v>
      </c>
      <c r="BL1580" s="8">
        <f>(U1580+X1580)/61*7</f>
        <v>0</v>
      </c>
      <c r="BM1580" s="8">
        <f>(Z1580+AC1580)/61*7</f>
        <v>0</v>
      </c>
      <c r="BN1580" s="8">
        <f>(X1580+AA1580)/61*7</f>
        <v>0</v>
      </c>
      <c r="BO1580" s="39">
        <f>(AF1580+AC1580)/61*7</f>
        <v>0</v>
      </c>
      <c r="BP1580" s="39">
        <f>(AD1580+AA1580)/61*7</f>
        <v>0</v>
      </c>
      <c r="BQ1580" s="39">
        <f>(AF1580+AI1580)/50*10</f>
        <v>0</v>
      </c>
      <c r="BR1580" s="39">
        <f>(AD1580+AG1580)/50*10</f>
        <v>0</v>
      </c>
      <c r="BS1580" s="39">
        <f>(AI1580+AL1580)/62*7</f>
        <v>0</v>
      </c>
      <c r="BT1580" s="39">
        <f>(AG1580+AJ1580)/62*7</f>
        <v>0</v>
      </c>
      <c r="BU1580" s="39">
        <f>(AL1580+AO1580)/59*7</f>
        <v>0</v>
      </c>
      <c r="BV1580" s="39">
        <f>(AJ1580+AM1580)/59*7</f>
        <v>0</v>
      </c>
      <c r="BW1580" s="39">
        <f>(AO1580+AR1580)/59*7</f>
        <v>8.898305084745763</v>
      </c>
      <c r="BX1580" s="39">
        <f>(AM1580+AP1580)/59*7</f>
        <v>4.508474576271186</v>
      </c>
      <c r="BY1580" s="69">
        <f>(AR1580+AU1580)/30*7</f>
        <v>17.5</v>
      </c>
      <c r="BZ1580" s="69">
        <f>(AP1580+AS1580)/30*7</f>
        <v>8.8666666666666671</v>
      </c>
      <c r="CA1580" s="10">
        <f>E1580</f>
        <v>282</v>
      </c>
      <c r="CB1580" s="10">
        <f>F1580</f>
        <v>0</v>
      </c>
      <c r="CC1580" s="8">
        <f>IF(BY1580-CA1580&lt;0,0,BY1580-CA1580)</f>
        <v>0</v>
      </c>
      <c r="CD1580" s="8">
        <f>IF(BZ1580-CA1580&lt;0,0,BZ1580-CA1580)</f>
        <v>0</v>
      </c>
      <c r="CE1580" s="40" t="s">
        <v>19</v>
      </c>
      <c r="CG1580" s="9" t="str">
        <f t="shared" si="24"/>
        <v/>
      </c>
      <c r="CH1580" s="17">
        <f>G1580</f>
        <v>0</v>
      </c>
      <c r="CJ1580" s="47">
        <v>0</v>
      </c>
      <c r="CL1580" s="42"/>
      <c r="CM1580" s="42"/>
      <c r="CN1580" s="57"/>
      <c r="CO1580" s="57"/>
      <c r="CP1580" s="57"/>
      <c r="CQ1580" s="23"/>
      <c r="CR1580" s="1" t="s">
        <v>19</v>
      </c>
    </row>
    <row r="1581" spans="1:96">
      <c r="A1581" s="13" t="s">
        <v>1507</v>
      </c>
      <c r="B1581" s="13">
        <v>31388</v>
      </c>
      <c r="E1581" s="31">
        <v>378</v>
      </c>
      <c r="F1581" s="34">
        <v>0</v>
      </c>
      <c r="X1581" s="13"/>
      <c r="Y1581" s="13"/>
      <c r="AD1581" s="1"/>
      <c r="AE1581" s="1"/>
      <c r="AJ1581" s="40"/>
      <c r="AK1581" s="40"/>
      <c r="AP1581" s="40">
        <v>55</v>
      </c>
      <c r="AQ1581" s="40">
        <v>80</v>
      </c>
      <c r="AR1581" s="1">
        <f>AP1581+AQ1581</f>
        <v>135</v>
      </c>
      <c r="AS1581" s="32">
        <v>0</v>
      </c>
      <c r="AT1581" s="32">
        <v>0</v>
      </c>
      <c r="AU1581" s="1">
        <f>AS1581+AT1581</f>
        <v>0</v>
      </c>
      <c r="AV1581" s="1" t="s">
        <v>19</v>
      </c>
      <c r="AW1581" s="1" t="s">
        <v>19</v>
      </c>
      <c r="AY1581" s="8">
        <f>(K1581/30)*60</f>
        <v>0</v>
      </c>
      <c r="AZ1581" s="8">
        <f>(I1581/30)*60</f>
        <v>0</v>
      </c>
      <c r="BA1581" s="8">
        <f>(K1581+N1581)/61*30</f>
        <v>0</v>
      </c>
      <c r="BB1581" s="8">
        <f>(I1581+L1581)/61*30</f>
        <v>0</v>
      </c>
      <c r="BC1581" s="8">
        <f>(N1581/31)*14</f>
        <v>0</v>
      </c>
      <c r="BD1581" s="8">
        <f>(L1581/31)*14</f>
        <v>0</v>
      </c>
      <c r="BE1581" s="8">
        <f>(N1581+Q1581)/61*5</f>
        <v>0</v>
      </c>
      <c r="BF1581" s="8">
        <f>(L1581+O1581)/61*5</f>
        <v>0</v>
      </c>
      <c r="BG1581" s="8">
        <f>(Q1581+T1581)/59*7</f>
        <v>0</v>
      </c>
      <c r="BH1581" s="8">
        <f>(O1581+R1581)/60*7</f>
        <v>0</v>
      </c>
      <c r="BI1581" s="8">
        <f>(T1581+W1581)/62*5</f>
        <v>0</v>
      </c>
      <c r="BJ1581" s="8">
        <f>(R1581+U1581)/62*5</f>
        <v>0</v>
      </c>
      <c r="BK1581" s="8">
        <f>(W1581+Z1581)/61*7</f>
        <v>0</v>
      </c>
      <c r="BL1581" s="8">
        <f>(U1581+X1581)/61*7</f>
        <v>0</v>
      </c>
      <c r="BM1581" s="8">
        <f>(Z1581+AC1581)/61*7</f>
        <v>0</v>
      </c>
      <c r="BN1581" s="8">
        <f>(X1581+AA1581)/61*7</f>
        <v>0</v>
      </c>
      <c r="BO1581" s="39">
        <f>(AF1581+AC1581)/61*7</f>
        <v>0</v>
      </c>
      <c r="BP1581" s="39">
        <f>(AD1581+AA1581)/61*7</f>
        <v>0</v>
      </c>
      <c r="BQ1581" s="39">
        <f>(AF1581+AI1581)/50*10</f>
        <v>0</v>
      </c>
      <c r="BR1581" s="39">
        <f>(AD1581+AG1581)/50*10</f>
        <v>0</v>
      </c>
      <c r="BS1581" s="39">
        <f>(AI1581+AL1581)/62*7</f>
        <v>0</v>
      </c>
      <c r="BT1581" s="39">
        <f>(AG1581+AJ1581)/62*7</f>
        <v>0</v>
      </c>
      <c r="BU1581" s="39">
        <f>(AL1581+AO1581)/59*7</f>
        <v>0</v>
      </c>
      <c r="BV1581" s="39">
        <f>(AJ1581+AM1581)/59*7</f>
        <v>0</v>
      </c>
      <c r="BW1581" s="39">
        <f>(AO1581+AR1581)/59*7</f>
        <v>16.016949152542374</v>
      </c>
      <c r="BX1581" s="39">
        <f>(AM1581+AP1581)/59*7</f>
        <v>6.5254237288135588</v>
      </c>
      <c r="BY1581" s="69">
        <f>(AR1581+AU1581)/30*7</f>
        <v>31.5</v>
      </c>
      <c r="BZ1581" s="69">
        <f>(AP1581+AS1581)/30*7</f>
        <v>12.833333333333332</v>
      </c>
      <c r="CA1581" s="10">
        <f>E1581</f>
        <v>378</v>
      </c>
      <c r="CB1581" s="10">
        <f>F1581</f>
        <v>0</v>
      </c>
      <c r="CC1581" s="8">
        <f>IF(BY1581-CA1581&lt;0,0,BY1581-CA1581)</f>
        <v>0</v>
      </c>
      <c r="CD1581" s="8">
        <f>IF(BZ1581-CA1581&lt;0,0,BZ1581-CA1581)</f>
        <v>0</v>
      </c>
      <c r="CE1581" s="40" t="s">
        <v>19</v>
      </c>
      <c r="CG1581" s="9" t="str">
        <f t="shared" si="24"/>
        <v/>
      </c>
      <c r="CH1581" s="17">
        <f>G1581</f>
        <v>0</v>
      </c>
      <c r="CJ1581" s="47">
        <v>0</v>
      </c>
      <c r="CL1581" s="42"/>
      <c r="CM1581" s="42"/>
      <c r="CN1581" s="57"/>
      <c r="CO1581" s="57"/>
      <c r="CP1581" s="57"/>
      <c r="CQ1581" s="23"/>
      <c r="CR1581" s="1" t="s">
        <v>19</v>
      </c>
    </row>
    <row r="1582" spans="1:96">
      <c r="A1582" s="13" t="s">
        <v>669</v>
      </c>
      <c r="B1582" s="13">
        <v>31153</v>
      </c>
      <c r="E1582" s="31">
        <v>369</v>
      </c>
      <c r="F1582" s="34">
        <v>0</v>
      </c>
      <c r="X1582" s="13"/>
      <c r="Y1582" s="13"/>
      <c r="AD1582" s="1"/>
      <c r="AE1582" s="1"/>
      <c r="AJ1582" s="40"/>
      <c r="AK1582" s="40"/>
      <c r="AP1582" s="40">
        <v>65</v>
      </c>
      <c r="AQ1582" s="40">
        <v>73</v>
      </c>
      <c r="AR1582" s="1">
        <f>AP1582+AQ1582</f>
        <v>138</v>
      </c>
      <c r="AS1582" s="32">
        <v>0</v>
      </c>
      <c r="AT1582" s="32">
        <v>0</v>
      </c>
      <c r="AU1582" s="1">
        <f>AS1582+AT1582</f>
        <v>0</v>
      </c>
      <c r="AV1582" s="1" t="s">
        <v>19</v>
      </c>
      <c r="AW1582" s="1" t="s">
        <v>19</v>
      </c>
      <c r="AY1582" s="8">
        <f>(K1582/30)*60</f>
        <v>0</v>
      </c>
      <c r="AZ1582" s="8">
        <f>(I1582/30)*60</f>
        <v>0</v>
      </c>
      <c r="BA1582" s="8">
        <f>(K1582+N1582)/61*30</f>
        <v>0</v>
      </c>
      <c r="BB1582" s="8">
        <f>(I1582+L1582)/61*30</f>
        <v>0</v>
      </c>
      <c r="BC1582" s="8">
        <f>(N1582/31)*14</f>
        <v>0</v>
      </c>
      <c r="BD1582" s="8">
        <f>(L1582/31)*14</f>
        <v>0</v>
      </c>
      <c r="BE1582" s="8">
        <f>(N1582+Q1582)/61*5</f>
        <v>0</v>
      </c>
      <c r="BF1582" s="8">
        <f>(L1582+O1582)/61*5</f>
        <v>0</v>
      </c>
      <c r="BG1582" s="8">
        <f>(Q1582+T1582)/59*7</f>
        <v>0</v>
      </c>
      <c r="BH1582" s="8">
        <f>(O1582+R1582)/60*7</f>
        <v>0</v>
      </c>
      <c r="BI1582" s="8">
        <f>(T1582+W1582)/62*5</f>
        <v>0</v>
      </c>
      <c r="BJ1582" s="8">
        <f>(R1582+U1582)/62*5</f>
        <v>0</v>
      </c>
      <c r="BK1582" s="8">
        <f>(W1582+Z1582)/61*7</f>
        <v>0</v>
      </c>
      <c r="BL1582" s="8">
        <f>(U1582+X1582)/61*7</f>
        <v>0</v>
      </c>
      <c r="BM1582" s="8">
        <f>(Z1582+AC1582)/61*7</f>
        <v>0</v>
      </c>
      <c r="BN1582" s="8">
        <f>(X1582+AA1582)/61*7</f>
        <v>0</v>
      </c>
      <c r="BO1582" s="39">
        <f>(AF1582+AC1582)/61*7</f>
        <v>0</v>
      </c>
      <c r="BP1582" s="39">
        <f>(AD1582+AA1582)/61*7</f>
        <v>0</v>
      </c>
      <c r="BQ1582" s="39">
        <f>(AF1582+AI1582)/50*10</f>
        <v>0</v>
      </c>
      <c r="BR1582" s="39">
        <f>(AD1582+AG1582)/50*10</f>
        <v>0</v>
      </c>
      <c r="BS1582" s="39">
        <f>(AI1582+AL1582)/62*7</f>
        <v>0</v>
      </c>
      <c r="BT1582" s="39">
        <f>(AG1582+AJ1582)/62*7</f>
        <v>0</v>
      </c>
      <c r="BU1582" s="39">
        <f>(AL1582+AO1582)/59*7</f>
        <v>0</v>
      </c>
      <c r="BV1582" s="39">
        <f>(AJ1582+AM1582)/59*7</f>
        <v>0</v>
      </c>
      <c r="BW1582" s="39">
        <f>(AO1582+AR1582)/59*7</f>
        <v>16.372881355932204</v>
      </c>
      <c r="BX1582" s="39">
        <f>(AM1582+AP1582)/59*7</f>
        <v>7.7118644067796609</v>
      </c>
      <c r="BY1582" s="69">
        <f>(AR1582+AU1582)/30*7</f>
        <v>32.199999999999996</v>
      </c>
      <c r="BZ1582" s="69">
        <f>(AP1582+AS1582)/30*7</f>
        <v>15.166666666666666</v>
      </c>
      <c r="CA1582" s="10">
        <f>E1582</f>
        <v>369</v>
      </c>
      <c r="CB1582" s="10">
        <f>F1582</f>
        <v>0</v>
      </c>
      <c r="CC1582" s="8">
        <f>IF(BY1582-CA1582&lt;0,0,BY1582-CA1582)</f>
        <v>0</v>
      </c>
      <c r="CD1582" s="8">
        <f>IF(BZ1582-CA1582&lt;0,0,BZ1582-CA1582)</f>
        <v>0</v>
      </c>
      <c r="CE1582" s="40" t="s">
        <v>19</v>
      </c>
      <c r="CG1582" s="9" t="str">
        <f t="shared" si="24"/>
        <v/>
      </c>
      <c r="CH1582" s="17">
        <f>G1582</f>
        <v>0</v>
      </c>
      <c r="CJ1582" s="47">
        <v>0</v>
      </c>
      <c r="CL1582" s="42"/>
      <c r="CM1582" s="42"/>
      <c r="CN1582" s="57"/>
      <c r="CO1582" s="57"/>
      <c r="CP1582" s="57"/>
      <c r="CQ1582" s="23"/>
      <c r="CR1582" s="1" t="s">
        <v>19</v>
      </c>
    </row>
    <row r="1583" spans="1:96">
      <c r="A1583" s="13" t="s">
        <v>658</v>
      </c>
      <c r="B1583" s="13">
        <v>31143</v>
      </c>
      <c r="E1583" s="31">
        <v>702</v>
      </c>
      <c r="F1583" s="34">
        <v>0</v>
      </c>
      <c r="X1583" s="13"/>
      <c r="Y1583" s="13"/>
      <c r="AD1583" s="1"/>
      <c r="AE1583" s="1"/>
      <c r="AJ1583" s="40"/>
      <c r="AK1583" s="40"/>
      <c r="AP1583" s="40">
        <v>50</v>
      </c>
      <c r="AQ1583" s="40">
        <v>56</v>
      </c>
      <c r="AR1583" s="1">
        <f>AP1583+AQ1583</f>
        <v>106</v>
      </c>
      <c r="AS1583" s="32">
        <v>0</v>
      </c>
      <c r="AT1583" s="32">
        <v>0</v>
      </c>
      <c r="AU1583" s="1">
        <f>AS1583+AT1583</f>
        <v>0</v>
      </c>
      <c r="AV1583" s="1" t="s">
        <v>19</v>
      </c>
      <c r="AW1583" s="1" t="s">
        <v>19</v>
      </c>
      <c r="AY1583" s="8">
        <f>(K1583/30)*60</f>
        <v>0</v>
      </c>
      <c r="AZ1583" s="8">
        <f>(I1583/30)*60</f>
        <v>0</v>
      </c>
      <c r="BA1583" s="8">
        <f>(K1583+N1583)/61*30</f>
        <v>0</v>
      </c>
      <c r="BB1583" s="8">
        <f>(I1583+L1583)/61*30</f>
        <v>0</v>
      </c>
      <c r="BC1583" s="8">
        <f>(N1583/31)*14</f>
        <v>0</v>
      </c>
      <c r="BD1583" s="8">
        <f>(L1583/31)*14</f>
        <v>0</v>
      </c>
      <c r="BE1583" s="8">
        <f>(N1583+Q1583)/61*5</f>
        <v>0</v>
      </c>
      <c r="BF1583" s="8">
        <f>(L1583+O1583)/61*5</f>
        <v>0</v>
      </c>
      <c r="BG1583" s="8">
        <f>(Q1583+T1583)/59*7</f>
        <v>0</v>
      </c>
      <c r="BH1583" s="8">
        <f>(O1583+R1583)/60*7</f>
        <v>0</v>
      </c>
      <c r="BI1583" s="8">
        <f>(T1583+W1583)/62*5</f>
        <v>0</v>
      </c>
      <c r="BJ1583" s="8">
        <f>(R1583+U1583)/62*5</f>
        <v>0</v>
      </c>
      <c r="BK1583" s="8">
        <f>(W1583+Z1583)/61*7</f>
        <v>0</v>
      </c>
      <c r="BL1583" s="8">
        <f>(U1583+X1583)/61*7</f>
        <v>0</v>
      </c>
      <c r="BM1583" s="8">
        <f>(Z1583+AC1583)/61*7</f>
        <v>0</v>
      </c>
      <c r="BN1583" s="8">
        <f>(X1583+AA1583)/61*7</f>
        <v>0</v>
      </c>
      <c r="BO1583" s="39">
        <f>(AF1583+AC1583)/61*7</f>
        <v>0</v>
      </c>
      <c r="BP1583" s="39">
        <f>(AD1583+AA1583)/61*7</f>
        <v>0</v>
      </c>
      <c r="BQ1583" s="39">
        <f>(AF1583+AI1583)/50*10</f>
        <v>0</v>
      </c>
      <c r="BR1583" s="39">
        <f>(AD1583+AG1583)/50*10</f>
        <v>0</v>
      </c>
      <c r="BS1583" s="39">
        <f>(AI1583+AL1583)/62*7</f>
        <v>0</v>
      </c>
      <c r="BT1583" s="39">
        <f>(AG1583+AJ1583)/62*7</f>
        <v>0</v>
      </c>
      <c r="BU1583" s="39">
        <f>(AL1583+AO1583)/59*7</f>
        <v>0</v>
      </c>
      <c r="BV1583" s="39">
        <f>(AJ1583+AM1583)/59*7</f>
        <v>0</v>
      </c>
      <c r="BW1583" s="39">
        <f>(AO1583+AR1583)/59*7</f>
        <v>12.576271186440678</v>
      </c>
      <c r="BX1583" s="39">
        <f>(AM1583+AP1583)/59*7</f>
        <v>5.9322033898305087</v>
      </c>
      <c r="BY1583" s="69">
        <f>(AR1583+AU1583)/30*7</f>
        <v>24.733333333333334</v>
      </c>
      <c r="BZ1583" s="69">
        <f>(AP1583+AS1583)/30*7</f>
        <v>11.666666666666668</v>
      </c>
      <c r="CA1583" s="10">
        <f>E1583</f>
        <v>702</v>
      </c>
      <c r="CB1583" s="10">
        <f>F1583</f>
        <v>0</v>
      </c>
      <c r="CC1583" s="8">
        <f>IF(BY1583-CA1583&lt;0,0,BY1583-CA1583)</f>
        <v>0</v>
      </c>
      <c r="CD1583" s="8">
        <f>IF(BZ1583-CA1583&lt;0,0,BZ1583-CA1583)</f>
        <v>0</v>
      </c>
      <c r="CE1583" s="40" t="s">
        <v>19</v>
      </c>
      <c r="CG1583" s="9" t="str">
        <f t="shared" si="24"/>
        <v/>
      </c>
      <c r="CH1583" s="17">
        <f>G1583</f>
        <v>0</v>
      </c>
      <c r="CJ1583" s="47">
        <v>0</v>
      </c>
      <c r="CL1583" s="42"/>
      <c r="CM1583" s="42"/>
      <c r="CN1583" s="57"/>
      <c r="CO1583" s="57"/>
      <c r="CP1583" s="57"/>
      <c r="CQ1583" s="23"/>
      <c r="CR1583" s="1" t="s">
        <v>19</v>
      </c>
    </row>
    <row r="1584" spans="1:96">
      <c r="A1584" s="13" t="s">
        <v>251</v>
      </c>
      <c r="B1584" s="13">
        <v>31473</v>
      </c>
      <c r="E1584" s="31">
        <v>663</v>
      </c>
      <c r="F1584" s="34">
        <v>0</v>
      </c>
      <c r="X1584" s="13"/>
      <c r="Y1584" s="13"/>
      <c r="AD1584" s="1"/>
      <c r="AE1584" s="1"/>
      <c r="AJ1584" s="40"/>
      <c r="AK1584" s="40"/>
      <c r="AP1584" s="40">
        <v>30</v>
      </c>
      <c r="AQ1584" s="40">
        <v>24</v>
      </c>
      <c r="AR1584" s="1">
        <f>AP1584+AQ1584</f>
        <v>54</v>
      </c>
      <c r="AS1584" s="32">
        <v>0</v>
      </c>
      <c r="AT1584" s="32">
        <v>0</v>
      </c>
      <c r="AU1584" s="1">
        <f>AS1584+AT1584</f>
        <v>0</v>
      </c>
      <c r="AV1584" s="1" t="s">
        <v>19</v>
      </c>
      <c r="AW1584" s="1" t="s">
        <v>19</v>
      </c>
      <c r="AY1584" s="8">
        <f>(K1584/30)*60</f>
        <v>0</v>
      </c>
      <c r="AZ1584" s="8">
        <f>(I1584/30)*60</f>
        <v>0</v>
      </c>
      <c r="BA1584" s="8">
        <f>(K1584+N1584)/61*30</f>
        <v>0</v>
      </c>
      <c r="BB1584" s="8">
        <f>(I1584+L1584)/61*30</f>
        <v>0</v>
      </c>
      <c r="BC1584" s="8">
        <f>(N1584/31)*14</f>
        <v>0</v>
      </c>
      <c r="BD1584" s="8">
        <f>(L1584/31)*14</f>
        <v>0</v>
      </c>
      <c r="BE1584" s="8">
        <f>(N1584+Q1584)/61*5</f>
        <v>0</v>
      </c>
      <c r="BF1584" s="8">
        <f>(L1584+O1584)/61*5</f>
        <v>0</v>
      </c>
      <c r="BG1584" s="8">
        <f>(Q1584+T1584)/59*7</f>
        <v>0</v>
      </c>
      <c r="BH1584" s="8">
        <f>(O1584+R1584)/60*7</f>
        <v>0</v>
      </c>
      <c r="BI1584" s="8">
        <f>(T1584+W1584)/62*5</f>
        <v>0</v>
      </c>
      <c r="BJ1584" s="8">
        <f>(R1584+U1584)/62*5</f>
        <v>0</v>
      </c>
      <c r="BK1584" s="8">
        <f>(W1584+Z1584)/61*7</f>
        <v>0</v>
      </c>
      <c r="BL1584" s="8">
        <f>(U1584+X1584)/61*7</f>
        <v>0</v>
      </c>
      <c r="BM1584" s="8">
        <f>(Z1584+AC1584)/61*7</f>
        <v>0</v>
      </c>
      <c r="BN1584" s="8">
        <f>(X1584+AA1584)/61*7</f>
        <v>0</v>
      </c>
      <c r="BO1584" s="39">
        <f>(AF1584+AC1584)/61*7</f>
        <v>0</v>
      </c>
      <c r="BP1584" s="39">
        <f>(AD1584+AA1584)/61*7</f>
        <v>0</v>
      </c>
      <c r="BQ1584" s="39">
        <f>(AF1584+AI1584)/50*10</f>
        <v>0</v>
      </c>
      <c r="BR1584" s="39">
        <f>(AD1584+AG1584)/50*10</f>
        <v>0</v>
      </c>
      <c r="BS1584" s="39">
        <f>(AI1584+AL1584)/62*7</f>
        <v>0</v>
      </c>
      <c r="BT1584" s="39">
        <f>(AG1584+AJ1584)/62*7</f>
        <v>0</v>
      </c>
      <c r="BU1584" s="39">
        <f>(AL1584+AO1584)/59*7</f>
        <v>0</v>
      </c>
      <c r="BV1584" s="39">
        <f>(AJ1584+AM1584)/59*7</f>
        <v>0</v>
      </c>
      <c r="BW1584" s="39">
        <f>(AO1584+AR1584)/59*7</f>
        <v>6.406779661016949</v>
      </c>
      <c r="BX1584" s="39">
        <f>(AM1584+AP1584)/59*7</f>
        <v>3.5593220338983049</v>
      </c>
      <c r="BY1584" s="69">
        <f>(AR1584+AU1584)/30*7</f>
        <v>12.6</v>
      </c>
      <c r="BZ1584" s="69">
        <f>(AP1584+AS1584)/30*7</f>
        <v>7</v>
      </c>
      <c r="CA1584" s="10">
        <f>E1584</f>
        <v>663</v>
      </c>
      <c r="CB1584" s="10">
        <f>F1584</f>
        <v>0</v>
      </c>
      <c r="CC1584" s="8">
        <f>IF(BY1584-CA1584&lt;0,0,BY1584-CA1584)</f>
        <v>0</v>
      </c>
      <c r="CD1584" s="8">
        <f>IF(BZ1584-CA1584&lt;0,0,BZ1584-CA1584)</f>
        <v>0</v>
      </c>
      <c r="CE1584" s="40">
        <v>0</v>
      </c>
      <c r="CG1584" s="9" t="str">
        <f t="shared" si="24"/>
        <v/>
      </c>
      <c r="CH1584" s="17">
        <f>G1584</f>
        <v>0</v>
      </c>
      <c r="CJ1584" s="47">
        <v>0</v>
      </c>
      <c r="CL1584" s="42"/>
      <c r="CM1584" s="42"/>
      <c r="CN1584" s="57"/>
      <c r="CO1584" s="57"/>
      <c r="CP1584" s="57"/>
      <c r="CQ1584" s="23"/>
      <c r="CR1584" s="1" t="s">
        <v>19</v>
      </c>
    </row>
    <row r="1585" spans="1:96">
      <c r="A1585" s="13" t="s">
        <v>355</v>
      </c>
      <c r="B1585" s="13">
        <v>31404</v>
      </c>
      <c r="E1585" s="31">
        <v>377</v>
      </c>
      <c r="F1585" s="34">
        <v>0</v>
      </c>
      <c r="X1585" s="13"/>
      <c r="Y1585" s="13"/>
      <c r="AD1585" s="1"/>
      <c r="AE1585" s="1"/>
      <c r="AJ1585" s="40"/>
      <c r="AK1585" s="40"/>
      <c r="AP1585" s="40">
        <v>16</v>
      </c>
      <c r="AQ1585" s="40">
        <v>23</v>
      </c>
      <c r="AR1585" s="1">
        <f>AP1585+AQ1585</f>
        <v>39</v>
      </c>
      <c r="AS1585" s="32">
        <v>0</v>
      </c>
      <c r="AT1585" s="32">
        <v>0</v>
      </c>
      <c r="AU1585" s="1">
        <f>AS1585+AT1585</f>
        <v>0</v>
      </c>
      <c r="AV1585" s="1" t="s">
        <v>19</v>
      </c>
      <c r="AW1585" s="1" t="s">
        <v>19</v>
      </c>
      <c r="AY1585" s="8">
        <f>(K1585/30)*60</f>
        <v>0</v>
      </c>
      <c r="AZ1585" s="8">
        <f>(I1585/30)*60</f>
        <v>0</v>
      </c>
      <c r="BA1585" s="8">
        <f>(K1585+N1585)/61*30</f>
        <v>0</v>
      </c>
      <c r="BB1585" s="8">
        <f>(I1585+L1585)/61*30</f>
        <v>0</v>
      </c>
      <c r="BC1585" s="8">
        <f>(N1585/31)*14</f>
        <v>0</v>
      </c>
      <c r="BD1585" s="8">
        <f>(L1585/31)*14</f>
        <v>0</v>
      </c>
      <c r="BE1585" s="8">
        <f>(N1585+Q1585)/61*5</f>
        <v>0</v>
      </c>
      <c r="BF1585" s="8">
        <f>(L1585+O1585)/61*5</f>
        <v>0</v>
      </c>
      <c r="BG1585" s="8">
        <f>(Q1585+T1585)/59*7</f>
        <v>0</v>
      </c>
      <c r="BH1585" s="8">
        <f>(O1585+R1585)/60*7</f>
        <v>0</v>
      </c>
      <c r="BI1585" s="8">
        <f>(T1585+W1585)/62*5</f>
        <v>0</v>
      </c>
      <c r="BJ1585" s="8">
        <f>(R1585+U1585)/62*5</f>
        <v>0</v>
      </c>
      <c r="BK1585" s="8">
        <f>(W1585+Z1585)/61*7</f>
        <v>0</v>
      </c>
      <c r="BL1585" s="8">
        <f>(U1585+X1585)/61*7</f>
        <v>0</v>
      </c>
      <c r="BM1585" s="8">
        <f>(Z1585+AC1585)/61*7</f>
        <v>0</v>
      </c>
      <c r="BN1585" s="8">
        <f>(X1585+AA1585)/61*7</f>
        <v>0</v>
      </c>
      <c r="BO1585" s="39">
        <f>(AF1585+AC1585)/61*7</f>
        <v>0</v>
      </c>
      <c r="BP1585" s="39">
        <f>(AD1585+AA1585)/61*7</f>
        <v>0</v>
      </c>
      <c r="BQ1585" s="39">
        <f>(AF1585+AI1585)/50*10</f>
        <v>0</v>
      </c>
      <c r="BR1585" s="39">
        <f>(AD1585+AG1585)/50*10</f>
        <v>0</v>
      </c>
      <c r="BS1585" s="39">
        <f>(AI1585+AL1585)/62*7</f>
        <v>0</v>
      </c>
      <c r="BT1585" s="39">
        <f>(AG1585+AJ1585)/62*7</f>
        <v>0</v>
      </c>
      <c r="BU1585" s="39">
        <f>(AL1585+AO1585)/59*7</f>
        <v>0</v>
      </c>
      <c r="BV1585" s="39">
        <f>(AJ1585+AM1585)/59*7</f>
        <v>0</v>
      </c>
      <c r="BW1585" s="39">
        <f>(AO1585+AR1585)/59*7</f>
        <v>4.6271186440677967</v>
      </c>
      <c r="BX1585" s="39">
        <f>(AM1585+AP1585)/59*7</f>
        <v>1.8983050847457628</v>
      </c>
      <c r="BY1585" s="69">
        <f>(AR1585+AU1585)/30*7</f>
        <v>9.1</v>
      </c>
      <c r="BZ1585" s="69">
        <f>(AP1585+AS1585)/30*7</f>
        <v>3.7333333333333334</v>
      </c>
      <c r="CA1585" s="10">
        <f>E1585</f>
        <v>377</v>
      </c>
      <c r="CB1585" s="10">
        <f>F1585</f>
        <v>0</v>
      </c>
      <c r="CC1585" s="8">
        <f>IF(BY1585-CA1585&lt;0,0,BY1585-CA1585)</f>
        <v>0</v>
      </c>
      <c r="CD1585" s="8">
        <f>IF(BZ1585-CA1585&lt;0,0,BZ1585-CA1585)</f>
        <v>0</v>
      </c>
      <c r="CE1585" s="40">
        <v>40</v>
      </c>
      <c r="CG1585" s="9" t="str">
        <f t="shared" si="24"/>
        <v/>
      </c>
      <c r="CH1585" s="17">
        <f>G1585</f>
        <v>0</v>
      </c>
      <c r="CJ1585" s="47">
        <v>0</v>
      </c>
      <c r="CL1585" s="42"/>
      <c r="CM1585" s="42"/>
      <c r="CN1585" s="57"/>
      <c r="CO1585" s="57"/>
      <c r="CP1585" s="57"/>
      <c r="CQ1585" s="23"/>
      <c r="CR1585" s="1" t="s">
        <v>19</v>
      </c>
    </row>
    <row r="1586" spans="1:96">
      <c r="A1586" s="13" t="s">
        <v>1519</v>
      </c>
      <c r="B1586" s="13">
        <v>34291</v>
      </c>
      <c r="E1586" s="31">
        <v>543</v>
      </c>
      <c r="F1586" s="34">
        <v>375</v>
      </c>
      <c r="X1586" s="13"/>
      <c r="Y1586" s="13"/>
      <c r="AD1586" s="1"/>
      <c r="AE1586" s="1"/>
      <c r="AJ1586" s="40"/>
      <c r="AK1586" s="40"/>
      <c r="AP1586" s="40">
        <v>92</v>
      </c>
      <c r="AQ1586" s="40">
        <v>11</v>
      </c>
      <c r="AR1586" s="1">
        <f>AP1586+AQ1586</f>
        <v>103</v>
      </c>
      <c r="AS1586" s="32">
        <v>0</v>
      </c>
      <c r="AT1586" s="32">
        <v>0</v>
      </c>
      <c r="AU1586" s="1">
        <f>AS1586+AT1586</f>
        <v>0</v>
      </c>
      <c r="AV1586" s="1" t="s">
        <v>19</v>
      </c>
      <c r="AW1586" s="1" t="s">
        <v>19</v>
      </c>
      <c r="AY1586" s="8">
        <f>(K1586/30)*60</f>
        <v>0</v>
      </c>
      <c r="AZ1586" s="8">
        <f>(I1586/30)*60</f>
        <v>0</v>
      </c>
      <c r="BA1586" s="8">
        <f>(K1586+N1586)/61*30</f>
        <v>0</v>
      </c>
      <c r="BB1586" s="8">
        <f>(I1586+L1586)/61*30</f>
        <v>0</v>
      </c>
      <c r="BC1586" s="8">
        <f>(N1586/31)*14</f>
        <v>0</v>
      </c>
      <c r="BD1586" s="8">
        <f>(L1586/31)*14</f>
        <v>0</v>
      </c>
      <c r="BE1586" s="8">
        <f>(N1586+Q1586)/61*5</f>
        <v>0</v>
      </c>
      <c r="BF1586" s="8">
        <f>(L1586+O1586)/61*5</f>
        <v>0</v>
      </c>
      <c r="BG1586" s="8">
        <f>(Q1586+T1586)/59*7</f>
        <v>0</v>
      </c>
      <c r="BH1586" s="8">
        <f>(O1586+R1586)/60*7</f>
        <v>0</v>
      </c>
      <c r="BI1586" s="8">
        <f>(T1586+W1586)/62*5</f>
        <v>0</v>
      </c>
      <c r="BJ1586" s="8">
        <f>(R1586+U1586)/62*5</f>
        <v>0</v>
      </c>
      <c r="BK1586" s="8">
        <f>(W1586+Z1586)/61*7</f>
        <v>0</v>
      </c>
      <c r="BL1586" s="8">
        <f>(U1586+X1586)/61*7</f>
        <v>0</v>
      </c>
      <c r="BM1586" s="8">
        <f>(Z1586+AC1586)/61*7</f>
        <v>0</v>
      </c>
      <c r="BN1586" s="8">
        <f>(X1586+AA1586)/61*7</f>
        <v>0</v>
      </c>
      <c r="BO1586" s="39">
        <f>(AF1586+AC1586)/61*7</f>
        <v>0</v>
      </c>
      <c r="BP1586" s="39">
        <f>(AD1586+AA1586)/61*7</f>
        <v>0</v>
      </c>
      <c r="BQ1586" s="39">
        <f>(AF1586+AI1586)/50*10</f>
        <v>0</v>
      </c>
      <c r="BR1586" s="39">
        <f>(AD1586+AG1586)/50*10</f>
        <v>0</v>
      </c>
      <c r="BS1586" s="39">
        <f>(AI1586+AL1586)/62*7</f>
        <v>0</v>
      </c>
      <c r="BT1586" s="39">
        <f>(AG1586+AJ1586)/62*7</f>
        <v>0</v>
      </c>
      <c r="BU1586" s="39">
        <f>(AL1586+AO1586)/59*7</f>
        <v>0</v>
      </c>
      <c r="BV1586" s="39">
        <f>(AJ1586+AM1586)/59*7</f>
        <v>0</v>
      </c>
      <c r="BW1586" s="39">
        <f>(AO1586+AR1586)/59*7</f>
        <v>12.220338983050848</v>
      </c>
      <c r="BX1586" s="39">
        <f>(AM1586+AP1586)/59*7</f>
        <v>10.915254237288137</v>
      </c>
      <c r="BY1586" s="69">
        <f>(AR1586+AU1586)/30*7</f>
        <v>24.033333333333331</v>
      </c>
      <c r="BZ1586" s="69">
        <f>(AP1586+AS1586)/30*7</f>
        <v>21.466666666666669</v>
      </c>
      <c r="CA1586" s="10">
        <f>E1586</f>
        <v>543</v>
      </c>
      <c r="CB1586" s="10">
        <f>F1586</f>
        <v>375</v>
      </c>
      <c r="CC1586" s="8">
        <f>IF(BY1586-CA1586&lt;0,0,BY1586-CA1586)</f>
        <v>0</v>
      </c>
      <c r="CD1586" s="8">
        <f>IF(BZ1586-CA1586&lt;0,0,BZ1586-CA1586)</f>
        <v>0</v>
      </c>
      <c r="CE1586" s="40" t="s">
        <v>19</v>
      </c>
      <c r="CG1586" s="9" t="str">
        <f t="shared" si="24"/>
        <v/>
      </c>
      <c r="CH1586" s="17">
        <f>G1586</f>
        <v>0</v>
      </c>
      <c r="CJ1586" s="47">
        <v>0</v>
      </c>
      <c r="CL1586" s="42"/>
      <c r="CM1586" s="42"/>
      <c r="CN1586" s="57"/>
      <c r="CO1586" s="57"/>
      <c r="CP1586" s="57"/>
      <c r="CQ1586" s="23"/>
      <c r="CR1586" s="1" t="s">
        <v>19</v>
      </c>
    </row>
    <row r="1587" spans="1:96">
      <c r="A1587" s="13" t="s">
        <v>1518</v>
      </c>
      <c r="B1587" s="13">
        <v>31285</v>
      </c>
      <c r="E1587" s="31">
        <v>369</v>
      </c>
      <c r="F1587" s="34">
        <v>0</v>
      </c>
      <c r="X1587" s="13"/>
      <c r="Y1587" s="13"/>
      <c r="AD1587" s="1"/>
      <c r="AE1587" s="1"/>
      <c r="AJ1587" s="40"/>
      <c r="AK1587" s="40"/>
      <c r="AP1587" s="40">
        <v>64</v>
      </c>
      <c r="AQ1587" s="40">
        <v>8</v>
      </c>
      <c r="AR1587" s="1">
        <f>AP1587+AQ1587</f>
        <v>72</v>
      </c>
      <c r="AS1587" s="32">
        <v>10</v>
      </c>
      <c r="AT1587" s="32">
        <v>0</v>
      </c>
      <c r="AU1587" s="1">
        <f>AS1587+AT1587</f>
        <v>10</v>
      </c>
      <c r="AV1587" s="1" t="s">
        <v>19</v>
      </c>
      <c r="AW1587" s="1" t="s">
        <v>19</v>
      </c>
      <c r="AY1587" s="8">
        <f>(K1587/30)*60</f>
        <v>0</v>
      </c>
      <c r="AZ1587" s="8">
        <f>(I1587/30)*60</f>
        <v>0</v>
      </c>
      <c r="BA1587" s="8">
        <f>(K1587+N1587)/61*30</f>
        <v>0</v>
      </c>
      <c r="BB1587" s="8">
        <f>(I1587+L1587)/61*30</f>
        <v>0</v>
      </c>
      <c r="BC1587" s="8">
        <f>(N1587/31)*14</f>
        <v>0</v>
      </c>
      <c r="BD1587" s="8">
        <f>(L1587/31)*14</f>
        <v>0</v>
      </c>
      <c r="BE1587" s="8">
        <f>(N1587+Q1587)/61*5</f>
        <v>0</v>
      </c>
      <c r="BF1587" s="8">
        <f>(L1587+O1587)/61*5</f>
        <v>0</v>
      </c>
      <c r="BG1587" s="8">
        <f>(Q1587+T1587)/59*7</f>
        <v>0</v>
      </c>
      <c r="BH1587" s="8">
        <f>(O1587+R1587)/60*7</f>
        <v>0</v>
      </c>
      <c r="BI1587" s="8">
        <f>(T1587+W1587)/62*5</f>
        <v>0</v>
      </c>
      <c r="BJ1587" s="8">
        <f>(R1587+U1587)/62*5</f>
        <v>0</v>
      </c>
      <c r="BK1587" s="8">
        <f>(W1587+Z1587)/61*7</f>
        <v>0</v>
      </c>
      <c r="BL1587" s="8">
        <f>(U1587+X1587)/61*7</f>
        <v>0</v>
      </c>
      <c r="BM1587" s="8">
        <f>(Z1587+AC1587)/61*7</f>
        <v>0</v>
      </c>
      <c r="BN1587" s="8">
        <f>(X1587+AA1587)/61*7</f>
        <v>0</v>
      </c>
      <c r="BO1587" s="39">
        <f>(AF1587+AC1587)/61*7</f>
        <v>0</v>
      </c>
      <c r="BP1587" s="39">
        <f>(AD1587+AA1587)/61*7</f>
        <v>0</v>
      </c>
      <c r="BQ1587" s="39">
        <f>(AF1587+AI1587)/50*10</f>
        <v>0</v>
      </c>
      <c r="BR1587" s="39">
        <f>(AD1587+AG1587)/50*10</f>
        <v>0</v>
      </c>
      <c r="BS1587" s="39">
        <f>(AI1587+AL1587)/62*7</f>
        <v>0</v>
      </c>
      <c r="BT1587" s="39">
        <f>(AG1587+AJ1587)/62*7</f>
        <v>0</v>
      </c>
      <c r="BU1587" s="39">
        <f>(AL1587+AO1587)/59*7</f>
        <v>0</v>
      </c>
      <c r="BV1587" s="39">
        <f>(AJ1587+AM1587)/59*7</f>
        <v>0</v>
      </c>
      <c r="BW1587" s="39">
        <f>(AO1587+AR1587)/59*7</f>
        <v>8.5423728813559325</v>
      </c>
      <c r="BX1587" s="39">
        <f>(AM1587+AP1587)/59*7</f>
        <v>7.593220338983051</v>
      </c>
      <c r="BY1587" s="69">
        <f>(AR1587+AU1587)/30*7</f>
        <v>19.133333333333333</v>
      </c>
      <c r="BZ1587" s="69">
        <f>(AP1587+AS1587)/30*7</f>
        <v>17.266666666666666</v>
      </c>
      <c r="CA1587" s="10">
        <f>E1587</f>
        <v>369</v>
      </c>
      <c r="CB1587" s="10">
        <f>F1587</f>
        <v>0</v>
      </c>
      <c r="CC1587" s="8">
        <f>IF(BY1587-CA1587&lt;0,0,BY1587-CA1587)</f>
        <v>0</v>
      </c>
      <c r="CD1587" s="8">
        <f>IF(BZ1587-CA1587&lt;0,0,BZ1587-CA1587)</f>
        <v>0</v>
      </c>
      <c r="CE1587" s="40" t="s">
        <v>19</v>
      </c>
      <c r="CG1587" s="9" t="str">
        <f t="shared" si="24"/>
        <v/>
      </c>
      <c r="CH1587" s="17">
        <f>G1587</f>
        <v>0</v>
      </c>
      <c r="CJ1587" s="47">
        <v>0</v>
      </c>
      <c r="CL1587" s="42"/>
      <c r="CM1587" s="42"/>
      <c r="CN1587" s="57"/>
      <c r="CO1587" s="57"/>
      <c r="CP1587" s="57"/>
      <c r="CQ1587" s="23"/>
      <c r="CR1587" s="1" t="s">
        <v>19</v>
      </c>
    </row>
    <row r="1588" spans="1:96">
      <c r="A1588" s="13" t="s">
        <v>604</v>
      </c>
      <c r="B1588" s="13">
        <v>34263</v>
      </c>
      <c r="E1588" s="31">
        <v>569</v>
      </c>
      <c r="F1588" s="34">
        <v>0</v>
      </c>
      <c r="X1588" s="13"/>
      <c r="Y1588" s="13"/>
      <c r="AD1588" s="1"/>
      <c r="AE1588" s="1"/>
      <c r="AJ1588" s="40"/>
      <c r="AK1588" s="40"/>
      <c r="AP1588" s="40">
        <v>68</v>
      </c>
      <c r="AQ1588" s="40">
        <v>80</v>
      </c>
      <c r="AR1588" s="1">
        <f>AP1588+AQ1588</f>
        <v>148</v>
      </c>
      <c r="AS1588" s="32">
        <v>0</v>
      </c>
      <c r="AT1588" s="32">
        <v>0</v>
      </c>
      <c r="AU1588" s="1">
        <f>AS1588+AT1588</f>
        <v>0</v>
      </c>
      <c r="AV1588" s="1" t="s">
        <v>19</v>
      </c>
      <c r="AW1588" s="1" t="s">
        <v>19</v>
      </c>
      <c r="AY1588" s="8">
        <f>(K1588/30)*60</f>
        <v>0</v>
      </c>
      <c r="AZ1588" s="8">
        <f>(I1588/30)*60</f>
        <v>0</v>
      </c>
      <c r="BA1588" s="8">
        <f>(K1588+N1588)/61*30</f>
        <v>0</v>
      </c>
      <c r="BB1588" s="8">
        <f>(I1588+L1588)/61*30</f>
        <v>0</v>
      </c>
      <c r="BC1588" s="8">
        <f>(N1588/31)*14</f>
        <v>0</v>
      </c>
      <c r="BD1588" s="8">
        <f>(L1588/31)*14</f>
        <v>0</v>
      </c>
      <c r="BE1588" s="8">
        <f>(N1588+Q1588)/61*5</f>
        <v>0</v>
      </c>
      <c r="BF1588" s="8">
        <f>(L1588+O1588)/61*5</f>
        <v>0</v>
      </c>
      <c r="BG1588" s="8">
        <f>(Q1588+T1588)/59*7</f>
        <v>0</v>
      </c>
      <c r="BH1588" s="8">
        <f>(O1588+R1588)/60*7</f>
        <v>0</v>
      </c>
      <c r="BI1588" s="8">
        <f>(T1588+W1588)/62*5</f>
        <v>0</v>
      </c>
      <c r="BJ1588" s="8">
        <f>(R1588+U1588)/62*5</f>
        <v>0</v>
      </c>
      <c r="BK1588" s="8">
        <f>(W1588+Z1588)/61*7</f>
        <v>0</v>
      </c>
      <c r="BL1588" s="8">
        <f>(U1588+X1588)/61*7</f>
        <v>0</v>
      </c>
      <c r="BM1588" s="8">
        <f>(Z1588+AC1588)/61*7</f>
        <v>0</v>
      </c>
      <c r="BN1588" s="8">
        <f>(X1588+AA1588)/61*7</f>
        <v>0</v>
      </c>
      <c r="BO1588" s="39">
        <f>(AF1588+AC1588)/61*7</f>
        <v>0</v>
      </c>
      <c r="BP1588" s="39">
        <f>(AD1588+AA1588)/61*7</f>
        <v>0</v>
      </c>
      <c r="BQ1588" s="39">
        <f>(AF1588+AI1588)/50*10</f>
        <v>0</v>
      </c>
      <c r="BR1588" s="39">
        <f>(AD1588+AG1588)/50*10</f>
        <v>0</v>
      </c>
      <c r="BS1588" s="39">
        <f>(AI1588+AL1588)/62*7</f>
        <v>0</v>
      </c>
      <c r="BT1588" s="39">
        <f>(AG1588+AJ1588)/62*7</f>
        <v>0</v>
      </c>
      <c r="BU1588" s="39">
        <f>(AL1588+AO1588)/59*7</f>
        <v>0</v>
      </c>
      <c r="BV1588" s="39">
        <f>(AJ1588+AM1588)/59*7</f>
        <v>0</v>
      </c>
      <c r="BW1588" s="39">
        <f>(AO1588+AR1588)/59*7</f>
        <v>17.559322033898304</v>
      </c>
      <c r="BX1588" s="39">
        <f>(AM1588+AP1588)/59*7</f>
        <v>8.0677966101694913</v>
      </c>
      <c r="BY1588" s="69">
        <f>(AR1588+AU1588)/30*7</f>
        <v>34.533333333333331</v>
      </c>
      <c r="BZ1588" s="69">
        <f>(AP1588+AS1588)/30*7</f>
        <v>15.866666666666667</v>
      </c>
      <c r="CA1588" s="10">
        <f>E1588</f>
        <v>569</v>
      </c>
      <c r="CB1588" s="10">
        <f>F1588</f>
        <v>0</v>
      </c>
      <c r="CC1588" s="8">
        <f>IF(BY1588-CA1588&lt;0,0,BY1588-CA1588)</f>
        <v>0</v>
      </c>
      <c r="CD1588" s="8">
        <f>IF(BZ1588-CA1588&lt;0,0,BZ1588-CA1588)</f>
        <v>0</v>
      </c>
      <c r="CE1588" s="40" t="s">
        <v>19</v>
      </c>
      <c r="CG1588" s="9" t="str">
        <f t="shared" si="24"/>
        <v/>
      </c>
      <c r="CH1588" s="17">
        <f>G1588</f>
        <v>0</v>
      </c>
      <c r="CJ1588" s="47">
        <v>0</v>
      </c>
      <c r="CL1588" s="42"/>
      <c r="CM1588" s="42"/>
      <c r="CN1588" s="57"/>
      <c r="CO1588" s="57"/>
      <c r="CP1588" s="57"/>
      <c r="CQ1588" s="23"/>
      <c r="CR1588" s="1" t="s">
        <v>19</v>
      </c>
    </row>
    <row r="1589" spans="1:96">
      <c r="A1589" s="13" t="s">
        <v>1523</v>
      </c>
      <c r="B1589" s="13">
        <v>31291</v>
      </c>
      <c r="E1589" s="31">
        <v>311</v>
      </c>
      <c r="F1589" s="34">
        <v>0</v>
      </c>
      <c r="X1589" s="13"/>
      <c r="Y1589" s="13"/>
      <c r="AD1589" s="1"/>
      <c r="AE1589" s="1"/>
      <c r="AJ1589" s="40"/>
      <c r="AK1589" s="40"/>
      <c r="AP1589" s="40">
        <v>92</v>
      </c>
      <c r="AQ1589" s="40">
        <v>73</v>
      </c>
      <c r="AR1589" s="1">
        <f>AP1589+AQ1589</f>
        <v>165</v>
      </c>
      <c r="AS1589" s="32">
        <v>0</v>
      </c>
      <c r="AT1589" s="32">
        <v>0</v>
      </c>
      <c r="AU1589" s="1">
        <f>AS1589+AT1589</f>
        <v>0</v>
      </c>
      <c r="AV1589" s="1" t="s">
        <v>19</v>
      </c>
      <c r="AW1589" s="1" t="s">
        <v>19</v>
      </c>
      <c r="AY1589" s="8">
        <f>(K1589/30)*60</f>
        <v>0</v>
      </c>
      <c r="AZ1589" s="8">
        <f>(I1589/30)*60</f>
        <v>0</v>
      </c>
      <c r="BA1589" s="8">
        <f>(K1589+N1589)/61*30</f>
        <v>0</v>
      </c>
      <c r="BB1589" s="8">
        <f>(I1589+L1589)/61*30</f>
        <v>0</v>
      </c>
      <c r="BC1589" s="8">
        <f>(N1589/31)*14</f>
        <v>0</v>
      </c>
      <c r="BD1589" s="8">
        <f>(L1589/31)*14</f>
        <v>0</v>
      </c>
      <c r="BE1589" s="8">
        <f>(N1589+Q1589)/61*5</f>
        <v>0</v>
      </c>
      <c r="BF1589" s="8">
        <f>(L1589+O1589)/61*5</f>
        <v>0</v>
      </c>
      <c r="BG1589" s="8">
        <f>(Q1589+T1589)/59*7</f>
        <v>0</v>
      </c>
      <c r="BH1589" s="8">
        <f>(O1589+R1589)/60*7</f>
        <v>0</v>
      </c>
      <c r="BI1589" s="8">
        <f>(T1589+W1589)/62*5</f>
        <v>0</v>
      </c>
      <c r="BJ1589" s="8">
        <f>(R1589+U1589)/62*5</f>
        <v>0</v>
      </c>
      <c r="BK1589" s="8">
        <f>(W1589+Z1589)/61*7</f>
        <v>0</v>
      </c>
      <c r="BL1589" s="8">
        <f>(U1589+X1589)/61*7</f>
        <v>0</v>
      </c>
      <c r="BM1589" s="8">
        <f>(Z1589+AC1589)/61*7</f>
        <v>0</v>
      </c>
      <c r="BN1589" s="8">
        <f>(X1589+AA1589)/61*7</f>
        <v>0</v>
      </c>
      <c r="BO1589" s="39">
        <f>(AF1589+AC1589)/61*7</f>
        <v>0</v>
      </c>
      <c r="BP1589" s="39">
        <f>(AD1589+AA1589)/61*7</f>
        <v>0</v>
      </c>
      <c r="BQ1589" s="39">
        <f>(AF1589+AI1589)/50*10</f>
        <v>0</v>
      </c>
      <c r="BR1589" s="39">
        <f>(AD1589+AG1589)/50*10</f>
        <v>0</v>
      </c>
      <c r="BS1589" s="39">
        <f>(AI1589+AL1589)/62*7</f>
        <v>0</v>
      </c>
      <c r="BT1589" s="39">
        <f>(AG1589+AJ1589)/62*7</f>
        <v>0</v>
      </c>
      <c r="BU1589" s="39">
        <f>(AL1589+AO1589)/59*7</f>
        <v>0</v>
      </c>
      <c r="BV1589" s="39">
        <f>(AJ1589+AM1589)/59*7</f>
        <v>0</v>
      </c>
      <c r="BW1589" s="39">
        <f>(AO1589+AR1589)/59*7</f>
        <v>19.576271186440678</v>
      </c>
      <c r="BX1589" s="39">
        <f>(AM1589+AP1589)/59*7</f>
        <v>10.915254237288137</v>
      </c>
      <c r="BY1589" s="69">
        <f>(AR1589+AU1589)/30*7</f>
        <v>38.5</v>
      </c>
      <c r="BZ1589" s="69">
        <f>(AP1589+AS1589)/30*7</f>
        <v>21.466666666666669</v>
      </c>
      <c r="CA1589" s="10">
        <f>E1589</f>
        <v>311</v>
      </c>
      <c r="CB1589" s="10">
        <f>F1589</f>
        <v>0</v>
      </c>
      <c r="CC1589" s="8">
        <f>IF(BY1589-CA1589&lt;0,0,BY1589-CA1589)</f>
        <v>0</v>
      </c>
      <c r="CD1589" s="8">
        <f>IF(BZ1589-CA1589&lt;0,0,BZ1589-CA1589)</f>
        <v>0</v>
      </c>
      <c r="CE1589" s="40" t="s">
        <v>19</v>
      </c>
      <c r="CG1589" s="9" t="str">
        <f t="shared" si="24"/>
        <v/>
      </c>
      <c r="CH1589" s="17">
        <f>G1589</f>
        <v>0</v>
      </c>
      <c r="CJ1589" s="47">
        <v>0</v>
      </c>
      <c r="CL1589" s="42"/>
      <c r="CM1589" s="42"/>
      <c r="CN1589" s="57"/>
      <c r="CO1589" s="57"/>
      <c r="CP1589" s="57"/>
      <c r="CQ1589" s="23"/>
      <c r="CR1589" s="1" t="s">
        <v>19</v>
      </c>
    </row>
    <row r="1590" spans="1:96">
      <c r="A1590" s="13" t="s">
        <v>1510</v>
      </c>
      <c r="B1590" s="13">
        <v>53054</v>
      </c>
      <c r="E1590" s="31">
        <v>600</v>
      </c>
      <c r="F1590" s="34">
        <v>0</v>
      </c>
      <c r="X1590" s="13"/>
      <c r="Y1590" s="13"/>
      <c r="AD1590" s="1"/>
      <c r="AE1590" s="1"/>
      <c r="AJ1590" s="40"/>
      <c r="AK1590" s="40"/>
      <c r="AP1590" s="40">
        <v>25</v>
      </c>
      <c r="AQ1590" s="40">
        <v>84</v>
      </c>
      <c r="AR1590" s="1">
        <f>AP1590+AQ1590</f>
        <v>109</v>
      </c>
      <c r="AS1590" s="32">
        <v>0</v>
      </c>
      <c r="AT1590" s="32">
        <v>0</v>
      </c>
      <c r="AU1590" s="1">
        <f>AS1590+AT1590</f>
        <v>0</v>
      </c>
      <c r="AV1590" s="1" t="s">
        <v>19</v>
      </c>
      <c r="AW1590" s="1" t="s">
        <v>19</v>
      </c>
      <c r="AY1590" s="8">
        <f>(K1590/30)*60</f>
        <v>0</v>
      </c>
      <c r="AZ1590" s="8">
        <f>(I1590/30)*60</f>
        <v>0</v>
      </c>
      <c r="BA1590" s="8">
        <f>(K1590+N1590)/61*30</f>
        <v>0</v>
      </c>
      <c r="BB1590" s="8">
        <f>(I1590+L1590)/61*30</f>
        <v>0</v>
      </c>
      <c r="BC1590" s="8">
        <f>(N1590/31)*14</f>
        <v>0</v>
      </c>
      <c r="BD1590" s="8">
        <f>(L1590/31)*14</f>
        <v>0</v>
      </c>
      <c r="BE1590" s="8">
        <f>(N1590+Q1590)/61*5</f>
        <v>0</v>
      </c>
      <c r="BF1590" s="8">
        <f>(L1590+O1590)/61*5</f>
        <v>0</v>
      </c>
      <c r="BG1590" s="8">
        <f>(Q1590+T1590)/59*7</f>
        <v>0</v>
      </c>
      <c r="BH1590" s="8">
        <f>(O1590+R1590)/60*7</f>
        <v>0</v>
      </c>
      <c r="BI1590" s="8">
        <f>(T1590+W1590)/62*5</f>
        <v>0</v>
      </c>
      <c r="BJ1590" s="8">
        <f>(R1590+U1590)/62*5</f>
        <v>0</v>
      </c>
      <c r="BK1590" s="8">
        <f>(W1590+Z1590)/61*7</f>
        <v>0</v>
      </c>
      <c r="BL1590" s="8">
        <f>(U1590+X1590)/61*7</f>
        <v>0</v>
      </c>
      <c r="BM1590" s="8">
        <f>(Z1590+AC1590)/61*7</f>
        <v>0</v>
      </c>
      <c r="BN1590" s="8">
        <f>(X1590+AA1590)/61*7</f>
        <v>0</v>
      </c>
      <c r="BO1590" s="39">
        <f>(AF1590+AC1590)/61*7</f>
        <v>0</v>
      </c>
      <c r="BP1590" s="39">
        <f>(AD1590+AA1590)/61*7</f>
        <v>0</v>
      </c>
      <c r="BQ1590" s="39">
        <f>(AF1590+AI1590)/50*10</f>
        <v>0</v>
      </c>
      <c r="BR1590" s="39">
        <f>(AD1590+AG1590)/50*10</f>
        <v>0</v>
      </c>
      <c r="BS1590" s="39">
        <f>(AI1590+AL1590)/62*7</f>
        <v>0</v>
      </c>
      <c r="BT1590" s="39">
        <f>(AG1590+AJ1590)/62*7</f>
        <v>0</v>
      </c>
      <c r="BU1590" s="39">
        <f>(AL1590+AO1590)/59*7</f>
        <v>0</v>
      </c>
      <c r="BV1590" s="39">
        <f>(AJ1590+AM1590)/59*7</f>
        <v>0</v>
      </c>
      <c r="BW1590" s="39">
        <f>(AO1590+AR1590)/59*7</f>
        <v>12.932203389830509</v>
      </c>
      <c r="BX1590" s="39">
        <f>(AM1590+AP1590)/59*7</f>
        <v>2.9661016949152543</v>
      </c>
      <c r="BY1590" s="69">
        <f>(AR1590+AU1590)/30*7</f>
        <v>25.433333333333334</v>
      </c>
      <c r="BZ1590" s="69">
        <f>(AP1590+AS1590)/30*7</f>
        <v>5.8333333333333339</v>
      </c>
      <c r="CA1590" s="10">
        <f>E1590</f>
        <v>600</v>
      </c>
      <c r="CB1590" s="10">
        <f>F1590</f>
        <v>0</v>
      </c>
      <c r="CC1590" s="8">
        <f>IF(BY1590-CA1590&lt;0,0,BY1590-CA1590)</f>
        <v>0</v>
      </c>
      <c r="CD1590" s="8">
        <f>IF(BZ1590-CA1590&lt;0,0,BZ1590-CA1590)</f>
        <v>0</v>
      </c>
      <c r="CE1590" s="40" t="s">
        <v>19</v>
      </c>
      <c r="CG1590" s="9" t="str">
        <f t="shared" si="24"/>
        <v/>
      </c>
      <c r="CH1590" s="17">
        <f>G1590</f>
        <v>0</v>
      </c>
      <c r="CJ1590" s="47">
        <v>0</v>
      </c>
      <c r="CL1590" s="42"/>
      <c r="CM1590" s="42"/>
      <c r="CN1590" s="57"/>
      <c r="CO1590" s="57"/>
      <c r="CP1590" s="57"/>
      <c r="CQ1590" s="23"/>
      <c r="CR1590" s="1" t="s">
        <v>19</v>
      </c>
    </row>
    <row r="1591" spans="1:96">
      <c r="A1591" s="13" t="s">
        <v>341</v>
      </c>
      <c r="B1591" s="13">
        <v>31634</v>
      </c>
      <c r="E1591" s="31">
        <v>464</v>
      </c>
      <c r="F1591" s="34">
        <v>0</v>
      </c>
      <c r="X1591" s="13"/>
      <c r="Y1591" s="13"/>
      <c r="AD1591" s="1"/>
      <c r="AE1591" s="1"/>
      <c r="AJ1591" s="40"/>
      <c r="AK1591" s="40"/>
      <c r="AP1591" s="40">
        <v>44</v>
      </c>
      <c r="AQ1591" s="40">
        <v>39</v>
      </c>
      <c r="AR1591" s="1">
        <f>AP1591+AQ1591</f>
        <v>83</v>
      </c>
      <c r="AS1591" s="32">
        <v>0</v>
      </c>
      <c r="AT1591" s="32">
        <v>0</v>
      </c>
      <c r="AU1591" s="1">
        <f>AS1591+AT1591</f>
        <v>0</v>
      </c>
      <c r="AV1591" s="1" t="s">
        <v>19</v>
      </c>
      <c r="AW1591" s="1" t="s">
        <v>19</v>
      </c>
      <c r="AY1591" s="8">
        <f>(K1591/30)*60</f>
        <v>0</v>
      </c>
      <c r="AZ1591" s="8">
        <f>(I1591/30)*60</f>
        <v>0</v>
      </c>
      <c r="BA1591" s="8">
        <f>(K1591+N1591)/61*30</f>
        <v>0</v>
      </c>
      <c r="BB1591" s="8">
        <f>(I1591+L1591)/61*30</f>
        <v>0</v>
      </c>
      <c r="BC1591" s="8">
        <f>(N1591/31)*14</f>
        <v>0</v>
      </c>
      <c r="BD1591" s="8">
        <f>(L1591/31)*14</f>
        <v>0</v>
      </c>
      <c r="BE1591" s="8">
        <f>(N1591+Q1591)/61*5</f>
        <v>0</v>
      </c>
      <c r="BF1591" s="8">
        <f>(L1591+O1591)/61*5</f>
        <v>0</v>
      </c>
      <c r="BG1591" s="8">
        <f>(Q1591+T1591)/59*7</f>
        <v>0</v>
      </c>
      <c r="BH1591" s="8">
        <f>(O1591+R1591)/60*7</f>
        <v>0</v>
      </c>
      <c r="BI1591" s="8">
        <f>(T1591+W1591)/62*5</f>
        <v>0</v>
      </c>
      <c r="BJ1591" s="8">
        <f>(R1591+U1591)/62*5</f>
        <v>0</v>
      </c>
      <c r="BK1591" s="8">
        <f>(W1591+Z1591)/61*7</f>
        <v>0</v>
      </c>
      <c r="BL1591" s="8">
        <f>(U1591+X1591)/61*7</f>
        <v>0</v>
      </c>
      <c r="BM1591" s="8">
        <f>(Z1591+AC1591)/61*7</f>
        <v>0</v>
      </c>
      <c r="BN1591" s="8">
        <f>(X1591+AA1591)/61*7</f>
        <v>0</v>
      </c>
      <c r="BO1591" s="39">
        <f>(AF1591+AC1591)/61*7</f>
        <v>0</v>
      </c>
      <c r="BP1591" s="39">
        <f>(AD1591+AA1591)/61*7</f>
        <v>0</v>
      </c>
      <c r="BQ1591" s="39">
        <f>(AF1591+AI1591)/50*10</f>
        <v>0</v>
      </c>
      <c r="BR1591" s="39">
        <f>(AD1591+AG1591)/50*10</f>
        <v>0</v>
      </c>
      <c r="BS1591" s="39">
        <f>(AI1591+AL1591)/62*7</f>
        <v>0</v>
      </c>
      <c r="BT1591" s="39">
        <f>(AG1591+AJ1591)/62*7</f>
        <v>0</v>
      </c>
      <c r="BU1591" s="39">
        <f>(AL1591+AO1591)/59*7</f>
        <v>0</v>
      </c>
      <c r="BV1591" s="39">
        <f>(AJ1591+AM1591)/59*7</f>
        <v>0</v>
      </c>
      <c r="BW1591" s="39">
        <f>(AO1591+AR1591)/59*7</f>
        <v>9.8474576271186436</v>
      </c>
      <c r="BX1591" s="39">
        <f>(AM1591+AP1591)/59*7</f>
        <v>5.2203389830508478</v>
      </c>
      <c r="BY1591" s="69">
        <f>(AR1591+AU1591)/30*7</f>
        <v>19.366666666666667</v>
      </c>
      <c r="BZ1591" s="69">
        <f>(AP1591+AS1591)/30*7</f>
        <v>10.266666666666666</v>
      </c>
      <c r="CA1591" s="10">
        <f>E1591</f>
        <v>464</v>
      </c>
      <c r="CB1591" s="10">
        <f>F1591</f>
        <v>0</v>
      </c>
      <c r="CC1591" s="8">
        <f>IF(BY1591-CA1591&lt;0,0,BY1591-CA1591)</f>
        <v>0</v>
      </c>
      <c r="CD1591" s="8">
        <f>IF(BZ1591-CA1591&lt;0,0,BZ1591-CA1591)</f>
        <v>0</v>
      </c>
      <c r="CE1591" s="40">
        <v>34</v>
      </c>
      <c r="CG1591" s="9" t="str">
        <f t="shared" si="24"/>
        <v/>
      </c>
      <c r="CH1591" s="17">
        <f>G1591</f>
        <v>0</v>
      </c>
      <c r="CJ1591" s="47">
        <v>0</v>
      </c>
      <c r="CL1591" s="42"/>
      <c r="CM1591" s="42"/>
      <c r="CN1591" s="57"/>
      <c r="CO1591" s="57"/>
      <c r="CP1591" s="57"/>
      <c r="CQ1591" s="23"/>
      <c r="CR1591" s="1" t="s">
        <v>19</v>
      </c>
    </row>
    <row r="1592" spans="1:96">
      <c r="A1592" s="13" t="s">
        <v>664</v>
      </c>
      <c r="B1592" s="13">
        <v>55164</v>
      </c>
      <c r="E1592" s="31">
        <v>506</v>
      </c>
      <c r="F1592" s="34">
        <v>0</v>
      </c>
      <c r="X1592" s="13"/>
      <c r="Y1592" s="13"/>
      <c r="AD1592" s="1"/>
      <c r="AE1592" s="1"/>
      <c r="AJ1592" s="40"/>
      <c r="AK1592" s="40"/>
      <c r="AP1592" s="40">
        <v>49</v>
      </c>
      <c r="AQ1592" s="40">
        <v>37</v>
      </c>
      <c r="AR1592" s="1">
        <f>AP1592+AQ1592</f>
        <v>86</v>
      </c>
      <c r="AS1592" s="32">
        <v>12</v>
      </c>
      <c r="AT1592" s="32">
        <v>0</v>
      </c>
      <c r="AU1592" s="1">
        <f>AS1592+AT1592</f>
        <v>12</v>
      </c>
      <c r="AV1592" s="1" t="s">
        <v>19</v>
      </c>
      <c r="AW1592" s="1" t="s">
        <v>19</v>
      </c>
      <c r="AY1592" s="8">
        <f>(K1592/30)*60</f>
        <v>0</v>
      </c>
      <c r="AZ1592" s="8">
        <f>(I1592/30)*60</f>
        <v>0</v>
      </c>
      <c r="BA1592" s="8">
        <f>(K1592+N1592)/61*30</f>
        <v>0</v>
      </c>
      <c r="BB1592" s="8">
        <f>(I1592+L1592)/61*30</f>
        <v>0</v>
      </c>
      <c r="BC1592" s="8">
        <f>(N1592/31)*14</f>
        <v>0</v>
      </c>
      <c r="BD1592" s="8">
        <f>(L1592/31)*14</f>
        <v>0</v>
      </c>
      <c r="BE1592" s="8">
        <f>(N1592+Q1592)/61*5</f>
        <v>0</v>
      </c>
      <c r="BF1592" s="8">
        <f>(L1592+O1592)/61*5</f>
        <v>0</v>
      </c>
      <c r="BG1592" s="8">
        <f>(Q1592+T1592)/59*7</f>
        <v>0</v>
      </c>
      <c r="BH1592" s="8">
        <f>(O1592+R1592)/60*7</f>
        <v>0</v>
      </c>
      <c r="BI1592" s="8">
        <f>(T1592+W1592)/62*5</f>
        <v>0</v>
      </c>
      <c r="BJ1592" s="8">
        <f>(R1592+U1592)/62*5</f>
        <v>0</v>
      </c>
      <c r="BK1592" s="8">
        <f>(W1592+Z1592)/61*7</f>
        <v>0</v>
      </c>
      <c r="BL1592" s="8">
        <f>(U1592+X1592)/61*7</f>
        <v>0</v>
      </c>
      <c r="BM1592" s="8">
        <f>(Z1592+AC1592)/61*7</f>
        <v>0</v>
      </c>
      <c r="BN1592" s="8">
        <f>(X1592+AA1592)/61*7</f>
        <v>0</v>
      </c>
      <c r="BO1592" s="39">
        <f>(AF1592+AC1592)/61*7</f>
        <v>0</v>
      </c>
      <c r="BP1592" s="39">
        <f>(AD1592+AA1592)/61*7</f>
        <v>0</v>
      </c>
      <c r="BQ1592" s="39">
        <f>(AF1592+AI1592)/50*10</f>
        <v>0</v>
      </c>
      <c r="BR1592" s="39">
        <f>(AD1592+AG1592)/50*10</f>
        <v>0</v>
      </c>
      <c r="BS1592" s="39">
        <f>(AI1592+AL1592)/62*7</f>
        <v>0</v>
      </c>
      <c r="BT1592" s="39">
        <f>(AG1592+AJ1592)/62*7</f>
        <v>0</v>
      </c>
      <c r="BU1592" s="39">
        <f>(AL1592+AO1592)/59*7</f>
        <v>0</v>
      </c>
      <c r="BV1592" s="39">
        <f>(AJ1592+AM1592)/59*7</f>
        <v>0</v>
      </c>
      <c r="BW1592" s="39">
        <f>(AO1592+AR1592)/59*7</f>
        <v>10.203389830508474</v>
      </c>
      <c r="BX1592" s="39">
        <f>(AM1592+AP1592)/59*7</f>
        <v>5.8135593220338979</v>
      </c>
      <c r="BY1592" s="69">
        <f>(AR1592+AU1592)/30*7</f>
        <v>22.866666666666667</v>
      </c>
      <c r="BZ1592" s="69">
        <f>(AP1592+AS1592)/30*7</f>
        <v>14.233333333333333</v>
      </c>
      <c r="CA1592" s="10">
        <f>E1592</f>
        <v>506</v>
      </c>
      <c r="CB1592" s="10">
        <f>F1592</f>
        <v>0</v>
      </c>
      <c r="CC1592" s="8">
        <f>IF(BY1592-CA1592&lt;0,0,BY1592-CA1592)</f>
        <v>0</v>
      </c>
      <c r="CD1592" s="8">
        <f>IF(BZ1592-CA1592&lt;0,0,BZ1592-CA1592)</f>
        <v>0</v>
      </c>
      <c r="CE1592" s="40" t="s">
        <v>19</v>
      </c>
      <c r="CG1592" s="9" t="str">
        <f t="shared" si="24"/>
        <v/>
      </c>
      <c r="CH1592" s="17">
        <f>G1592</f>
        <v>0</v>
      </c>
      <c r="CJ1592" s="47">
        <v>0</v>
      </c>
      <c r="CL1592" s="42"/>
      <c r="CM1592" s="42"/>
      <c r="CN1592" s="57"/>
      <c r="CO1592" s="57"/>
      <c r="CP1592" s="57"/>
      <c r="CQ1592" s="23"/>
      <c r="CR1592" s="1" t="s">
        <v>19</v>
      </c>
    </row>
    <row r="1593" spans="1:96">
      <c r="A1593" s="13" t="s">
        <v>505</v>
      </c>
      <c r="B1593" s="13">
        <v>31513</v>
      </c>
      <c r="E1593" s="31">
        <v>453</v>
      </c>
      <c r="F1593" s="34">
        <v>0</v>
      </c>
      <c r="X1593" s="13"/>
      <c r="Y1593" s="13"/>
      <c r="AD1593" s="1"/>
      <c r="AE1593" s="1"/>
      <c r="AJ1593" s="40"/>
      <c r="AK1593" s="40"/>
      <c r="AP1593" s="40">
        <v>31</v>
      </c>
      <c r="AQ1593" s="40">
        <v>8</v>
      </c>
      <c r="AR1593" s="1">
        <f>AP1593+AQ1593</f>
        <v>39</v>
      </c>
      <c r="AS1593" s="32">
        <v>0</v>
      </c>
      <c r="AT1593" s="32">
        <v>0</v>
      </c>
      <c r="AU1593" s="1">
        <f>AS1593+AT1593</f>
        <v>0</v>
      </c>
      <c r="AV1593" s="1" t="s">
        <v>19</v>
      </c>
      <c r="AW1593" s="1" t="s">
        <v>19</v>
      </c>
      <c r="AY1593" s="8">
        <f>(K1593/30)*7</f>
        <v>0</v>
      </c>
      <c r="AZ1593" s="8">
        <f>(I1593/30)*7</f>
        <v>0</v>
      </c>
      <c r="BA1593" s="8">
        <f>(K1593+N1593)/61*30</f>
        <v>0</v>
      </c>
      <c r="BB1593" s="8">
        <f>(I1593+L1593)/61*30</f>
        <v>0</v>
      </c>
      <c r="BC1593" s="8">
        <f>(N1593/31)*14</f>
        <v>0</v>
      </c>
      <c r="BD1593" s="8">
        <f>(L1593/31)*14</f>
        <v>0</v>
      </c>
      <c r="BE1593" s="8">
        <f>(N1593+Q1593)/61*5</f>
        <v>0</v>
      </c>
      <c r="BF1593" s="8">
        <f>(L1593+O1593)/61*5</f>
        <v>0</v>
      </c>
      <c r="BG1593" s="8">
        <f>(Q1593+T1593)/59*7</f>
        <v>0</v>
      </c>
      <c r="BH1593" s="8">
        <f>(O1593+R1593)/60*7</f>
        <v>0</v>
      </c>
      <c r="BI1593" s="8">
        <f>(T1593+W1593)/62*5</f>
        <v>0</v>
      </c>
      <c r="BJ1593" s="8">
        <f>(R1593+U1593)/62*5</f>
        <v>0</v>
      </c>
      <c r="BK1593" s="8">
        <f>(W1593+Z1593)/61*7</f>
        <v>0</v>
      </c>
      <c r="BL1593" s="8">
        <f>(U1593+X1593)/61*7</f>
        <v>0</v>
      </c>
      <c r="BM1593" s="8">
        <f>(Z1593+AC1593)/61*7</f>
        <v>0</v>
      </c>
      <c r="BN1593" s="8">
        <f>(X1593+AA1593)/61*7</f>
        <v>0</v>
      </c>
      <c r="BO1593" s="39">
        <f>(AF1593+AC1593)/61*7</f>
        <v>0</v>
      </c>
      <c r="BP1593" s="39">
        <f>(AD1593+AA1593)/61*7</f>
        <v>0</v>
      </c>
      <c r="BQ1593" s="39">
        <f>(AF1593+AI1593)/50*10</f>
        <v>0</v>
      </c>
      <c r="BR1593" s="39">
        <f>(AD1593+AG1593)/50*10</f>
        <v>0</v>
      </c>
      <c r="BS1593" s="39">
        <f>(AI1593+AL1593)/62*7</f>
        <v>0</v>
      </c>
      <c r="BT1593" s="39">
        <f>(AG1593+AJ1593)/62*7</f>
        <v>0</v>
      </c>
      <c r="BU1593" s="39">
        <f>(AL1593+AO1593)/59*7</f>
        <v>0</v>
      </c>
      <c r="BV1593" s="39">
        <f>(AJ1593+AM1593)/59*7</f>
        <v>0</v>
      </c>
      <c r="BW1593" s="39">
        <f>(AO1593+AR1593)/59*7</f>
        <v>4.6271186440677967</v>
      </c>
      <c r="BX1593" s="39">
        <f>(AM1593+AP1593)/59*7</f>
        <v>3.6779661016949157</v>
      </c>
      <c r="BY1593" s="69">
        <f>(AR1593+AU1593)/30*7</f>
        <v>9.1</v>
      </c>
      <c r="BZ1593" s="69">
        <f>(AP1593+AS1593)/30*7</f>
        <v>7.2333333333333343</v>
      </c>
      <c r="CA1593" s="10">
        <f>E1593</f>
        <v>453</v>
      </c>
      <c r="CB1593" s="10">
        <f>F1593</f>
        <v>0</v>
      </c>
      <c r="CC1593" s="8">
        <f>IF(BY1593-CA1593&lt;0,0,BY1593-CA1593)</f>
        <v>0</v>
      </c>
      <c r="CD1593" s="8">
        <f>IF(BZ1593-CA1593&lt;0,0,BZ1593-CA1593)</f>
        <v>0</v>
      </c>
      <c r="CE1593" s="40" t="s">
        <v>19</v>
      </c>
      <c r="CG1593" s="9" t="str">
        <f t="shared" si="24"/>
        <v/>
      </c>
      <c r="CH1593" s="17">
        <f>G1593</f>
        <v>0</v>
      </c>
      <c r="CJ1593" s="47">
        <v>0</v>
      </c>
      <c r="CL1593" s="42"/>
      <c r="CM1593" s="42"/>
      <c r="CN1593" s="57"/>
      <c r="CO1593" s="57"/>
      <c r="CP1593" s="57"/>
      <c r="CQ1593" s="23"/>
      <c r="CR1593" s="1" t="s">
        <v>19</v>
      </c>
    </row>
    <row r="1594" spans="1:96">
      <c r="A1594" s="13" t="s">
        <v>619</v>
      </c>
      <c r="B1594" s="13">
        <v>31445</v>
      </c>
      <c r="E1594" s="31">
        <v>550</v>
      </c>
      <c r="F1594" s="34">
        <v>0</v>
      </c>
      <c r="X1594" s="13"/>
      <c r="Y1594" s="13"/>
      <c r="AD1594" s="1"/>
      <c r="AE1594" s="1"/>
      <c r="AJ1594" s="40"/>
      <c r="AK1594" s="40"/>
      <c r="AP1594" s="40">
        <v>79</v>
      </c>
      <c r="AQ1594" s="40">
        <v>43</v>
      </c>
      <c r="AR1594" s="1">
        <f>AP1594+AQ1594</f>
        <v>122</v>
      </c>
      <c r="AS1594" s="32">
        <v>12</v>
      </c>
      <c r="AT1594" s="32">
        <v>0</v>
      </c>
      <c r="AU1594" s="1">
        <f>AS1594+AT1594</f>
        <v>12</v>
      </c>
      <c r="AV1594" s="1" t="s">
        <v>19</v>
      </c>
      <c r="AW1594" s="1" t="s">
        <v>19</v>
      </c>
      <c r="AY1594" s="8">
        <f>(K1594/30)*60</f>
        <v>0</v>
      </c>
      <c r="AZ1594" s="8">
        <f>(I1594/30)*60</f>
        <v>0</v>
      </c>
      <c r="BA1594" s="8">
        <f>(K1594+N1594)/61*30</f>
        <v>0</v>
      </c>
      <c r="BB1594" s="8">
        <f>(I1594+L1594)/61*30</f>
        <v>0</v>
      </c>
      <c r="BC1594" s="8">
        <f>(N1594/31)*14</f>
        <v>0</v>
      </c>
      <c r="BD1594" s="8">
        <f>(L1594/31)*14</f>
        <v>0</v>
      </c>
      <c r="BE1594" s="8">
        <f>(N1594+Q1594)/61*5</f>
        <v>0</v>
      </c>
      <c r="BF1594" s="8">
        <f>(L1594+O1594)/61*5</f>
        <v>0</v>
      </c>
      <c r="BG1594" s="8">
        <f>(Q1594+T1594)/59*7</f>
        <v>0</v>
      </c>
      <c r="BH1594" s="8">
        <f>(O1594+R1594)/60*7</f>
        <v>0</v>
      </c>
      <c r="BI1594" s="8">
        <f>(T1594+W1594)/62*5</f>
        <v>0</v>
      </c>
      <c r="BJ1594" s="8">
        <f>(R1594+U1594)/62*5</f>
        <v>0</v>
      </c>
      <c r="BK1594" s="8">
        <f>(W1594+Z1594)/61*7</f>
        <v>0</v>
      </c>
      <c r="BL1594" s="8">
        <f>(U1594+X1594)/61*7</f>
        <v>0</v>
      </c>
      <c r="BM1594" s="8">
        <f>(Z1594+AC1594)/61*7</f>
        <v>0</v>
      </c>
      <c r="BN1594" s="8">
        <f>(X1594+AA1594)/61*7</f>
        <v>0</v>
      </c>
      <c r="BO1594" s="39">
        <f>(AF1594+AC1594)/61*7</f>
        <v>0</v>
      </c>
      <c r="BP1594" s="39">
        <f>(AD1594+AA1594)/61*7</f>
        <v>0</v>
      </c>
      <c r="BQ1594" s="39">
        <f>(AF1594+AI1594)/50*10</f>
        <v>0</v>
      </c>
      <c r="BR1594" s="39">
        <f>(AD1594+AG1594)/50*10</f>
        <v>0</v>
      </c>
      <c r="BS1594" s="39">
        <f>(AI1594+AL1594)/62*7</f>
        <v>0</v>
      </c>
      <c r="BT1594" s="39">
        <f>(AG1594+AJ1594)/62*7</f>
        <v>0</v>
      </c>
      <c r="BU1594" s="39">
        <f>(AL1594+AO1594)/59*7</f>
        <v>0</v>
      </c>
      <c r="BV1594" s="39">
        <f>(AJ1594+AM1594)/59*7</f>
        <v>0</v>
      </c>
      <c r="BW1594" s="39">
        <f>(AO1594+AR1594)/59*7</f>
        <v>14.474576271186439</v>
      </c>
      <c r="BX1594" s="39">
        <f>(AM1594+AP1594)/59*7</f>
        <v>9.3728813559322042</v>
      </c>
      <c r="BY1594" s="69">
        <f>(AR1594+AU1594)/30*7</f>
        <v>31.266666666666666</v>
      </c>
      <c r="BZ1594" s="69">
        <f>(AP1594+AS1594)/30*7</f>
        <v>21.233333333333334</v>
      </c>
      <c r="CA1594" s="10">
        <f>E1594</f>
        <v>550</v>
      </c>
      <c r="CB1594" s="10">
        <f>F1594</f>
        <v>0</v>
      </c>
      <c r="CC1594" s="8">
        <f>IF(BY1594-CA1594&lt;0,0,BY1594-CA1594)</f>
        <v>0</v>
      </c>
      <c r="CD1594" s="8">
        <f>IF(BZ1594-CA1594&lt;0,0,BZ1594-CA1594)</f>
        <v>0</v>
      </c>
      <c r="CE1594" s="40" t="s">
        <v>19</v>
      </c>
      <c r="CG1594" s="9" t="str">
        <f t="shared" si="24"/>
        <v/>
      </c>
      <c r="CH1594" s="17">
        <f>G1594</f>
        <v>0</v>
      </c>
      <c r="CJ1594" s="47">
        <v>0</v>
      </c>
      <c r="CL1594" s="42"/>
      <c r="CM1594" s="42"/>
      <c r="CN1594" s="57"/>
      <c r="CO1594" s="57"/>
      <c r="CP1594" s="57"/>
      <c r="CQ1594" s="23"/>
      <c r="CR1594" s="1" t="s">
        <v>19</v>
      </c>
    </row>
    <row r="1595" spans="1:96">
      <c r="A1595" s="13" t="s">
        <v>1504</v>
      </c>
      <c r="B1595" s="13">
        <v>34175</v>
      </c>
      <c r="E1595" s="31">
        <v>462</v>
      </c>
      <c r="F1595" s="34">
        <v>0</v>
      </c>
      <c r="X1595" s="13"/>
      <c r="Y1595" s="13"/>
      <c r="AD1595" s="1"/>
      <c r="AE1595" s="1"/>
      <c r="AJ1595" s="40"/>
      <c r="AK1595" s="40"/>
      <c r="AP1595" s="40">
        <v>76</v>
      </c>
      <c r="AQ1595" s="40">
        <v>48</v>
      </c>
      <c r="AR1595" s="1">
        <f>AP1595+AQ1595</f>
        <v>124</v>
      </c>
      <c r="AS1595" s="32">
        <v>0</v>
      </c>
      <c r="AT1595" s="32">
        <v>0</v>
      </c>
      <c r="AU1595" s="1">
        <f>AS1595+AT1595</f>
        <v>0</v>
      </c>
      <c r="AV1595" s="1" t="s">
        <v>19</v>
      </c>
      <c r="AW1595" s="1" t="s">
        <v>19</v>
      </c>
      <c r="AY1595" s="8">
        <f>(K1595/30)*60</f>
        <v>0</v>
      </c>
      <c r="AZ1595" s="8">
        <f>(I1595/30)*60</f>
        <v>0</v>
      </c>
      <c r="BA1595" s="8">
        <f>(K1595+N1595)/61*30</f>
        <v>0</v>
      </c>
      <c r="BB1595" s="8">
        <f>(I1595+L1595)/61*30</f>
        <v>0</v>
      </c>
      <c r="BC1595" s="8">
        <f>(N1595/31)*14</f>
        <v>0</v>
      </c>
      <c r="BD1595" s="8">
        <f>(L1595/31)*14</f>
        <v>0</v>
      </c>
      <c r="BE1595" s="8">
        <f>(N1595+Q1595)/61*5</f>
        <v>0</v>
      </c>
      <c r="BF1595" s="8">
        <f>(L1595+O1595)/61*5</f>
        <v>0</v>
      </c>
      <c r="BG1595" s="8">
        <f>(Q1595+T1595)/59*7</f>
        <v>0</v>
      </c>
      <c r="BH1595" s="8">
        <f>(O1595+R1595)/60*7</f>
        <v>0</v>
      </c>
      <c r="BI1595" s="8">
        <f>(T1595+W1595)/62*5</f>
        <v>0</v>
      </c>
      <c r="BJ1595" s="8">
        <f>(R1595+U1595)/62*5</f>
        <v>0</v>
      </c>
      <c r="BK1595" s="8">
        <f>(W1595+Z1595)/61*7</f>
        <v>0</v>
      </c>
      <c r="BL1595" s="8">
        <f>(U1595+X1595)/61*7</f>
        <v>0</v>
      </c>
      <c r="BM1595" s="8">
        <f>(Z1595+AC1595)/61*7</f>
        <v>0</v>
      </c>
      <c r="BN1595" s="8">
        <f>(X1595+AA1595)/61*7</f>
        <v>0</v>
      </c>
      <c r="BO1595" s="39">
        <f>(AF1595+AC1595)/61*7</f>
        <v>0</v>
      </c>
      <c r="BP1595" s="39">
        <f>(AD1595+AA1595)/61*7</f>
        <v>0</v>
      </c>
      <c r="BQ1595" s="39">
        <f>(AF1595+AI1595)/50*10</f>
        <v>0</v>
      </c>
      <c r="BR1595" s="39">
        <f>(AD1595+AG1595)/50*10</f>
        <v>0</v>
      </c>
      <c r="BS1595" s="39">
        <f>(AI1595+AL1595)/62*7</f>
        <v>0</v>
      </c>
      <c r="BT1595" s="39">
        <f>(AG1595+AJ1595)/62*7</f>
        <v>0</v>
      </c>
      <c r="BU1595" s="39">
        <f>(AL1595+AO1595)/59*7</f>
        <v>0</v>
      </c>
      <c r="BV1595" s="39">
        <f>(AJ1595+AM1595)/59*7</f>
        <v>0</v>
      </c>
      <c r="BW1595" s="39">
        <f>(AO1595+AR1595)/59*7</f>
        <v>14.711864406779663</v>
      </c>
      <c r="BX1595" s="39">
        <f>(AM1595+AP1595)/59*7</f>
        <v>9.0169491525423719</v>
      </c>
      <c r="BY1595" s="69">
        <f>(AR1595+AU1595)/30*7</f>
        <v>28.933333333333337</v>
      </c>
      <c r="BZ1595" s="69">
        <f>(AP1595+AS1595)/30*7</f>
        <v>17.733333333333334</v>
      </c>
      <c r="CA1595" s="10">
        <f>E1595</f>
        <v>462</v>
      </c>
      <c r="CB1595" s="10">
        <f>F1595</f>
        <v>0</v>
      </c>
      <c r="CC1595" s="8">
        <f>IF(BY1595-CA1595&lt;0,0,BY1595-CA1595)</f>
        <v>0</v>
      </c>
      <c r="CD1595" s="8">
        <f>IF(BZ1595-CA1595&lt;0,0,BZ1595-CA1595)</f>
        <v>0</v>
      </c>
      <c r="CE1595" s="40" t="s">
        <v>19</v>
      </c>
      <c r="CG1595" s="9" t="str">
        <f t="shared" si="24"/>
        <v/>
      </c>
      <c r="CH1595" s="17">
        <f>G1595</f>
        <v>0</v>
      </c>
      <c r="CJ1595" s="47">
        <v>0</v>
      </c>
      <c r="CL1595" s="42"/>
      <c r="CM1595" s="42"/>
      <c r="CN1595" s="57"/>
      <c r="CO1595" s="57"/>
      <c r="CP1595" s="57"/>
      <c r="CQ1595" s="23"/>
      <c r="CR1595" s="1" t="s">
        <v>19</v>
      </c>
    </row>
    <row r="1596" spans="1:96">
      <c r="A1596" s="13" t="s">
        <v>1506</v>
      </c>
      <c r="B1596" s="13">
        <v>34376</v>
      </c>
      <c r="E1596" s="31">
        <v>879</v>
      </c>
      <c r="F1596" s="34">
        <v>0</v>
      </c>
      <c r="X1596" s="13"/>
      <c r="Y1596" s="13"/>
      <c r="AD1596" s="1"/>
      <c r="AE1596" s="1"/>
      <c r="AJ1596" s="40"/>
      <c r="AK1596" s="40"/>
      <c r="AP1596" s="40">
        <v>43</v>
      </c>
      <c r="AQ1596" s="40">
        <v>87</v>
      </c>
      <c r="AR1596" s="1">
        <f>AP1596+AQ1596</f>
        <v>130</v>
      </c>
      <c r="AS1596" s="32">
        <v>0</v>
      </c>
      <c r="AT1596" s="32">
        <v>0</v>
      </c>
      <c r="AU1596" s="1">
        <f>AS1596+AT1596</f>
        <v>0</v>
      </c>
      <c r="AV1596" s="1" t="s">
        <v>19</v>
      </c>
      <c r="AW1596" s="1" t="s">
        <v>19</v>
      </c>
      <c r="AY1596" s="8">
        <f>(K1596/30)*60</f>
        <v>0</v>
      </c>
      <c r="AZ1596" s="8">
        <f>(I1596/30)*60</f>
        <v>0</v>
      </c>
      <c r="BA1596" s="8">
        <f>(K1596+N1596)/61*30</f>
        <v>0</v>
      </c>
      <c r="BB1596" s="8">
        <f>(I1596+L1596)/61*30</f>
        <v>0</v>
      </c>
      <c r="BC1596" s="8">
        <f>(N1596/31)*14</f>
        <v>0</v>
      </c>
      <c r="BD1596" s="8">
        <f>(L1596/31)*14</f>
        <v>0</v>
      </c>
      <c r="BE1596" s="8">
        <f>(N1596+Q1596)/61*5</f>
        <v>0</v>
      </c>
      <c r="BF1596" s="8">
        <f>(L1596+O1596)/61*5</f>
        <v>0</v>
      </c>
      <c r="BG1596" s="8">
        <f>(Q1596+T1596)/59*7</f>
        <v>0</v>
      </c>
      <c r="BH1596" s="8">
        <f>(O1596+R1596)/60*7</f>
        <v>0</v>
      </c>
      <c r="BI1596" s="8">
        <f>(T1596+W1596)/62*5</f>
        <v>0</v>
      </c>
      <c r="BJ1596" s="8">
        <f>(R1596+U1596)/62*5</f>
        <v>0</v>
      </c>
      <c r="BK1596" s="8">
        <f>(W1596+Z1596)/61*7</f>
        <v>0</v>
      </c>
      <c r="BL1596" s="8">
        <f>(U1596+X1596)/61*7</f>
        <v>0</v>
      </c>
      <c r="BM1596" s="8">
        <f>(Z1596+AC1596)/61*7</f>
        <v>0</v>
      </c>
      <c r="BN1596" s="8">
        <f>(X1596+AA1596)/61*7</f>
        <v>0</v>
      </c>
      <c r="BO1596" s="39">
        <f>(AF1596+AC1596)/61*7</f>
        <v>0</v>
      </c>
      <c r="BP1596" s="39">
        <f>(AD1596+AA1596)/61*7</f>
        <v>0</v>
      </c>
      <c r="BQ1596" s="39">
        <f>(AF1596+AI1596)/50*10</f>
        <v>0</v>
      </c>
      <c r="BR1596" s="39">
        <f>(AD1596+AG1596)/50*10</f>
        <v>0</v>
      </c>
      <c r="BS1596" s="39">
        <f>(AI1596+AL1596)/62*7</f>
        <v>0</v>
      </c>
      <c r="BT1596" s="39">
        <f>(AG1596+AJ1596)/62*7</f>
        <v>0</v>
      </c>
      <c r="BU1596" s="39">
        <f>(AL1596+AO1596)/59*7</f>
        <v>0</v>
      </c>
      <c r="BV1596" s="39">
        <f>(AJ1596+AM1596)/59*7</f>
        <v>0</v>
      </c>
      <c r="BW1596" s="39">
        <f>(AO1596+AR1596)/59*7</f>
        <v>15.423728813559322</v>
      </c>
      <c r="BX1596" s="39">
        <f>(AM1596+AP1596)/59*7</f>
        <v>5.101694915254237</v>
      </c>
      <c r="BY1596" s="69">
        <f>(AR1596+AU1596)/30*7</f>
        <v>30.333333333333332</v>
      </c>
      <c r="BZ1596" s="69">
        <f>(AP1596+AS1596)/30*7</f>
        <v>10.033333333333333</v>
      </c>
      <c r="CA1596" s="10">
        <f>E1596</f>
        <v>879</v>
      </c>
      <c r="CB1596" s="10">
        <f>F1596</f>
        <v>0</v>
      </c>
      <c r="CC1596" s="8">
        <f>IF(BY1596-CA1596&lt;0,0,BY1596-CA1596)</f>
        <v>0</v>
      </c>
      <c r="CD1596" s="8">
        <f>IF(BZ1596-CA1596&lt;0,0,BZ1596-CA1596)</f>
        <v>0</v>
      </c>
      <c r="CE1596" s="40" t="s">
        <v>19</v>
      </c>
      <c r="CG1596" s="9" t="str">
        <f t="shared" si="24"/>
        <v/>
      </c>
      <c r="CH1596" s="17">
        <f>G1596</f>
        <v>0</v>
      </c>
      <c r="CJ1596" s="47">
        <v>0</v>
      </c>
      <c r="CL1596" s="42"/>
      <c r="CM1596" s="42"/>
      <c r="CN1596" s="57"/>
      <c r="CO1596" s="57"/>
      <c r="CP1596" s="57"/>
      <c r="CQ1596" s="23"/>
      <c r="CR1596" s="1" t="s">
        <v>19</v>
      </c>
    </row>
    <row r="1597" spans="1:96">
      <c r="A1597" s="13" t="s">
        <v>1503</v>
      </c>
      <c r="B1597" s="13">
        <v>31391</v>
      </c>
      <c r="E1597" s="31">
        <v>248</v>
      </c>
      <c r="F1597" s="34">
        <v>0</v>
      </c>
      <c r="X1597" s="13"/>
      <c r="Y1597" s="13"/>
      <c r="AD1597" s="1"/>
      <c r="AE1597" s="1"/>
      <c r="AJ1597" s="40"/>
      <c r="AK1597" s="40"/>
      <c r="AP1597" s="40">
        <v>28</v>
      </c>
      <c r="AQ1597" s="40">
        <v>85</v>
      </c>
      <c r="AR1597" s="1">
        <f>AP1597+AQ1597</f>
        <v>113</v>
      </c>
      <c r="AS1597" s="32">
        <v>0</v>
      </c>
      <c r="AT1597" s="32">
        <v>0</v>
      </c>
      <c r="AU1597" s="1">
        <f>AS1597+AT1597</f>
        <v>0</v>
      </c>
      <c r="AV1597" s="1" t="s">
        <v>19</v>
      </c>
      <c r="AW1597" s="1" t="s">
        <v>19</v>
      </c>
      <c r="AY1597" s="8">
        <f>(K1597/30)*60</f>
        <v>0</v>
      </c>
      <c r="AZ1597" s="8">
        <f>(I1597/30)*60</f>
        <v>0</v>
      </c>
      <c r="BA1597" s="8">
        <f>(K1597+N1597)/61*30</f>
        <v>0</v>
      </c>
      <c r="BB1597" s="8">
        <f>(I1597+L1597)/61*30</f>
        <v>0</v>
      </c>
      <c r="BC1597" s="8">
        <f>(N1597/31)*14</f>
        <v>0</v>
      </c>
      <c r="BD1597" s="8">
        <f>(L1597/31)*14</f>
        <v>0</v>
      </c>
      <c r="BE1597" s="8">
        <f>(N1597+Q1597)/61*5</f>
        <v>0</v>
      </c>
      <c r="BF1597" s="8">
        <f>(L1597+O1597)/61*5</f>
        <v>0</v>
      </c>
      <c r="BG1597" s="8">
        <f>(Q1597+T1597)/59*7</f>
        <v>0</v>
      </c>
      <c r="BH1597" s="8">
        <f>(O1597+R1597)/60*7</f>
        <v>0</v>
      </c>
      <c r="BI1597" s="8">
        <f>(T1597+W1597)/62*5</f>
        <v>0</v>
      </c>
      <c r="BJ1597" s="8">
        <f>(R1597+U1597)/62*5</f>
        <v>0</v>
      </c>
      <c r="BK1597" s="8">
        <f>(W1597+Z1597)/61*7</f>
        <v>0</v>
      </c>
      <c r="BL1597" s="8">
        <f>(U1597+X1597)/61*7</f>
        <v>0</v>
      </c>
      <c r="BM1597" s="8">
        <f>(Z1597+AC1597)/61*7</f>
        <v>0</v>
      </c>
      <c r="BN1597" s="8">
        <f>(X1597+AA1597)/61*7</f>
        <v>0</v>
      </c>
      <c r="BO1597" s="39">
        <f>(AF1597+AC1597)/61*7</f>
        <v>0</v>
      </c>
      <c r="BP1597" s="39">
        <f>(AD1597+AA1597)/61*7</f>
        <v>0</v>
      </c>
      <c r="BQ1597" s="39">
        <f>(AF1597+AI1597)/50*10</f>
        <v>0</v>
      </c>
      <c r="BR1597" s="39">
        <f>(AD1597+AG1597)/50*10</f>
        <v>0</v>
      </c>
      <c r="BS1597" s="39">
        <f>(AI1597+AL1597)/62*7</f>
        <v>0</v>
      </c>
      <c r="BT1597" s="39">
        <f>(AG1597+AJ1597)/62*7</f>
        <v>0</v>
      </c>
      <c r="BU1597" s="39">
        <f>(AL1597+AO1597)/59*7</f>
        <v>0</v>
      </c>
      <c r="BV1597" s="39">
        <f>(AJ1597+AM1597)/59*7</f>
        <v>0</v>
      </c>
      <c r="BW1597" s="39">
        <f>(AO1597+AR1597)/59*7</f>
        <v>13.40677966101695</v>
      </c>
      <c r="BX1597" s="39">
        <f>(AM1597+AP1597)/59*7</f>
        <v>3.3220338983050848</v>
      </c>
      <c r="BY1597" s="69">
        <f>(AR1597+AU1597)/30*7</f>
        <v>26.366666666666667</v>
      </c>
      <c r="BZ1597" s="69">
        <f>(AP1597+AS1597)/30*7</f>
        <v>6.5333333333333332</v>
      </c>
      <c r="CA1597" s="10">
        <f>E1597</f>
        <v>248</v>
      </c>
      <c r="CB1597" s="10">
        <f>F1597</f>
        <v>0</v>
      </c>
      <c r="CC1597" s="8">
        <f>IF(BY1597-CA1597&lt;0,0,BY1597-CA1597)</f>
        <v>0</v>
      </c>
      <c r="CD1597" s="8">
        <f>IF(BZ1597-CA1597&lt;0,0,BZ1597-CA1597)</f>
        <v>0</v>
      </c>
      <c r="CE1597" s="40" t="s">
        <v>19</v>
      </c>
      <c r="CG1597" s="9" t="str">
        <f t="shared" si="24"/>
        <v/>
      </c>
      <c r="CH1597" s="17">
        <f>G1597</f>
        <v>0</v>
      </c>
      <c r="CJ1597" s="47">
        <v>0</v>
      </c>
      <c r="CL1597" s="42"/>
      <c r="CM1597" s="42"/>
      <c r="CN1597" s="57"/>
      <c r="CO1597" s="57"/>
      <c r="CP1597" s="57"/>
      <c r="CQ1597" s="23"/>
      <c r="CR1597" s="1" t="s">
        <v>19</v>
      </c>
    </row>
    <row r="1598" spans="1:96">
      <c r="A1598" s="13" t="s">
        <v>1513</v>
      </c>
      <c r="B1598" s="13">
        <v>31302</v>
      </c>
      <c r="E1598" s="31">
        <v>269</v>
      </c>
      <c r="F1598" s="34">
        <v>298</v>
      </c>
      <c r="X1598" s="13"/>
      <c r="Y1598" s="13"/>
      <c r="AD1598" s="1"/>
      <c r="AE1598" s="1"/>
      <c r="AJ1598" s="40"/>
      <c r="AK1598" s="40"/>
      <c r="AP1598" s="40">
        <v>53</v>
      </c>
      <c r="AQ1598" s="40">
        <v>23</v>
      </c>
      <c r="AR1598" s="1">
        <f>AP1598+AQ1598</f>
        <v>76</v>
      </c>
      <c r="AS1598" s="32">
        <v>0</v>
      </c>
      <c r="AT1598" s="32">
        <v>0</v>
      </c>
      <c r="AU1598" s="1">
        <f>AS1598+AT1598</f>
        <v>0</v>
      </c>
      <c r="AV1598" s="1" t="s">
        <v>19</v>
      </c>
      <c r="AW1598" s="1" t="s">
        <v>19</v>
      </c>
      <c r="AY1598" s="8">
        <f>(K1598/30)*60</f>
        <v>0</v>
      </c>
      <c r="AZ1598" s="8">
        <f>(I1598/30)*60</f>
        <v>0</v>
      </c>
      <c r="BA1598" s="8">
        <f>(K1598+N1598)/61*30</f>
        <v>0</v>
      </c>
      <c r="BB1598" s="8">
        <f>(I1598+L1598)/61*30</f>
        <v>0</v>
      </c>
      <c r="BC1598" s="8">
        <f>(N1598/31)*14</f>
        <v>0</v>
      </c>
      <c r="BD1598" s="8">
        <f>(L1598/31)*14</f>
        <v>0</v>
      </c>
      <c r="BE1598" s="8">
        <f>(N1598+Q1598)/61*5</f>
        <v>0</v>
      </c>
      <c r="BF1598" s="8">
        <f>(L1598+O1598)/61*5</f>
        <v>0</v>
      </c>
      <c r="BG1598" s="8">
        <f>(Q1598+T1598)/59*7</f>
        <v>0</v>
      </c>
      <c r="BH1598" s="8">
        <f>(O1598+R1598)/60*7</f>
        <v>0</v>
      </c>
      <c r="BI1598" s="8">
        <f>(T1598+W1598)/62*5</f>
        <v>0</v>
      </c>
      <c r="BJ1598" s="8">
        <f>(R1598+U1598)/62*5</f>
        <v>0</v>
      </c>
      <c r="BK1598" s="8">
        <f>(W1598+Z1598)/61*7</f>
        <v>0</v>
      </c>
      <c r="BL1598" s="8">
        <f>(U1598+X1598)/61*7</f>
        <v>0</v>
      </c>
      <c r="BM1598" s="8">
        <f>(Z1598+AC1598)/61*7</f>
        <v>0</v>
      </c>
      <c r="BN1598" s="8">
        <f>(X1598+AA1598)/61*7</f>
        <v>0</v>
      </c>
      <c r="BO1598" s="39">
        <f>(AF1598+AC1598)/61*7</f>
        <v>0</v>
      </c>
      <c r="BP1598" s="39">
        <f>(AD1598+AA1598)/61*7</f>
        <v>0</v>
      </c>
      <c r="BQ1598" s="39">
        <f>(AF1598+AI1598)/50*10</f>
        <v>0</v>
      </c>
      <c r="BR1598" s="39">
        <f>(AD1598+AG1598)/50*10</f>
        <v>0</v>
      </c>
      <c r="BS1598" s="39">
        <f>(AI1598+AL1598)/62*7</f>
        <v>0</v>
      </c>
      <c r="BT1598" s="39">
        <f>(AG1598+AJ1598)/62*7</f>
        <v>0</v>
      </c>
      <c r="BU1598" s="39">
        <f>(AL1598+AO1598)/59*7</f>
        <v>0</v>
      </c>
      <c r="BV1598" s="39">
        <f>(AJ1598+AM1598)/59*7</f>
        <v>0</v>
      </c>
      <c r="BW1598" s="39">
        <f>(AO1598+AR1598)/59*7</f>
        <v>9.0169491525423719</v>
      </c>
      <c r="BX1598" s="39">
        <f>(AM1598+AP1598)/59*7</f>
        <v>6.2881355932203391</v>
      </c>
      <c r="BY1598" s="69">
        <f>(AR1598+AU1598)/30*7</f>
        <v>17.733333333333334</v>
      </c>
      <c r="BZ1598" s="69">
        <f>(AP1598+AS1598)/30*7</f>
        <v>12.366666666666667</v>
      </c>
      <c r="CA1598" s="10">
        <f>E1598</f>
        <v>269</v>
      </c>
      <c r="CB1598" s="10">
        <f>F1598</f>
        <v>298</v>
      </c>
      <c r="CC1598" s="8">
        <f>IF(BY1598-CA1598&lt;0,0,BY1598-CA1598)</f>
        <v>0</v>
      </c>
      <c r="CD1598" s="8">
        <f>IF(BZ1598-CA1598&lt;0,0,BZ1598-CA1598)</f>
        <v>0</v>
      </c>
      <c r="CE1598" s="40" t="s">
        <v>19</v>
      </c>
      <c r="CG1598" s="9" t="str">
        <f t="shared" si="24"/>
        <v/>
      </c>
      <c r="CH1598" s="17">
        <f>G1598</f>
        <v>0</v>
      </c>
      <c r="CJ1598" s="47">
        <v>0</v>
      </c>
      <c r="CL1598" s="42"/>
      <c r="CM1598" s="42"/>
      <c r="CN1598" s="57"/>
      <c r="CO1598" s="57"/>
      <c r="CP1598" s="57"/>
      <c r="CQ1598" s="23"/>
      <c r="CR1598" s="1" t="s">
        <v>19</v>
      </c>
    </row>
    <row r="1599" spans="1:96">
      <c r="A1599" s="13" t="s">
        <v>618</v>
      </c>
      <c r="B1599" s="13">
        <v>31444</v>
      </c>
      <c r="E1599" s="31">
        <v>782</v>
      </c>
      <c r="F1599" s="34">
        <v>0</v>
      </c>
      <c r="X1599" s="13"/>
      <c r="Y1599" s="13"/>
      <c r="AD1599" s="1"/>
      <c r="AE1599" s="1"/>
      <c r="AJ1599" s="40"/>
      <c r="AK1599" s="40"/>
      <c r="AP1599" s="40">
        <v>17</v>
      </c>
      <c r="AQ1599" s="40">
        <v>36</v>
      </c>
      <c r="AR1599" s="1">
        <f>AP1599+AQ1599</f>
        <v>53</v>
      </c>
      <c r="AS1599" s="32">
        <v>6</v>
      </c>
      <c r="AT1599" s="32">
        <v>0</v>
      </c>
      <c r="AU1599" s="1">
        <f>AS1599+AT1599</f>
        <v>6</v>
      </c>
      <c r="AV1599" s="1" t="s">
        <v>19</v>
      </c>
      <c r="AW1599" s="1" t="s">
        <v>19</v>
      </c>
      <c r="AY1599" s="8">
        <f>(K1599/30)*60</f>
        <v>0</v>
      </c>
      <c r="AZ1599" s="8">
        <f>(I1599/30)*60</f>
        <v>0</v>
      </c>
      <c r="BA1599" s="8">
        <f>(K1599+N1599)/61*30</f>
        <v>0</v>
      </c>
      <c r="BB1599" s="8">
        <f>(I1599+L1599)/61*30</f>
        <v>0</v>
      </c>
      <c r="BC1599" s="8">
        <f>(N1599/31)*14</f>
        <v>0</v>
      </c>
      <c r="BD1599" s="8">
        <f>(L1599/31)*14</f>
        <v>0</v>
      </c>
      <c r="BE1599" s="8">
        <f>(N1599+Q1599)/61*5</f>
        <v>0</v>
      </c>
      <c r="BF1599" s="8">
        <f>(L1599+O1599)/61*5</f>
        <v>0</v>
      </c>
      <c r="BG1599" s="8">
        <f>(Q1599+T1599)/59*7</f>
        <v>0</v>
      </c>
      <c r="BH1599" s="8">
        <f>(O1599+R1599)/60*7</f>
        <v>0</v>
      </c>
      <c r="BI1599" s="8">
        <f>(T1599+W1599)/62*5</f>
        <v>0</v>
      </c>
      <c r="BJ1599" s="8">
        <f>(R1599+U1599)/62*5</f>
        <v>0</v>
      </c>
      <c r="BK1599" s="8">
        <f>(W1599+Z1599)/61*7</f>
        <v>0</v>
      </c>
      <c r="BL1599" s="8">
        <f>(U1599+X1599)/61*7</f>
        <v>0</v>
      </c>
      <c r="BM1599" s="8">
        <f>(Z1599+AC1599)/61*7</f>
        <v>0</v>
      </c>
      <c r="BN1599" s="8">
        <f>(X1599+AA1599)/61*7</f>
        <v>0</v>
      </c>
      <c r="BO1599" s="39">
        <f>(AF1599+AC1599)/61*7</f>
        <v>0</v>
      </c>
      <c r="BP1599" s="39">
        <f>(AD1599+AA1599)/61*7</f>
        <v>0</v>
      </c>
      <c r="BQ1599" s="39">
        <f>(AF1599+AI1599)/50*10</f>
        <v>0</v>
      </c>
      <c r="BR1599" s="39">
        <f>(AD1599+AG1599)/50*10</f>
        <v>0</v>
      </c>
      <c r="BS1599" s="39">
        <f>(AI1599+AL1599)/62*7</f>
        <v>0</v>
      </c>
      <c r="BT1599" s="39">
        <f>(AG1599+AJ1599)/62*7</f>
        <v>0</v>
      </c>
      <c r="BU1599" s="39">
        <f>(AL1599+AO1599)/59*7</f>
        <v>0</v>
      </c>
      <c r="BV1599" s="39">
        <f>(AJ1599+AM1599)/59*7</f>
        <v>0</v>
      </c>
      <c r="BW1599" s="39">
        <f>(AO1599+AR1599)/59*7</f>
        <v>6.2881355932203391</v>
      </c>
      <c r="BX1599" s="39">
        <f>(AM1599+AP1599)/59*7</f>
        <v>2.0169491525423728</v>
      </c>
      <c r="BY1599" s="69">
        <f>(AR1599+AU1599)/30*7</f>
        <v>13.766666666666666</v>
      </c>
      <c r="BZ1599" s="69">
        <f>(AP1599+AS1599)/30*7</f>
        <v>5.3666666666666671</v>
      </c>
      <c r="CA1599" s="10">
        <f>E1599</f>
        <v>782</v>
      </c>
      <c r="CB1599" s="10">
        <f>F1599</f>
        <v>0</v>
      </c>
      <c r="CC1599" s="8">
        <f>IF(BY1599-CA1599&lt;0,0,BY1599-CA1599)</f>
        <v>0</v>
      </c>
      <c r="CD1599" s="8">
        <f>IF(BZ1599-CA1599&lt;0,0,BZ1599-CA1599)</f>
        <v>0</v>
      </c>
      <c r="CE1599" s="40" t="s">
        <v>19</v>
      </c>
      <c r="CG1599" s="9" t="str">
        <f t="shared" si="24"/>
        <v/>
      </c>
      <c r="CH1599" s="17">
        <f>G1599</f>
        <v>0</v>
      </c>
      <c r="CJ1599" s="47">
        <v>0</v>
      </c>
      <c r="CL1599" s="42"/>
      <c r="CM1599" s="42"/>
      <c r="CN1599" s="57"/>
      <c r="CO1599" s="57"/>
      <c r="CP1599" s="57"/>
      <c r="CQ1599" s="23"/>
      <c r="CR1599" s="1" t="s">
        <v>19</v>
      </c>
    </row>
    <row r="1600" spans="1:96">
      <c r="A1600" s="13" t="s">
        <v>370</v>
      </c>
      <c r="B1600" s="13">
        <v>34409</v>
      </c>
      <c r="E1600" s="31">
        <v>614</v>
      </c>
      <c r="F1600" s="34">
        <v>0</v>
      </c>
      <c r="X1600" s="13"/>
      <c r="Y1600" s="13"/>
      <c r="AD1600" s="1"/>
      <c r="AE1600" s="1"/>
      <c r="AJ1600" s="40"/>
      <c r="AK1600" s="40"/>
      <c r="AP1600" s="40">
        <v>25</v>
      </c>
      <c r="AQ1600" s="40">
        <v>85</v>
      </c>
      <c r="AR1600" s="1">
        <f>AP1600+AQ1600</f>
        <v>110</v>
      </c>
      <c r="AS1600" s="32">
        <v>0</v>
      </c>
      <c r="AT1600" s="32">
        <v>0</v>
      </c>
      <c r="AU1600" s="1">
        <f>AS1600+AT1600</f>
        <v>0</v>
      </c>
      <c r="AV1600" s="1" t="s">
        <v>19</v>
      </c>
      <c r="AW1600" s="1" t="s">
        <v>19</v>
      </c>
      <c r="AY1600" s="8">
        <f>(K1600/30)*60</f>
        <v>0</v>
      </c>
      <c r="AZ1600" s="8">
        <f>(I1600/30)*60</f>
        <v>0</v>
      </c>
      <c r="BA1600" s="8">
        <f>(K1600+N1600)/61*30</f>
        <v>0</v>
      </c>
      <c r="BB1600" s="8">
        <f>(I1600+L1600)/61*30</f>
        <v>0</v>
      </c>
      <c r="BC1600" s="8">
        <f>(N1600/31)*14</f>
        <v>0</v>
      </c>
      <c r="BD1600" s="8">
        <f>(L1600/31)*14</f>
        <v>0</v>
      </c>
      <c r="BE1600" s="8">
        <f>(N1600+Q1600)/61*5</f>
        <v>0</v>
      </c>
      <c r="BF1600" s="8">
        <f>(L1600+O1600)/61*5</f>
        <v>0</v>
      </c>
      <c r="BG1600" s="8">
        <f>(Q1600+T1600)/59*7</f>
        <v>0</v>
      </c>
      <c r="BH1600" s="8">
        <f>(O1600+R1600)/60*7</f>
        <v>0</v>
      </c>
      <c r="BI1600" s="8">
        <f>(T1600+W1600)/62*5</f>
        <v>0</v>
      </c>
      <c r="BJ1600" s="8">
        <f>(R1600+U1600)/62*5</f>
        <v>0</v>
      </c>
      <c r="BK1600" s="8">
        <f>(W1600+Z1600)/61*7</f>
        <v>0</v>
      </c>
      <c r="BL1600" s="8">
        <f>(U1600+X1600)/61*7</f>
        <v>0</v>
      </c>
      <c r="BM1600" s="8">
        <f>(Z1600+AC1600)/61*7</f>
        <v>0</v>
      </c>
      <c r="BN1600" s="8">
        <f>(X1600+AA1600)/61*7</f>
        <v>0</v>
      </c>
      <c r="BO1600" s="39">
        <f>(AF1600+AC1600)/61*7</f>
        <v>0</v>
      </c>
      <c r="BP1600" s="39">
        <f>(AD1600+AA1600)/61*7</f>
        <v>0</v>
      </c>
      <c r="BQ1600" s="39">
        <f>(AF1600+AI1600)/50*10</f>
        <v>0</v>
      </c>
      <c r="BR1600" s="39">
        <f>(AD1600+AG1600)/50*10</f>
        <v>0</v>
      </c>
      <c r="BS1600" s="39">
        <f>(AI1600+AL1600)/62*7</f>
        <v>0</v>
      </c>
      <c r="BT1600" s="39">
        <f>(AG1600+AJ1600)/62*7</f>
        <v>0</v>
      </c>
      <c r="BU1600" s="39">
        <f>(AL1600+AO1600)/59*7</f>
        <v>0</v>
      </c>
      <c r="BV1600" s="39">
        <f>(AJ1600+AM1600)/59*7</f>
        <v>0</v>
      </c>
      <c r="BW1600" s="39">
        <f>(AO1600+AR1600)/59*7</f>
        <v>13.050847457627118</v>
      </c>
      <c r="BX1600" s="39">
        <f>(AM1600+AP1600)/59*7</f>
        <v>2.9661016949152543</v>
      </c>
      <c r="BY1600" s="69">
        <f>(AR1600+AU1600)/30*7</f>
        <v>25.666666666666664</v>
      </c>
      <c r="BZ1600" s="69">
        <f>(AP1600+AS1600)/30*7</f>
        <v>5.8333333333333339</v>
      </c>
      <c r="CA1600" s="10">
        <f>E1600</f>
        <v>614</v>
      </c>
      <c r="CB1600" s="10">
        <f>F1600</f>
        <v>0</v>
      </c>
      <c r="CC1600" s="8">
        <f>IF(BY1600-CA1600&lt;0,0,BY1600-CA1600)</f>
        <v>0</v>
      </c>
      <c r="CD1600" s="8">
        <f>IF(BZ1600-CA1600&lt;0,0,BZ1600-CA1600)</f>
        <v>0</v>
      </c>
      <c r="CE1600" s="40">
        <v>44</v>
      </c>
      <c r="CG1600" s="9" t="str">
        <f t="shared" si="24"/>
        <v/>
      </c>
      <c r="CH1600" s="17">
        <f>G1600</f>
        <v>0</v>
      </c>
      <c r="CJ1600" s="47">
        <v>0</v>
      </c>
      <c r="CL1600" s="42"/>
      <c r="CM1600" s="42"/>
      <c r="CN1600" s="57"/>
      <c r="CO1600" s="57"/>
      <c r="CP1600" s="57"/>
      <c r="CQ1600" s="23"/>
      <c r="CR1600" s="1" t="s">
        <v>19</v>
      </c>
    </row>
    <row r="1601" spans="1:96">
      <c r="A1601" s="13" t="s">
        <v>239</v>
      </c>
      <c r="B1601" s="13">
        <v>55112</v>
      </c>
      <c r="E1601" s="31">
        <v>273</v>
      </c>
      <c r="F1601" s="34">
        <v>0</v>
      </c>
      <c r="X1601" s="13"/>
      <c r="Y1601" s="13"/>
      <c r="AD1601" s="1"/>
      <c r="AE1601" s="1"/>
      <c r="AJ1601" s="40"/>
      <c r="AK1601" s="40"/>
      <c r="AP1601" s="40">
        <v>61</v>
      </c>
      <c r="AQ1601" s="40">
        <v>89</v>
      </c>
      <c r="AR1601" s="1">
        <f>AP1601+AQ1601</f>
        <v>150</v>
      </c>
      <c r="AS1601" s="32">
        <v>0</v>
      </c>
      <c r="AT1601" s="32">
        <v>0</v>
      </c>
      <c r="AU1601" s="1">
        <f>AS1601+AT1601</f>
        <v>0</v>
      </c>
      <c r="AV1601" s="1" t="s">
        <v>19</v>
      </c>
      <c r="AW1601" s="1" t="s">
        <v>19</v>
      </c>
      <c r="AY1601" s="8">
        <f>(K1601/30)*60</f>
        <v>0</v>
      </c>
      <c r="AZ1601" s="8">
        <f>(I1601/30)*60</f>
        <v>0</v>
      </c>
      <c r="BA1601" s="8">
        <f>(K1601+N1601)/61*30</f>
        <v>0</v>
      </c>
      <c r="BB1601" s="8">
        <f>(I1601+L1601)/61*30</f>
        <v>0</v>
      </c>
      <c r="BC1601" s="8">
        <f>(N1601/31)*14</f>
        <v>0</v>
      </c>
      <c r="BD1601" s="8">
        <f>(L1601/31)*14</f>
        <v>0</v>
      </c>
      <c r="BE1601" s="8">
        <f>(N1601+Q1601)/61*5</f>
        <v>0</v>
      </c>
      <c r="BF1601" s="8">
        <f>(L1601+O1601)/61*5</f>
        <v>0</v>
      </c>
      <c r="BG1601" s="8">
        <f>(Q1601+T1601)/59*7</f>
        <v>0</v>
      </c>
      <c r="BH1601" s="8">
        <f>(O1601+R1601)/60*7</f>
        <v>0</v>
      </c>
      <c r="BI1601" s="8">
        <f>(T1601+W1601)/62*5</f>
        <v>0</v>
      </c>
      <c r="BJ1601" s="8">
        <f>(R1601+U1601)/62*5</f>
        <v>0</v>
      </c>
      <c r="BK1601" s="8">
        <f>(W1601+Z1601)/61*7</f>
        <v>0</v>
      </c>
      <c r="BL1601" s="8">
        <f>(U1601+X1601)/61*7</f>
        <v>0</v>
      </c>
      <c r="BM1601" s="8">
        <f>(Z1601+AC1601)/61*7</f>
        <v>0</v>
      </c>
      <c r="BN1601" s="8">
        <f>(X1601+AA1601)/61*7</f>
        <v>0</v>
      </c>
      <c r="BO1601" s="39">
        <f>(AF1601+AC1601)/61*7</f>
        <v>0</v>
      </c>
      <c r="BP1601" s="39">
        <f>(AD1601+AA1601)/61*7</f>
        <v>0</v>
      </c>
      <c r="BQ1601" s="39">
        <f>(AF1601+AI1601)/50*10</f>
        <v>0</v>
      </c>
      <c r="BR1601" s="39">
        <f>(AD1601+AG1601)/50*10</f>
        <v>0</v>
      </c>
      <c r="BS1601" s="39">
        <f>(AI1601+AL1601)/62*7</f>
        <v>0</v>
      </c>
      <c r="BT1601" s="39">
        <f>(AG1601+AJ1601)/62*7</f>
        <v>0</v>
      </c>
      <c r="BU1601" s="39">
        <f>(AL1601+AO1601)/59*7</f>
        <v>0</v>
      </c>
      <c r="BV1601" s="39">
        <f>(AJ1601+AM1601)/59*7</f>
        <v>0</v>
      </c>
      <c r="BW1601" s="39">
        <f>(AO1601+AR1601)/59*7</f>
        <v>17.796610169491526</v>
      </c>
      <c r="BX1601" s="39">
        <f>(AM1601+AP1601)/59*7</f>
        <v>7.2372881355932197</v>
      </c>
      <c r="BY1601" s="69">
        <f>(AR1601+AU1601)/30*7</f>
        <v>35</v>
      </c>
      <c r="BZ1601" s="69">
        <f>(AP1601+AS1601)/30*7</f>
        <v>14.233333333333333</v>
      </c>
      <c r="CA1601" s="10">
        <f>E1601</f>
        <v>273</v>
      </c>
      <c r="CB1601" s="10">
        <f>F1601</f>
        <v>0</v>
      </c>
      <c r="CC1601" s="8">
        <f>IF(BY1601-CA1601&lt;0,0,BY1601-CA1601)</f>
        <v>0</v>
      </c>
      <c r="CD1601" s="8">
        <f>IF(BZ1601-CA1601&lt;0,0,BZ1601-CA1601)</f>
        <v>0</v>
      </c>
      <c r="CE1601" s="40">
        <v>10</v>
      </c>
      <c r="CG1601" s="9" t="str">
        <f t="shared" si="24"/>
        <v/>
      </c>
      <c r="CH1601" s="17">
        <f>G1601</f>
        <v>0</v>
      </c>
      <c r="CJ1601" s="47">
        <v>0</v>
      </c>
      <c r="CL1601" s="42"/>
      <c r="CM1601" s="42"/>
      <c r="CN1601" s="57"/>
      <c r="CO1601" s="57"/>
      <c r="CP1601" s="57"/>
      <c r="CQ1601" s="23"/>
      <c r="CR1601" s="1" t="s">
        <v>19</v>
      </c>
    </row>
    <row r="1602" spans="1:96">
      <c r="A1602" s="13" t="s">
        <v>1495</v>
      </c>
      <c r="B1602" s="13">
        <v>34295</v>
      </c>
      <c r="E1602" s="31">
        <v>365</v>
      </c>
      <c r="F1602" s="34">
        <v>0</v>
      </c>
      <c r="X1602" s="13"/>
      <c r="Y1602" s="13"/>
      <c r="AD1602" s="1"/>
      <c r="AE1602" s="1"/>
      <c r="AJ1602" s="40"/>
      <c r="AK1602" s="40"/>
      <c r="AP1602" s="40">
        <v>76</v>
      </c>
      <c r="AQ1602" s="40">
        <v>25</v>
      </c>
      <c r="AR1602" s="1">
        <f>AP1602+AQ1602</f>
        <v>101</v>
      </c>
      <c r="AS1602" s="32">
        <v>0</v>
      </c>
      <c r="AT1602" s="32">
        <v>0</v>
      </c>
      <c r="AU1602" s="1">
        <f>AS1602+AT1602</f>
        <v>0</v>
      </c>
      <c r="AV1602" s="1" t="s">
        <v>19</v>
      </c>
      <c r="AW1602" s="1" t="s">
        <v>19</v>
      </c>
      <c r="AY1602" s="8">
        <f>(K1602/30)*60</f>
        <v>0</v>
      </c>
      <c r="AZ1602" s="8">
        <f>(I1602/30)*60</f>
        <v>0</v>
      </c>
      <c r="BA1602" s="8">
        <f>(K1602+N1602)/61*30</f>
        <v>0</v>
      </c>
      <c r="BB1602" s="8">
        <f>(I1602+L1602)/61*30</f>
        <v>0</v>
      </c>
      <c r="BC1602" s="8">
        <f>(N1602/31)*14</f>
        <v>0</v>
      </c>
      <c r="BD1602" s="8">
        <f>(L1602/31)*14</f>
        <v>0</v>
      </c>
      <c r="BE1602" s="8">
        <f>(N1602+Q1602)/61*5</f>
        <v>0</v>
      </c>
      <c r="BF1602" s="8">
        <f>(L1602+O1602)/61*5</f>
        <v>0</v>
      </c>
      <c r="BG1602" s="8">
        <f>(Q1602+T1602)/59*7</f>
        <v>0</v>
      </c>
      <c r="BH1602" s="8">
        <f>(O1602+R1602)/60*7</f>
        <v>0</v>
      </c>
      <c r="BI1602" s="8">
        <f>(T1602+W1602)/62*5</f>
        <v>0</v>
      </c>
      <c r="BJ1602" s="8">
        <f>(R1602+U1602)/62*5</f>
        <v>0</v>
      </c>
      <c r="BK1602" s="8">
        <f>(W1602+Z1602)/61*7</f>
        <v>0</v>
      </c>
      <c r="BL1602" s="8">
        <f>(U1602+X1602)/61*7</f>
        <v>0</v>
      </c>
      <c r="BM1602" s="8">
        <f>(Z1602+AC1602)/61*7</f>
        <v>0</v>
      </c>
      <c r="BN1602" s="8">
        <f>(X1602+AA1602)/61*7</f>
        <v>0</v>
      </c>
      <c r="BO1602" s="39">
        <f>(AF1602+AC1602)/61*7</f>
        <v>0</v>
      </c>
      <c r="BP1602" s="39">
        <f>(AD1602+AA1602)/61*7</f>
        <v>0</v>
      </c>
      <c r="BQ1602" s="39">
        <f>(AF1602+AI1602)/50*10</f>
        <v>0</v>
      </c>
      <c r="BR1602" s="39">
        <f>(AD1602+AG1602)/50*10</f>
        <v>0</v>
      </c>
      <c r="BS1602" s="39">
        <f>(AI1602+AL1602)/62*7</f>
        <v>0</v>
      </c>
      <c r="BT1602" s="39">
        <f>(AG1602+AJ1602)/62*7</f>
        <v>0</v>
      </c>
      <c r="BU1602" s="39">
        <f>(AL1602+AO1602)/59*7</f>
        <v>0</v>
      </c>
      <c r="BV1602" s="39">
        <f>(AJ1602+AM1602)/59*7</f>
        <v>0</v>
      </c>
      <c r="BW1602" s="39">
        <f>(AO1602+AR1602)/59*7</f>
        <v>11.983050847457628</v>
      </c>
      <c r="BX1602" s="39">
        <f>(AM1602+AP1602)/59*7</f>
        <v>9.0169491525423719</v>
      </c>
      <c r="BY1602" s="69">
        <f>(AR1602+AU1602)/30*7</f>
        <v>23.566666666666666</v>
      </c>
      <c r="BZ1602" s="69">
        <f>(AP1602+AS1602)/30*7</f>
        <v>17.733333333333334</v>
      </c>
      <c r="CA1602" s="10">
        <f>E1602</f>
        <v>365</v>
      </c>
      <c r="CB1602" s="10">
        <f>F1602</f>
        <v>0</v>
      </c>
      <c r="CC1602" s="8">
        <f>IF(BY1602-CA1602&lt;0,0,BY1602-CA1602)</f>
        <v>0</v>
      </c>
      <c r="CD1602" s="8">
        <f>IF(BZ1602-CA1602&lt;0,0,BZ1602-CA1602)</f>
        <v>0</v>
      </c>
      <c r="CE1602" s="40" t="s">
        <v>19</v>
      </c>
      <c r="CG1602" s="9" t="str">
        <f t="shared" si="24"/>
        <v/>
      </c>
      <c r="CH1602" s="17">
        <f>G1602</f>
        <v>0</v>
      </c>
      <c r="CJ1602" s="47">
        <v>0</v>
      </c>
      <c r="CL1602" s="42"/>
      <c r="CM1602" s="42"/>
      <c r="CN1602" s="57"/>
      <c r="CO1602" s="57"/>
      <c r="CP1602" s="57"/>
      <c r="CQ1602" s="23"/>
      <c r="CR1602" s="1" t="s">
        <v>19</v>
      </c>
    </row>
    <row r="1603" spans="1:96">
      <c r="A1603" s="13" t="s">
        <v>1501</v>
      </c>
      <c r="B1603" s="13">
        <v>982273</v>
      </c>
      <c r="E1603" s="31">
        <v>206</v>
      </c>
      <c r="F1603" s="34">
        <v>0</v>
      </c>
      <c r="X1603" s="13"/>
      <c r="Y1603" s="13"/>
      <c r="AD1603" s="1"/>
      <c r="AE1603" s="1"/>
      <c r="AJ1603" s="40"/>
      <c r="AK1603" s="40"/>
      <c r="AP1603" s="40">
        <v>65</v>
      </c>
      <c r="AQ1603" s="40">
        <v>24</v>
      </c>
      <c r="AR1603" s="1">
        <f>AP1603+AQ1603</f>
        <v>89</v>
      </c>
      <c r="AS1603" s="32">
        <v>0</v>
      </c>
      <c r="AT1603" s="32">
        <v>0</v>
      </c>
      <c r="AU1603" s="1">
        <f>AS1603+AT1603</f>
        <v>0</v>
      </c>
      <c r="AW1603" s="1" t="s">
        <v>19</v>
      </c>
      <c r="AY1603" s="8">
        <f>(K1603/30)*60</f>
        <v>0</v>
      </c>
      <c r="AZ1603" s="8">
        <f>(I1603/30)*60</f>
        <v>0</v>
      </c>
      <c r="BA1603" s="8">
        <f>(K1603+N1603)/61*30</f>
        <v>0</v>
      </c>
      <c r="BB1603" s="8">
        <f>(I1603+L1603)/61*30</f>
        <v>0</v>
      </c>
      <c r="BC1603" s="8">
        <f>(N1603/31)*14</f>
        <v>0</v>
      </c>
      <c r="BD1603" s="8">
        <f>(L1603/31)*14</f>
        <v>0</v>
      </c>
      <c r="BE1603" s="8">
        <f>(N1603+Q1603)/61*5</f>
        <v>0</v>
      </c>
      <c r="BF1603" s="8">
        <f>(L1603+O1603)/61*5</f>
        <v>0</v>
      </c>
      <c r="BG1603" s="8">
        <f>(Q1603+T1603)/59*7</f>
        <v>0</v>
      </c>
      <c r="BH1603" s="8">
        <f>(O1603+R1603)/60*7</f>
        <v>0</v>
      </c>
      <c r="BI1603" s="8">
        <f>(T1603+W1603)/62*5</f>
        <v>0</v>
      </c>
      <c r="BJ1603" s="8">
        <f>(R1603+U1603)/62*5</f>
        <v>0</v>
      </c>
      <c r="BK1603" s="8">
        <f>(W1603+Z1603)/61*7</f>
        <v>0</v>
      </c>
      <c r="BL1603" s="8">
        <f>(U1603+X1603)/61*7</f>
        <v>0</v>
      </c>
      <c r="BM1603" s="8">
        <f>(Z1603+AC1603)/61*7</f>
        <v>0</v>
      </c>
      <c r="BN1603" s="8">
        <f>(X1603+AA1603)/61*7</f>
        <v>0</v>
      </c>
      <c r="BO1603" s="39">
        <f>(AF1603+AC1603)/61*7</f>
        <v>0</v>
      </c>
      <c r="BP1603" s="39">
        <f>(AD1603+AA1603)/61*7</f>
        <v>0</v>
      </c>
      <c r="BQ1603" s="39">
        <f>(AF1603+AI1603)/50*10</f>
        <v>0</v>
      </c>
      <c r="BR1603" s="39">
        <f>(AD1603+AG1603)/50*10</f>
        <v>0</v>
      </c>
      <c r="BS1603" s="39">
        <f>(AI1603+AL1603)/62*7</f>
        <v>0</v>
      </c>
      <c r="BT1603" s="39">
        <f>(AG1603+AJ1603)/62*7</f>
        <v>0</v>
      </c>
      <c r="BU1603" s="39">
        <f>(AL1603+AO1603)/59*7</f>
        <v>0</v>
      </c>
      <c r="BV1603" s="39">
        <f>(AJ1603+AM1603)/59*7</f>
        <v>0</v>
      </c>
      <c r="BW1603" s="39">
        <f>(AO1603+AR1603)/59*7</f>
        <v>10.559322033898304</v>
      </c>
      <c r="BX1603" s="39">
        <f>(AM1603+AP1603)/59*7</f>
        <v>7.7118644067796609</v>
      </c>
      <c r="BY1603" s="69">
        <f>(AR1603+AU1603)/30*7</f>
        <v>20.766666666666666</v>
      </c>
      <c r="BZ1603" s="69">
        <f>(AP1603+AS1603)/30*7</f>
        <v>15.166666666666666</v>
      </c>
      <c r="CA1603" s="10">
        <f>E1603</f>
        <v>206</v>
      </c>
      <c r="CB1603" s="10">
        <f>F1603</f>
        <v>0</v>
      </c>
      <c r="CC1603" s="8">
        <f>IF(BY1603-CA1603&lt;0,0,BY1603-CA1603)</f>
        <v>0</v>
      </c>
      <c r="CD1603" s="8">
        <f>IF(BZ1603-CA1603&lt;0,0,BZ1603-CA1603)</f>
        <v>0</v>
      </c>
      <c r="CE1603" s="40" t="s">
        <v>19</v>
      </c>
      <c r="CG1603" s="9" t="str">
        <f t="shared" si="24"/>
        <v/>
      </c>
      <c r="CH1603" s="17">
        <f>G1603</f>
        <v>0</v>
      </c>
      <c r="CJ1603" s="47">
        <v>0</v>
      </c>
      <c r="CL1603" s="42"/>
      <c r="CM1603" s="42"/>
      <c r="CN1603" s="57"/>
      <c r="CO1603" s="57"/>
      <c r="CP1603" s="57"/>
      <c r="CQ1603" s="23"/>
      <c r="CR1603" s="1" t="s">
        <v>19</v>
      </c>
    </row>
    <row r="1604" spans="1:96">
      <c r="A1604" s="13" t="s">
        <v>1552</v>
      </c>
      <c r="B1604" s="13">
        <v>982436</v>
      </c>
      <c r="E1604" s="31">
        <v>937</v>
      </c>
      <c r="F1604" s="34">
        <v>0</v>
      </c>
      <c r="X1604" s="13"/>
      <c r="Y1604" s="13"/>
      <c r="AD1604" s="1"/>
      <c r="AE1604" s="1"/>
      <c r="AJ1604" s="40"/>
      <c r="AK1604" s="40"/>
      <c r="AP1604" s="40">
        <v>89</v>
      </c>
      <c r="AQ1604" s="40">
        <v>62</v>
      </c>
      <c r="AR1604" s="1">
        <f>AP1604+AQ1604</f>
        <v>151</v>
      </c>
      <c r="AS1604" s="32">
        <v>0</v>
      </c>
      <c r="AT1604" s="32">
        <v>0</v>
      </c>
      <c r="AU1604" s="1">
        <f>AS1604+AT1604</f>
        <v>0</v>
      </c>
      <c r="AW1604" s="1" t="s">
        <v>19</v>
      </c>
      <c r="AY1604" s="8">
        <f>(K1604/30)*60</f>
        <v>0</v>
      </c>
      <c r="AZ1604" s="8">
        <f>(I1604/30)*60</f>
        <v>0</v>
      </c>
      <c r="BA1604" s="8">
        <f>(K1604+N1604)/61*30</f>
        <v>0</v>
      </c>
      <c r="BB1604" s="8">
        <f>(I1604+L1604)/61*30</f>
        <v>0</v>
      </c>
      <c r="BC1604" s="8">
        <f>(N1604/31)*14</f>
        <v>0</v>
      </c>
      <c r="BD1604" s="8">
        <f>(L1604/31)*14</f>
        <v>0</v>
      </c>
      <c r="BE1604" s="8">
        <f>(N1604+Q1604)/61*5</f>
        <v>0</v>
      </c>
      <c r="BF1604" s="8">
        <f>(L1604+O1604)/61*5</f>
        <v>0</v>
      </c>
      <c r="BG1604" s="8">
        <f>(Q1604+T1604)/59*7</f>
        <v>0</v>
      </c>
      <c r="BH1604" s="8">
        <f>(O1604+R1604)/60*7</f>
        <v>0</v>
      </c>
      <c r="BI1604" s="8">
        <f>(T1604+W1604)/62*5</f>
        <v>0</v>
      </c>
      <c r="BJ1604" s="8">
        <f>(R1604+U1604)/62*5</f>
        <v>0</v>
      </c>
      <c r="BK1604" s="8">
        <f>(W1604+Z1604)/61*7</f>
        <v>0</v>
      </c>
      <c r="BL1604" s="8">
        <f>(U1604+X1604)/61*7</f>
        <v>0</v>
      </c>
      <c r="BM1604" s="8">
        <f>(Z1604+AC1604)/61*7</f>
        <v>0</v>
      </c>
      <c r="BN1604" s="8">
        <f>(X1604+AA1604)/61*7</f>
        <v>0</v>
      </c>
      <c r="BO1604" s="39">
        <f>(AF1604+AC1604)/61*7</f>
        <v>0</v>
      </c>
      <c r="BP1604" s="39">
        <f>(AD1604+AA1604)/61*7</f>
        <v>0</v>
      </c>
      <c r="BQ1604" s="39">
        <f>(AF1604+AI1604)/50*10</f>
        <v>0</v>
      </c>
      <c r="BR1604" s="39">
        <f>(AD1604+AG1604)/50*10</f>
        <v>0</v>
      </c>
      <c r="BS1604" s="39">
        <f>(AI1604+AL1604)/62*7</f>
        <v>0</v>
      </c>
      <c r="BT1604" s="39">
        <f>(AG1604+AJ1604)/62*7</f>
        <v>0</v>
      </c>
      <c r="BU1604" s="39">
        <f>(AL1604+AO1604)/59*7</f>
        <v>0</v>
      </c>
      <c r="BV1604" s="39">
        <f>(AJ1604+AM1604)/59*7</f>
        <v>0</v>
      </c>
      <c r="BW1604" s="39">
        <f>(AO1604+AR1604)/59*7</f>
        <v>17.915254237288135</v>
      </c>
      <c r="BX1604" s="39">
        <f>(AM1604+AP1604)/59*7</f>
        <v>10.559322033898304</v>
      </c>
      <c r="BY1604" s="69">
        <f>(AR1604+AU1604)/30*7</f>
        <v>35.233333333333334</v>
      </c>
      <c r="BZ1604" s="69">
        <f>(AP1604+AS1604)/30*7</f>
        <v>20.766666666666666</v>
      </c>
      <c r="CA1604" s="10">
        <f>E1604</f>
        <v>937</v>
      </c>
      <c r="CB1604" s="10">
        <f>F1604</f>
        <v>0</v>
      </c>
      <c r="CC1604" s="8">
        <f>IF(BY1604-CA1604&lt;0,0,BY1604-CA1604)</f>
        <v>0</v>
      </c>
      <c r="CD1604" s="8">
        <f>IF(BZ1604-CA1604&lt;0,0,BZ1604-CA1604)</f>
        <v>0</v>
      </c>
      <c r="CE1604" s="40" t="s">
        <v>19</v>
      </c>
      <c r="CG1604" s="9" t="str">
        <f t="shared" ref="CG1604:CG1667" si="25">IF(CA1604-BY1604&gt;=0,"",(IF(CA1604-BZ1604&gt;=0,IF(CB1604-BY1604+BZ1604&gt;=0,"",IF(BY1604-CA1604-CB1604-CJ1604&gt;1.5,EVEN(BY1604-CA1604-CB1604-CJ1604),"")),IF(CB1604-BY1604+BZ1604&gt;=0,IF(BZ1604-CA1604-CJ1604&gt;1.5,EVEN(BZ1604-CA1604-CJ1604),""),IF(BY1604-CA1604-CB1604-CJ1604&gt;1.5,EVEN(BY1604-CA1604-CB1604-CJ1604),"")))))</f>
        <v/>
      </c>
      <c r="CH1604" s="17">
        <f>G1604</f>
        <v>0</v>
      </c>
      <c r="CJ1604" s="47">
        <v>0</v>
      </c>
      <c r="CL1604" s="42"/>
      <c r="CM1604" s="42"/>
      <c r="CN1604" s="57"/>
      <c r="CO1604" s="57"/>
      <c r="CP1604" s="57"/>
      <c r="CQ1604" s="23"/>
      <c r="CR1604" s="1" t="s">
        <v>19</v>
      </c>
    </row>
    <row r="1605" spans="1:96">
      <c r="A1605" s="13" t="s">
        <v>1505</v>
      </c>
      <c r="B1605" s="13">
        <v>31521</v>
      </c>
      <c r="E1605" s="31">
        <v>951</v>
      </c>
      <c r="F1605" s="34">
        <v>0</v>
      </c>
      <c r="X1605" s="13"/>
      <c r="Y1605" s="13"/>
      <c r="AD1605" s="1"/>
      <c r="AE1605" s="1"/>
      <c r="AJ1605" s="40"/>
      <c r="AK1605" s="40"/>
      <c r="AP1605" s="40">
        <v>14</v>
      </c>
      <c r="AQ1605" s="40">
        <v>78</v>
      </c>
      <c r="AR1605" s="1">
        <f>AP1605+AQ1605</f>
        <v>92</v>
      </c>
      <c r="AS1605" s="32">
        <v>0</v>
      </c>
      <c r="AT1605" s="32">
        <v>0</v>
      </c>
      <c r="AU1605" s="1">
        <f>AS1605+AT1605</f>
        <v>0</v>
      </c>
      <c r="AV1605" s="1" t="s">
        <v>19</v>
      </c>
      <c r="AW1605" s="1" t="s">
        <v>19</v>
      </c>
      <c r="AY1605" s="8">
        <f>(K1605/30)*60</f>
        <v>0</v>
      </c>
      <c r="AZ1605" s="8">
        <f>(I1605/30)*60</f>
        <v>0</v>
      </c>
      <c r="BA1605" s="8">
        <f>(K1605+N1605)/61*30</f>
        <v>0</v>
      </c>
      <c r="BB1605" s="8">
        <f>(I1605+L1605)/61*30</f>
        <v>0</v>
      </c>
      <c r="BC1605" s="8">
        <f>(N1605/31)*14</f>
        <v>0</v>
      </c>
      <c r="BD1605" s="8">
        <f>(L1605/31)*14</f>
        <v>0</v>
      </c>
      <c r="BE1605" s="8">
        <f>(N1605+Q1605)/61*5</f>
        <v>0</v>
      </c>
      <c r="BF1605" s="8">
        <f>(L1605+O1605)/61*5</f>
        <v>0</v>
      </c>
      <c r="BG1605" s="8">
        <f>(Q1605+T1605)/59*7</f>
        <v>0</v>
      </c>
      <c r="BH1605" s="8">
        <f>(O1605+R1605)/60*7</f>
        <v>0</v>
      </c>
      <c r="BI1605" s="8">
        <f>(T1605+W1605)/62*5</f>
        <v>0</v>
      </c>
      <c r="BJ1605" s="8">
        <f>(R1605+U1605)/62*5</f>
        <v>0</v>
      </c>
      <c r="BK1605" s="8">
        <f>(W1605+Z1605)/61*7</f>
        <v>0</v>
      </c>
      <c r="BL1605" s="8">
        <f>(U1605+X1605)/61*7</f>
        <v>0</v>
      </c>
      <c r="BM1605" s="8">
        <f>(Z1605+AC1605)/61*7</f>
        <v>0</v>
      </c>
      <c r="BN1605" s="8">
        <f>(X1605+AA1605)/61*7</f>
        <v>0</v>
      </c>
      <c r="BO1605" s="39">
        <f>(AF1605+AC1605)/61*7</f>
        <v>0</v>
      </c>
      <c r="BP1605" s="39">
        <f>(AD1605+AA1605)/61*7</f>
        <v>0</v>
      </c>
      <c r="BQ1605" s="39">
        <f>(AF1605+AI1605)/50*10</f>
        <v>0</v>
      </c>
      <c r="BR1605" s="39">
        <f>(AD1605+AG1605)/50*10</f>
        <v>0</v>
      </c>
      <c r="BS1605" s="39">
        <f>(AI1605+AL1605)/62*7</f>
        <v>0</v>
      </c>
      <c r="BT1605" s="39">
        <f>(AG1605+AJ1605)/62*7</f>
        <v>0</v>
      </c>
      <c r="BU1605" s="39">
        <f>(AL1605+AO1605)/59*7</f>
        <v>0</v>
      </c>
      <c r="BV1605" s="39">
        <f>(AJ1605+AM1605)/59*7</f>
        <v>0</v>
      </c>
      <c r="BW1605" s="39">
        <f>(AO1605+AR1605)/59*7</f>
        <v>10.915254237288137</v>
      </c>
      <c r="BX1605" s="39">
        <f>(AM1605+AP1605)/59*7</f>
        <v>1.6610169491525424</v>
      </c>
      <c r="BY1605" s="69">
        <f>(AR1605+AU1605)/30*7</f>
        <v>21.466666666666669</v>
      </c>
      <c r="BZ1605" s="69">
        <f>(AP1605+AS1605)/30*7</f>
        <v>3.2666666666666666</v>
      </c>
      <c r="CA1605" s="10">
        <f>E1605</f>
        <v>951</v>
      </c>
      <c r="CB1605" s="10">
        <f>F1605</f>
        <v>0</v>
      </c>
      <c r="CC1605" s="8">
        <f>IF(BY1605-CA1605&lt;0,0,BY1605-CA1605)</f>
        <v>0</v>
      </c>
      <c r="CD1605" s="8">
        <f>IF(BZ1605-CA1605&lt;0,0,BZ1605-CA1605)</f>
        <v>0</v>
      </c>
      <c r="CE1605" s="40" t="s">
        <v>19</v>
      </c>
      <c r="CG1605" s="9" t="str">
        <f t="shared" si="25"/>
        <v/>
      </c>
      <c r="CH1605" s="17">
        <f>G1605</f>
        <v>0</v>
      </c>
      <c r="CJ1605" s="47">
        <v>0</v>
      </c>
      <c r="CL1605" s="42"/>
      <c r="CM1605" s="42"/>
      <c r="CN1605" s="57"/>
      <c r="CO1605" s="57"/>
      <c r="CP1605" s="57"/>
      <c r="CQ1605" s="23"/>
      <c r="CR1605" s="1" t="s">
        <v>19</v>
      </c>
    </row>
    <row r="1606" spans="1:96">
      <c r="A1606" s="13" t="s">
        <v>673</v>
      </c>
      <c r="B1606" s="13">
        <v>34208</v>
      </c>
      <c r="E1606" s="31">
        <v>806</v>
      </c>
      <c r="F1606" s="34">
        <v>0</v>
      </c>
      <c r="X1606" s="13"/>
      <c r="Y1606" s="13"/>
      <c r="AD1606" s="1"/>
      <c r="AE1606" s="1"/>
      <c r="AJ1606" s="40"/>
      <c r="AK1606" s="40"/>
      <c r="AP1606" s="40">
        <v>3</v>
      </c>
      <c r="AQ1606" s="40">
        <v>89</v>
      </c>
      <c r="AR1606" s="1">
        <f>AP1606+AQ1606</f>
        <v>92</v>
      </c>
      <c r="AS1606" s="32">
        <v>0</v>
      </c>
      <c r="AT1606" s="32">
        <v>0</v>
      </c>
      <c r="AU1606" s="1">
        <f>AS1606+AT1606</f>
        <v>0</v>
      </c>
      <c r="AV1606" s="1" t="s">
        <v>19</v>
      </c>
      <c r="AW1606" s="1" t="s">
        <v>19</v>
      </c>
      <c r="AY1606" s="8">
        <f>(K1606/30)*7</f>
        <v>0</v>
      </c>
      <c r="AZ1606" s="8">
        <f>(I1606/30)*7</f>
        <v>0</v>
      </c>
      <c r="BA1606" s="8">
        <f>(K1606+N1606)/61*30</f>
        <v>0</v>
      </c>
      <c r="BB1606" s="8">
        <f>(I1606+L1606)/61*30</f>
        <v>0</v>
      </c>
      <c r="BC1606" s="8">
        <f>(N1606/31)*14</f>
        <v>0</v>
      </c>
      <c r="BD1606" s="8">
        <f>(L1606/31)*14</f>
        <v>0</v>
      </c>
      <c r="BE1606" s="8">
        <f>(N1606+Q1606)/61*5</f>
        <v>0</v>
      </c>
      <c r="BF1606" s="8">
        <f>(L1606+O1606)/61*5</f>
        <v>0</v>
      </c>
      <c r="BG1606" s="8">
        <f>(Q1606+T1606)/59*7</f>
        <v>0</v>
      </c>
      <c r="BH1606" s="8">
        <f>(O1606+R1606)/60*7</f>
        <v>0</v>
      </c>
      <c r="BI1606" s="8">
        <f>(T1606+W1606)/62*5</f>
        <v>0</v>
      </c>
      <c r="BJ1606" s="8">
        <f>(R1606+U1606)/62*5</f>
        <v>0</v>
      </c>
      <c r="BK1606" s="8">
        <f>(W1606+Z1606)/61*7</f>
        <v>0</v>
      </c>
      <c r="BL1606" s="8">
        <f>(U1606+X1606)/61*7</f>
        <v>0</v>
      </c>
      <c r="BM1606" s="8">
        <f>(Z1606+AC1606)/61*7</f>
        <v>0</v>
      </c>
      <c r="BN1606" s="8">
        <f>(X1606+AA1606)/61*7</f>
        <v>0</v>
      </c>
      <c r="BO1606" s="39">
        <f>(AF1606+AC1606)/61*7</f>
        <v>0</v>
      </c>
      <c r="BP1606" s="39">
        <f>(AD1606+AA1606)/61*7</f>
        <v>0</v>
      </c>
      <c r="BQ1606" s="39">
        <f>(AF1606+AI1606)/50*10</f>
        <v>0</v>
      </c>
      <c r="BR1606" s="39">
        <f>(AD1606+AG1606)/50*10</f>
        <v>0</v>
      </c>
      <c r="BS1606" s="39">
        <f>(AI1606+AL1606)/62*7</f>
        <v>0</v>
      </c>
      <c r="BT1606" s="39">
        <f>(AG1606+AJ1606)/62*7</f>
        <v>0</v>
      </c>
      <c r="BU1606" s="39">
        <f>(AL1606+AO1606)/59*7</f>
        <v>0</v>
      </c>
      <c r="BV1606" s="39">
        <f>(AJ1606+AM1606)/59*7</f>
        <v>0</v>
      </c>
      <c r="BW1606" s="39">
        <f>(AO1606+AR1606)/59*7</f>
        <v>10.915254237288137</v>
      </c>
      <c r="BX1606" s="39">
        <f>(AM1606+AP1606)/59*7</f>
        <v>0.35593220338983056</v>
      </c>
      <c r="BY1606" s="69">
        <f>(AR1606+AU1606)/30*7</f>
        <v>21.466666666666669</v>
      </c>
      <c r="BZ1606" s="69">
        <f>(AP1606+AS1606)/30*7</f>
        <v>0.70000000000000007</v>
      </c>
      <c r="CA1606" s="10">
        <f>E1606</f>
        <v>806</v>
      </c>
      <c r="CB1606" s="10">
        <f>F1606</f>
        <v>0</v>
      </c>
      <c r="CC1606" s="8">
        <f>IF(BY1606-CA1606&lt;0,0,BY1606-CA1606)</f>
        <v>0</v>
      </c>
      <c r="CD1606" s="8">
        <f>IF(BZ1606-CA1606&lt;0,0,BZ1606-CA1606)</f>
        <v>0</v>
      </c>
      <c r="CE1606" s="40" t="s">
        <v>19</v>
      </c>
      <c r="CG1606" s="9" t="str">
        <f t="shared" si="25"/>
        <v/>
      </c>
      <c r="CH1606" s="17">
        <f>G1606</f>
        <v>0</v>
      </c>
      <c r="CJ1606" s="47">
        <v>0</v>
      </c>
      <c r="CL1606" s="42"/>
      <c r="CM1606" s="42"/>
      <c r="CN1606" s="57"/>
      <c r="CO1606" s="57"/>
      <c r="CP1606" s="57"/>
      <c r="CQ1606" s="23"/>
      <c r="CR1606" s="1" t="s">
        <v>19</v>
      </c>
    </row>
    <row r="1607" spans="1:96">
      <c r="A1607" s="13" t="s">
        <v>547</v>
      </c>
      <c r="B1607" s="13">
        <v>31615</v>
      </c>
      <c r="E1607" s="31">
        <v>600</v>
      </c>
      <c r="F1607" s="34">
        <v>0</v>
      </c>
      <c r="X1607" s="13"/>
      <c r="Y1607" s="13"/>
      <c r="AD1607" s="1"/>
      <c r="AE1607" s="1"/>
      <c r="AJ1607" s="40"/>
      <c r="AK1607" s="40"/>
      <c r="AP1607" s="40">
        <v>24</v>
      </c>
      <c r="AQ1607" s="40">
        <v>71</v>
      </c>
      <c r="AR1607" s="1">
        <f>AP1607+AQ1607</f>
        <v>95</v>
      </c>
      <c r="AS1607" s="32">
        <v>5</v>
      </c>
      <c r="AT1607" s="32">
        <v>0</v>
      </c>
      <c r="AU1607" s="1">
        <f>AS1607+AT1607</f>
        <v>5</v>
      </c>
      <c r="AV1607" s="1" t="s">
        <v>19</v>
      </c>
      <c r="AW1607" s="1" t="s">
        <v>19</v>
      </c>
      <c r="AY1607" s="8">
        <f>(K1607/30)*7</f>
        <v>0</v>
      </c>
      <c r="AZ1607" s="8">
        <f>(I1607/30)*7</f>
        <v>0</v>
      </c>
      <c r="BA1607" s="8">
        <f>(K1607+N1607)/61*30</f>
        <v>0</v>
      </c>
      <c r="BB1607" s="8">
        <f>(I1607+L1607)/61*30</f>
        <v>0</v>
      </c>
      <c r="BC1607" s="8">
        <f>(N1607/31)*14</f>
        <v>0</v>
      </c>
      <c r="BD1607" s="8">
        <f>(L1607/31)*14</f>
        <v>0</v>
      </c>
      <c r="BE1607" s="8">
        <f>(N1607+Q1607)/61*5</f>
        <v>0</v>
      </c>
      <c r="BF1607" s="8">
        <f>(L1607+O1607)/61*5</f>
        <v>0</v>
      </c>
      <c r="BG1607" s="8">
        <f>(Q1607+T1607)/59*7</f>
        <v>0</v>
      </c>
      <c r="BH1607" s="8">
        <f>(O1607+R1607)/60*7</f>
        <v>0</v>
      </c>
      <c r="BI1607" s="8">
        <f>(T1607+W1607)/62*5</f>
        <v>0</v>
      </c>
      <c r="BJ1607" s="8">
        <f>(R1607+U1607)/62*5</f>
        <v>0</v>
      </c>
      <c r="BK1607" s="8">
        <f>(W1607+Z1607)/61*7</f>
        <v>0</v>
      </c>
      <c r="BL1607" s="8">
        <f>(U1607+X1607)/61*7</f>
        <v>0</v>
      </c>
      <c r="BM1607" s="8">
        <f>(Z1607+AC1607)/61*7</f>
        <v>0</v>
      </c>
      <c r="BN1607" s="8">
        <f>(X1607+AA1607)/61*7</f>
        <v>0</v>
      </c>
      <c r="BO1607" s="39">
        <f>(AF1607+AC1607)/61*7</f>
        <v>0</v>
      </c>
      <c r="BP1607" s="39">
        <f>(AD1607+AA1607)/61*7</f>
        <v>0</v>
      </c>
      <c r="BQ1607" s="39">
        <f>(AF1607+AI1607)/50*10</f>
        <v>0</v>
      </c>
      <c r="BR1607" s="39">
        <f>(AD1607+AG1607)/50*10</f>
        <v>0</v>
      </c>
      <c r="BS1607" s="39">
        <f>(AI1607+AL1607)/62*7</f>
        <v>0</v>
      </c>
      <c r="BT1607" s="39">
        <f>(AG1607+AJ1607)/62*7</f>
        <v>0</v>
      </c>
      <c r="BU1607" s="39">
        <f>(AL1607+AO1607)/59*7</f>
        <v>0</v>
      </c>
      <c r="BV1607" s="39">
        <f>(AJ1607+AM1607)/59*7</f>
        <v>0</v>
      </c>
      <c r="BW1607" s="39">
        <f>(AO1607+AR1607)/59*7</f>
        <v>11.271186440677965</v>
      </c>
      <c r="BX1607" s="39">
        <f>(AM1607+AP1607)/59*7</f>
        <v>2.8474576271186445</v>
      </c>
      <c r="BY1607" s="69">
        <f>(AR1607+AU1607)/30*7</f>
        <v>23.333333333333336</v>
      </c>
      <c r="BZ1607" s="69">
        <f>(AP1607+AS1607)/30*7</f>
        <v>6.7666666666666666</v>
      </c>
      <c r="CA1607" s="10">
        <f>E1607</f>
        <v>600</v>
      </c>
      <c r="CB1607" s="10">
        <f>F1607</f>
        <v>0</v>
      </c>
      <c r="CC1607" s="8">
        <f>IF(BY1607-CA1607&lt;0,0,BY1607-CA1607)</f>
        <v>0</v>
      </c>
      <c r="CD1607" s="8">
        <f>IF(BZ1607-CA1607&lt;0,0,BZ1607-CA1607)</f>
        <v>0</v>
      </c>
      <c r="CE1607" s="40" t="s">
        <v>19</v>
      </c>
      <c r="CG1607" s="9" t="str">
        <f t="shared" si="25"/>
        <v/>
      </c>
      <c r="CH1607" s="17">
        <f>G1607</f>
        <v>0</v>
      </c>
      <c r="CJ1607" s="47">
        <v>0</v>
      </c>
      <c r="CL1607" s="42"/>
      <c r="CM1607" s="42"/>
      <c r="CN1607" s="57"/>
      <c r="CO1607" s="57"/>
      <c r="CP1607" s="57"/>
      <c r="CQ1607" s="23"/>
      <c r="CR1607" s="1" t="s">
        <v>19</v>
      </c>
    </row>
    <row r="1608" spans="1:96">
      <c r="A1608" s="13" t="s">
        <v>1588</v>
      </c>
      <c r="B1608" s="13">
        <v>54074</v>
      </c>
      <c r="E1608" s="31">
        <v>333</v>
      </c>
      <c r="F1608" s="34">
        <v>0</v>
      </c>
      <c r="X1608" s="13"/>
      <c r="Y1608" s="13"/>
      <c r="AD1608" s="1"/>
      <c r="AE1608" s="1"/>
      <c r="AJ1608" s="40"/>
      <c r="AK1608" s="40"/>
      <c r="AP1608" s="40">
        <v>74</v>
      </c>
      <c r="AQ1608" s="40">
        <v>46</v>
      </c>
      <c r="AR1608" s="1">
        <f>AP1608+AQ1608</f>
        <v>120</v>
      </c>
      <c r="AS1608" s="32">
        <v>0</v>
      </c>
      <c r="AT1608" s="32">
        <v>0</v>
      </c>
      <c r="AU1608" s="1">
        <f>AS1608+AT1608</f>
        <v>0</v>
      </c>
      <c r="AV1608" s="1" t="s">
        <v>19</v>
      </c>
      <c r="AW1608" s="1" t="s">
        <v>19</v>
      </c>
      <c r="AY1608" s="8">
        <f>(K1608/30)*60</f>
        <v>0</v>
      </c>
      <c r="AZ1608" s="8">
        <f>(I1608/30)*60</f>
        <v>0</v>
      </c>
      <c r="BA1608" s="8">
        <f>(K1608+N1608)/61*30</f>
        <v>0</v>
      </c>
      <c r="BB1608" s="8">
        <f>(I1608+L1608)/61*30</f>
        <v>0</v>
      </c>
      <c r="BC1608" s="8">
        <f>(N1608/31)*14</f>
        <v>0</v>
      </c>
      <c r="BD1608" s="8">
        <f>(L1608/31)*14</f>
        <v>0</v>
      </c>
      <c r="BE1608" s="8">
        <f>(N1608+Q1608)/61*5</f>
        <v>0</v>
      </c>
      <c r="BF1608" s="8">
        <f>(L1608+O1608)/61*5</f>
        <v>0</v>
      </c>
      <c r="BG1608" s="8">
        <f>(Q1608+T1608)/59*7</f>
        <v>0</v>
      </c>
      <c r="BH1608" s="8">
        <f>(O1608+R1608)/60*7</f>
        <v>0</v>
      </c>
      <c r="BI1608" s="8">
        <f>(T1608+W1608)/62*5</f>
        <v>0</v>
      </c>
      <c r="BJ1608" s="8">
        <f>(R1608+U1608)/62*5</f>
        <v>0</v>
      </c>
      <c r="BK1608" s="8">
        <f>(W1608+Z1608)/61*7</f>
        <v>0</v>
      </c>
      <c r="BL1608" s="8">
        <f>(U1608+X1608)/61*7</f>
        <v>0</v>
      </c>
      <c r="BM1608" s="8">
        <f>(Z1608+AC1608)/61*7</f>
        <v>0</v>
      </c>
      <c r="BN1608" s="8">
        <f>(X1608+AA1608)/61*7</f>
        <v>0</v>
      </c>
      <c r="BO1608" s="39">
        <f>(AF1608+AC1608)/61*7</f>
        <v>0</v>
      </c>
      <c r="BP1608" s="39">
        <f>(AD1608+AA1608)/61*7</f>
        <v>0</v>
      </c>
      <c r="BQ1608" s="39">
        <f>(AF1608+AI1608)/50*10</f>
        <v>0</v>
      </c>
      <c r="BR1608" s="39">
        <f>(AD1608+AG1608)/50*10</f>
        <v>0</v>
      </c>
      <c r="BS1608" s="39">
        <f>(AI1608+AL1608)/62*7</f>
        <v>0</v>
      </c>
      <c r="BT1608" s="39">
        <f>(AG1608+AJ1608)/62*7</f>
        <v>0</v>
      </c>
      <c r="BU1608" s="39">
        <f>(AL1608+AO1608)/59*7</f>
        <v>0</v>
      </c>
      <c r="BV1608" s="39">
        <f>(AJ1608+AM1608)/59*7</f>
        <v>0</v>
      </c>
      <c r="BW1608" s="39">
        <f>(AO1608+AR1608)/59*7</f>
        <v>14.23728813559322</v>
      </c>
      <c r="BX1608" s="39">
        <f>(AM1608+AP1608)/59*7</f>
        <v>8.7796610169491522</v>
      </c>
      <c r="BY1608" s="69">
        <f>(AR1608+AU1608)/30*7</f>
        <v>28</v>
      </c>
      <c r="BZ1608" s="69">
        <f>(AP1608+AS1608)/30*7</f>
        <v>17.266666666666666</v>
      </c>
      <c r="CA1608" s="10">
        <f>E1608</f>
        <v>333</v>
      </c>
      <c r="CB1608" s="10">
        <f>F1608</f>
        <v>0</v>
      </c>
      <c r="CC1608" s="8">
        <f>IF(BY1608-CA1608&lt;0,0,BY1608-CA1608)</f>
        <v>0</v>
      </c>
      <c r="CD1608" s="8">
        <f>IF(BZ1608-CA1608&lt;0,0,BZ1608-CA1608)</f>
        <v>0</v>
      </c>
      <c r="CE1608" s="40">
        <v>24</v>
      </c>
      <c r="CG1608" s="9" t="str">
        <f t="shared" si="25"/>
        <v/>
      </c>
      <c r="CH1608" s="17">
        <f>G1608</f>
        <v>0</v>
      </c>
      <c r="CJ1608" s="47">
        <v>0</v>
      </c>
      <c r="CL1608" s="42"/>
      <c r="CM1608" s="42"/>
      <c r="CN1608" s="57"/>
      <c r="CO1608" s="57"/>
      <c r="CP1608" s="57"/>
      <c r="CQ1608" s="23"/>
      <c r="CR1608" s="1" t="s">
        <v>19</v>
      </c>
    </row>
    <row r="1609" spans="1:96">
      <c r="A1609" s="13" t="s">
        <v>647</v>
      </c>
      <c r="B1609" s="13">
        <v>53018</v>
      </c>
      <c r="E1609" s="31">
        <v>364</v>
      </c>
      <c r="F1609" s="34">
        <v>0</v>
      </c>
      <c r="X1609" s="13"/>
      <c r="Y1609" s="13"/>
      <c r="AD1609" s="1"/>
      <c r="AE1609" s="1"/>
      <c r="AJ1609" s="40"/>
      <c r="AK1609" s="40"/>
      <c r="AP1609" s="40">
        <v>48</v>
      </c>
      <c r="AQ1609" s="40">
        <v>18</v>
      </c>
      <c r="AR1609" s="1">
        <f>AP1609+AQ1609</f>
        <v>66</v>
      </c>
      <c r="AS1609" s="32">
        <v>5</v>
      </c>
      <c r="AT1609" s="32">
        <v>0</v>
      </c>
      <c r="AU1609" s="1">
        <f>AS1609+AT1609</f>
        <v>5</v>
      </c>
      <c r="AV1609" s="1" t="s">
        <v>19</v>
      </c>
      <c r="AW1609" s="1" t="s">
        <v>19</v>
      </c>
      <c r="AY1609" s="8">
        <f>(K1609/30)*60</f>
        <v>0</v>
      </c>
      <c r="AZ1609" s="8">
        <f>(I1609/30)*60</f>
        <v>0</v>
      </c>
      <c r="BA1609" s="8">
        <f>(K1609+N1609)/61*30</f>
        <v>0</v>
      </c>
      <c r="BB1609" s="8">
        <f>(I1609+L1609)/61*30</f>
        <v>0</v>
      </c>
      <c r="BC1609" s="8">
        <f>(N1609/31)*14</f>
        <v>0</v>
      </c>
      <c r="BD1609" s="8">
        <f>(L1609/31)*14</f>
        <v>0</v>
      </c>
      <c r="BE1609" s="8">
        <f>(N1609+Q1609)/61*5</f>
        <v>0</v>
      </c>
      <c r="BF1609" s="8">
        <f>(L1609+O1609)/61*5</f>
        <v>0</v>
      </c>
      <c r="BG1609" s="8">
        <f>(Q1609+T1609)/59*7</f>
        <v>0</v>
      </c>
      <c r="BH1609" s="8">
        <f>(O1609+R1609)/60*7</f>
        <v>0</v>
      </c>
      <c r="BI1609" s="8">
        <f>(T1609+W1609)/62*5</f>
        <v>0</v>
      </c>
      <c r="BJ1609" s="8">
        <f>(R1609+U1609)/62*5</f>
        <v>0</v>
      </c>
      <c r="BK1609" s="8">
        <f>(W1609+Z1609)/61*7</f>
        <v>0</v>
      </c>
      <c r="BL1609" s="8">
        <f>(U1609+X1609)/61*7</f>
        <v>0</v>
      </c>
      <c r="BM1609" s="8">
        <f>(Z1609+AC1609)/61*7</f>
        <v>0</v>
      </c>
      <c r="BN1609" s="8">
        <f>(X1609+AA1609)/61*7</f>
        <v>0</v>
      </c>
      <c r="BO1609" s="39">
        <f>(AF1609+AC1609)/61*7</f>
        <v>0</v>
      </c>
      <c r="BP1609" s="39">
        <f>(AD1609+AA1609)/61*7</f>
        <v>0</v>
      </c>
      <c r="BQ1609" s="39">
        <f>(AF1609+AI1609)/50*10</f>
        <v>0</v>
      </c>
      <c r="BR1609" s="39">
        <f>(AD1609+AG1609)/50*10</f>
        <v>0</v>
      </c>
      <c r="BS1609" s="39">
        <f>(AI1609+AL1609)/62*7</f>
        <v>0</v>
      </c>
      <c r="BT1609" s="39">
        <f>(AG1609+AJ1609)/62*7</f>
        <v>0</v>
      </c>
      <c r="BU1609" s="39">
        <f>(AL1609+AO1609)/59*7</f>
        <v>0</v>
      </c>
      <c r="BV1609" s="39">
        <f>(AJ1609+AM1609)/59*7</f>
        <v>0</v>
      </c>
      <c r="BW1609" s="39">
        <f>(AO1609+AR1609)/59*7</f>
        <v>7.8305084745762707</v>
      </c>
      <c r="BX1609" s="39">
        <f>(AM1609+AP1609)/59*7</f>
        <v>5.6949152542372889</v>
      </c>
      <c r="BY1609" s="69">
        <f>(AR1609+AU1609)/30*7</f>
        <v>16.566666666666666</v>
      </c>
      <c r="BZ1609" s="69">
        <f>(AP1609+AS1609)/30*7</f>
        <v>12.366666666666667</v>
      </c>
      <c r="CA1609" s="10">
        <f>E1609</f>
        <v>364</v>
      </c>
      <c r="CB1609" s="10">
        <f>F1609</f>
        <v>0</v>
      </c>
      <c r="CC1609" s="8">
        <f>IF(BY1609-CA1609&lt;0,0,BY1609-CA1609)</f>
        <v>0</v>
      </c>
      <c r="CD1609" s="8">
        <f>IF(BZ1609-CA1609&lt;0,0,BZ1609-CA1609)</f>
        <v>0</v>
      </c>
      <c r="CE1609" s="40" t="s">
        <v>19</v>
      </c>
      <c r="CG1609" s="9" t="str">
        <f t="shared" si="25"/>
        <v/>
      </c>
      <c r="CH1609" s="17">
        <f>G1609</f>
        <v>0</v>
      </c>
      <c r="CJ1609" s="47">
        <v>0</v>
      </c>
      <c r="CL1609" s="42"/>
      <c r="CM1609" s="42"/>
      <c r="CN1609" s="57"/>
      <c r="CO1609" s="57"/>
      <c r="CP1609" s="57"/>
      <c r="CQ1609" s="23"/>
      <c r="CR1609" s="1" t="s">
        <v>19</v>
      </c>
    </row>
    <row r="1610" spans="1:96">
      <c r="A1610" s="13" t="s">
        <v>514</v>
      </c>
      <c r="B1610" s="13">
        <v>54115</v>
      </c>
      <c r="E1610" s="31">
        <v>935</v>
      </c>
      <c r="F1610" s="34">
        <v>0</v>
      </c>
      <c r="X1610" s="13"/>
      <c r="Y1610" s="13"/>
      <c r="AD1610" s="1"/>
      <c r="AE1610" s="1"/>
      <c r="AJ1610" s="40"/>
      <c r="AK1610" s="40"/>
      <c r="AP1610" s="40">
        <v>21</v>
      </c>
      <c r="AQ1610" s="40">
        <v>68</v>
      </c>
      <c r="AR1610" s="1">
        <f>AP1610+AQ1610</f>
        <v>89</v>
      </c>
      <c r="AS1610" s="32">
        <v>14</v>
      </c>
      <c r="AT1610" s="32">
        <v>0</v>
      </c>
      <c r="AU1610" s="1">
        <f>AS1610+AT1610</f>
        <v>14</v>
      </c>
      <c r="AV1610" s="1" t="s">
        <v>19</v>
      </c>
      <c r="AW1610" s="1" t="s">
        <v>19</v>
      </c>
      <c r="AY1610" s="8">
        <f>(K1610/30)*60</f>
        <v>0</v>
      </c>
      <c r="AZ1610" s="8">
        <f>(I1610/30)*60</f>
        <v>0</v>
      </c>
      <c r="BA1610" s="8">
        <f>(K1610+N1610)/61*30</f>
        <v>0</v>
      </c>
      <c r="BB1610" s="8">
        <f>(I1610+L1610)/61*30</f>
        <v>0</v>
      </c>
      <c r="BC1610" s="8">
        <f>(N1610/31)*14</f>
        <v>0</v>
      </c>
      <c r="BD1610" s="8">
        <f>(L1610/31)*14</f>
        <v>0</v>
      </c>
      <c r="BE1610" s="8">
        <f>(N1610+Q1610)/61*5</f>
        <v>0</v>
      </c>
      <c r="BF1610" s="8">
        <f>(L1610+O1610)/61*5</f>
        <v>0</v>
      </c>
      <c r="BG1610" s="8">
        <f>(Q1610+T1610)/59*7</f>
        <v>0</v>
      </c>
      <c r="BH1610" s="8">
        <f>(O1610+R1610)/60*7</f>
        <v>0</v>
      </c>
      <c r="BI1610" s="8">
        <f>(T1610+W1610)/62*5</f>
        <v>0</v>
      </c>
      <c r="BJ1610" s="8">
        <f>(R1610+U1610)/62*5</f>
        <v>0</v>
      </c>
      <c r="BK1610" s="8">
        <f>(W1610+Z1610)/61*7</f>
        <v>0</v>
      </c>
      <c r="BL1610" s="8">
        <f>(U1610+X1610)/61*7</f>
        <v>0</v>
      </c>
      <c r="BM1610" s="8">
        <f>(Z1610+AC1610)/61*7</f>
        <v>0</v>
      </c>
      <c r="BN1610" s="8">
        <f>(X1610+AA1610)/61*7</f>
        <v>0</v>
      </c>
      <c r="BO1610" s="39">
        <f>(AF1610+AC1610)/61*7</f>
        <v>0</v>
      </c>
      <c r="BP1610" s="39">
        <f>(AD1610+AA1610)/61*7</f>
        <v>0</v>
      </c>
      <c r="BQ1610" s="39">
        <f>(AF1610+AI1610)/50*10</f>
        <v>0</v>
      </c>
      <c r="BR1610" s="39">
        <f>(AD1610+AG1610)/50*10</f>
        <v>0</v>
      </c>
      <c r="BS1610" s="39">
        <f>(AI1610+AL1610)/62*7</f>
        <v>0</v>
      </c>
      <c r="BT1610" s="39">
        <f>(AG1610+AJ1610)/62*7</f>
        <v>0</v>
      </c>
      <c r="BU1610" s="39">
        <f>(AL1610+AO1610)/59*7</f>
        <v>0</v>
      </c>
      <c r="BV1610" s="39">
        <f>(AJ1610+AM1610)/59*7</f>
        <v>0</v>
      </c>
      <c r="BW1610" s="39">
        <f>(AO1610+AR1610)/59*7</f>
        <v>10.559322033898304</v>
      </c>
      <c r="BX1610" s="39">
        <f>(AM1610+AP1610)/59*7</f>
        <v>2.4915254237288136</v>
      </c>
      <c r="BY1610" s="69">
        <f>(AR1610+AU1610)/30*7</f>
        <v>24.033333333333331</v>
      </c>
      <c r="BZ1610" s="69">
        <f>(AP1610+AS1610)/30*7</f>
        <v>8.1666666666666679</v>
      </c>
      <c r="CA1610" s="10">
        <f>E1610</f>
        <v>935</v>
      </c>
      <c r="CB1610" s="10">
        <f>F1610</f>
        <v>0</v>
      </c>
      <c r="CC1610" s="8">
        <f>IF(BY1610-CA1610&lt;0,0,BY1610-CA1610)</f>
        <v>0</v>
      </c>
      <c r="CD1610" s="8">
        <f>IF(BZ1610-CA1610&lt;0,0,BZ1610-CA1610)</f>
        <v>0</v>
      </c>
      <c r="CE1610" s="40" t="s">
        <v>19</v>
      </c>
      <c r="CG1610" s="9" t="str">
        <f t="shared" si="25"/>
        <v/>
      </c>
      <c r="CH1610" s="17">
        <f>G1610</f>
        <v>0</v>
      </c>
      <c r="CJ1610" s="47">
        <v>0</v>
      </c>
      <c r="CL1610" s="42"/>
      <c r="CM1610" s="42"/>
      <c r="CN1610" s="57"/>
      <c r="CO1610" s="57"/>
      <c r="CP1610" s="57"/>
      <c r="CQ1610" s="23"/>
      <c r="CR1610" s="1" t="s">
        <v>19</v>
      </c>
    </row>
    <row r="1611" spans="1:96">
      <c r="A1611" s="13" t="s">
        <v>1596</v>
      </c>
      <c r="B1611" s="13">
        <v>781138</v>
      </c>
      <c r="E1611" s="31">
        <v>565</v>
      </c>
      <c r="F1611" s="34">
        <v>0</v>
      </c>
      <c r="X1611" s="13"/>
      <c r="Y1611" s="13"/>
      <c r="AD1611" s="1"/>
      <c r="AE1611" s="1"/>
      <c r="AJ1611" s="40"/>
      <c r="AK1611" s="40"/>
      <c r="AP1611" s="40">
        <v>57</v>
      </c>
      <c r="AQ1611" s="40">
        <v>76</v>
      </c>
      <c r="AR1611" s="1">
        <f>AP1611+AQ1611</f>
        <v>133</v>
      </c>
      <c r="AS1611" s="32">
        <v>12</v>
      </c>
      <c r="AT1611" s="32">
        <v>0</v>
      </c>
      <c r="AU1611" s="1">
        <f>AS1611+AT1611</f>
        <v>12</v>
      </c>
      <c r="AW1611" s="1" t="s">
        <v>19</v>
      </c>
      <c r="AY1611" s="8">
        <f>(K1611/30)*7</f>
        <v>0</v>
      </c>
      <c r="AZ1611" s="8">
        <f>(I1611/30)*7</f>
        <v>0</v>
      </c>
      <c r="BA1611" s="8">
        <f>(K1611+N1611)/61*30</f>
        <v>0</v>
      </c>
      <c r="BB1611" s="8">
        <f>(I1611+L1611)/61*30</f>
        <v>0</v>
      </c>
      <c r="BC1611" s="8">
        <f>(N1611/31)*14</f>
        <v>0</v>
      </c>
      <c r="BD1611" s="8">
        <f>(L1611/31)*14</f>
        <v>0</v>
      </c>
      <c r="BE1611" s="8">
        <f>(N1611+Q1611)/61*5</f>
        <v>0</v>
      </c>
      <c r="BF1611" s="8">
        <f>(L1611+O1611)/61*5</f>
        <v>0</v>
      </c>
      <c r="BG1611" s="8">
        <f>(Q1611+T1611)/59*7</f>
        <v>0</v>
      </c>
      <c r="BH1611" s="8">
        <f>(O1611+R1611)/60*7</f>
        <v>0</v>
      </c>
      <c r="BI1611" s="8">
        <f>(T1611+W1611)/62*5</f>
        <v>0</v>
      </c>
      <c r="BJ1611" s="8">
        <f>(R1611+U1611)/62*5</f>
        <v>0</v>
      </c>
      <c r="BK1611" s="8">
        <f>(W1611+Z1611)/61*7</f>
        <v>0</v>
      </c>
      <c r="BL1611" s="8">
        <f>(U1611+X1611)/61*7</f>
        <v>0</v>
      </c>
      <c r="BM1611" s="8">
        <f>(Z1611+AC1611)/61*7</f>
        <v>0</v>
      </c>
      <c r="BN1611" s="8">
        <f>(X1611+AA1611)/61*7</f>
        <v>0</v>
      </c>
      <c r="BO1611" s="39">
        <f>(AF1611+AC1611)/61*7</f>
        <v>0</v>
      </c>
      <c r="BP1611" s="39">
        <f>(AD1611+AA1611)/61*7</f>
        <v>0</v>
      </c>
      <c r="BQ1611" s="39">
        <f>(AF1611+AI1611)/50*10</f>
        <v>0</v>
      </c>
      <c r="BR1611" s="39">
        <f>(AD1611+AG1611)/50*10</f>
        <v>0</v>
      </c>
      <c r="BS1611" s="39">
        <f>(AI1611+AL1611)/62*7</f>
        <v>0</v>
      </c>
      <c r="BT1611" s="39">
        <f>(AG1611+AJ1611)/62*7</f>
        <v>0</v>
      </c>
      <c r="BU1611" s="39">
        <f>(AL1611+AO1611)/59*7</f>
        <v>0</v>
      </c>
      <c r="BV1611" s="39">
        <f>(AJ1611+AM1611)/59*7</f>
        <v>0</v>
      </c>
      <c r="BW1611" s="39">
        <f>(AO1611+AR1611)/59*7</f>
        <v>15.779661016949154</v>
      </c>
      <c r="BX1611" s="39">
        <f>(AM1611+AP1611)/59*7</f>
        <v>6.7627118644067794</v>
      </c>
      <c r="BY1611" s="69">
        <f>(AR1611+AU1611)/30*7</f>
        <v>33.833333333333329</v>
      </c>
      <c r="BZ1611" s="69">
        <f>(AP1611+AS1611)/30*7</f>
        <v>16.099999999999998</v>
      </c>
      <c r="CA1611" s="10">
        <f>E1611</f>
        <v>565</v>
      </c>
      <c r="CB1611" s="10">
        <f>F1611</f>
        <v>0</v>
      </c>
      <c r="CC1611" s="8">
        <f>IF(BY1611-CA1611&lt;0,0,BY1611-CA1611)</f>
        <v>0</v>
      </c>
      <c r="CD1611" s="8">
        <f>IF(BZ1611-CA1611&lt;0,0,BZ1611-CA1611)</f>
        <v>0</v>
      </c>
      <c r="CE1611" s="40">
        <v>34</v>
      </c>
      <c r="CG1611" s="9" t="str">
        <f t="shared" si="25"/>
        <v/>
      </c>
      <c r="CH1611" s="17">
        <f>G1611</f>
        <v>0</v>
      </c>
      <c r="CJ1611" s="47">
        <v>0</v>
      </c>
      <c r="CL1611" s="42"/>
      <c r="CM1611" s="42"/>
      <c r="CN1611" s="57"/>
      <c r="CO1611" s="57"/>
      <c r="CP1611" s="57"/>
      <c r="CQ1611" s="23"/>
      <c r="CR1611" s="1" t="s">
        <v>19</v>
      </c>
    </row>
    <row r="1612" spans="1:96">
      <c r="A1612" s="13" t="s">
        <v>542</v>
      </c>
      <c r="B1612" s="13">
        <v>55138</v>
      </c>
      <c r="E1612" s="31">
        <v>962</v>
      </c>
      <c r="F1612" s="34">
        <v>0</v>
      </c>
      <c r="X1612" s="13"/>
      <c r="Y1612" s="13"/>
      <c r="AD1612" s="1"/>
      <c r="AE1612" s="1"/>
      <c r="AJ1612" s="40"/>
      <c r="AK1612" s="40"/>
      <c r="AP1612" s="40">
        <v>65</v>
      </c>
      <c r="AQ1612" s="40">
        <v>61</v>
      </c>
      <c r="AR1612" s="1">
        <f>AP1612+AQ1612</f>
        <v>126</v>
      </c>
      <c r="AS1612" s="32">
        <v>0</v>
      </c>
      <c r="AT1612" s="32">
        <v>0</v>
      </c>
      <c r="AU1612" s="1">
        <f>AS1612+AT1612</f>
        <v>0</v>
      </c>
      <c r="AV1612" s="1" t="s">
        <v>19</v>
      </c>
      <c r="AW1612" s="1" t="s">
        <v>19</v>
      </c>
      <c r="AY1612" s="8">
        <f>(K1612/30)*60</f>
        <v>0</v>
      </c>
      <c r="AZ1612" s="8">
        <f>(I1612/30)*60</f>
        <v>0</v>
      </c>
      <c r="BA1612" s="8">
        <f>(K1612+N1612)/61*30</f>
        <v>0</v>
      </c>
      <c r="BB1612" s="8">
        <f>(I1612+L1612)/61*30</f>
        <v>0</v>
      </c>
      <c r="BC1612" s="8">
        <f>(N1612/31)*14</f>
        <v>0</v>
      </c>
      <c r="BD1612" s="8">
        <f>(L1612/31)*14</f>
        <v>0</v>
      </c>
      <c r="BE1612" s="8">
        <f>(N1612+Q1612)/61*5</f>
        <v>0</v>
      </c>
      <c r="BF1612" s="8">
        <f>(L1612+O1612)/61*5</f>
        <v>0</v>
      </c>
      <c r="BG1612" s="8">
        <f>(Q1612+T1612)/59*7</f>
        <v>0</v>
      </c>
      <c r="BH1612" s="8">
        <f>(O1612+R1612)/60*7</f>
        <v>0</v>
      </c>
      <c r="BI1612" s="8">
        <f>(T1612+W1612)/62*5</f>
        <v>0</v>
      </c>
      <c r="BJ1612" s="8">
        <f>(R1612+U1612)/62*5</f>
        <v>0</v>
      </c>
      <c r="BK1612" s="8">
        <f>(W1612+Z1612)/61*7</f>
        <v>0</v>
      </c>
      <c r="BL1612" s="8">
        <f>(U1612+X1612)/61*7</f>
        <v>0</v>
      </c>
      <c r="BM1612" s="8">
        <f>(Z1612+AC1612)/61*7</f>
        <v>0</v>
      </c>
      <c r="BN1612" s="8">
        <f>(X1612+AA1612)/61*7</f>
        <v>0</v>
      </c>
      <c r="BO1612" s="39">
        <f>(AF1612+AC1612)/61*7</f>
        <v>0</v>
      </c>
      <c r="BP1612" s="39">
        <f>(AD1612+AA1612)/61*7</f>
        <v>0</v>
      </c>
      <c r="BQ1612" s="39">
        <f>(AF1612+AI1612)/50*10</f>
        <v>0</v>
      </c>
      <c r="BR1612" s="39">
        <f>(AD1612+AG1612)/50*10</f>
        <v>0</v>
      </c>
      <c r="BS1612" s="39">
        <f>(AI1612+AL1612)/62*7</f>
        <v>0</v>
      </c>
      <c r="BT1612" s="39">
        <f>(AG1612+AJ1612)/62*7</f>
        <v>0</v>
      </c>
      <c r="BU1612" s="39">
        <f>(AL1612+AO1612)/59*7</f>
        <v>0</v>
      </c>
      <c r="BV1612" s="39">
        <f>(AJ1612+AM1612)/59*7</f>
        <v>0</v>
      </c>
      <c r="BW1612" s="39">
        <f>(AO1612+AR1612)/59*7</f>
        <v>14.949152542372882</v>
      </c>
      <c r="BX1612" s="39">
        <f>(AM1612+AP1612)/59*7</f>
        <v>7.7118644067796609</v>
      </c>
      <c r="BY1612" s="69">
        <f>(AR1612+AU1612)/30*7</f>
        <v>29.400000000000002</v>
      </c>
      <c r="BZ1612" s="69">
        <f>(AP1612+AS1612)/30*7</f>
        <v>15.166666666666666</v>
      </c>
      <c r="CA1612" s="10">
        <f>E1612</f>
        <v>962</v>
      </c>
      <c r="CB1612" s="10">
        <f>F1612</f>
        <v>0</v>
      </c>
      <c r="CC1612" s="8">
        <f>IF(BY1612-CA1612&lt;0,0,BY1612-CA1612)</f>
        <v>0</v>
      </c>
      <c r="CD1612" s="8">
        <f>IF(BZ1612-CA1612&lt;0,0,BZ1612-CA1612)</f>
        <v>0</v>
      </c>
      <c r="CE1612" s="40" t="s">
        <v>19</v>
      </c>
      <c r="CG1612" s="9" t="str">
        <f t="shared" si="25"/>
        <v/>
      </c>
      <c r="CH1612" s="17">
        <f>G1612</f>
        <v>0</v>
      </c>
      <c r="CJ1612" s="47">
        <v>0</v>
      </c>
      <c r="CL1612" s="42"/>
      <c r="CM1612" s="42"/>
      <c r="CN1612" s="57"/>
      <c r="CO1612" s="57"/>
      <c r="CP1612" s="57"/>
      <c r="CQ1612" s="23"/>
      <c r="CR1612" s="1" t="s">
        <v>19</v>
      </c>
    </row>
    <row r="1613" spans="1:96">
      <c r="A1613" s="13" t="s">
        <v>433</v>
      </c>
      <c r="B1613" s="13">
        <v>31522</v>
      </c>
      <c r="E1613" s="31">
        <v>807</v>
      </c>
      <c r="F1613" s="34">
        <v>983</v>
      </c>
      <c r="X1613" s="13"/>
      <c r="Y1613" s="13"/>
      <c r="AD1613" s="1"/>
      <c r="AE1613" s="1"/>
      <c r="AJ1613" s="40"/>
      <c r="AK1613" s="40"/>
      <c r="AP1613" s="40">
        <v>100</v>
      </c>
      <c r="AQ1613" s="40">
        <v>63</v>
      </c>
      <c r="AR1613" s="1">
        <f>AP1613+AQ1613</f>
        <v>163</v>
      </c>
      <c r="AS1613" s="32">
        <v>0</v>
      </c>
      <c r="AT1613" s="32">
        <v>0</v>
      </c>
      <c r="AU1613" s="1">
        <f>AS1613+AT1613</f>
        <v>0</v>
      </c>
      <c r="AV1613" s="1" t="s">
        <v>19</v>
      </c>
      <c r="AW1613" s="1" t="s">
        <v>19</v>
      </c>
      <c r="AY1613" s="8">
        <f>(K1613/30)*60</f>
        <v>0</v>
      </c>
      <c r="AZ1613" s="8">
        <f>(I1613/30)*60</f>
        <v>0</v>
      </c>
      <c r="BA1613" s="8">
        <f>(K1613+N1613)/61*30</f>
        <v>0</v>
      </c>
      <c r="BB1613" s="8">
        <f>(I1613+L1613)/61*30</f>
        <v>0</v>
      </c>
      <c r="BC1613" s="8">
        <f>(N1613/31)*14</f>
        <v>0</v>
      </c>
      <c r="BD1613" s="8">
        <f>(L1613/31)*14</f>
        <v>0</v>
      </c>
      <c r="BE1613" s="8">
        <f>(N1613+Q1613)/61*5</f>
        <v>0</v>
      </c>
      <c r="BF1613" s="8">
        <f>(L1613+O1613)/61*5</f>
        <v>0</v>
      </c>
      <c r="BG1613" s="8">
        <f>(Q1613+T1613)/59*7</f>
        <v>0</v>
      </c>
      <c r="BH1613" s="8">
        <f>(O1613+R1613)/60*7</f>
        <v>0</v>
      </c>
      <c r="BI1613" s="8">
        <f>(T1613+W1613)/62*5</f>
        <v>0</v>
      </c>
      <c r="BJ1613" s="8">
        <f>(R1613+U1613)/62*5</f>
        <v>0</v>
      </c>
      <c r="BK1613" s="8">
        <f>(W1613+Z1613)/61*7</f>
        <v>0</v>
      </c>
      <c r="BL1613" s="8">
        <f>(U1613+X1613)/61*7</f>
        <v>0</v>
      </c>
      <c r="BM1613" s="8">
        <f>(Z1613+AC1613)/61*7</f>
        <v>0</v>
      </c>
      <c r="BN1613" s="8">
        <f>(X1613+AA1613)/61*7</f>
        <v>0</v>
      </c>
      <c r="BO1613" s="39">
        <f>(AF1613+AC1613)/61*7</f>
        <v>0</v>
      </c>
      <c r="BP1613" s="39">
        <f>(AD1613+AA1613)/61*7</f>
        <v>0</v>
      </c>
      <c r="BQ1613" s="39">
        <f>(AF1613+AI1613)/50*10</f>
        <v>0</v>
      </c>
      <c r="BR1613" s="39">
        <f>(AD1613+AG1613)/50*10</f>
        <v>0</v>
      </c>
      <c r="BS1613" s="39">
        <f>(AI1613+AL1613)/62*7</f>
        <v>0</v>
      </c>
      <c r="BT1613" s="39">
        <f>(AG1613+AJ1613)/62*7</f>
        <v>0</v>
      </c>
      <c r="BU1613" s="39">
        <f>(AL1613+AO1613)/59*7</f>
        <v>0</v>
      </c>
      <c r="BV1613" s="39">
        <f>(AJ1613+AM1613)/59*7</f>
        <v>0</v>
      </c>
      <c r="BW1613" s="39">
        <f>(AO1613+AR1613)/59*7</f>
        <v>19.33898305084746</v>
      </c>
      <c r="BX1613" s="39">
        <f>(AM1613+AP1613)/59*7</f>
        <v>11.864406779661017</v>
      </c>
      <c r="BY1613" s="69">
        <f>(AR1613+AU1613)/30*7</f>
        <v>38.033333333333331</v>
      </c>
      <c r="BZ1613" s="69">
        <f>(AP1613+AS1613)/30*7</f>
        <v>23.333333333333336</v>
      </c>
      <c r="CA1613" s="10">
        <f>E1613</f>
        <v>807</v>
      </c>
      <c r="CB1613" s="10">
        <f>F1613</f>
        <v>983</v>
      </c>
      <c r="CC1613" s="8">
        <f>IF(BY1613-CA1613&lt;0,0,BY1613-CA1613)</f>
        <v>0</v>
      </c>
      <c r="CD1613" s="8">
        <f>IF(BZ1613-CA1613&lt;0,0,BZ1613-CA1613)</f>
        <v>0</v>
      </c>
      <c r="CE1613" s="40">
        <v>26</v>
      </c>
      <c r="CG1613" s="9" t="str">
        <f t="shared" si="25"/>
        <v/>
      </c>
      <c r="CH1613" s="17">
        <f>G1613</f>
        <v>0</v>
      </c>
      <c r="CJ1613" s="47">
        <v>0</v>
      </c>
      <c r="CL1613" s="42"/>
      <c r="CM1613" s="42"/>
      <c r="CN1613" s="57"/>
      <c r="CO1613" s="57"/>
      <c r="CP1613" s="57"/>
      <c r="CQ1613" s="23"/>
      <c r="CR1613" s="1" t="s">
        <v>19</v>
      </c>
    </row>
    <row r="1614" spans="1:96">
      <c r="A1614" s="13" t="s">
        <v>382</v>
      </c>
      <c r="B1614" s="13">
        <v>981000</v>
      </c>
      <c r="E1614" s="31">
        <v>529</v>
      </c>
      <c r="F1614" s="34">
        <v>381</v>
      </c>
      <c r="X1614" s="13"/>
      <c r="Y1614" s="13"/>
      <c r="AD1614" s="1"/>
      <c r="AE1614" s="1"/>
      <c r="AJ1614" s="40"/>
      <c r="AK1614" s="40"/>
      <c r="AP1614" s="40">
        <v>71</v>
      </c>
      <c r="AQ1614" s="40">
        <v>47</v>
      </c>
      <c r="AR1614" s="1">
        <f>AP1614+AQ1614</f>
        <v>118</v>
      </c>
      <c r="AS1614" s="32">
        <v>0</v>
      </c>
      <c r="AT1614" s="32">
        <v>5</v>
      </c>
      <c r="AU1614" s="1">
        <f>AS1614+AT1614</f>
        <v>5</v>
      </c>
      <c r="AW1614" s="1" t="s">
        <v>19</v>
      </c>
      <c r="AY1614" s="8">
        <f>(K1614/30)*60</f>
        <v>0</v>
      </c>
      <c r="AZ1614" s="8">
        <f>(I1614/30)*60</f>
        <v>0</v>
      </c>
      <c r="BA1614" s="8">
        <f>(K1614+N1614)/61*30</f>
        <v>0</v>
      </c>
      <c r="BB1614" s="8">
        <f>(I1614+L1614)/61*30</f>
        <v>0</v>
      </c>
      <c r="BC1614" s="8">
        <f>(N1614/31)*14</f>
        <v>0</v>
      </c>
      <c r="BD1614" s="8">
        <f>(L1614/31)*14</f>
        <v>0</v>
      </c>
      <c r="BE1614" s="8">
        <f>(N1614+Q1614)/61*5</f>
        <v>0</v>
      </c>
      <c r="BF1614" s="8">
        <f>(L1614+O1614)/61*5</f>
        <v>0</v>
      </c>
      <c r="BG1614" s="8">
        <f>(Q1614+T1614)/59*7</f>
        <v>0</v>
      </c>
      <c r="BH1614" s="8">
        <f>(O1614+R1614)/60*7</f>
        <v>0</v>
      </c>
      <c r="BI1614" s="8">
        <f>(T1614+W1614)/62*5</f>
        <v>0</v>
      </c>
      <c r="BJ1614" s="8">
        <f>(R1614+U1614)/62*5</f>
        <v>0</v>
      </c>
      <c r="BK1614" s="8">
        <f>(W1614+Z1614)/61*7</f>
        <v>0</v>
      </c>
      <c r="BL1614" s="8">
        <f>(U1614+X1614)/61*7</f>
        <v>0</v>
      </c>
      <c r="BM1614" s="8">
        <f>(Z1614+AC1614)/61*7</f>
        <v>0</v>
      </c>
      <c r="BN1614" s="8">
        <f>(X1614+AA1614)/61*7</f>
        <v>0</v>
      </c>
      <c r="BO1614" s="39">
        <f>(AF1614+AC1614)/61*7</f>
        <v>0</v>
      </c>
      <c r="BP1614" s="39">
        <f>(AD1614+AA1614)/61*7</f>
        <v>0</v>
      </c>
      <c r="BQ1614" s="39">
        <f>(AF1614+AI1614)/50*10</f>
        <v>0</v>
      </c>
      <c r="BR1614" s="39">
        <f>(AD1614+AG1614)/50*10</f>
        <v>0</v>
      </c>
      <c r="BS1614" s="39">
        <f>(AI1614+AL1614)/62*7</f>
        <v>0</v>
      </c>
      <c r="BT1614" s="39">
        <f>(AG1614+AJ1614)/62*7</f>
        <v>0</v>
      </c>
      <c r="BU1614" s="39">
        <f>(AL1614+AO1614)/59*7</f>
        <v>0</v>
      </c>
      <c r="BV1614" s="39">
        <f>(AJ1614+AM1614)/59*7</f>
        <v>0</v>
      </c>
      <c r="BW1614" s="39">
        <f>(AO1614+AR1614)/59*7</f>
        <v>14</v>
      </c>
      <c r="BX1614" s="39">
        <f>(AM1614+AP1614)/59*7</f>
        <v>8.4237288135593218</v>
      </c>
      <c r="BY1614" s="69">
        <f>(AR1614+AU1614)/30*7</f>
        <v>28.699999999999996</v>
      </c>
      <c r="BZ1614" s="69">
        <f>(AP1614+AS1614)/30*7</f>
        <v>16.566666666666666</v>
      </c>
      <c r="CA1614" s="10">
        <f>E1614</f>
        <v>529</v>
      </c>
      <c r="CB1614" s="10">
        <f>F1614</f>
        <v>381</v>
      </c>
      <c r="CC1614" s="8">
        <f>IF(BY1614-CA1614&lt;0,0,BY1614-CA1614)</f>
        <v>0</v>
      </c>
      <c r="CD1614" s="8">
        <f>IF(BZ1614-CA1614&lt;0,0,BZ1614-CA1614)</f>
        <v>0</v>
      </c>
      <c r="CE1614" s="40">
        <v>86</v>
      </c>
      <c r="CG1614" s="9" t="str">
        <f t="shared" si="25"/>
        <v/>
      </c>
      <c r="CH1614" s="17">
        <f>G1614</f>
        <v>0</v>
      </c>
      <c r="CJ1614" s="47">
        <v>0</v>
      </c>
      <c r="CL1614" s="42"/>
      <c r="CM1614" s="42"/>
      <c r="CN1614" s="57"/>
      <c r="CO1614" s="57"/>
      <c r="CP1614" s="57"/>
      <c r="CQ1614" s="23"/>
      <c r="CR1614" s="1" t="s">
        <v>19</v>
      </c>
    </row>
    <row r="1615" spans="1:96">
      <c r="A1615" s="13" t="s">
        <v>1559</v>
      </c>
      <c r="B1615" s="13">
        <v>45925</v>
      </c>
      <c r="E1615" s="31">
        <v>466</v>
      </c>
      <c r="F1615" s="34">
        <v>0</v>
      </c>
      <c r="X1615" s="13"/>
      <c r="Y1615" s="13"/>
      <c r="AD1615" s="1"/>
      <c r="AE1615" s="1"/>
      <c r="AJ1615" s="40"/>
      <c r="AK1615" s="40"/>
      <c r="AP1615" s="40">
        <v>86</v>
      </c>
      <c r="AQ1615" s="40">
        <v>19</v>
      </c>
      <c r="AR1615" s="1">
        <f>AP1615+AQ1615</f>
        <v>105</v>
      </c>
      <c r="AS1615" s="32">
        <v>0</v>
      </c>
      <c r="AT1615" s="32">
        <v>0</v>
      </c>
      <c r="AU1615" s="1">
        <f>AS1615+AT1615</f>
        <v>0</v>
      </c>
      <c r="AV1615" s="1" t="s">
        <v>19</v>
      </c>
      <c r="AW1615" s="1" t="s">
        <v>19</v>
      </c>
      <c r="AY1615" s="8">
        <f>(K1615/30)*7</f>
        <v>0</v>
      </c>
      <c r="AZ1615" s="8">
        <f>(I1615/30)*7</f>
        <v>0</v>
      </c>
      <c r="BA1615" s="8">
        <f>(K1615+N1615)/61*30</f>
        <v>0</v>
      </c>
      <c r="BB1615" s="8">
        <f>(I1615+L1615)/61*30</f>
        <v>0</v>
      </c>
      <c r="BC1615" s="8">
        <f>(N1615/31)*14</f>
        <v>0</v>
      </c>
      <c r="BD1615" s="8">
        <f>(L1615/31)*14</f>
        <v>0</v>
      </c>
      <c r="BE1615" s="8">
        <f>(N1615+Q1615)/61*5</f>
        <v>0</v>
      </c>
      <c r="BF1615" s="8">
        <f>(L1615+O1615)/61*5</f>
        <v>0</v>
      </c>
      <c r="BG1615" s="8">
        <f>(Q1615+T1615)/59*7</f>
        <v>0</v>
      </c>
      <c r="BH1615" s="8">
        <f>(O1615+R1615)/60*7</f>
        <v>0</v>
      </c>
      <c r="BI1615" s="8">
        <f>(T1615+W1615)/62*5</f>
        <v>0</v>
      </c>
      <c r="BJ1615" s="8">
        <f>(R1615+U1615)/62*5</f>
        <v>0</v>
      </c>
      <c r="BK1615" s="8">
        <f>(W1615+Z1615)/61*7</f>
        <v>0</v>
      </c>
      <c r="BL1615" s="8">
        <f>(U1615+X1615)/61*7</f>
        <v>0</v>
      </c>
      <c r="BM1615" s="8">
        <f>(Z1615+AC1615)/61*7</f>
        <v>0</v>
      </c>
      <c r="BN1615" s="8">
        <f>(X1615+AA1615)/61*7</f>
        <v>0</v>
      </c>
      <c r="BO1615" s="39">
        <f>(AF1615+AC1615)/61*7</f>
        <v>0</v>
      </c>
      <c r="BP1615" s="39">
        <f>(AD1615+AA1615)/61*7</f>
        <v>0</v>
      </c>
      <c r="BQ1615" s="39">
        <f>(AF1615+AI1615)/50*10</f>
        <v>0</v>
      </c>
      <c r="BR1615" s="39">
        <f>(AD1615+AG1615)/50*10</f>
        <v>0</v>
      </c>
      <c r="BS1615" s="39">
        <f>(AI1615+AL1615)/62*7</f>
        <v>0</v>
      </c>
      <c r="BT1615" s="39">
        <f>(AG1615+AJ1615)/62*7</f>
        <v>0</v>
      </c>
      <c r="BU1615" s="39">
        <f>(AL1615+AO1615)/59*7</f>
        <v>0</v>
      </c>
      <c r="BV1615" s="39">
        <f>(AJ1615+AM1615)/59*7</f>
        <v>0</v>
      </c>
      <c r="BW1615" s="39">
        <f>(AO1615+AR1615)/59*7</f>
        <v>12.457627118644067</v>
      </c>
      <c r="BX1615" s="39">
        <f>(AM1615+AP1615)/59*7</f>
        <v>10.203389830508474</v>
      </c>
      <c r="BY1615" s="69">
        <f>(AR1615+AU1615)/30*7</f>
        <v>24.5</v>
      </c>
      <c r="BZ1615" s="69">
        <f>(AP1615+AS1615)/30*7</f>
        <v>20.066666666666666</v>
      </c>
      <c r="CA1615" s="10">
        <f>E1615</f>
        <v>466</v>
      </c>
      <c r="CB1615" s="10">
        <f>F1615</f>
        <v>0</v>
      </c>
      <c r="CC1615" s="8">
        <f>IF(BY1615-CA1615&lt;0,0,BY1615-CA1615)</f>
        <v>0</v>
      </c>
      <c r="CD1615" s="8">
        <f>IF(BZ1615-CA1615&lt;0,0,BZ1615-CA1615)</f>
        <v>0</v>
      </c>
      <c r="CE1615" s="40" t="s">
        <v>19</v>
      </c>
      <c r="CG1615" s="9" t="str">
        <f t="shared" si="25"/>
        <v/>
      </c>
      <c r="CH1615" s="17">
        <f>G1615</f>
        <v>0</v>
      </c>
      <c r="CJ1615" s="47">
        <v>0</v>
      </c>
      <c r="CL1615" s="42"/>
      <c r="CM1615" s="42"/>
      <c r="CN1615" s="57"/>
      <c r="CO1615" s="57"/>
      <c r="CP1615" s="57"/>
      <c r="CQ1615" s="23"/>
      <c r="CR1615" s="1" t="s">
        <v>19</v>
      </c>
    </row>
    <row r="1616" spans="1:96">
      <c r="A1616" s="13" t="s">
        <v>430</v>
      </c>
      <c r="B1616" s="13">
        <v>31523</v>
      </c>
      <c r="E1616" s="31">
        <v>846</v>
      </c>
      <c r="F1616" s="34">
        <v>0</v>
      </c>
      <c r="X1616" s="13"/>
      <c r="Y1616" s="13"/>
      <c r="AD1616" s="1"/>
      <c r="AE1616" s="1"/>
      <c r="AJ1616" s="40"/>
      <c r="AK1616" s="40"/>
      <c r="AP1616" s="40">
        <v>22</v>
      </c>
      <c r="AQ1616" s="40">
        <v>32</v>
      </c>
      <c r="AR1616" s="1">
        <f>AP1616+AQ1616</f>
        <v>54</v>
      </c>
      <c r="AS1616" s="32">
        <v>0</v>
      </c>
      <c r="AT1616" s="32">
        <v>0</v>
      </c>
      <c r="AU1616" s="1">
        <f>AS1616+AT1616</f>
        <v>0</v>
      </c>
      <c r="AV1616" s="1" t="s">
        <v>19</v>
      </c>
      <c r="AW1616" s="1" t="s">
        <v>19</v>
      </c>
      <c r="AY1616" s="8">
        <f>(K1616/30)*60</f>
        <v>0</v>
      </c>
      <c r="AZ1616" s="8">
        <f>(I1616/30)*60</f>
        <v>0</v>
      </c>
      <c r="BA1616" s="8">
        <f>(K1616+N1616)/61*30</f>
        <v>0</v>
      </c>
      <c r="BB1616" s="8">
        <f>(I1616+L1616)/61*30</f>
        <v>0</v>
      </c>
      <c r="BC1616" s="8">
        <f>(N1616/31)*14</f>
        <v>0</v>
      </c>
      <c r="BD1616" s="8">
        <f>(L1616/31)*14</f>
        <v>0</v>
      </c>
      <c r="BE1616" s="8">
        <f>(N1616+Q1616)/61*5</f>
        <v>0</v>
      </c>
      <c r="BF1616" s="8">
        <f>(L1616+O1616)/61*5</f>
        <v>0</v>
      </c>
      <c r="BG1616" s="8">
        <f>(Q1616+T1616)/59*7</f>
        <v>0</v>
      </c>
      <c r="BH1616" s="8">
        <f>(O1616+R1616)/60*7</f>
        <v>0</v>
      </c>
      <c r="BI1616" s="8">
        <f>(T1616+W1616)/62*5</f>
        <v>0</v>
      </c>
      <c r="BJ1616" s="8">
        <f>(R1616+U1616)/62*5</f>
        <v>0</v>
      </c>
      <c r="BK1616" s="8">
        <f>(W1616+Z1616)/61*7</f>
        <v>0</v>
      </c>
      <c r="BL1616" s="8">
        <f>(U1616+X1616)/61*7</f>
        <v>0</v>
      </c>
      <c r="BM1616" s="8">
        <f>(Z1616+AC1616)/61*7</f>
        <v>0</v>
      </c>
      <c r="BN1616" s="8">
        <f>(X1616+AA1616)/61*7</f>
        <v>0</v>
      </c>
      <c r="BO1616" s="39">
        <f>(AF1616+AC1616)/61*7</f>
        <v>0</v>
      </c>
      <c r="BP1616" s="39">
        <f>(AD1616+AA1616)/61*7</f>
        <v>0</v>
      </c>
      <c r="BQ1616" s="39">
        <f>(AF1616+AI1616)/50*10</f>
        <v>0</v>
      </c>
      <c r="BR1616" s="39">
        <f>(AD1616+AG1616)/50*10</f>
        <v>0</v>
      </c>
      <c r="BS1616" s="39">
        <f>(AI1616+AL1616)/62*7</f>
        <v>0</v>
      </c>
      <c r="BT1616" s="39">
        <f>(AG1616+AJ1616)/62*7</f>
        <v>0</v>
      </c>
      <c r="BU1616" s="39">
        <f>(AL1616+AO1616)/59*7</f>
        <v>0</v>
      </c>
      <c r="BV1616" s="39">
        <f>(AJ1616+AM1616)/59*7</f>
        <v>0</v>
      </c>
      <c r="BW1616" s="39">
        <f>(AO1616+AR1616)/59*7</f>
        <v>6.406779661016949</v>
      </c>
      <c r="BX1616" s="39">
        <f>(AM1616+AP1616)/59*7</f>
        <v>2.6101694915254239</v>
      </c>
      <c r="BY1616" s="69">
        <f>(AR1616+AU1616)/30*7</f>
        <v>12.6</v>
      </c>
      <c r="BZ1616" s="69">
        <f>(AP1616+AS1616)/30*7</f>
        <v>5.1333333333333329</v>
      </c>
      <c r="CA1616" s="10">
        <f>E1616</f>
        <v>846</v>
      </c>
      <c r="CB1616" s="10">
        <f>F1616</f>
        <v>0</v>
      </c>
      <c r="CC1616" s="8">
        <f>IF(BY1616-CA1616&lt;0,0,BY1616-CA1616)</f>
        <v>0</v>
      </c>
      <c r="CD1616" s="8">
        <f>IF(BZ1616-CA1616&lt;0,0,BZ1616-CA1616)</f>
        <v>0</v>
      </c>
      <c r="CE1616" s="40">
        <v>26</v>
      </c>
      <c r="CG1616" s="9" t="str">
        <f t="shared" si="25"/>
        <v/>
      </c>
      <c r="CH1616" s="17">
        <f>G1616</f>
        <v>0</v>
      </c>
      <c r="CJ1616" s="47">
        <v>0</v>
      </c>
      <c r="CL1616" s="42"/>
      <c r="CM1616" s="42"/>
      <c r="CN1616" s="57"/>
      <c r="CO1616" s="57"/>
      <c r="CP1616" s="57"/>
      <c r="CQ1616" s="23"/>
      <c r="CR1616" s="1" t="s">
        <v>19</v>
      </c>
    </row>
    <row r="1617" spans="1:96">
      <c r="A1617" s="13" t="s">
        <v>1487</v>
      </c>
      <c r="B1617" s="13">
        <v>54175</v>
      </c>
      <c r="E1617" s="31">
        <v>724</v>
      </c>
      <c r="F1617" s="34">
        <v>0</v>
      </c>
      <c r="X1617" s="13"/>
      <c r="Y1617" s="13"/>
      <c r="AD1617" s="1"/>
      <c r="AE1617" s="1"/>
      <c r="AJ1617" s="40"/>
      <c r="AK1617" s="40"/>
      <c r="AP1617" s="40">
        <v>61</v>
      </c>
      <c r="AQ1617" s="40">
        <v>64</v>
      </c>
      <c r="AR1617" s="1">
        <f>AP1617+AQ1617</f>
        <v>125</v>
      </c>
      <c r="AS1617" s="32">
        <v>0</v>
      </c>
      <c r="AT1617" s="32">
        <v>3</v>
      </c>
      <c r="AU1617" s="1">
        <f>AS1617+AT1617</f>
        <v>3</v>
      </c>
      <c r="AV1617" s="1" t="s">
        <v>19</v>
      </c>
      <c r="AW1617" s="1" t="s">
        <v>19</v>
      </c>
      <c r="AY1617" s="8">
        <f>(K1617/30)*60</f>
        <v>0</v>
      </c>
      <c r="AZ1617" s="8">
        <f>(I1617/30)*60</f>
        <v>0</v>
      </c>
      <c r="BA1617" s="8">
        <f>(K1617+N1617)/61*30</f>
        <v>0</v>
      </c>
      <c r="BB1617" s="8">
        <f>(I1617+L1617)/61*30</f>
        <v>0</v>
      </c>
      <c r="BC1617" s="8">
        <f>(N1617/31)*14</f>
        <v>0</v>
      </c>
      <c r="BD1617" s="8">
        <f>(L1617/31)*14</f>
        <v>0</v>
      </c>
      <c r="BE1617" s="8">
        <f>(N1617+Q1617)/61*5</f>
        <v>0</v>
      </c>
      <c r="BF1617" s="8">
        <f>(L1617+O1617)/61*5</f>
        <v>0</v>
      </c>
      <c r="BG1617" s="8">
        <f>(Q1617+T1617)/59*7</f>
        <v>0</v>
      </c>
      <c r="BH1617" s="8">
        <f>(O1617+R1617)/60*7</f>
        <v>0</v>
      </c>
      <c r="BI1617" s="8">
        <f>(T1617+W1617)/62*5</f>
        <v>0</v>
      </c>
      <c r="BJ1617" s="8">
        <f>(R1617+U1617)/62*5</f>
        <v>0</v>
      </c>
      <c r="BK1617" s="8">
        <f>(W1617+Z1617)/61*7</f>
        <v>0</v>
      </c>
      <c r="BL1617" s="8">
        <f>(U1617+X1617)/61*7</f>
        <v>0</v>
      </c>
      <c r="BM1617" s="8">
        <f>(Z1617+AC1617)/61*7</f>
        <v>0</v>
      </c>
      <c r="BN1617" s="8">
        <f>(X1617+AA1617)/61*7</f>
        <v>0</v>
      </c>
      <c r="BO1617" s="39">
        <f>(AF1617+AC1617)/61*7</f>
        <v>0</v>
      </c>
      <c r="BP1617" s="39">
        <f>(AD1617+AA1617)/61*7</f>
        <v>0</v>
      </c>
      <c r="BQ1617" s="39">
        <f>(AF1617+AI1617)/50*10</f>
        <v>0</v>
      </c>
      <c r="BR1617" s="39">
        <f>(AD1617+AG1617)/50*10</f>
        <v>0</v>
      </c>
      <c r="BS1617" s="39">
        <f>(AI1617+AL1617)/62*7</f>
        <v>0</v>
      </c>
      <c r="BT1617" s="39">
        <f>(AG1617+AJ1617)/62*7</f>
        <v>0</v>
      </c>
      <c r="BU1617" s="39">
        <f>(AL1617+AO1617)/59*7</f>
        <v>0</v>
      </c>
      <c r="BV1617" s="39">
        <f>(AJ1617+AM1617)/59*7</f>
        <v>0</v>
      </c>
      <c r="BW1617" s="39">
        <f>(AO1617+AR1617)/59*7</f>
        <v>14.830508474576272</v>
      </c>
      <c r="BX1617" s="39">
        <f>(AM1617+AP1617)/59*7</f>
        <v>7.2372881355932197</v>
      </c>
      <c r="BY1617" s="69">
        <f>(AR1617+AU1617)/30*7</f>
        <v>29.866666666666667</v>
      </c>
      <c r="BZ1617" s="69">
        <f>(AP1617+AS1617)/30*7</f>
        <v>14.233333333333333</v>
      </c>
      <c r="CA1617" s="10">
        <f>E1617</f>
        <v>724</v>
      </c>
      <c r="CB1617" s="10">
        <f>F1617</f>
        <v>0</v>
      </c>
      <c r="CC1617" s="8">
        <f>IF(BY1617-CA1617&lt;0,0,BY1617-CA1617)</f>
        <v>0</v>
      </c>
      <c r="CD1617" s="8">
        <f>IF(BZ1617-CA1617&lt;0,0,BZ1617-CA1617)</f>
        <v>0</v>
      </c>
      <c r="CE1617" s="40" t="s">
        <v>19</v>
      </c>
      <c r="CG1617" s="9" t="str">
        <f t="shared" si="25"/>
        <v/>
      </c>
      <c r="CH1617" s="17">
        <f>G1617</f>
        <v>0</v>
      </c>
      <c r="CJ1617" s="47">
        <v>0</v>
      </c>
      <c r="CL1617" s="42"/>
      <c r="CM1617" s="42"/>
      <c r="CN1617" s="57"/>
      <c r="CO1617" s="57"/>
      <c r="CP1617" s="57"/>
      <c r="CQ1617" s="23"/>
      <c r="CR1617" s="1" t="s">
        <v>19</v>
      </c>
    </row>
    <row r="1618" spans="1:96">
      <c r="A1618" s="13" t="s">
        <v>652</v>
      </c>
      <c r="B1618" s="13">
        <v>982126</v>
      </c>
      <c r="E1618" s="31">
        <v>556</v>
      </c>
      <c r="F1618" s="34">
        <v>0</v>
      </c>
      <c r="X1618" s="13"/>
      <c r="Y1618" s="13"/>
      <c r="AD1618" s="1"/>
      <c r="AE1618" s="1"/>
      <c r="AJ1618" s="40"/>
      <c r="AK1618" s="40"/>
      <c r="AP1618" s="40">
        <v>67</v>
      </c>
      <c r="AQ1618" s="40">
        <v>50</v>
      </c>
      <c r="AR1618" s="1">
        <f>AP1618+AQ1618</f>
        <v>117</v>
      </c>
      <c r="AS1618" s="32">
        <v>15</v>
      </c>
      <c r="AT1618" s="32">
        <v>0</v>
      </c>
      <c r="AU1618" s="1">
        <f>AS1618+AT1618</f>
        <v>15</v>
      </c>
      <c r="AW1618" s="1" t="s">
        <v>19</v>
      </c>
      <c r="AY1618" s="8">
        <f>(K1618/30)*60</f>
        <v>0</v>
      </c>
      <c r="AZ1618" s="8">
        <f>(I1618/30)*60</f>
        <v>0</v>
      </c>
      <c r="BA1618" s="8">
        <f>(K1618+N1618)/61*30</f>
        <v>0</v>
      </c>
      <c r="BB1618" s="8">
        <f>(I1618+L1618)/61*30</f>
        <v>0</v>
      </c>
      <c r="BC1618" s="8">
        <f>(N1618/31)*14</f>
        <v>0</v>
      </c>
      <c r="BD1618" s="8">
        <f>(L1618/31)*14</f>
        <v>0</v>
      </c>
      <c r="BE1618" s="8">
        <f>(N1618+Q1618)/61*5</f>
        <v>0</v>
      </c>
      <c r="BF1618" s="8">
        <f>(L1618+O1618)/61*5</f>
        <v>0</v>
      </c>
      <c r="BG1618" s="8">
        <f>(Q1618+T1618)/59*7</f>
        <v>0</v>
      </c>
      <c r="BH1618" s="8">
        <f>(O1618+R1618)/60*7</f>
        <v>0</v>
      </c>
      <c r="BI1618" s="8">
        <f>(T1618+W1618)/62*5</f>
        <v>0</v>
      </c>
      <c r="BJ1618" s="8">
        <f>(R1618+U1618)/62*5</f>
        <v>0</v>
      </c>
      <c r="BK1618" s="8">
        <f>(W1618+Z1618)/61*7</f>
        <v>0</v>
      </c>
      <c r="BL1618" s="8">
        <f>(U1618+X1618)/61*7</f>
        <v>0</v>
      </c>
      <c r="BM1618" s="8">
        <f>(Z1618+AC1618)/61*7</f>
        <v>0</v>
      </c>
      <c r="BN1618" s="8">
        <f>(X1618+AA1618)/61*7</f>
        <v>0</v>
      </c>
      <c r="BO1618" s="39">
        <f>(AF1618+AC1618)/61*7</f>
        <v>0</v>
      </c>
      <c r="BP1618" s="39">
        <f>(AD1618+AA1618)/61*7</f>
        <v>0</v>
      </c>
      <c r="BQ1618" s="39">
        <f>(AF1618+AI1618)/50*10</f>
        <v>0</v>
      </c>
      <c r="BR1618" s="39">
        <f>(AD1618+AG1618)/50*10</f>
        <v>0</v>
      </c>
      <c r="BS1618" s="39">
        <f>(AI1618+AL1618)/62*7</f>
        <v>0</v>
      </c>
      <c r="BT1618" s="39">
        <f>(AG1618+AJ1618)/62*7</f>
        <v>0</v>
      </c>
      <c r="BU1618" s="39">
        <f>(AL1618+AO1618)/59*7</f>
        <v>0</v>
      </c>
      <c r="BV1618" s="39">
        <f>(AJ1618+AM1618)/59*7</f>
        <v>0</v>
      </c>
      <c r="BW1618" s="39">
        <f>(AO1618+AR1618)/59*7</f>
        <v>13.881355932203391</v>
      </c>
      <c r="BX1618" s="39">
        <f>(AM1618+AP1618)/59*7</f>
        <v>7.9491525423728824</v>
      </c>
      <c r="BY1618" s="69">
        <f>(AR1618+AU1618)/30*7</f>
        <v>30.800000000000004</v>
      </c>
      <c r="BZ1618" s="69">
        <f>(AP1618+AS1618)/30*7</f>
        <v>19.133333333333333</v>
      </c>
      <c r="CA1618" s="10">
        <f>E1618</f>
        <v>556</v>
      </c>
      <c r="CB1618" s="10">
        <f>F1618</f>
        <v>0</v>
      </c>
      <c r="CC1618" s="8">
        <f>IF(BY1618-CA1618&lt;0,0,BY1618-CA1618)</f>
        <v>0</v>
      </c>
      <c r="CD1618" s="8">
        <f>IF(BZ1618-CA1618&lt;0,0,BZ1618-CA1618)</f>
        <v>0</v>
      </c>
      <c r="CE1618" s="40" t="s">
        <v>19</v>
      </c>
      <c r="CG1618" s="9" t="str">
        <f t="shared" si="25"/>
        <v/>
      </c>
      <c r="CH1618" s="17">
        <f>G1618</f>
        <v>0</v>
      </c>
      <c r="CJ1618" s="47">
        <v>0</v>
      </c>
      <c r="CL1618" s="42"/>
      <c r="CM1618" s="42"/>
      <c r="CN1618" s="57"/>
      <c r="CO1618" s="57"/>
      <c r="CP1618" s="57"/>
      <c r="CQ1618" s="23"/>
      <c r="CR1618" s="1" t="s">
        <v>19</v>
      </c>
    </row>
    <row r="1619" spans="1:96">
      <c r="A1619" s="13" t="s">
        <v>646</v>
      </c>
      <c r="B1619" s="13">
        <v>54079</v>
      </c>
      <c r="E1619" s="31">
        <v>992</v>
      </c>
      <c r="F1619" s="34">
        <v>0</v>
      </c>
      <c r="X1619" s="13"/>
      <c r="Y1619" s="13"/>
      <c r="AD1619" s="1"/>
      <c r="AE1619" s="1"/>
      <c r="AJ1619" s="40"/>
      <c r="AK1619" s="40"/>
      <c r="AP1619" s="40">
        <v>81</v>
      </c>
      <c r="AQ1619" s="40">
        <v>90</v>
      </c>
      <c r="AR1619" s="1">
        <f>AP1619+AQ1619</f>
        <v>171</v>
      </c>
      <c r="AS1619" s="32">
        <v>0</v>
      </c>
      <c r="AT1619" s="32">
        <v>0</v>
      </c>
      <c r="AU1619" s="1">
        <f>AS1619+AT1619</f>
        <v>0</v>
      </c>
      <c r="AV1619" s="1" t="s">
        <v>19</v>
      </c>
      <c r="AW1619" s="1" t="s">
        <v>19</v>
      </c>
      <c r="AY1619" s="8">
        <f>(K1619/30)*60</f>
        <v>0</v>
      </c>
      <c r="AZ1619" s="8">
        <f>(I1619/30)*60</f>
        <v>0</v>
      </c>
      <c r="BA1619" s="8">
        <f>(K1619+N1619)/61*30</f>
        <v>0</v>
      </c>
      <c r="BB1619" s="8">
        <f>(I1619+L1619)/61*30</f>
        <v>0</v>
      </c>
      <c r="BC1619" s="8">
        <f>(N1619/31)*14</f>
        <v>0</v>
      </c>
      <c r="BD1619" s="8">
        <f>(L1619/31)*14</f>
        <v>0</v>
      </c>
      <c r="BE1619" s="8">
        <f>(N1619+Q1619)/61*5</f>
        <v>0</v>
      </c>
      <c r="BF1619" s="8">
        <f>(L1619+O1619)/61*5</f>
        <v>0</v>
      </c>
      <c r="BG1619" s="8">
        <f>(Q1619+T1619)/59*7</f>
        <v>0</v>
      </c>
      <c r="BH1619" s="8">
        <f>(O1619+R1619)/60*7</f>
        <v>0</v>
      </c>
      <c r="BI1619" s="8">
        <f>(T1619+W1619)/62*5</f>
        <v>0</v>
      </c>
      <c r="BJ1619" s="8">
        <f>(R1619+U1619)/62*5</f>
        <v>0</v>
      </c>
      <c r="BK1619" s="8">
        <f>(W1619+Z1619)/61*7</f>
        <v>0</v>
      </c>
      <c r="BL1619" s="8">
        <f>(U1619+X1619)/61*7</f>
        <v>0</v>
      </c>
      <c r="BM1619" s="8">
        <f>(Z1619+AC1619)/61*7</f>
        <v>0</v>
      </c>
      <c r="BN1619" s="8">
        <f>(X1619+AA1619)/61*7</f>
        <v>0</v>
      </c>
      <c r="BO1619" s="39">
        <f>(AF1619+AC1619)/61*7</f>
        <v>0</v>
      </c>
      <c r="BP1619" s="39">
        <f>(AD1619+AA1619)/61*7</f>
        <v>0</v>
      </c>
      <c r="BQ1619" s="39">
        <f>(AF1619+AI1619)/50*10</f>
        <v>0</v>
      </c>
      <c r="BR1619" s="39">
        <f>(AD1619+AG1619)/50*10</f>
        <v>0</v>
      </c>
      <c r="BS1619" s="39">
        <f>(AI1619+AL1619)/62*7</f>
        <v>0</v>
      </c>
      <c r="BT1619" s="39">
        <f>(AG1619+AJ1619)/62*7</f>
        <v>0</v>
      </c>
      <c r="BU1619" s="39">
        <f>(AL1619+AO1619)/59*7</f>
        <v>0</v>
      </c>
      <c r="BV1619" s="39">
        <f>(AJ1619+AM1619)/59*7</f>
        <v>0</v>
      </c>
      <c r="BW1619" s="39">
        <f>(AO1619+AR1619)/59*7</f>
        <v>20.288135593220339</v>
      </c>
      <c r="BX1619" s="39">
        <f>(AM1619+AP1619)/59*7</f>
        <v>9.6101694915254221</v>
      </c>
      <c r="BY1619" s="69">
        <f>(AR1619+AU1619)/30*7</f>
        <v>39.9</v>
      </c>
      <c r="BZ1619" s="69">
        <f>(AP1619+AS1619)/30*7</f>
        <v>18.900000000000002</v>
      </c>
      <c r="CA1619" s="10">
        <f>E1619</f>
        <v>992</v>
      </c>
      <c r="CB1619" s="10">
        <f>F1619</f>
        <v>0</v>
      </c>
      <c r="CC1619" s="8">
        <f>IF(BY1619-CA1619&lt;0,0,BY1619-CA1619)</f>
        <v>0</v>
      </c>
      <c r="CD1619" s="8">
        <f>IF(BZ1619-CA1619&lt;0,0,BZ1619-CA1619)</f>
        <v>0</v>
      </c>
      <c r="CE1619" s="40" t="s">
        <v>19</v>
      </c>
      <c r="CG1619" s="9" t="str">
        <f t="shared" si="25"/>
        <v/>
      </c>
      <c r="CH1619" s="17">
        <f>G1619</f>
        <v>0</v>
      </c>
      <c r="CJ1619" s="47">
        <v>0</v>
      </c>
      <c r="CL1619" s="42"/>
      <c r="CM1619" s="42"/>
      <c r="CN1619" s="57"/>
      <c r="CO1619" s="57"/>
      <c r="CP1619" s="57"/>
      <c r="CQ1619" s="23"/>
      <c r="CR1619" s="1" t="s">
        <v>19</v>
      </c>
    </row>
    <row r="1620" spans="1:96">
      <c r="A1620" s="13" t="s">
        <v>600</v>
      </c>
      <c r="B1620" s="13">
        <v>31395</v>
      </c>
      <c r="E1620" s="31">
        <v>763</v>
      </c>
      <c r="F1620" s="34">
        <v>0</v>
      </c>
      <c r="X1620" s="13"/>
      <c r="Y1620" s="13"/>
      <c r="AD1620" s="1"/>
      <c r="AE1620" s="1"/>
      <c r="AJ1620" s="40"/>
      <c r="AK1620" s="40"/>
      <c r="AP1620" s="40">
        <v>6</v>
      </c>
      <c r="AQ1620" s="40">
        <v>82</v>
      </c>
      <c r="AR1620" s="1">
        <f>AP1620+AQ1620</f>
        <v>88</v>
      </c>
      <c r="AS1620" s="32">
        <v>0</v>
      </c>
      <c r="AT1620" s="32">
        <v>0</v>
      </c>
      <c r="AU1620" s="1">
        <f>AS1620+AT1620</f>
        <v>0</v>
      </c>
      <c r="AV1620" s="1" t="s">
        <v>19</v>
      </c>
      <c r="AW1620" s="1" t="s">
        <v>19</v>
      </c>
      <c r="AY1620" s="8">
        <f>(K1620/30)*60</f>
        <v>0</v>
      </c>
      <c r="AZ1620" s="8">
        <f>(I1620/30)*60</f>
        <v>0</v>
      </c>
      <c r="BA1620" s="8">
        <f>(K1620+N1620)/61*30</f>
        <v>0</v>
      </c>
      <c r="BB1620" s="8">
        <f>(I1620+L1620)/61*30</f>
        <v>0</v>
      </c>
      <c r="BC1620" s="8">
        <f>(N1620/31)*14</f>
        <v>0</v>
      </c>
      <c r="BD1620" s="8">
        <f>(L1620/31)*14</f>
        <v>0</v>
      </c>
      <c r="BE1620" s="8">
        <f>(N1620+Q1620)/61*5</f>
        <v>0</v>
      </c>
      <c r="BF1620" s="8">
        <f>(L1620+O1620)/61*5</f>
        <v>0</v>
      </c>
      <c r="BG1620" s="8">
        <f>(Q1620+T1620)/59*7</f>
        <v>0</v>
      </c>
      <c r="BH1620" s="8">
        <f>(O1620+R1620)/60*7</f>
        <v>0</v>
      </c>
      <c r="BI1620" s="8">
        <f>(T1620+W1620)/62*5</f>
        <v>0</v>
      </c>
      <c r="BJ1620" s="8">
        <f>(R1620+U1620)/62*5</f>
        <v>0</v>
      </c>
      <c r="BK1620" s="8">
        <f>(W1620+Z1620)/61*7</f>
        <v>0</v>
      </c>
      <c r="BL1620" s="8">
        <f>(U1620+X1620)/61*7</f>
        <v>0</v>
      </c>
      <c r="BM1620" s="8">
        <f>(Z1620+AC1620)/61*7</f>
        <v>0</v>
      </c>
      <c r="BN1620" s="8">
        <f>(X1620+AA1620)/61*7</f>
        <v>0</v>
      </c>
      <c r="BO1620" s="39">
        <f>(AF1620+AC1620)/61*7</f>
        <v>0</v>
      </c>
      <c r="BP1620" s="39">
        <f>(AD1620+AA1620)/61*7</f>
        <v>0</v>
      </c>
      <c r="BQ1620" s="39">
        <f>(AF1620+AI1620)/50*10</f>
        <v>0</v>
      </c>
      <c r="BR1620" s="39">
        <f>(AD1620+AG1620)/50*10</f>
        <v>0</v>
      </c>
      <c r="BS1620" s="39">
        <f>(AI1620+AL1620)/62*7</f>
        <v>0</v>
      </c>
      <c r="BT1620" s="39">
        <f>(AG1620+AJ1620)/62*7</f>
        <v>0</v>
      </c>
      <c r="BU1620" s="39">
        <f>(AL1620+AO1620)/59*7</f>
        <v>0</v>
      </c>
      <c r="BV1620" s="39">
        <f>(AJ1620+AM1620)/59*7</f>
        <v>0</v>
      </c>
      <c r="BW1620" s="39">
        <f>(AO1620+AR1620)/59*7</f>
        <v>10.440677966101696</v>
      </c>
      <c r="BX1620" s="39">
        <f>(AM1620+AP1620)/59*7</f>
        <v>0.71186440677966112</v>
      </c>
      <c r="BY1620" s="69">
        <f>(AR1620+AU1620)/30*7</f>
        <v>20.533333333333331</v>
      </c>
      <c r="BZ1620" s="69">
        <f>(AP1620+AS1620)/30*7</f>
        <v>1.4000000000000001</v>
      </c>
      <c r="CA1620" s="10">
        <f>E1620</f>
        <v>763</v>
      </c>
      <c r="CB1620" s="10">
        <f>F1620</f>
        <v>0</v>
      </c>
      <c r="CC1620" s="8">
        <f>IF(BY1620-CA1620&lt;0,0,BY1620-CA1620)</f>
        <v>0</v>
      </c>
      <c r="CD1620" s="8">
        <f>IF(BZ1620-CA1620&lt;0,0,BZ1620-CA1620)</f>
        <v>0</v>
      </c>
      <c r="CE1620" s="40" t="s">
        <v>19</v>
      </c>
      <c r="CG1620" s="9" t="str">
        <f t="shared" si="25"/>
        <v/>
      </c>
      <c r="CH1620" s="17">
        <f>G1620</f>
        <v>0</v>
      </c>
      <c r="CJ1620" s="47">
        <v>0</v>
      </c>
      <c r="CL1620" s="42"/>
      <c r="CM1620" s="42"/>
      <c r="CN1620" s="57"/>
      <c r="CO1620" s="57"/>
      <c r="CP1620" s="57"/>
      <c r="CQ1620" s="23"/>
      <c r="CR1620" s="1" t="s">
        <v>19</v>
      </c>
    </row>
    <row r="1621" spans="1:96">
      <c r="A1621" s="13" t="s">
        <v>570</v>
      </c>
      <c r="B1621" s="13">
        <v>31309</v>
      </c>
      <c r="E1621" s="31">
        <v>425</v>
      </c>
      <c r="F1621" s="34">
        <v>0</v>
      </c>
      <c r="X1621" s="13"/>
      <c r="Y1621" s="13"/>
      <c r="AD1621" s="1"/>
      <c r="AE1621" s="1"/>
      <c r="AJ1621" s="40"/>
      <c r="AK1621" s="40"/>
      <c r="AP1621" s="40">
        <v>36</v>
      </c>
      <c r="AQ1621" s="40">
        <v>86</v>
      </c>
      <c r="AR1621" s="1">
        <f>AP1621+AQ1621</f>
        <v>122</v>
      </c>
      <c r="AS1621" s="32">
        <v>0</v>
      </c>
      <c r="AT1621" s="32">
        <v>0</v>
      </c>
      <c r="AU1621" s="1">
        <f>AS1621+AT1621</f>
        <v>0</v>
      </c>
      <c r="AV1621" s="1" t="s">
        <v>19</v>
      </c>
      <c r="AW1621" s="1" t="s">
        <v>19</v>
      </c>
      <c r="AY1621" s="8">
        <f>(K1621/30)*60</f>
        <v>0</v>
      </c>
      <c r="AZ1621" s="8">
        <f>(I1621/30)*60</f>
        <v>0</v>
      </c>
      <c r="BA1621" s="8">
        <f>(K1621+N1621)/61*30</f>
        <v>0</v>
      </c>
      <c r="BB1621" s="8">
        <f>(I1621+L1621)/61*30</f>
        <v>0</v>
      </c>
      <c r="BC1621" s="8">
        <f>(N1621/31)*14</f>
        <v>0</v>
      </c>
      <c r="BD1621" s="8">
        <f>(L1621/31)*14</f>
        <v>0</v>
      </c>
      <c r="BE1621" s="8">
        <f>(N1621+Q1621)/61*5</f>
        <v>0</v>
      </c>
      <c r="BF1621" s="8">
        <f>(L1621+O1621)/61*5</f>
        <v>0</v>
      </c>
      <c r="BG1621" s="8">
        <f>(Q1621+T1621)/59*7</f>
        <v>0</v>
      </c>
      <c r="BH1621" s="8">
        <f>(O1621+R1621)/60*7</f>
        <v>0</v>
      </c>
      <c r="BI1621" s="8">
        <f>(T1621+W1621)/62*5</f>
        <v>0</v>
      </c>
      <c r="BJ1621" s="8">
        <f>(R1621+U1621)/62*5</f>
        <v>0</v>
      </c>
      <c r="BK1621" s="8">
        <f>(W1621+Z1621)/61*7</f>
        <v>0</v>
      </c>
      <c r="BL1621" s="8">
        <f>(U1621+X1621)/61*7</f>
        <v>0</v>
      </c>
      <c r="BM1621" s="8">
        <f>(Z1621+AC1621)/61*7</f>
        <v>0</v>
      </c>
      <c r="BN1621" s="8">
        <f>(X1621+AA1621)/61*7</f>
        <v>0</v>
      </c>
      <c r="BO1621" s="39">
        <f>(AF1621+AC1621)/61*7</f>
        <v>0</v>
      </c>
      <c r="BP1621" s="39">
        <f>(AD1621+AA1621)/61*7</f>
        <v>0</v>
      </c>
      <c r="BQ1621" s="39">
        <f>(AF1621+AI1621)/50*10</f>
        <v>0</v>
      </c>
      <c r="BR1621" s="39">
        <f>(AD1621+AG1621)/50*10</f>
        <v>0</v>
      </c>
      <c r="BS1621" s="39">
        <f>(AI1621+AL1621)/62*7</f>
        <v>0</v>
      </c>
      <c r="BT1621" s="39">
        <f>(AG1621+AJ1621)/62*7</f>
        <v>0</v>
      </c>
      <c r="BU1621" s="39">
        <f>(AL1621+AO1621)/59*7</f>
        <v>0</v>
      </c>
      <c r="BV1621" s="39">
        <f>(AJ1621+AM1621)/59*7</f>
        <v>0</v>
      </c>
      <c r="BW1621" s="39">
        <f>(AO1621+AR1621)/59*7</f>
        <v>14.474576271186439</v>
      </c>
      <c r="BX1621" s="39">
        <f>(AM1621+AP1621)/59*7</f>
        <v>4.2711864406779663</v>
      </c>
      <c r="BY1621" s="69">
        <f>(AR1621+AU1621)/30*7</f>
        <v>28.466666666666665</v>
      </c>
      <c r="BZ1621" s="69">
        <f>(AP1621+AS1621)/30*7</f>
        <v>8.4</v>
      </c>
      <c r="CA1621" s="10">
        <f>E1621</f>
        <v>425</v>
      </c>
      <c r="CB1621" s="10">
        <f>F1621</f>
        <v>0</v>
      </c>
      <c r="CC1621" s="8">
        <f>IF(BY1621-CA1621&lt;0,0,BY1621-CA1621)</f>
        <v>0</v>
      </c>
      <c r="CD1621" s="8">
        <f>IF(BZ1621-CA1621&lt;0,0,BZ1621-CA1621)</f>
        <v>0</v>
      </c>
      <c r="CE1621" s="40" t="s">
        <v>19</v>
      </c>
      <c r="CG1621" s="9" t="str">
        <f t="shared" si="25"/>
        <v/>
      </c>
      <c r="CH1621" s="17">
        <f>G1621</f>
        <v>0</v>
      </c>
      <c r="CJ1621" s="47">
        <v>0</v>
      </c>
      <c r="CL1621" s="42"/>
      <c r="CM1621" s="42"/>
      <c r="CN1621" s="57"/>
      <c r="CO1621" s="57"/>
      <c r="CP1621" s="57"/>
      <c r="CQ1621" s="23"/>
      <c r="CR1621" s="1" t="s">
        <v>19</v>
      </c>
    </row>
    <row r="1622" spans="1:96">
      <c r="A1622" s="13" t="s">
        <v>1488</v>
      </c>
      <c r="B1622" s="13">
        <v>34178</v>
      </c>
      <c r="E1622" s="31">
        <v>726</v>
      </c>
      <c r="F1622" s="34">
        <v>0</v>
      </c>
      <c r="X1622" s="13"/>
      <c r="Y1622" s="13"/>
      <c r="AD1622" s="1"/>
      <c r="AE1622" s="1"/>
      <c r="AJ1622" s="40"/>
      <c r="AK1622" s="40"/>
      <c r="AP1622" s="40">
        <v>11</v>
      </c>
      <c r="AQ1622" s="40">
        <v>80</v>
      </c>
      <c r="AR1622" s="1">
        <f>AP1622+AQ1622</f>
        <v>91</v>
      </c>
      <c r="AS1622" s="32">
        <v>0</v>
      </c>
      <c r="AT1622" s="32">
        <v>0</v>
      </c>
      <c r="AU1622" s="1">
        <f>AS1622+AT1622</f>
        <v>0</v>
      </c>
      <c r="AV1622" s="1" t="s">
        <v>19</v>
      </c>
      <c r="AW1622" s="1" t="s">
        <v>19</v>
      </c>
      <c r="AY1622" s="8">
        <f>(K1622/30)*60</f>
        <v>0</v>
      </c>
      <c r="AZ1622" s="8">
        <f>(I1622/30)*60</f>
        <v>0</v>
      </c>
      <c r="BA1622" s="8">
        <f>(K1622+N1622)/61*30</f>
        <v>0</v>
      </c>
      <c r="BB1622" s="8">
        <f>(I1622+L1622)/61*30</f>
        <v>0</v>
      </c>
      <c r="BC1622" s="8">
        <f>(N1622/31)*14</f>
        <v>0</v>
      </c>
      <c r="BD1622" s="8">
        <f>(L1622/31)*14</f>
        <v>0</v>
      </c>
      <c r="BE1622" s="8">
        <f>(N1622+Q1622)/61*5</f>
        <v>0</v>
      </c>
      <c r="BF1622" s="8">
        <f>(L1622+O1622)/61*5</f>
        <v>0</v>
      </c>
      <c r="BG1622" s="8">
        <f>(Q1622+T1622)/59*7</f>
        <v>0</v>
      </c>
      <c r="BH1622" s="8">
        <f>(O1622+R1622)/60*7</f>
        <v>0</v>
      </c>
      <c r="BI1622" s="8">
        <f>(T1622+W1622)/62*5</f>
        <v>0</v>
      </c>
      <c r="BJ1622" s="8">
        <f>(R1622+U1622)/62*5</f>
        <v>0</v>
      </c>
      <c r="BK1622" s="8">
        <f>(W1622+Z1622)/61*7</f>
        <v>0</v>
      </c>
      <c r="BL1622" s="8">
        <f>(U1622+X1622)/61*7</f>
        <v>0</v>
      </c>
      <c r="BM1622" s="8">
        <f>(Z1622+AC1622)/61*7</f>
        <v>0</v>
      </c>
      <c r="BN1622" s="8">
        <f>(X1622+AA1622)/61*7</f>
        <v>0</v>
      </c>
      <c r="BO1622" s="39">
        <f>(AF1622+AC1622)/61*7</f>
        <v>0</v>
      </c>
      <c r="BP1622" s="39">
        <f>(AD1622+AA1622)/61*7</f>
        <v>0</v>
      </c>
      <c r="BQ1622" s="39">
        <f>(AF1622+AI1622)/50*10</f>
        <v>0</v>
      </c>
      <c r="BR1622" s="39">
        <f>(AD1622+AG1622)/50*10</f>
        <v>0</v>
      </c>
      <c r="BS1622" s="39">
        <f>(AI1622+AL1622)/62*7</f>
        <v>0</v>
      </c>
      <c r="BT1622" s="39">
        <f>(AG1622+AJ1622)/62*7</f>
        <v>0</v>
      </c>
      <c r="BU1622" s="39">
        <f>(AL1622+AO1622)/59*7</f>
        <v>0</v>
      </c>
      <c r="BV1622" s="39">
        <f>(AJ1622+AM1622)/59*7</f>
        <v>0</v>
      </c>
      <c r="BW1622" s="39">
        <f>(AO1622+AR1622)/59*7</f>
        <v>10.796610169491526</v>
      </c>
      <c r="BX1622" s="39">
        <f>(AM1622+AP1622)/59*7</f>
        <v>1.3050847457627119</v>
      </c>
      <c r="BY1622" s="69">
        <f>(AR1622+AU1622)/30*7</f>
        <v>21.233333333333334</v>
      </c>
      <c r="BZ1622" s="69">
        <f>(AP1622+AS1622)/30*7</f>
        <v>2.5666666666666664</v>
      </c>
      <c r="CA1622" s="10">
        <f>E1622</f>
        <v>726</v>
      </c>
      <c r="CB1622" s="10">
        <f>F1622</f>
        <v>0</v>
      </c>
      <c r="CC1622" s="8">
        <f>IF(BY1622-CA1622&lt;0,0,BY1622-CA1622)</f>
        <v>0</v>
      </c>
      <c r="CD1622" s="8">
        <f>IF(BZ1622-CA1622&lt;0,0,BZ1622-CA1622)</f>
        <v>0</v>
      </c>
      <c r="CE1622" s="40" t="s">
        <v>19</v>
      </c>
      <c r="CG1622" s="9" t="str">
        <f t="shared" si="25"/>
        <v/>
      </c>
      <c r="CH1622" s="17">
        <f>G1622</f>
        <v>0</v>
      </c>
      <c r="CJ1622" s="47">
        <v>0</v>
      </c>
      <c r="CL1622" s="42"/>
      <c r="CM1622" s="42"/>
      <c r="CN1622" s="57"/>
      <c r="CO1622" s="57"/>
      <c r="CP1622" s="57"/>
      <c r="CQ1622" s="23"/>
      <c r="CR1622" s="1" t="s">
        <v>19</v>
      </c>
    </row>
    <row r="1623" spans="1:96">
      <c r="A1623" s="13" t="s">
        <v>569</v>
      </c>
      <c r="B1623" s="13">
        <v>54028</v>
      </c>
      <c r="E1623" s="31">
        <v>707</v>
      </c>
      <c r="F1623" s="34">
        <v>0</v>
      </c>
      <c r="X1623" s="13"/>
      <c r="Y1623" s="13"/>
      <c r="AD1623" s="1"/>
      <c r="AE1623" s="1"/>
      <c r="AJ1623" s="40"/>
      <c r="AK1623" s="40"/>
      <c r="AP1623" s="40">
        <v>44</v>
      </c>
      <c r="AQ1623" s="40">
        <v>10</v>
      </c>
      <c r="AR1623" s="1">
        <f>AP1623+AQ1623</f>
        <v>54</v>
      </c>
      <c r="AS1623" s="32">
        <v>0</v>
      </c>
      <c r="AT1623" s="32">
        <v>0</v>
      </c>
      <c r="AU1623" s="1">
        <f>AS1623+AT1623</f>
        <v>0</v>
      </c>
      <c r="AV1623" s="1" t="s">
        <v>19</v>
      </c>
      <c r="AW1623" s="1" t="s">
        <v>19</v>
      </c>
      <c r="AY1623" s="8">
        <f>(K1623/30)*60</f>
        <v>0</v>
      </c>
      <c r="AZ1623" s="8">
        <f>(I1623/30)*60</f>
        <v>0</v>
      </c>
      <c r="BA1623" s="8">
        <f>(K1623+N1623)/61*30</f>
        <v>0</v>
      </c>
      <c r="BB1623" s="8">
        <f>(I1623+L1623)/61*30</f>
        <v>0</v>
      </c>
      <c r="BC1623" s="8">
        <f>(N1623/31)*14</f>
        <v>0</v>
      </c>
      <c r="BD1623" s="8">
        <f>(L1623/31)*14</f>
        <v>0</v>
      </c>
      <c r="BE1623" s="8">
        <f>(N1623+Q1623)/61*5</f>
        <v>0</v>
      </c>
      <c r="BF1623" s="8">
        <f>(L1623+O1623)/61*5</f>
        <v>0</v>
      </c>
      <c r="BG1623" s="8">
        <f>(Q1623+T1623)/59*7</f>
        <v>0</v>
      </c>
      <c r="BH1623" s="8">
        <f>(O1623+R1623)/60*7</f>
        <v>0</v>
      </c>
      <c r="BI1623" s="8">
        <f>(T1623+W1623)/62*5</f>
        <v>0</v>
      </c>
      <c r="BJ1623" s="8">
        <f>(R1623+U1623)/62*5</f>
        <v>0</v>
      </c>
      <c r="BK1623" s="8">
        <f>(W1623+Z1623)/61*7</f>
        <v>0</v>
      </c>
      <c r="BL1623" s="8">
        <f>(U1623+X1623)/61*7</f>
        <v>0</v>
      </c>
      <c r="BM1623" s="8">
        <f>(Z1623+AC1623)/61*7</f>
        <v>0</v>
      </c>
      <c r="BN1623" s="8">
        <f>(X1623+AA1623)/61*7</f>
        <v>0</v>
      </c>
      <c r="BO1623" s="39">
        <f>(AF1623+AC1623)/61*7</f>
        <v>0</v>
      </c>
      <c r="BP1623" s="39">
        <f>(AD1623+AA1623)/61*7</f>
        <v>0</v>
      </c>
      <c r="BQ1623" s="39">
        <f>(AF1623+AI1623)/50*10</f>
        <v>0</v>
      </c>
      <c r="BR1623" s="39">
        <f>(AD1623+AG1623)/50*10</f>
        <v>0</v>
      </c>
      <c r="BS1623" s="39">
        <f>(AI1623+AL1623)/62*7</f>
        <v>0</v>
      </c>
      <c r="BT1623" s="39">
        <f>(AG1623+AJ1623)/62*7</f>
        <v>0</v>
      </c>
      <c r="BU1623" s="39">
        <f>(AL1623+AO1623)/59*7</f>
        <v>0</v>
      </c>
      <c r="BV1623" s="39">
        <f>(AJ1623+AM1623)/59*7</f>
        <v>0</v>
      </c>
      <c r="BW1623" s="39">
        <f>(AO1623+AR1623)/59*7</f>
        <v>6.406779661016949</v>
      </c>
      <c r="BX1623" s="39">
        <f>(AM1623+AP1623)/59*7</f>
        <v>5.2203389830508478</v>
      </c>
      <c r="BY1623" s="69">
        <f>(AR1623+AU1623)/30*7</f>
        <v>12.6</v>
      </c>
      <c r="BZ1623" s="69">
        <f>(AP1623+AS1623)/30*7</f>
        <v>10.266666666666666</v>
      </c>
      <c r="CA1623" s="10">
        <f>E1623</f>
        <v>707</v>
      </c>
      <c r="CB1623" s="10">
        <f>F1623</f>
        <v>0</v>
      </c>
      <c r="CC1623" s="8">
        <f>IF(BY1623-CA1623&lt;0,0,BY1623-CA1623)</f>
        <v>0</v>
      </c>
      <c r="CD1623" s="8">
        <f>IF(BZ1623-CA1623&lt;0,0,BZ1623-CA1623)</f>
        <v>0</v>
      </c>
      <c r="CE1623" s="40" t="s">
        <v>19</v>
      </c>
      <c r="CG1623" s="9" t="str">
        <f t="shared" si="25"/>
        <v/>
      </c>
      <c r="CH1623" s="17">
        <f>G1623</f>
        <v>0</v>
      </c>
      <c r="CJ1623" s="47">
        <v>0</v>
      </c>
      <c r="CL1623" s="42"/>
      <c r="CM1623" s="42"/>
      <c r="CN1623" s="57"/>
      <c r="CO1623" s="57"/>
      <c r="CP1623" s="57"/>
      <c r="CQ1623" s="23"/>
      <c r="CR1623" s="1" t="s">
        <v>19</v>
      </c>
    </row>
    <row r="1624" spans="1:96">
      <c r="A1624" s="13" t="s">
        <v>599</v>
      </c>
      <c r="B1624" s="13">
        <v>55049</v>
      </c>
      <c r="E1624" s="31">
        <v>462</v>
      </c>
      <c r="F1624" s="34">
        <v>0</v>
      </c>
      <c r="X1624" s="13"/>
      <c r="Y1624" s="13"/>
      <c r="AD1624" s="1"/>
      <c r="AE1624" s="1"/>
      <c r="AJ1624" s="40"/>
      <c r="AK1624" s="40"/>
      <c r="AP1624" s="40">
        <v>27</v>
      </c>
      <c r="AQ1624" s="40">
        <v>14</v>
      </c>
      <c r="AR1624" s="1">
        <f>AP1624+AQ1624</f>
        <v>41</v>
      </c>
      <c r="AS1624" s="32">
        <v>0</v>
      </c>
      <c r="AT1624" s="32">
        <v>0</v>
      </c>
      <c r="AU1624" s="1">
        <f>AS1624+AT1624</f>
        <v>0</v>
      </c>
      <c r="AV1624" s="1" t="s">
        <v>19</v>
      </c>
      <c r="AW1624" s="1" t="s">
        <v>19</v>
      </c>
      <c r="AY1624" s="8">
        <f>(K1624/30)*60</f>
        <v>0</v>
      </c>
      <c r="AZ1624" s="8">
        <f>(I1624/30)*60</f>
        <v>0</v>
      </c>
      <c r="BA1624" s="8">
        <f>(K1624+N1624)/61*30</f>
        <v>0</v>
      </c>
      <c r="BB1624" s="8">
        <f>(I1624+L1624)/61*30</f>
        <v>0</v>
      </c>
      <c r="BC1624" s="8">
        <f>(N1624/31)*14</f>
        <v>0</v>
      </c>
      <c r="BD1624" s="8">
        <f>(L1624/31)*14</f>
        <v>0</v>
      </c>
      <c r="BE1624" s="8">
        <f>(N1624+Q1624)/61*5</f>
        <v>0</v>
      </c>
      <c r="BF1624" s="8">
        <f>(L1624+O1624)/61*5</f>
        <v>0</v>
      </c>
      <c r="BG1624" s="8">
        <f>(Q1624+T1624)/59*7</f>
        <v>0</v>
      </c>
      <c r="BH1624" s="8">
        <f>(O1624+R1624)/60*7</f>
        <v>0</v>
      </c>
      <c r="BI1624" s="8">
        <f>(T1624+W1624)/62*5</f>
        <v>0</v>
      </c>
      <c r="BJ1624" s="8">
        <f>(R1624+U1624)/62*5</f>
        <v>0</v>
      </c>
      <c r="BK1624" s="8">
        <f>(W1624+Z1624)/61*7</f>
        <v>0</v>
      </c>
      <c r="BL1624" s="8">
        <f>(U1624+X1624)/61*7</f>
        <v>0</v>
      </c>
      <c r="BM1624" s="8">
        <f>(Z1624+AC1624)/61*7</f>
        <v>0</v>
      </c>
      <c r="BN1624" s="8">
        <f>(X1624+AA1624)/61*7</f>
        <v>0</v>
      </c>
      <c r="BO1624" s="39">
        <f>(AF1624+AC1624)/61*7</f>
        <v>0</v>
      </c>
      <c r="BP1624" s="39">
        <f>(AD1624+AA1624)/61*7</f>
        <v>0</v>
      </c>
      <c r="BQ1624" s="39">
        <f>(AF1624+AI1624)/50*10</f>
        <v>0</v>
      </c>
      <c r="BR1624" s="39">
        <f>(AD1624+AG1624)/50*10</f>
        <v>0</v>
      </c>
      <c r="BS1624" s="39">
        <f>(AI1624+AL1624)/62*7</f>
        <v>0</v>
      </c>
      <c r="BT1624" s="39">
        <f>(AG1624+AJ1624)/62*7</f>
        <v>0</v>
      </c>
      <c r="BU1624" s="39">
        <f>(AL1624+AO1624)/59*7</f>
        <v>0</v>
      </c>
      <c r="BV1624" s="39">
        <f>(AJ1624+AM1624)/59*7</f>
        <v>0</v>
      </c>
      <c r="BW1624" s="39">
        <f>(AO1624+AR1624)/59*7</f>
        <v>4.8644067796610173</v>
      </c>
      <c r="BX1624" s="39">
        <f>(AM1624+AP1624)/59*7</f>
        <v>3.2033898305084745</v>
      </c>
      <c r="BY1624" s="69">
        <f>(AR1624+AU1624)/30*7</f>
        <v>9.5666666666666664</v>
      </c>
      <c r="BZ1624" s="69">
        <f>(AP1624+AS1624)/30*7</f>
        <v>6.3</v>
      </c>
      <c r="CA1624" s="10">
        <f>E1624</f>
        <v>462</v>
      </c>
      <c r="CB1624" s="10">
        <f>F1624</f>
        <v>0</v>
      </c>
      <c r="CC1624" s="8">
        <f>IF(BY1624-CA1624&lt;0,0,BY1624-CA1624)</f>
        <v>0</v>
      </c>
      <c r="CD1624" s="8">
        <f>IF(BZ1624-CA1624&lt;0,0,BZ1624-CA1624)</f>
        <v>0</v>
      </c>
      <c r="CE1624" s="40" t="s">
        <v>19</v>
      </c>
      <c r="CG1624" s="9" t="str">
        <f t="shared" si="25"/>
        <v/>
      </c>
      <c r="CH1624" s="17">
        <f>G1624</f>
        <v>0</v>
      </c>
      <c r="CJ1624" s="47">
        <v>0</v>
      </c>
      <c r="CL1624" s="42"/>
      <c r="CM1624" s="42"/>
      <c r="CN1624" s="57"/>
      <c r="CO1624" s="57"/>
      <c r="CP1624" s="57"/>
      <c r="CQ1624" s="23"/>
      <c r="CR1624" s="1" t="s">
        <v>19</v>
      </c>
    </row>
    <row r="1625" spans="1:96">
      <c r="A1625" s="13" t="s">
        <v>636</v>
      </c>
      <c r="B1625" s="13">
        <v>55012</v>
      </c>
      <c r="E1625" s="31">
        <v>486</v>
      </c>
      <c r="F1625" s="34">
        <v>0</v>
      </c>
      <c r="X1625" s="13"/>
      <c r="Y1625" s="13"/>
      <c r="AD1625" s="1"/>
      <c r="AE1625" s="1"/>
      <c r="AJ1625" s="40"/>
      <c r="AK1625" s="40"/>
      <c r="AP1625" s="40">
        <v>87</v>
      </c>
      <c r="AQ1625" s="40">
        <v>99</v>
      </c>
      <c r="AR1625" s="1">
        <f>AP1625+AQ1625</f>
        <v>186</v>
      </c>
      <c r="AS1625" s="32">
        <v>0</v>
      </c>
      <c r="AT1625" s="32">
        <v>0</v>
      </c>
      <c r="AU1625" s="1">
        <f>AS1625+AT1625</f>
        <v>0</v>
      </c>
      <c r="AV1625" s="1" t="s">
        <v>19</v>
      </c>
      <c r="AW1625" s="1" t="s">
        <v>19</v>
      </c>
      <c r="AY1625" s="8">
        <f>(K1625/30)*60</f>
        <v>0</v>
      </c>
      <c r="AZ1625" s="8">
        <f>(I1625/30)*60</f>
        <v>0</v>
      </c>
      <c r="BA1625" s="8">
        <f>(K1625+N1625)/61*30</f>
        <v>0</v>
      </c>
      <c r="BB1625" s="8">
        <f>(I1625+L1625)/61*30</f>
        <v>0</v>
      </c>
      <c r="BC1625" s="8">
        <f>(N1625/31)*14</f>
        <v>0</v>
      </c>
      <c r="BD1625" s="8">
        <f>(L1625/31)*14</f>
        <v>0</v>
      </c>
      <c r="BE1625" s="8">
        <f>(N1625+Q1625)/61*5</f>
        <v>0</v>
      </c>
      <c r="BF1625" s="8">
        <f>(L1625+O1625)/61*5</f>
        <v>0</v>
      </c>
      <c r="BG1625" s="8">
        <f>(Q1625+T1625)/59*7</f>
        <v>0</v>
      </c>
      <c r="BH1625" s="8">
        <f>(O1625+R1625)/60*7</f>
        <v>0</v>
      </c>
      <c r="BI1625" s="8">
        <f>(T1625+W1625)/62*5</f>
        <v>0</v>
      </c>
      <c r="BJ1625" s="8">
        <f>(R1625+U1625)/62*5</f>
        <v>0</v>
      </c>
      <c r="BK1625" s="8">
        <f>(W1625+Z1625)/61*7</f>
        <v>0</v>
      </c>
      <c r="BL1625" s="8">
        <f>(U1625+X1625)/61*7</f>
        <v>0</v>
      </c>
      <c r="BM1625" s="8">
        <f>(Z1625+AC1625)/61*7</f>
        <v>0</v>
      </c>
      <c r="BN1625" s="8">
        <f>(X1625+AA1625)/61*7</f>
        <v>0</v>
      </c>
      <c r="BO1625" s="39">
        <f>(AF1625+AC1625)/61*7</f>
        <v>0</v>
      </c>
      <c r="BP1625" s="39">
        <f>(AD1625+AA1625)/61*7</f>
        <v>0</v>
      </c>
      <c r="BQ1625" s="39">
        <f>(AF1625+AI1625)/50*10</f>
        <v>0</v>
      </c>
      <c r="BR1625" s="39">
        <f>(AD1625+AG1625)/50*10</f>
        <v>0</v>
      </c>
      <c r="BS1625" s="39">
        <f>(AI1625+AL1625)/62*7</f>
        <v>0</v>
      </c>
      <c r="BT1625" s="39">
        <f>(AG1625+AJ1625)/62*7</f>
        <v>0</v>
      </c>
      <c r="BU1625" s="39">
        <f>(AL1625+AO1625)/59*7</f>
        <v>0</v>
      </c>
      <c r="BV1625" s="39">
        <f>(AJ1625+AM1625)/59*7</f>
        <v>0</v>
      </c>
      <c r="BW1625" s="39">
        <f>(AO1625+AR1625)/59*7</f>
        <v>22.067796610169491</v>
      </c>
      <c r="BX1625" s="39">
        <f>(AM1625+AP1625)/59*7</f>
        <v>10.322033898305085</v>
      </c>
      <c r="BY1625" s="69">
        <f>(AR1625+AU1625)/30*7</f>
        <v>43.4</v>
      </c>
      <c r="BZ1625" s="69">
        <f>(AP1625+AS1625)/30*7</f>
        <v>20.3</v>
      </c>
      <c r="CA1625" s="10">
        <f>E1625</f>
        <v>486</v>
      </c>
      <c r="CB1625" s="10">
        <f>F1625</f>
        <v>0</v>
      </c>
      <c r="CC1625" s="8">
        <f>IF(BY1625-CA1625&lt;0,0,BY1625-CA1625)</f>
        <v>0</v>
      </c>
      <c r="CD1625" s="8">
        <f>IF(BZ1625-CA1625&lt;0,0,BZ1625-CA1625)</f>
        <v>0</v>
      </c>
      <c r="CE1625" s="40" t="s">
        <v>19</v>
      </c>
      <c r="CG1625" s="9" t="str">
        <f t="shared" si="25"/>
        <v/>
      </c>
      <c r="CH1625" s="17">
        <f>G1625</f>
        <v>0</v>
      </c>
      <c r="CJ1625" s="47">
        <v>0</v>
      </c>
      <c r="CL1625" s="42"/>
      <c r="CM1625" s="42"/>
      <c r="CN1625" s="57"/>
      <c r="CO1625" s="57"/>
      <c r="CP1625" s="57"/>
      <c r="CQ1625" s="23"/>
      <c r="CR1625" s="1" t="s">
        <v>19</v>
      </c>
    </row>
    <row r="1626" spans="1:96">
      <c r="A1626" s="13" t="s">
        <v>333</v>
      </c>
      <c r="B1626" s="13">
        <v>54172</v>
      </c>
      <c r="E1626" s="31">
        <v>586</v>
      </c>
      <c r="F1626" s="34">
        <v>0</v>
      </c>
      <c r="X1626" s="13"/>
      <c r="Y1626" s="13"/>
      <c r="AD1626" s="1"/>
      <c r="AE1626" s="1"/>
      <c r="AJ1626" s="40"/>
      <c r="AK1626" s="40"/>
      <c r="AP1626" s="40">
        <v>71</v>
      </c>
      <c r="AQ1626" s="40">
        <v>4</v>
      </c>
      <c r="AR1626" s="1">
        <f>AP1626+AQ1626</f>
        <v>75</v>
      </c>
      <c r="AS1626" s="32">
        <v>7</v>
      </c>
      <c r="AT1626" s="32">
        <v>0</v>
      </c>
      <c r="AU1626" s="1">
        <f>AS1626+AT1626</f>
        <v>7</v>
      </c>
      <c r="AV1626" s="1" t="s">
        <v>19</v>
      </c>
      <c r="AW1626" s="1" t="s">
        <v>19</v>
      </c>
      <c r="AY1626" s="8">
        <f>(K1626/30)*7</f>
        <v>0</v>
      </c>
      <c r="AZ1626" s="8">
        <f>(I1626/30)*7</f>
        <v>0</v>
      </c>
      <c r="BA1626" s="8">
        <f>(K1626+N1626)/61*30</f>
        <v>0</v>
      </c>
      <c r="BB1626" s="8">
        <f>(I1626+L1626)/61*30</f>
        <v>0</v>
      </c>
      <c r="BC1626" s="8">
        <f>(N1626/31)*14</f>
        <v>0</v>
      </c>
      <c r="BD1626" s="8">
        <f>(L1626/31)*14</f>
        <v>0</v>
      </c>
      <c r="BE1626" s="8">
        <f>(N1626+Q1626)/61*5</f>
        <v>0</v>
      </c>
      <c r="BF1626" s="8">
        <f>(L1626+O1626)/61*5</f>
        <v>0</v>
      </c>
      <c r="BG1626" s="8">
        <f>(Q1626+T1626)/59*7</f>
        <v>0</v>
      </c>
      <c r="BH1626" s="8">
        <f>(O1626+R1626)/60*7</f>
        <v>0</v>
      </c>
      <c r="BI1626" s="8">
        <f>(T1626+W1626)/62*5</f>
        <v>0</v>
      </c>
      <c r="BJ1626" s="8">
        <f>(R1626+U1626)/62*5</f>
        <v>0</v>
      </c>
      <c r="BK1626" s="8">
        <f>(W1626+Z1626)/61*7</f>
        <v>0</v>
      </c>
      <c r="BL1626" s="8">
        <f>(U1626+X1626)/61*7</f>
        <v>0</v>
      </c>
      <c r="BM1626" s="8">
        <f>(Z1626+AC1626)/61*7</f>
        <v>0</v>
      </c>
      <c r="BN1626" s="8">
        <f>(X1626+AA1626)/61*7</f>
        <v>0</v>
      </c>
      <c r="BO1626" s="39">
        <f>(AF1626+AC1626)/61*7</f>
        <v>0</v>
      </c>
      <c r="BP1626" s="39">
        <f>(AD1626+AA1626)/61*7</f>
        <v>0</v>
      </c>
      <c r="BQ1626" s="39">
        <f>(AF1626+AI1626)/50*10</f>
        <v>0</v>
      </c>
      <c r="BR1626" s="39">
        <f>(AD1626+AG1626)/50*10</f>
        <v>0</v>
      </c>
      <c r="BS1626" s="39">
        <f>(AI1626+AL1626)/62*7</f>
        <v>0</v>
      </c>
      <c r="BT1626" s="39">
        <f>(AG1626+AJ1626)/62*7</f>
        <v>0</v>
      </c>
      <c r="BU1626" s="39">
        <f>(AL1626+AO1626)/59*7</f>
        <v>0</v>
      </c>
      <c r="BV1626" s="39">
        <f>(AJ1626+AM1626)/59*7</f>
        <v>0</v>
      </c>
      <c r="BW1626" s="39">
        <f>(AO1626+AR1626)/59*7</f>
        <v>8.898305084745763</v>
      </c>
      <c r="BX1626" s="39">
        <f>(AM1626+AP1626)/59*7</f>
        <v>8.4237288135593218</v>
      </c>
      <c r="BY1626" s="69">
        <f>(AR1626+AU1626)/30*7</f>
        <v>19.133333333333333</v>
      </c>
      <c r="BZ1626" s="69">
        <f>(AP1626+AS1626)/30*7</f>
        <v>18.2</v>
      </c>
      <c r="CA1626" s="10">
        <f>E1626</f>
        <v>586</v>
      </c>
      <c r="CB1626" s="10">
        <f>F1626</f>
        <v>0</v>
      </c>
      <c r="CC1626" s="8">
        <f>IF(BY1626-CA1626&lt;0,0,BY1626-CA1626)</f>
        <v>0</v>
      </c>
      <c r="CD1626" s="8">
        <f>IF(BZ1626-CA1626&lt;0,0,BZ1626-CA1626)</f>
        <v>0</v>
      </c>
      <c r="CE1626" s="40">
        <v>34</v>
      </c>
      <c r="CG1626" s="9" t="str">
        <f t="shared" si="25"/>
        <v/>
      </c>
      <c r="CH1626" s="17">
        <f>G1626</f>
        <v>0</v>
      </c>
      <c r="CJ1626" s="47">
        <v>0</v>
      </c>
      <c r="CL1626" s="42"/>
      <c r="CM1626" s="42"/>
      <c r="CN1626" s="57"/>
      <c r="CO1626" s="57"/>
      <c r="CP1626" s="57"/>
      <c r="CQ1626" s="23"/>
      <c r="CR1626" s="1" t="s">
        <v>19</v>
      </c>
    </row>
    <row r="1627" spans="1:96">
      <c r="A1627" s="13" t="s">
        <v>640</v>
      </c>
      <c r="B1627" s="13">
        <v>31204</v>
      </c>
      <c r="E1627" s="31">
        <v>201</v>
      </c>
      <c r="F1627" s="34">
        <v>0</v>
      </c>
      <c r="X1627" s="13"/>
      <c r="Y1627" s="13"/>
      <c r="AD1627" s="1"/>
      <c r="AE1627" s="1"/>
      <c r="AJ1627" s="40"/>
      <c r="AK1627" s="40"/>
      <c r="AP1627" s="40">
        <v>3</v>
      </c>
      <c r="AQ1627" s="40">
        <v>80</v>
      </c>
      <c r="AR1627" s="1">
        <f>AP1627+AQ1627</f>
        <v>83</v>
      </c>
      <c r="AS1627" s="32">
        <v>29</v>
      </c>
      <c r="AT1627" s="32">
        <v>0</v>
      </c>
      <c r="AU1627" s="1">
        <f>AS1627+AT1627</f>
        <v>29</v>
      </c>
      <c r="AV1627" s="1" t="s">
        <v>19</v>
      </c>
      <c r="AW1627" s="1" t="s">
        <v>19</v>
      </c>
      <c r="AY1627" s="8">
        <f>(K1627/30)*60</f>
        <v>0</v>
      </c>
      <c r="AZ1627" s="8">
        <f>(I1627/30)*60</f>
        <v>0</v>
      </c>
      <c r="BA1627" s="8">
        <f>(K1627+N1627)/61*30</f>
        <v>0</v>
      </c>
      <c r="BB1627" s="8">
        <f>(I1627+L1627)/61*30</f>
        <v>0</v>
      </c>
      <c r="BC1627" s="8">
        <f>(N1627/31)*14</f>
        <v>0</v>
      </c>
      <c r="BD1627" s="8">
        <f>(L1627/31)*14</f>
        <v>0</v>
      </c>
      <c r="BE1627" s="8">
        <f>(N1627+Q1627)/61*5</f>
        <v>0</v>
      </c>
      <c r="BF1627" s="8">
        <f>(L1627+O1627)/61*5</f>
        <v>0</v>
      </c>
      <c r="BG1627" s="8">
        <f>(Q1627+T1627)/59*7</f>
        <v>0</v>
      </c>
      <c r="BH1627" s="8">
        <f>(O1627+R1627)/60*7</f>
        <v>0</v>
      </c>
      <c r="BI1627" s="8">
        <f>(T1627+W1627)/62*5</f>
        <v>0</v>
      </c>
      <c r="BJ1627" s="8">
        <f>(R1627+U1627)/62*5</f>
        <v>0</v>
      </c>
      <c r="BK1627" s="8">
        <f>(W1627+Z1627)/61*7</f>
        <v>0</v>
      </c>
      <c r="BL1627" s="8">
        <f>(U1627+X1627)/61*7</f>
        <v>0</v>
      </c>
      <c r="BM1627" s="8">
        <f>(Z1627+AC1627)/61*7</f>
        <v>0</v>
      </c>
      <c r="BN1627" s="8">
        <f>(X1627+AA1627)/61*7</f>
        <v>0</v>
      </c>
      <c r="BO1627" s="39">
        <f>(AF1627+AC1627)/61*7</f>
        <v>0</v>
      </c>
      <c r="BP1627" s="39">
        <f>(AD1627+AA1627)/61*7</f>
        <v>0</v>
      </c>
      <c r="BQ1627" s="39">
        <f>(AF1627+AI1627)/50*10</f>
        <v>0</v>
      </c>
      <c r="BR1627" s="39">
        <f>(AD1627+AG1627)/50*10</f>
        <v>0</v>
      </c>
      <c r="BS1627" s="39">
        <f>(AI1627+AL1627)/62*7</f>
        <v>0</v>
      </c>
      <c r="BT1627" s="39">
        <f>(AG1627+AJ1627)/62*7</f>
        <v>0</v>
      </c>
      <c r="BU1627" s="39">
        <f>(AL1627+AO1627)/59*7</f>
        <v>0</v>
      </c>
      <c r="BV1627" s="39">
        <f>(AJ1627+AM1627)/59*7</f>
        <v>0</v>
      </c>
      <c r="BW1627" s="39">
        <f>(AO1627+AR1627)/59*7</f>
        <v>9.8474576271186436</v>
      </c>
      <c r="BX1627" s="39">
        <f>(AM1627+AP1627)/59*7</f>
        <v>0.35593220338983056</v>
      </c>
      <c r="BY1627" s="69">
        <f>(AR1627+AU1627)/30*7</f>
        <v>26.133333333333333</v>
      </c>
      <c r="BZ1627" s="69">
        <f>(AP1627+AS1627)/30*7</f>
        <v>7.4666666666666668</v>
      </c>
      <c r="CA1627" s="10">
        <f>E1627</f>
        <v>201</v>
      </c>
      <c r="CB1627" s="10">
        <f>F1627</f>
        <v>0</v>
      </c>
      <c r="CC1627" s="8">
        <f>IF(BY1627-CA1627&lt;0,0,BY1627-CA1627)</f>
        <v>0</v>
      </c>
      <c r="CD1627" s="8">
        <f>IF(BZ1627-CA1627&lt;0,0,BZ1627-CA1627)</f>
        <v>0</v>
      </c>
      <c r="CE1627" s="40" t="s">
        <v>19</v>
      </c>
      <c r="CG1627" s="9" t="str">
        <f t="shared" si="25"/>
        <v/>
      </c>
      <c r="CH1627" s="17">
        <f>G1627</f>
        <v>0</v>
      </c>
      <c r="CJ1627" s="47">
        <v>0</v>
      </c>
      <c r="CL1627" s="42"/>
      <c r="CM1627" s="42"/>
      <c r="CN1627" s="57"/>
      <c r="CO1627" s="57"/>
      <c r="CP1627" s="57"/>
      <c r="CQ1627" s="23"/>
      <c r="CR1627" s="1" t="s">
        <v>19</v>
      </c>
    </row>
    <row r="1628" spans="1:96">
      <c r="A1628" s="13" t="s">
        <v>1479</v>
      </c>
      <c r="B1628" s="13">
        <v>54127</v>
      </c>
      <c r="E1628" s="31">
        <v>951</v>
      </c>
      <c r="F1628" s="34">
        <v>0</v>
      </c>
      <c r="X1628" s="13"/>
      <c r="Y1628" s="13"/>
      <c r="AD1628" s="1"/>
      <c r="AE1628" s="1"/>
      <c r="AJ1628" s="40"/>
      <c r="AK1628" s="40"/>
      <c r="AP1628" s="40">
        <v>66</v>
      </c>
      <c r="AQ1628" s="40">
        <v>50</v>
      </c>
      <c r="AR1628" s="1">
        <f>AP1628+AQ1628</f>
        <v>116</v>
      </c>
      <c r="AS1628" s="32">
        <v>0</v>
      </c>
      <c r="AT1628" s="32">
        <v>0</v>
      </c>
      <c r="AU1628" s="1">
        <f>AS1628+AT1628</f>
        <v>0</v>
      </c>
      <c r="AV1628" s="1" t="s">
        <v>19</v>
      </c>
      <c r="AW1628" s="1" t="s">
        <v>19</v>
      </c>
      <c r="AY1628" s="8">
        <f>(K1628/30)*60</f>
        <v>0</v>
      </c>
      <c r="AZ1628" s="8">
        <f>(I1628/30)*60</f>
        <v>0</v>
      </c>
      <c r="BA1628" s="8">
        <f>(K1628+N1628)/61*30</f>
        <v>0</v>
      </c>
      <c r="BB1628" s="8">
        <f>(I1628+L1628)/61*30</f>
        <v>0</v>
      </c>
      <c r="BC1628" s="8">
        <f>(N1628/31)*14</f>
        <v>0</v>
      </c>
      <c r="BD1628" s="8">
        <f>(L1628/31)*14</f>
        <v>0</v>
      </c>
      <c r="BE1628" s="8">
        <f>(N1628+Q1628)/61*5</f>
        <v>0</v>
      </c>
      <c r="BF1628" s="8">
        <f>(L1628+O1628)/61*5</f>
        <v>0</v>
      </c>
      <c r="BG1628" s="8">
        <f>(Q1628+T1628)/59*7</f>
        <v>0</v>
      </c>
      <c r="BH1628" s="8">
        <f>(O1628+R1628)/60*7</f>
        <v>0</v>
      </c>
      <c r="BI1628" s="8">
        <f>(T1628+W1628)/62*5</f>
        <v>0</v>
      </c>
      <c r="BJ1628" s="8">
        <f>(R1628+U1628)/62*5</f>
        <v>0</v>
      </c>
      <c r="BK1628" s="8">
        <f>(W1628+Z1628)/61*7</f>
        <v>0</v>
      </c>
      <c r="BL1628" s="8">
        <f>(U1628+X1628)/61*7</f>
        <v>0</v>
      </c>
      <c r="BM1628" s="8">
        <f>(Z1628+AC1628)/61*7</f>
        <v>0</v>
      </c>
      <c r="BN1628" s="8">
        <f>(X1628+AA1628)/61*7</f>
        <v>0</v>
      </c>
      <c r="BO1628" s="39">
        <f>(AF1628+AC1628)/61*7</f>
        <v>0</v>
      </c>
      <c r="BP1628" s="39">
        <f>(AD1628+AA1628)/61*7</f>
        <v>0</v>
      </c>
      <c r="BQ1628" s="39">
        <f>(AF1628+AI1628)/50*10</f>
        <v>0</v>
      </c>
      <c r="BR1628" s="39">
        <f>(AD1628+AG1628)/50*10</f>
        <v>0</v>
      </c>
      <c r="BS1628" s="39">
        <f>(AI1628+AL1628)/62*7</f>
        <v>0</v>
      </c>
      <c r="BT1628" s="39">
        <f>(AG1628+AJ1628)/62*7</f>
        <v>0</v>
      </c>
      <c r="BU1628" s="39">
        <f>(AL1628+AO1628)/59*7</f>
        <v>0</v>
      </c>
      <c r="BV1628" s="39">
        <f>(AJ1628+AM1628)/59*7</f>
        <v>0</v>
      </c>
      <c r="BW1628" s="39">
        <f>(AO1628+AR1628)/59*7</f>
        <v>13.76271186440678</v>
      </c>
      <c r="BX1628" s="39">
        <f>(AM1628+AP1628)/59*7</f>
        <v>7.8305084745762707</v>
      </c>
      <c r="BY1628" s="69">
        <f>(AR1628+AU1628)/30*7</f>
        <v>27.066666666666666</v>
      </c>
      <c r="BZ1628" s="69">
        <f>(AP1628+AS1628)/30*7</f>
        <v>15.400000000000002</v>
      </c>
      <c r="CA1628" s="10">
        <f>E1628</f>
        <v>951</v>
      </c>
      <c r="CB1628" s="10">
        <f>F1628</f>
        <v>0</v>
      </c>
      <c r="CC1628" s="8">
        <f>IF(BY1628-CA1628&lt;0,0,BY1628-CA1628)</f>
        <v>0</v>
      </c>
      <c r="CD1628" s="8">
        <f>IF(BZ1628-CA1628&lt;0,0,BZ1628-CA1628)</f>
        <v>0</v>
      </c>
      <c r="CE1628" s="40" t="s">
        <v>19</v>
      </c>
      <c r="CG1628" s="9" t="str">
        <f t="shared" si="25"/>
        <v/>
      </c>
      <c r="CH1628" s="17">
        <f>G1628</f>
        <v>0</v>
      </c>
      <c r="CJ1628" s="47">
        <v>0</v>
      </c>
      <c r="CL1628" s="42"/>
      <c r="CM1628" s="42"/>
      <c r="CN1628" s="57"/>
      <c r="CO1628" s="57"/>
      <c r="CP1628" s="57"/>
      <c r="CQ1628" s="23"/>
      <c r="CR1628" s="1" t="s">
        <v>19</v>
      </c>
    </row>
    <row r="1629" spans="1:96">
      <c r="A1629" s="13" t="s">
        <v>559</v>
      </c>
      <c r="B1629" s="13">
        <v>31359</v>
      </c>
      <c r="E1629" s="31">
        <v>457</v>
      </c>
      <c r="F1629" s="34">
        <v>0</v>
      </c>
      <c r="X1629" s="13"/>
      <c r="Y1629" s="13"/>
      <c r="AD1629" s="1"/>
      <c r="AE1629" s="1"/>
      <c r="AJ1629" s="40"/>
      <c r="AK1629" s="40"/>
      <c r="AP1629" s="40">
        <v>68</v>
      </c>
      <c r="AQ1629" s="40">
        <v>60</v>
      </c>
      <c r="AR1629" s="1">
        <f>AP1629+AQ1629</f>
        <v>128</v>
      </c>
      <c r="AS1629" s="32">
        <v>0</v>
      </c>
      <c r="AT1629" s="32">
        <v>0</v>
      </c>
      <c r="AU1629" s="1">
        <f>AS1629+AT1629</f>
        <v>0</v>
      </c>
      <c r="AV1629" s="1" t="s">
        <v>19</v>
      </c>
      <c r="AW1629" s="1" t="s">
        <v>19</v>
      </c>
      <c r="AY1629" s="8">
        <f>(K1629/30)*60</f>
        <v>0</v>
      </c>
      <c r="AZ1629" s="8">
        <f>(I1629/30)*60</f>
        <v>0</v>
      </c>
      <c r="BA1629" s="8">
        <f>(K1629+N1629)/61*30</f>
        <v>0</v>
      </c>
      <c r="BB1629" s="8">
        <f>(I1629+L1629)/61*30</f>
        <v>0</v>
      </c>
      <c r="BC1629" s="8">
        <f>(N1629/31)*14</f>
        <v>0</v>
      </c>
      <c r="BD1629" s="8">
        <f>(L1629/31)*14</f>
        <v>0</v>
      </c>
      <c r="BE1629" s="8">
        <f>(N1629+Q1629)/61*5</f>
        <v>0</v>
      </c>
      <c r="BF1629" s="8">
        <f>(L1629+O1629)/61*5</f>
        <v>0</v>
      </c>
      <c r="BG1629" s="8">
        <f>(Q1629+T1629)/59*7</f>
        <v>0</v>
      </c>
      <c r="BH1629" s="8">
        <f>(O1629+R1629)/60*7</f>
        <v>0</v>
      </c>
      <c r="BI1629" s="8">
        <f>(T1629+W1629)/62*5</f>
        <v>0</v>
      </c>
      <c r="BJ1629" s="8">
        <f>(R1629+U1629)/62*5</f>
        <v>0</v>
      </c>
      <c r="BK1629" s="8">
        <f>(W1629+Z1629)/61*7</f>
        <v>0</v>
      </c>
      <c r="BL1629" s="8">
        <f>(U1629+X1629)/61*7</f>
        <v>0</v>
      </c>
      <c r="BM1629" s="8">
        <f>(Z1629+AC1629)/61*7</f>
        <v>0</v>
      </c>
      <c r="BN1629" s="8">
        <f>(X1629+AA1629)/61*7</f>
        <v>0</v>
      </c>
      <c r="BO1629" s="39">
        <f>(AF1629+AC1629)/61*7</f>
        <v>0</v>
      </c>
      <c r="BP1629" s="39">
        <f>(AD1629+AA1629)/61*7</f>
        <v>0</v>
      </c>
      <c r="BQ1629" s="39">
        <f>(AF1629+AI1629)/50*10</f>
        <v>0</v>
      </c>
      <c r="BR1629" s="39">
        <f>(AD1629+AG1629)/50*10</f>
        <v>0</v>
      </c>
      <c r="BS1629" s="39">
        <f>(AI1629+AL1629)/62*7</f>
        <v>0</v>
      </c>
      <c r="BT1629" s="39">
        <f>(AG1629+AJ1629)/62*7</f>
        <v>0</v>
      </c>
      <c r="BU1629" s="39">
        <f>(AL1629+AO1629)/59*7</f>
        <v>0</v>
      </c>
      <c r="BV1629" s="39">
        <f>(AJ1629+AM1629)/59*7</f>
        <v>0</v>
      </c>
      <c r="BW1629" s="39">
        <f>(AO1629+AR1629)/59*7</f>
        <v>15.186440677966102</v>
      </c>
      <c r="BX1629" s="39">
        <f>(AM1629+AP1629)/59*7</f>
        <v>8.0677966101694913</v>
      </c>
      <c r="BY1629" s="69">
        <f>(AR1629+AU1629)/30*7</f>
        <v>29.866666666666667</v>
      </c>
      <c r="BZ1629" s="69">
        <f>(AP1629+AS1629)/30*7</f>
        <v>15.866666666666667</v>
      </c>
      <c r="CA1629" s="10">
        <f>E1629</f>
        <v>457</v>
      </c>
      <c r="CB1629" s="10">
        <f>F1629</f>
        <v>0</v>
      </c>
      <c r="CC1629" s="8">
        <f>IF(BY1629-CA1629&lt;0,0,BY1629-CA1629)</f>
        <v>0</v>
      </c>
      <c r="CD1629" s="8">
        <f>IF(BZ1629-CA1629&lt;0,0,BZ1629-CA1629)</f>
        <v>0</v>
      </c>
      <c r="CE1629" s="40" t="s">
        <v>19</v>
      </c>
      <c r="CG1629" s="9" t="str">
        <f t="shared" si="25"/>
        <v/>
      </c>
      <c r="CH1629" s="17">
        <f>G1629</f>
        <v>0</v>
      </c>
      <c r="CJ1629" s="47">
        <v>0</v>
      </c>
      <c r="CL1629" s="42"/>
      <c r="CM1629" s="42"/>
      <c r="CN1629" s="57"/>
      <c r="CO1629" s="57"/>
      <c r="CP1629" s="57"/>
      <c r="CQ1629" s="23"/>
      <c r="CR1629" s="1" t="s">
        <v>19</v>
      </c>
    </row>
    <row r="1630" spans="1:96">
      <c r="A1630" s="13" t="s">
        <v>553</v>
      </c>
      <c r="B1630" s="13">
        <v>31449</v>
      </c>
      <c r="E1630" s="31">
        <v>490</v>
      </c>
      <c r="F1630" s="34">
        <v>655</v>
      </c>
      <c r="X1630" s="13"/>
      <c r="Y1630" s="13"/>
      <c r="AD1630" s="1"/>
      <c r="AE1630" s="1"/>
      <c r="AJ1630" s="40"/>
      <c r="AK1630" s="40"/>
      <c r="AP1630" s="40">
        <v>21</v>
      </c>
      <c r="AQ1630" s="40">
        <v>97</v>
      </c>
      <c r="AR1630" s="1">
        <f>AP1630+AQ1630</f>
        <v>118</v>
      </c>
      <c r="AS1630" s="32">
        <v>2</v>
      </c>
      <c r="AT1630" s="32">
        <v>2</v>
      </c>
      <c r="AU1630" s="1">
        <f>AS1630+AT1630</f>
        <v>4</v>
      </c>
      <c r="AV1630" s="1" t="s">
        <v>19</v>
      </c>
      <c r="AW1630" s="1" t="s">
        <v>19</v>
      </c>
      <c r="AY1630" s="8">
        <f>(K1630/30)*60</f>
        <v>0</v>
      </c>
      <c r="AZ1630" s="8">
        <f>(I1630/30)*60</f>
        <v>0</v>
      </c>
      <c r="BA1630" s="8">
        <f>(K1630+N1630)/61*30</f>
        <v>0</v>
      </c>
      <c r="BB1630" s="8">
        <f>(I1630+L1630)/61*30</f>
        <v>0</v>
      </c>
      <c r="BC1630" s="8">
        <f>(N1630/31)*14</f>
        <v>0</v>
      </c>
      <c r="BD1630" s="8">
        <f>(L1630/31)*14</f>
        <v>0</v>
      </c>
      <c r="BE1630" s="8">
        <f>(N1630+Q1630)/61*5</f>
        <v>0</v>
      </c>
      <c r="BF1630" s="8">
        <f>(L1630+O1630)/61*5</f>
        <v>0</v>
      </c>
      <c r="BG1630" s="8">
        <f>(Q1630+T1630)/59*7</f>
        <v>0</v>
      </c>
      <c r="BH1630" s="8">
        <f>(O1630+R1630)/60*7</f>
        <v>0</v>
      </c>
      <c r="BI1630" s="8">
        <f>(T1630+W1630)/62*5</f>
        <v>0</v>
      </c>
      <c r="BJ1630" s="8">
        <f>(R1630+U1630)/62*5</f>
        <v>0</v>
      </c>
      <c r="BK1630" s="8">
        <f>(W1630+Z1630)/61*7</f>
        <v>0</v>
      </c>
      <c r="BL1630" s="8">
        <f>(U1630+X1630)/61*7</f>
        <v>0</v>
      </c>
      <c r="BM1630" s="8">
        <f>(Z1630+AC1630)/61*7</f>
        <v>0</v>
      </c>
      <c r="BN1630" s="8">
        <f>(X1630+AA1630)/61*7</f>
        <v>0</v>
      </c>
      <c r="BO1630" s="39">
        <f>(AF1630+AC1630)/61*7</f>
        <v>0</v>
      </c>
      <c r="BP1630" s="39">
        <f>(AD1630+AA1630)/61*7</f>
        <v>0</v>
      </c>
      <c r="BQ1630" s="39">
        <f>(AF1630+AI1630)/50*10</f>
        <v>0</v>
      </c>
      <c r="BR1630" s="39">
        <f>(AD1630+AG1630)/50*10</f>
        <v>0</v>
      </c>
      <c r="BS1630" s="39">
        <f>(AI1630+AL1630)/62*7</f>
        <v>0</v>
      </c>
      <c r="BT1630" s="39">
        <f>(AG1630+AJ1630)/62*7</f>
        <v>0</v>
      </c>
      <c r="BU1630" s="39">
        <f>(AL1630+AO1630)/59*7</f>
        <v>0</v>
      </c>
      <c r="BV1630" s="39">
        <f>(AJ1630+AM1630)/59*7</f>
        <v>0</v>
      </c>
      <c r="BW1630" s="39">
        <f>(AO1630+AR1630)/59*7</f>
        <v>14</v>
      </c>
      <c r="BX1630" s="39">
        <f>(AM1630+AP1630)/59*7</f>
        <v>2.4915254237288136</v>
      </c>
      <c r="BY1630" s="69">
        <f>(AR1630+AU1630)/30*7</f>
        <v>28.466666666666665</v>
      </c>
      <c r="BZ1630" s="69">
        <f>(AP1630+AS1630)/30*7</f>
        <v>5.3666666666666671</v>
      </c>
      <c r="CA1630" s="10">
        <f>E1630</f>
        <v>490</v>
      </c>
      <c r="CB1630" s="10">
        <f>F1630</f>
        <v>655</v>
      </c>
      <c r="CC1630" s="8">
        <f>IF(BY1630-CA1630&lt;0,0,BY1630-CA1630)</f>
        <v>0</v>
      </c>
      <c r="CD1630" s="8">
        <f>IF(BZ1630-CA1630&lt;0,0,BZ1630-CA1630)</f>
        <v>0</v>
      </c>
      <c r="CE1630" s="40" t="s">
        <v>19</v>
      </c>
      <c r="CG1630" s="9" t="str">
        <f t="shared" si="25"/>
        <v/>
      </c>
      <c r="CH1630" s="17">
        <f>G1630</f>
        <v>0</v>
      </c>
      <c r="CJ1630" s="47">
        <v>0</v>
      </c>
      <c r="CL1630" s="42"/>
      <c r="CM1630" s="42"/>
      <c r="CN1630" s="57"/>
      <c r="CO1630" s="57"/>
      <c r="CP1630" s="57"/>
      <c r="CQ1630" s="23"/>
      <c r="CR1630" s="1" t="s">
        <v>19</v>
      </c>
    </row>
    <row r="1631" spans="1:96">
      <c r="A1631" s="13" t="s">
        <v>289</v>
      </c>
      <c r="B1631" s="13">
        <v>31548</v>
      </c>
      <c r="E1631" s="31">
        <v>289</v>
      </c>
      <c r="F1631" s="34">
        <v>0</v>
      </c>
      <c r="X1631" s="13"/>
      <c r="Y1631" s="13"/>
      <c r="AD1631" s="1"/>
      <c r="AE1631" s="1"/>
      <c r="AJ1631" s="40"/>
      <c r="AK1631" s="40"/>
      <c r="AP1631" s="40">
        <v>58</v>
      </c>
      <c r="AQ1631" s="40">
        <v>54</v>
      </c>
      <c r="AR1631" s="1">
        <f>AP1631+AQ1631</f>
        <v>112</v>
      </c>
      <c r="AS1631" s="32">
        <v>15</v>
      </c>
      <c r="AT1631" s="32">
        <v>0</v>
      </c>
      <c r="AU1631" s="1">
        <f>AS1631+AT1631</f>
        <v>15</v>
      </c>
      <c r="AV1631" s="1" t="s">
        <v>19</v>
      </c>
      <c r="AW1631" s="1" t="s">
        <v>19</v>
      </c>
      <c r="AY1631" s="8">
        <f>(K1631/30)*60</f>
        <v>0</v>
      </c>
      <c r="AZ1631" s="8">
        <f>(I1631/30)*60</f>
        <v>0</v>
      </c>
      <c r="BA1631" s="8">
        <f>(K1631+N1631)/61*30</f>
        <v>0</v>
      </c>
      <c r="BB1631" s="8">
        <f>(I1631+L1631)/61*30</f>
        <v>0</v>
      </c>
      <c r="BC1631" s="8">
        <f>(N1631/31)*14</f>
        <v>0</v>
      </c>
      <c r="BD1631" s="8">
        <f>(L1631/31)*14</f>
        <v>0</v>
      </c>
      <c r="BE1631" s="8">
        <f>(N1631+Q1631)/61*5</f>
        <v>0</v>
      </c>
      <c r="BF1631" s="8">
        <f>(L1631+O1631)/61*5</f>
        <v>0</v>
      </c>
      <c r="BG1631" s="8">
        <f>(Q1631+T1631)/59*7</f>
        <v>0</v>
      </c>
      <c r="BH1631" s="8">
        <f>(O1631+R1631)/60*7</f>
        <v>0</v>
      </c>
      <c r="BI1631" s="8">
        <f>(T1631+W1631)/62*5</f>
        <v>0</v>
      </c>
      <c r="BJ1631" s="8">
        <f>(R1631+U1631)/62*5</f>
        <v>0</v>
      </c>
      <c r="BK1631" s="8">
        <f>(W1631+Z1631)/61*7</f>
        <v>0</v>
      </c>
      <c r="BL1631" s="8">
        <f>(U1631+X1631)/61*7</f>
        <v>0</v>
      </c>
      <c r="BM1631" s="8">
        <f>(Z1631+AC1631)/61*7</f>
        <v>0</v>
      </c>
      <c r="BN1631" s="8">
        <f>(X1631+AA1631)/61*7</f>
        <v>0</v>
      </c>
      <c r="BO1631" s="39">
        <f>(AF1631+AC1631)/61*7</f>
        <v>0</v>
      </c>
      <c r="BP1631" s="39">
        <f>(AD1631+AA1631)/61*7</f>
        <v>0</v>
      </c>
      <c r="BQ1631" s="39">
        <f>(AF1631+AI1631)/50*10</f>
        <v>0</v>
      </c>
      <c r="BR1631" s="39">
        <f>(AD1631+AG1631)/50*10</f>
        <v>0</v>
      </c>
      <c r="BS1631" s="39">
        <f>(AI1631+AL1631)/62*7</f>
        <v>0</v>
      </c>
      <c r="BT1631" s="39">
        <f>(AG1631+AJ1631)/62*7</f>
        <v>0</v>
      </c>
      <c r="BU1631" s="39">
        <f>(AL1631+AO1631)/59*7</f>
        <v>0</v>
      </c>
      <c r="BV1631" s="39">
        <f>(AJ1631+AM1631)/59*7</f>
        <v>0</v>
      </c>
      <c r="BW1631" s="39">
        <f>(AO1631+AR1631)/59*7</f>
        <v>13.288135593220339</v>
      </c>
      <c r="BX1631" s="39">
        <f>(AM1631+AP1631)/59*7</f>
        <v>6.8813559322033901</v>
      </c>
      <c r="BY1631" s="69">
        <f>(AR1631+AU1631)/30*7</f>
        <v>29.633333333333333</v>
      </c>
      <c r="BZ1631" s="69">
        <f>(AP1631+AS1631)/30*7</f>
        <v>17.033333333333331</v>
      </c>
      <c r="CA1631" s="10">
        <f>E1631</f>
        <v>289</v>
      </c>
      <c r="CB1631" s="10">
        <f>F1631</f>
        <v>0</v>
      </c>
      <c r="CC1631" s="8">
        <f>IF(BY1631-CA1631&lt;0,0,BY1631-CA1631)</f>
        <v>0</v>
      </c>
      <c r="CD1631" s="8">
        <f>IF(BZ1631-CA1631&lt;0,0,BZ1631-CA1631)</f>
        <v>0</v>
      </c>
      <c r="CE1631" s="40">
        <v>10</v>
      </c>
      <c r="CG1631" s="9" t="str">
        <f t="shared" si="25"/>
        <v/>
      </c>
      <c r="CH1631" s="17">
        <f>G1631</f>
        <v>0</v>
      </c>
      <c r="CJ1631" s="47">
        <v>0</v>
      </c>
      <c r="CL1631" s="42"/>
      <c r="CM1631" s="42"/>
      <c r="CN1631" s="57"/>
      <c r="CO1631" s="57"/>
      <c r="CP1631" s="57"/>
      <c r="CQ1631" s="23"/>
      <c r="CR1631" s="1" t="s">
        <v>19</v>
      </c>
    </row>
    <row r="1632" spans="1:96">
      <c r="A1632" s="13" t="s">
        <v>1474</v>
      </c>
      <c r="B1632" s="13">
        <v>31300</v>
      </c>
      <c r="E1632" s="31">
        <v>661</v>
      </c>
      <c r="F1632" s="34">
        <v>0</v>
      </c>
      <c r="X1632" s="13"/>
      <c r="Y1632" s="13"/>
      <c r="AD1632" s="1"/>
      <c r="AE1632" s="1"/>
      <c r="AJ1632" s="40"/>
      <c r="AK1632" s="40"/>
      <c r="AP1632" s="40">
        <v>8</v>
      </c>
      <c r="AQ1632" s="40">
        <v>65</v>
      </c>
      <c r="AR1632" s="1">
        <f>AP1632+AQ1632</f>
        <v>73</v>
      </c>
      <c r="AS1632" s="32">
        <v>0</v>
      </c>
      <c r="AT1632" s="32">
        <v>0</v>
      </c>
      <c r="AU1632" s="1">
        <f>AS1632+AT1632</f>
        <v>0</v>
      </c>
      <c r="AV1632" s="1" t="s">
        <v>19</v>
      </c>
      <c r="AW1632" s="1" t="s">
        <v>19</v>
      </c>
      <c r="AY1632" s="8">
        <f>(K1632/30)*60</f>
        <v>0</v>
      </c>
      <c r="AZ1632" s="8">
        <f>(I1632/30)*60</f>
        <v>0</v>
      </c>
      <c r="BA1632" s="8">
        <f>(K1632+N1632)/61*30</f>
        <v>0</v>
      </c>
      <c r="BB1632" s="8">
        <f>(I1632+L1632)/61*30</f>
        <v>0</v>
      </c>
      <c r="BC1632" s="8">
        <f>(N1632/31)*14</f>
        <v>0</v>
      </c>
      <c r="BD1632" s="8">
        <f>(L1632/31)*14</f>
        <v>0</v>
      </c>
      <c r="BE1632" s="8">
        <f>(N1632+Q1632)/61*5</f>
        <v>0</v>
      </c>
      <c r="BF1632" s="8">
        <f>(L1632+O1632)/61*5</f>
        <v>0</v>
      </c>
      <c r="BG1632" s="8">
        <f>(Q1632+T1632)/59*7</f>
        <v>0</v>
      </c>
      <c r="BH1632" s="8">
        <f>(O1632+R1632)/60*7</f>
        <v>0</v>
      </c>
      <c r="BI1632" s="8">
        <f>(T1632+W1632)/62*5</f>
        <v>0</v>
      </c>
      <c r="BJ1632" s="8">
        <f>(R1632+U1632)/62*5</f>
        <v>0</v>
      </c>
      <c r="BK1632" s="8">
        <f>(W1632+Z1632)/61*7</f>
        <v>0</v>
      </c>
      <c r="BL1632" s="8">
        <f>(U1632+X1632)/61*7</f>
        <v>0</v>
      </c>
      <c r="BM1632" s="8">
        <f>(Z1632+AC1632)/61*7</f>
        <v>0</v>
      </c>
      <c r="BN1632" s="8">
        <f>(X1632+AA1632)/61*7</f>
        <v>0</v>
      </c>
      <c r="BO1632" s="39">
        <f>(AF1632+AC1632)/61*7</f>
        <v>0</v>
      </c>
      <c r="BP1632" s="39">
        <f>(AD1632+AA1632)/61*7</f>
        <v>0</v>
      </c>
      <c r="BQ1632" s="39">
        <f>(AF1632+AI1632)/50*10</f>
        <v>0</v>
      </c>
      <c r="BR1632" s="39">
        <f>(AD1632+AG1632)/50*10</f>
        <v>0</v>
      </c>
      <c r="BS1632" s="39">
        <f>(AI1632+AL1632)/62*7</f>
        <v>0</v>
      </c>
      <c r="BT1632" s="39">
        <f>(AG1632+AJ1632)/62*7</f>
        <v>0</v>
      </c>
      <c r="BU1632" s="39">
        <f>(AL1632+AO1632)/59*7</f>
        <v>0</v>
      </c>
      <c r="BV1632" s="39">
        <f>(AJ1632+AM1632)/59*7</f>
        <v>0</v>
      </c>
      <c r="BW1632" s="39">
        <f>(AO1632+AR1632)/59*7</f>
        <v>8.6610169491525433</v>
      </c>
      <c r="BX1632" s="39">
        <f>(AM1632+AP1632)/59*7</f>
        <v>0.94915254237288138</v>
      </c>
      <c r="BY1632" s="69">
        <f>(AR1632+AU1632)/30*7</f>
        <v>17.033333333333331</v>
      </c>
      <c r="BZ1632" s="69">
        <f>(AP1632+AS1632)/30*7</f>
        <v>1.8666666666666667</v>
      </c>
      <c r="CA1632" s="10">
        <f>E1632</f>
        <v>661</v>
      </c>
      <c r="CB1632" s="10">
        <f>F1632</f>
        <v>0</v>
      </c>
      <c r="CC1632" s="8">
        <f>IF(BY1632-CA1632&lt;0,0,BY1632-CA1632)</f>
        <v>0</v>
      </c>
      <c r="CD1632" s="8">
        <f>IF(BZ1632-CA1632&lt;0,0,BZ1632-CA1632)</f>
        <v>0</v>
      </c>
      <c r="CE1632" s="40" t="s">
        <v>19</v>
      </c>
      <c r="CG1632" s="9" t="str">
        <f t="shared" si="25"/>
        <v/>
      </c>
      <c r="CH1632" s="17">
        <f>G1632</f>
        <v>0</v>
      </c>
      <c r="CJ1632" s="47">
        <v>0</v>
      </c>
      <c r="CL1632" s="42"/>
      <c r="CM1632" s="42"/>
      <c r="CN1632" s="57"/>
      <c r="CO1632" s="57"/>
      <c r="CP1632" s="57"/>
      <c r="CQ1632" s="23"/>
      <c r="CR1632" s="1" t="s">
        <v>19</v>
      </c>
    </row>
    <row r="1633" spans="1:96">
      <c r="A1633" s="13" t="s">
        <v>632</v>
      </c>
      <c r="B1633" s="13">
        <v>34233</v>
      </c>
      <c r="E1633" s="31">
        <v>422</v>
      </c>
      <c r="F1633" s="34">
        <v>0</v>
      </c>
      <c r="X1633" s="13"/>
      <c r="Y1633" s="13"/>
      <c r="AD1633" s="1"/>
      <c r="AE1633" s="1"/>
      <c r="AJ1633" s="40"/>
      <c r="AK1633" s="40"/>
      <c r="AP1633" s="40">
        <v>67</v>
      </c>
      <c r="AQ1633" s="40">
        <v>20</v>
      </c>
      <c r="AR1633" s="1">
        <f>AP1633+AQ1633</f>
        <v>87</v>
      </c>
      <c r="AS1633" s="32">
        <v>0</v>
      </c>
      <c r="AT1633" s="32">
        <v>0</v>
      </c>
      <c r="AU1633" s="1">
        <f>AS1633+AT1633</f>
        <v>0</v>
      </c>
      <c r="AV1633" s="1" t="s">
        <v>19</v>
      </c>
      <c r="AW1633" s="1" t="s">
        <v>19</v>
      </c>
      <c r="AY1633" s="8">
        <f>(K1633/30)*60</f>
        <v>0</v>
      </c>
      <c r="AZ1633" s="8">
        <f>(I1633/30)*60</f>
        <v>0</v>
      </c>
      <c r="BA1633" s="8">
        <f>(K1633+N1633)/61*30</f>
        <v>0</v>
      </c>
      <c r="BB1633" s="8">
        <f>(I1633+L1633)/61*30</f>
        <v>0</v>
      </c>
      <c r="BC1633" s="8">
        <f>(N1633/31)*14</f>
        <v>0</v>
      </c>
      <c r="BD1633" s="8">
        <f>(L1633/31)*14</f>
        <v>0</v>
      </c>
      <c r="BE1633" s="8">
        <f>(N1633+Q1633)/61*5</f>
        <v>0</v>
      </c>
      <c r="BF1633" s="8">
        <f>(L1633+O1633)/61*5</f>
        <v>0</v>
      </c>
      <c r="BG1633" s="8">
        <f>(Q1633+T1633)/59*7</f>
        <v>0</v>
      </c>
      <c r="BH1633" s="8">
        <f>(O1633+R1633)/60*7</f>
        <v>0</v>
      </c>
      <c r="BI1633" s="8">
        <f>(T1633+W1633)/62*5</f>
        <v>0</v>
      </c>
      <c r="BJ1633" s="8">
        <f>(R1633+U1633)/62*5</f>
        <v>0</v>
      </c>
      <c r="BK1633" s="8">
        <f>(W1633+Z1633)/61*7</f>
        <v>0</v>
      </c>
      <c r="BL1633" s="8">
        <f>(U1633+X1633)/61*7</f>
        <v>0</v>
      </c>
      <c r="BM1633" s="8">
        <f>(Z1633+AC1633)/61*7</f>
        <v>0</v>
      </c>
      <c r="BN1633" s="8">
        <f>(X1633+AA1633)/61*7</f>
        <v>0</v>
      </c>
      <c r="BO1633" s="39">
        <f>(AF1633+AC1633)/61*7</f>
        <v>0</v>
      </c>
      <c r="BP1633" s="39">
        <f>(AD1633+AA1633)/61*7</f>
        <v>0</v>
      </c>
      <c r="BQ1633" s="39">
        <f>(AF1633+AI1633)/50*10</f>
        <v>0</v>
      </c>
      <c r="BR1633" s="39">
        <f>(AD1633+AG1633)/50*10</f>
        <v>0</v>
      </c>
      <c r="BS1633" s="39">
        <f>(AI1633+AL1633)/62*7</f>
        <v>0</v>
      </c>
      <c r="BT1633" s="39">
        <f>(AG1633+AJ1633)/62*7</f>
        <v>0</v>
      </c>
      <c r="BU1633" s="39">
        <f>(AL1633+AO1633)/59*7</f>
        <v>0</v>
      </c>
      <c r="BV1633" s="39">
        <f>(AJ1633+AM1633)/59*7</f>
        <v>0</v>
      </c>
      <c r="BW1633" s="39">
        <f>(AO1633+AR1633)/59*7</f>
        <v>10.322033898305085</v>
      </c>
      <c r="BX1633" s="39">
        <f>(AM1633+AP1633)/59*7</f>
        <v>7.9491525423728824</v>
      </c>
      <c r="BY1633" s="69">
        <f>(AR1633+AU1633)/30*7</f>
        <v>20.3</v>
      </c>
      <c r="BZ1633" s="69">
        <f>(AP1633+AS1633)/30*7</f>
        <v>15.633333333333333</v>
      </c>
      <c r="CA1633" s="10">
        <f>E1633</f>
        <v>422</v>
      </c>
      <c r="CB1633" s="10">
        <f>F1633</f>
        <v>0</v>
      </c>
      <c r="CC1633" s="8">
        <f>IF(BY1633-CA1633&lt;0,0,BY1633-CA1633)</f>
        <v>0</v>
      </c>
      <c r="CD1633" s="8">
        <f>IF(BZ1633-CA1633&lt;0,0,BZ1633-CA1633)</f>
        <v>0</v>
      </c>
      <c r="CE1633" s="40" t="s">
        <v>19</v>
      </c>
      <c r="CG1633" s="9" t="str">
        <f t="shared" si="25"/>
        <v/>
      </c>
      <c r="CH1633" s="17">
        <f>G1633</f>
        <v>0</v>
      </c>
      <c r="CJ1633" s="47">
        <v>0</v>
      </c>
      <c r="CL1633" s="42"/>
      <c r="CM1633" s="42"/>
      <c r="CN1633" s="57"/>
      <c r="CO1633" s="57"/>
      <c r="CP1633" s="57"/>
      <c r="CQ1633" s="23"/>
      <c r="CR1633" s="1" t="s">
        <v>19</v>
      </c>
    </row>
    <row r="1634" spans="1:96">
      <c r="A1634" s="13" t="s">
        <v>644</v>
      </c>
      <c r="B1634" s="13">
        <v>34362</v>
      </c>
      <c r="E1634" s="31">
        <v>775</v>
      </c>
      <c r="F1634" s="34">
        <v>0</v>
      </c>
      <c r="X1634" s="13"/>
      <c r="Y1634" s="13"/>
      <c r="AD1634" s="1"/>
      <c r="AE1634" s="1"/>
      <c r="AJ1634" s="40"/>
      <c r="AK1634" s="40"/>
      <c r="AP1634" s="40">
        <v>28</v>
      </c>
      <c r="AQ1634" s="40">
        <v>62</v>
      </c>
      <c r="AR1634" s="1">
        <f>AP1634+AQ1634</f>
        <v>90</v>
      </c>
      <c r="AS1634" s="32">
        <v>0</v>
      </c>
      <c r="AT1634" s="32">
        <v>0</v>
      </c>
      <c r="AU1634" s="1">
        <f>AS1634+AT1634</f>
        <v>0</v>
      </c>
      <c r="AV1634" s="1" t="s">
        <v>19</v>
      </c>
      <c r="AW1634" s="1" t="s">
        <v>19</v>
      </c>
      <c r="AY1634" s="8">
        <f>(K1634/30)*60</f>
        <v>0</v>
      </c>
      <c r="AZ1634" s="8">
        <f>(I1634/30)*60</f>
        <v>0</v>
      </c>
      <c r="BA1634" s="8">
        <f>(K1634+N1634)/61*30</f>
        <v>0</v>
      </c>
      <c r="BB1634" s="8">
        <f>(I1634+L1634)/61*30</f>
        <v>0</v>
      </c>
      <c r="BC1634" s="8">
        <f>(N1634/31)*14</f>
        <v>0</v>
      </c>
      <c r="BD1634" s="8">
        <f>(L1634/31)*14</f>
        <v>0</v>
      </c>
      <c r="BE1634" s="8">
        <f>(N1634+Q1634)/61*5</f>
        <v>0</v>
      </c>
      <c r="BF1634" s="8">
        <f>(L1634+O1634)/61*5</f>
        <v>0</v>
      </c>
      <c r="BG1634" s="8">
        <f>(Q1634+T1634)/59*7</f>
        <v>0</v>
      </c>
      <c r="BH1634" s="8">
        <f>(O1634+R1634)/60*7</f>
        <v>0</v>
      </c>
      <c r="BI1634" s="8">
        <f>(T1634+W1634)/62*5</f>
        <v>0</v>
      </c>
      <c r="BJ1634" s="8">
        <f>(R1634+U1634)/62*5</f>
        <v>0</v>
      </c>
      <c r="BK1634" s="8">
        <f>(W1634+Z1634)/61*7</f>
        <v>0</v>
      </c>
      <c r="BL1634" s="8">
        <f>(U1634+X1634)/61*7</f>
        <v>0</v>
      </c>
      <c r="BM1634" s="8">
        <f>(Z1634+AC1634)/61*7</f>
        <v>0</v>
      </c>
      <c r="BN1634" s="8">
        <f>(X1634+AA1634)/61*7</f>
        <v>0</v>
      </c>
      <c r="BO1634" s="39">
        <f>(AF1634+AC1634)/61*7</f>
        <v>0</v>
      </c>
      <c r="BP1634" s="39">
        <f>(AD1634+AA1634)/61*7</f>
        <v>0</v>
      </c>
      <c r="BQ1634" s="39">
        <f>(AF1634+AI1634)/50*10</f>
        <v>0</v>
      </c>
      <c r="BR1634" s="39">
        <f>(AD1634+AG1634)/50*10</f>
        <v>0</v>
      </c>
      <c r="BS1634" s="39">
        <f>(AI1634+AL1634)/62*7</f>
        <v>0</v>
      </c>
      <c r="BT1634" s="39">
        <f>(AG1634+AJ1634)/62*7</f>
        <v>0</v>
      </c>
      <c r="BU1634" s="39">
        <f>(AL1634+AO1634)/59*7</f>
        <v>0</v>
      </c>
      <c r="BV1634" s="39">
        <f>(AJ1634+AM1634)/59*7</f>
        <v>0</v>
      </c>
      <c r="BW1634" s="39">
        <f>(AO1634+AR1634)/59*7</f>
        <v>10.677966101694915</v>
      </c>
      <c r="BX1634" s="39">
        <f>(AM1634+AP1634)/59*7</f>
        <v>3.3220338983050848</v>
      </c>
      <c r="BY1634" s="69">
        <f>(AR1634+AU1634)/30*7</f>
        <v>21</v>
      </c>
      <c r="BZ1634" s="69">
        <f>(AP1634+AS1634)/30*7</f>
        <v>6.5333333333333332</v>
      </c>
      <c r="CA1634" s="10">
        <f>E1634</f>
        <v>775</v>
      </c>
      <c r="CB1634" s="10">
        <f>F1634</f>
        <v>0</v>
      </c>
      <c r="CC1634" s="8">
        <f>IF(BY1634-CA1634&lt;0,0,BY1634-CA1634)</f>
        <v>0</v>
      </c>
      <c r="CD1634" s="8">
        <f>IF(BZ1634-CA1634&lt;0,0,BZ1634-CA1634)</f>
        <v>0</v>
      </c>
      <c r="CE1634" s="40" t="s">
        <v>19</v>
      </c>
      <c r="CG1634" s="9" t="str">
        <f t="shared" si="25"/>
        <v/>
      </c>
      <c r="CH1634" s="17">
        <f>G1634</f>
        <v>0</v>
      </c>
      <c r="CJ1634" s="47">
        <v>0</v>
      </c>
      <c r="CL1634" s="42"/>
      <c r="CM1634" s="42"/>
      <c r="CN1634" s="57"/>
      <c r="CO1634" s="57"/>
      <c r="CP1634" s="57"/>
      <c r="CQ1634" s="23"/>
      <c r="CR1634" s="1" t="s">
        <v>19</v>
      </c>
    </row>
    <row r="1635" spans="1:96">
      <c r="A1635" s="13" t="s">
        <v>552</v>
      </c>
      <c r="B1635" s="13">
        <v>31450</v>
      </c>
      <c r="E1635" s="31">
        <v>936</v>
      </c>
      <c r="F1635" s="34">
        <v>842</v>
      </c>
      <c r="X1635" s="13"/>
      <c r="Y1635" s="13"/>
      <c r="AD1635" s="1"/>
      <c r="AE1635" s="1"/>
      <c r="AJ1635" s="40"/>
      <c r="AK1635" s="40"/>
      <c r="AP1635" s="40">
        <v>63</v>
      </c>
      <c r="AQ1635" s="40">
        <v>60</v>
      </c>
      <c r="AR1635" s="1">
        <f>AP1635+AQ1635</f>
        <v>123</v>
      </c>
      <c r="AS1635" s="32">
        <v>7</v>
      </c>
      <c r="AT1635" s="32">
        <v>3</v>
      </c>
      <c r="AU1635" s="1">
        <f>AS1635+AT1635</f>
        <v>10</v>
      </c>
      <c r="AV1635" s="1" t="s">
        <v>19</v>
      </c>
      <c r="AW1635" s="1" t="s">
        <v>19</v>
      </c>
      <c r="AY1635" s="8">
        <f>(K1635/30)*60</f>
        <v>0</v>
      </c>
      <c r="AZ1635" s="8">
        <f>(I1635/30)*60</f>
        <v>0</v>
      </c>
      <c r="BA1635" s="8">
        <f>(K1635+N1635)/61*30</f>
        <v>0</v>
      </c>
      <c r="BB1635" s="8">
        <f>(I1635+L1635)/61*30</f>
        <v>0</v>
      </c>
      <c r="BC1635" s="8">
        <f>(N1635/31)*14</f>
        <v>0</v>
      </c>
      <c r="BD1635" s="8">
        <f>(L1635/31)*14</f>
        <v>0</v>
      </c>
      <c r="BE1635" s="8">
        <f>(N1635+Q1635)/61*5</f>
        <v>0</v>
      </c>
      <c r="BF1635" s="8">
        <f>(L1635+O1635)/61*5</f>
        <v>0</v>
      </c>
      <c r="BG1635" s="8">
        <f>(Q1635+T1635)/59*7</f>
        <v>0</v>
      </c>
      <c r="BH1635" s="8">
        <f>(O1635+R1635)/60*7</f>
        <v>0</v>
      </c>
      <c r="BI1635" s="8">
        <f>(T1635+W1635)/62*5</f>
        <v>0</v>
      </c>
      <c r="BJ1635" s="8">
        <f>(R1635+U1635)/62*5</f>
        <v>0</v>
      </c>
      <c r="BK1635" s="8">
        <f>(W1635+Z1635)/61*7</f>
        <v>0</v>
      </c>
      <c r="BL1635" s="8">
        <f>(U1635+X1635)/61*7</f>
        <v>0</v>
      </c>
      <c r="BM1635" s="8">
        <f>(Z1635+AC1635)/61*7</f>
        <v>0</v>
      </c>
      <c r="BN1635" s="8">
        <f>(X1635+AA1635)/61*7</f>
        <v>0</v>
      </c>
      <c r="BO1635" s="39">
        <f>(AF1635+AC1635)/61*7</f>
        <v>0</v>
      </c>
      <c r="BP1635" s="39">
        <f>(AD1635+AA1635)/61*7</f>
        <v>0</v>
      </c>
      <c r="BQ1635" s="39">
        <f>(AF1635+AI1635)/50*10</f>
        <v>0</v>
      </c>
      <c r="BR1635" s="39">
        <f>(AD1635+AG1635)/50*10</f>
        <v>0</v>
      </c>
      <c r="BS1635" s="39">
        <f>(AI1635+AL1635)/62*7</f>
        <v>0</v>
      </c>
      <c r="BT1635" s="39">
        <f>(AG1635+AJ1635)/62*7</f>
        <v>0</v>
      </c>
      <c r="BU1635" s="39">
        <f>(AL1635+AO1635)/59*7</f>
        <v>0</v>
      </c>
      <c r="BV1635" s="39">
        <f>(AJ1635+AM1635)/59*7</f>
        <v>0</v>
      </c>
      <c r="BW1635" s="39">
        <f>(AO1635+AR1635)/59*7</f>
        <v>14.593220338983052</v>
      </c>
      <c r="BX1635" s="39">
        <f>(AM1635+AP1635)/59*7</f>
        <v>7.4745762711864412</v>
      </c>
      <c r="BY1635" s="69">
        <f>(AR1635+AU1635)/30*7</f>
        <v>31.033333333333335</v>
      </c>
      <c r="BZ1635" s="69">
        <f>(AP1635+AS1635)/30*7</f>
        <v>16.333333333333336</v>
      </c>
      <c r="CA1635" s="10">
        <f>E1635</f>
        <v>936</v>
      </c>
      <c r="CB1635" s="10">
        <f>F1635</f>
        <v>842</v>
      </c>
      <c r="CC1635" s="8">
        <f>IF(BY1635-CA1635&lt;0,0,BY1635-CA1635)</f>
        <v>0</v>
      </c>
      <c r="CD1635" s="8">
        <f>IF(BZ1635-CA1635&lt;0,0,BZ1635-CA1635)</f>
        <v>0</v>
      </c>
      <c r="CE1635" s="40" t="s">
        <v>19</v>
      </c>
      <c r="CG1635" s="9" t="str">
        <f t="shared" si="25"/>
        <v/>
      </c>
      <c r="CH1635" s="17">
        <f>G1635</f>
        <v>0</v>
      </c>
      <c r="CJ1635" s="47">
        <v>0</v>
      </c>
      <c r="CL1635" s="42"/>
      <c r="CM1635" s="42"/>
      <c r="CN1635" s="57"/>
      <c r="CO1635" s="57"/>
      <c r="CP1635" s="57"/>
      <c r="CQ1635" s="23"/>
      <c r="CR1635" s="1" t="s">
        <v>19</v>
      </c>
    </row>
    <row r="1636" spans="1:96">
      <c r="A1636" s="13" t="s">
        <v>1466</v>
      </c>
      <c r="B1636" s="13">
        <v>34218</v>
      </c>
      <c r="E1636" s="31">
        <v>533</v>
      </c>
      <c r="F1636" s="34">
        <v>0</v>
      </c>
      <c r="X1636" s="13"/>
      <c r="Y1636" s="13"/>
      <c r="AD1636" s="1"/>
      <c r="AE1636" s="1"/>
      <c r="AJ1636" s="40"/>
      <c r="AK1636" s="40"/>
      <c r="AP1636" s="40">
        <v>68</v>
      </c>
      <c r="AQ1636" s="40">
        <v>58</v>
      </c>
      <c r="AR1636" s="1">
        <f>AP1636+AQ1636</f>
        <v>126</v>
      </c>
      <c r="AS1636" s="32">
        <v>0</v>
      </c>
      <c r="AT1636" s="32">
        <v>0</v>
      </c>
      <c r="AU1636" s="1">
        <f>AS1636+AT1636</f>
        <v>0</v>
      </c>
      <c r="AV1636" s="1" t="s">
        <v>19</v>
      </c>
      <c r="AW1636" s="1" t="s">
        <v>19</v>
      </c>
      <c r="AY1636" s="8">
        <f>(K1636/30)*60</f>
        <v>0</v>
      </c>
      <c r="AZ1636" s="8">
        <f>(I1636/30)*60</f>
        <v>0</v>
      </c>
      <c r="BA1636" s="8">
        <f>(K1636+N1636)/61*30</f>
        <v>0</v>
      </c>
      <c r="BB1636" s="8">
        <f>(I1636+L1636)/61*30</f>
        <v>0</v>
      </c>
      <c r="BC1636" s="8">
        <f>(N1636/31)*14</f>
        <v>0</v>
      </c>
      <c r="BD1636" s="8">
        <f>(L1636/31)*14</f>
        <v>0</v>
      </c>
      <c r="BE1636" s="8">
        <f>(N1636+Q1636)/61*5</f>
        <v>0</v>
      </c>
      <c r="BF1636" s="8">
        <f>(L1636+O1636)/61*5</f>
        <v>0</v>
      </c>
      <c r="BG1636" s="8">
        <f>(Q1636+T1636)/59*7</f>
        <v>0</v>
      </c>
      <c r="BH1636" s="8">
        <f>(O1636+R1636)/60*7</f>
        <v>0</v>
      </c>
      <c r="BI1636" s="8">
        <f>(T1636+W1636)/62*5</f>
        <v>0</v>
      </c>
      <c r="BJ1636" s="8">
        <f>(R1636+U1636)/62*5</f>
        <v>0</v>
      </c>
      <c r="BK1636" s="8">
        <f>(W1636+Z1636)/61*7</f>
        <v>0</v>
      </c>
      <c r="BL1636" s="8">
        <f>(U1636+X1636)/61*7</f>
        <v>0</v>
      </c>
      <c r="BM1636" s="8">
        <f>(Z1636+AC1636)/61*7</f>
        <v>0</v>
      </c>
      <c r="BN1636" s="8">
        <f>(X1636+AA1636)/61*7</f>
        <v>0</v>
      </c>
      <c r="BO1636" s="39">
        <f>(AF1636+AC1636)/61*7</f>
        <v>0</v>
      </c>
      <c r="BP1636" s="39">
        <f>(AD1636+AA1636)/61*7</f>
        <v>0</v>
      </c>
      <c r="BQ1636" s="39">
        <f>(AF1636+AI1636)/50*10</f>
        <v>0</v>
      </c>
      <c r="BR1636" s="39">
        <f>(AD1636+AG1636)/50*10</f>
        <v>0</v>
      </c>
      <c r="BS1636" s="39">
        <f>(AI1636+AL1636)/62*7</f>
        <v>0</v>
      </c>
      <c r="BT1636" s="39">
        <f>(AG1636+AJ1636)/62*7</f>
        <v>0</v>
      </c>
      <c r="BU1636" s="39">
        <f>(AL1636+AO1636)/59*7</f>
        <v>0</v>
      </c>
      <c r="BV1636" s="39">
        <f>(AJ1636+AM1636)/59*7</f>
        <v>0</v>
      </c>
      <c r="BW1636" s="39">
        <f>(AO1636+AR1636)/59*7</f>
        <v>14.949152542372882</v>
      </c>
      <c r="BX1636" s="39">
        <f>(AM1636+AP1636)/59*7</f>
        <v>8.0677966101694913</v>
      </c>
      <c r="BY1636" s="69">
        <f>(AR1636+AU1636)/30*7</f>
        <v>29.400000000000002</v>
      </c>
      <c r="BZ1636" s="69">
        <f>(AP1636+AS1636)/30*7</f>
        <v>15.866666666666667</v>
      </c>
      <c r="CA1636" s="10">
        <f>E1636</f>
        <v>533</v>
      </c>
      <c r="CB1636" s="10">
        <f>F1636</f>
        <v>0</v>
      </c>
      <c r="CC1636" s="8">
        <f>IF(BY1636-CA1636&lt;0,0,BY1636-CA1636)</f>
        <v>0</v>
      </c>
      <c r="CD1636" s="8">
        <f>IF(BZ1636-CA1636&lt;0,0,BZ1636-CA1636)</f>
        <v>0</v>
      </c>
      <c r="CE1636" s="40" t="s">
        <v>19</v>
      </c>
      <c r="CG1636" s="9" t="str">
        <f t="shared" si="25"/>
        <v/>
      </c>
      <c r="CH1636" s="17">
        <f>G1636</f>
        <v>0</v>
      </c>
      <c r="CJ1636" s="47">
        <v>0</v>
      </c>
      <c r="CL1636" s="42"/>
      <c r="CM1636" s="42"/>
      <c r="CN1636" s="57"/>
      <c r="CO1636" s="57"/>
      <c r="CP1636" s="57"/>
      <c r="CQ1636" s="23"/>
      <c r="CR1636" s="1" t="s">
        <v>19</v>
      </c>
    </row>
    <row r="1637" spans="1:96">
      <c r="A1637" s="13" t="s">
        <v>631</v>
      </c>
      <c r="B1637" s="13">
        <v>54062</v>
      </c>
      <c r="E1637" s="31">
        <v>363</v>
      </c>
      <c r="F1637" s="34">
        <v>615</v>
      </c>
      <c r="X1637" s="13"/>
      <c r="Y1637" s="13"/>
      <c r="AD1637" s="1"/>
      <c r="AE1637" s="1"/>
      <c r="AJ1637" s="40"/>
      <c r="AK1637" s="40"/>
      <c r="AP1637" s="40">
        <v>53</v>
      </c>
      <c r="AQ1637" s="40">
        <v>51</v>
      </c>
      <c r="AR1637" s="1">
        <f>AP1637+AQ1637</f>
        <v>104</v>
      </c>
      <c r="AS1637" s="32">
        <v>0</v>
      </c>
      <c r="AT1637" s="32">
        <v>0</v>
      </c>
      <c r="AU1637" s="1">
        <f>AS1637+AT1637</f>
        <v>0</v>
      </c>
      <c r="AV1637" s="1" t="s">
        <v>19</v>
      </c>
      <c r="AW1637" s="1" t="s">
        <v>19</v>
      </c>
      <c r="AY1637" s="8">
        <f>(K1637/30)*60</f>
        <v>0</v>
      </c>
      <c r="AZ1637" s="8">
        <f>(I1637/30)*60</f>
        <v>0</v>
      </c>
      <c r="BA1637" s="8">
        <f>(K1637+N1637)/61*30</f>
        <v>0</v>
      </c>
      <c r="BB1637" s="8">
        <f>(I1637+L1637)/61*30</f>
        <v>0</v>
      </c>
      <c r="BC1637" s="8">
        <f>(N1637/31)*14</f>
        <v>0</v>
      </c>
      <c r="BD1637" s="8">
        <f>(L1637/31)*14</f>
        <v>0</v>
      </c>
      <c r="BE1637" s="8">
        <f>(N1637+Q1637)/61*5</f>
        <v>0</v>
      </c>
      <c r="BF1637" s="8">
        <f>(L1637+O1637)/61*5</f>
        <v>0</v>
      </c>
      <c r="BG1637" s="8">
        <f>(Q1637+T1637)/59*7</f>
        <v>0</v>
      </c>
      <c r="BH1637" s="8">
        <f>(O1637+R1637)/60*7</f>
        <v>0</v>
      </c>
      <c r="BI1637" s="8">
        <f>(T1637+W1637)/62*5</f>
        <v>0</v>
      </c>
      <c r="BJ1637" s="8">
        <f>(R1637+U1637)/62*5</f>
        <v>0</v>
      </c>
      <c r="BK1637" s="8">
        <f>(W1637+Z1637)/61*7</f>
        <v>0</v>
      </c>
      <c r="BL1637" s="8">
        <f>(U1637+X1637)/61*7</f>
        <v>0</v>
      </c>
      <c r="BM1637" s="8">
        <f>(Z1637+AC1637)/61*7</f>
        <v>0</v>
      </c>
      <c r="BN1637" s="8">
        <f>(X1637+AA1637)/61*7</f>
        <v>0</v>
      </c>
      <c r="BO1637" s="39">
        <f>(AF1637+AC1637)/61*7</f>
        <v>0</v>
      </c>
      <c r="BP1637" s="39">
        <f>(AD1637+AA1637)/61*7</f>
        <v>0</v>
      </c>
      <c r="BQ1637" s="39">
        <f>(AF1637+AI1637)/50*10</f>
        <v>0</v>
      </c>
      <c r="BR1637" s="39">
        <f>(AD1637+AG1637)/50*10</f>
        <v>0</v>
      </c>
      <c r="BS1637" s="39">
        <f>(AI1637+AL1637)/62*7</f>
        <v>0</v>
      </c>
      <c r="BT1637" s="39">
        <f>(AG1637+AJ1637)/62*7</f>
        <v>0</v>
      </c>
      <c r="BU1637" s="39">
        <f>(AL1637+AO1637)/59*7</f>
        <v>0</v>
      </c>
      <c r="BV1637" s="39">
        <f>(AJ1637+AM1637)/59*7</f>
        <v>0</v>
      </c>
      <c r="BW1637" s="39">
        <f>(AO1637+AR1637)/59*7</f>
        <v>12.338983050847457</v>
      </c>
      <c r="BX1637" s="39">
        <f>(AM1637+AP1637)/59*7</f>
        <v>6.2881355932203391</v>
      </c>
      <c r="BY1637" s="69">
        <f>(AR1637+AU1637)/30*7</f>
        <v>24.266666666666666</v>
      </c>
      <c r="BZ1637" s="69">
        <f>(AP1637+AS1637)/30*7</f>
        <v>12.366666666666667</v>
      </c>
      <c r="CA1637" s="10">
        <f>E1637</f>
        <v>363</v>
      </c>
      <c r="CB1637" s="10">
        <f>F1637</f>
        <v>615</v>
      </c>
      <c r="CC1637" s="8">
        <f>IF(BY1637-CA1637&lt;0,0,BY1637-CA1637)</f>
        <v>0</v>
      </c>
      <c r="CD1637" s="8">
        <f>IF(BZ1637-CA1637&lt;0,0,BZ1637-CA1637)</f>
        <v>0</v>
      </c>
      <c r="CE1637" s="40" t="s">
        <v>19</v>
      </c>
      <c r="CG1637" s="9" t="str">
        <f t="shared" si="25"/>
        <v/>
      </c>
      <c r="CH1637" s="17">
        <f>G1637</f>
        <v>0</v>
      </c>
      <c r="CJ1637" s="47">
        <v>0</v>
      </c>
      <c r="CL1637" s="42"/>
      <c r="CM1637" s="42"/>
      <c r="CN1637" s="57"/>
      <c r="CO1637" s="57"/>
      <c r="CP1637" s="57"/>
      <c r="CQ1637" s="23"/>
      <c r="CR1637" s="1" t="s">
        <v>19</v>
      </c>
    </row>
    <row r="1638" spans="1:96">
      <c r="A1638" s="13" t="s">
        <v>643</v>
      </c>
      <c r="B1638" s="13">
        <v>54164</v>
      </c>
      <c r="E1638" s="31">
        <v>549</v>
      </c>
      <c r="F1638" s="34">
        <v>0</v>
      </c>
      <c r="X1638" s="13"/>
      <c r="Y1638" s="13"/>
      <c r="AD1638" s="1"/>
      <c r="AE1638" s="1"/>
      <c r="AJ1638" s="40"/>
      <c r="AK1638" s="40"/>
      <c r="AP1638" s="40">
        <v>36</v>
      </c>
      <c r="AQ1638" s="40">
        <v>7</v>
      </c>
      <c r="AR1638" s="1">
        <f>AP1638+AQ1638</f>
        <v>43</v>
      </c>
      <c r="AS1638" s="32">
        <v>0</v>
      </c>
      <c r="AT1638" s="32">
        <v>0</v>
      </c>
      <c r="AU1638" s="1">
        <f>AS1638+AT1638</f>
        <v>0</v>
      </c>
      <c r="AV1638" s="1" t="s">
        <v>19</v>
      </c>
      <c r="AW1638" s="1" t="s">
        <v>19</v>
      </c>
      <c r="AY1638" s="8">
        <f>(K1638/30)*60</f>
        <v>0</v>
      </c>
      <c r="AZ1638" s="8">
        <f>(I1638/30)*60</f>
        <v>0</v>
      </c>
      <c r="BA1638" s="8">
        <f>(K1638+N1638)/61*30</f>
        <v>0</v>
      </c>
      <c r="BB1638" s="8">
        <f>(I1638+L1638)/61*30</f>
        <v>0</v>
      </c>
      <c r="BC1638" s="8">
        <f>(N1638/31)*14</f>
        <v>0</v>
      </c>
      <c r="BD1638" s="8">
        <f>(L1638/31)*14</f>
        <v>0</v>
      </c>
      <c r="BE1638" s="8">
        <f>(N1638+Q1638)/61*5</f>
        <v>0</v>
      </c>
      <c r="BF1638" s="8">
        <f>(L1638+O1638)/61*5</f>
        <v>0</v>
      </c>
      <c r="BG1638" s="8">
        <f>(Q1638+T1638)/59*7</f>
        <v>0</v>
      </c>
      <c r="BH1638" s="8">
        <f>(O1638+R1638)/60*7</f>
        <v>0</v>
      </c>
      <c r="BI1638" s="8">
        <f>(T1638+W1638)/62*5</f>
        <v>0</v>
      </c>
      <c r="BJ1638" s="8">
        <f>(R1638+U1638)/62*5</f>
        <v>0</v>
      </c>
      <c r="BK1638" s="8">
        <f>(W1638+Z1638)/61*7</f>
        <v>0</v>
      </c>
      <c r="BL1638" s="8">
        <f>(U1638+X1638)/61*7</f>
        <v>0</v>
      </c>
      <c r="BM1638" s="8">
        <f>(Z1638+AC1638)/61*7</f>
        <v>0</v>
      </c>
      <c r="BN1638" s="8">
        <f>(X1638+AA1638)/61*7</f>
        <v>0</v>
      </c>
      <c r="BO1638" s="39">
        <f>(AF1638+AC1638)/61*7</f>
        <v>0</v>
      </c>
      <c r="BP1638" s="39">
        <f>(AD1638+AA1638)/61*7</f>
        <v>0</v>
      </c>
      <c r="BQ1638" s="39">
        <f>(AF1638+AI1638)/50*10</f>
        <v>0</v>
      </c>
      <c r="BR1638" s="39">
        <f>(AD1638+AG1638)/50*10</f>
        <v>0</v>
      </c>
      <c r="BS1638" s="39">
        <f>(AI1638+AL1638)/62*7</f>
        <v>0</v>
      </c>
      <c r="BT1638" s="39">
        <f>(AG1638+AJ1638)/62*7</f>
        <v>0</v>
      </c>
      <c r="BU1638" s="39">
        <f>(AL1638+AO1638)/59*7</f>
        <v>0</v>
      </c>
      <c r="BV1638" s="39">
        <f>(AJ1638+AM1638)/59*7</f>
        <v>0</v>
      </c>
      <c r="BW1638" s="39">
        <f>(AO1638+AR1638)/59*7</f>
        <v>5.101694915254237</v>
      </c>
      <c r="BX1638" s="39">
        <f>(AM1638+AP1638)/59*7</f>
        <v>4.2711864406779663</v>
      </c>
      <c r="BY1638" s="69">
        <f>(AR1638+AU1638)/30*7</f>
        <v>10.033333333333333</v>
      </c>
      <c r="BZ1638" s="69">
        <f>(AP1638+AS1638)/30*7</f>
        <v>8.4</v>
      </c>
      <c r="CA1638" s="10">
        <f>E1638</f>
        <v>549</v>
      </c>
      <c r="CB1638" s="10">
        <f>F1638</f>
        <v>0</v>
      </c>
      <c r="CC1638" s="8">
        <f>IF(BY1638-CA1638&lt;0,0,BY1638-CA1638)</f>
        <v>0</v>
      </c>
      <c r="CD1638" s="8">
        <f>IF(BZ1638-CA1638&lt;0,0,BZ1638-CA1638)</f>
        <v>0</v>
      </c>
      <c r="CE1638" s="40">
        <v>12</v>
      </c>
      <c r="CG1638" s="9" t="str">
        <f t="shared" si="25"/>
        <v/>
      </c>
      <c r="CH1638" s="17">
        <f>G1638</f>
        <v>0</v>
      </c>
      <c r="CJ1638" s="47">
        <v>0</v>
      </c>
      <c r="CL1638" s="42"/>
      <c r="CM1638" s="42"/>
      <c r="CN1638" s="57"/>
      <c r="CO1638" s="57"/>
      <c r="CP1638" s="57"/>
      <c r="CQ1638" s="23"/>
      <c r="CR1638" s="1" t="s">
        <v>19</v>
      </c>
    </row>
    <row r="1639" spans="1:96">
      <c r="A1639" s="13" t="s">
        <v>560</v>
      </c>
      <c r="B1639" s="13">
        <v>31197</v>
      </c>
      <c r="E1639" s="31">
        <v>829</v>
      </c>
      <c r="F1639" s="34">
        <v>0</v>
      </c>
      <c r="X1639" s="13"/>
      <c r="Y1639" s="13"/>
      <c r="AD1639" s="1"/>
      <c r="AE1639" s="1"/>
      <c r="AJ1639" s="40"/>
      <c r="AK1639" s="40"/>
      <c r="AP1639" s="40">
        <v>89</v>
      </c>
      <c r="AQ1639" s="40">
        <v>42</v>
      </c>
      <c r="AR1639" s="1">
        <f>AP1639+AQ1639</f>
        <v>131</v>
      </c>
      <c r="AS1639" s="32">
        <v>4</v>
      </c>
      <c r="AT1639" s="32">
        <v>0</v>
      </c>
      <c r="AU1639" s="1">
        <f>AS1639+AT1639</f>
        <v>4</v>
      </c>
      <c r="AV1639" s="1" t="s">
        <v>19</v>
      </c>
      <c r="AW1639" s="1" t="s">
        <v>19</v>
      </c>
      <c r="AY1639" s="8">
        <f>(K1639/30)*60</f>
        <v>0</v>
      </c>
      <c r="AZ1639" s="8">
        <f>(I1639/30)*60</f>
        <v>0</v>
      </c>
      <c r="BA1639" s="8">
        <f>(K1639+N1639)/61*30</f>
        <v>0</v>
      </c>
      <c r="BB1639" s="8">
        <f>(I1639+L1639)/61*30</f>
        <v>0</v>
      </c>
      <c r="BC1639" s="8">
        <f>(N1639/31)*14</f>
        <v>0</v>
      </c>
      <c r="BD1639" s="8">
        <f>(L1639/31)*14</f>
        <v>0</v>
      </c>
      <c r="BE1639" s="8">
        <f>(N1639+Q1639)/61*5</f>
        <v>0</v>
      </c>
      <c r="BF1639" s="8">
        <f>(L1639+O1639)/61*5</f>
        <v>0</v>
      </c>
      <c r="BG1639" s="8">
        <f>(Q1639+T1639)/59*7</f>
        <v>0</v>
      </c>
      <c r="BH1639" s="8">
        <f>(O1639+R1639)/60*7</f>
        <v>0</v>
      </c>
      <c r="BI1639" s="8">
        <f>(T1639+W1639)/62*5</f>
        <v>0</v>
      </c>
      <c r="BJ1639" s="8">
        <f>(R1639+U1639)/62*5</f>
        <v>0</v>
      </c>
      <c r="BK1639" s="8">
        <f>(W1639+Z1639)/61*7</f>
        <v>0</v>
      </c>
      <c r="BL1639" s="8">
        <f>(U1639+X1639)/61*7</f>
        <v>0</v>
      </c>
      <c r="BM1639" s="8">
        <f>(Z1639+AC1639)/61*7</f>
        <v>0</v>
      </c>
      <c r="BN1639" s="8">
        <f>(X1639+AA1639)/61*7</f>
        <v>0</v>
      </c>
      <c r="BO1639" s="39">
        <f>(AF1639+AC1639)/61*7</f>
        <v>0</v>
      </c>
      <c r="BP1639" s="39">
        <f>(AD1639+AA1639)/61*7</f>
        <v>0</v>
      </c>
      <c r="BQ1639" s="39">
        <f>(AF1639+AI1639)/50*10</f>
        <v>0</v>
      </c>
      <c r="BR1639" s="39">
        <f>(AD1639+AG1639)/50*10</f>
        <v>0</v>
      </c>
      <c r="BS1639" s="39">
        <f>(AI1639+AL1639)/62*7</f>
        <v>0</v>
      </c>
      <c r="BT1639" s="39">
        <f>(AG1639+AJ1639)/62*7</f>
        <v>0</v>
      </c>
      <c r="BU1639" s="39">
        <f>(AL1639+AO1639)/59*7</f>
        <v>0</v>
      </c>
      <c r="BV1639" s="39">
        <f>(AJ1639+AM1639)/59*7</f>
        <v>0</v>
      </c>
      <c r="BW1639" s="39">
        <f>(AO1639+AR1639)/59*7</f>
        <v>15.542372881355931</v>
      </c>
      <c r="BX1639" s="39">
        <f>(AM1639+AP1639)/59*7</f>
        <v>10.559322033898304</v>
      </c>
      <c r="BY1639" s="69">
        <f>(AR1639+AU1639)/30*7</f>
        <v>31.5</v>
      </c>
      <c r="BZ1639" s="69">
        <f>(AP1639+AS1639)/30*7</f>
        <v>21.7</v>
      </c>
      <c r="CA1639" s="10">
        <f>E1639</f>
        <v>829</v>
      </c>
      <c r="CB1639" s="10">
        <f>F1639</f>
        <v>0</v>
      </c>
      <c r="CC1639" s="8">
        <f>IF(BY1639-CA1639&lt;0,0,BY1639-CA1639)</f>
        <v>0</v>
      </c>
      <c r="CD1639" s="8">
        <f>IF(BZ1639-CA1639&lt;0,0,BZ1639-CA1639)</f>
        <v>0</v>
      </c>
      <c r="CE1639" s="40" t="s">
        <v>19</v>
      </c>
      <c r="CG1639" s="9" t="str">
        <f t="shared" si="25"/>
        <v/>
      </c>
      <c r="CH1639" s="17">
        <f>G1639</f>
        <v>0</v>
      </c>
      <c r="CJ1639" s="47">
        <v>0</v>
      </c>
      <c r="CL1639" s="42"/>
      <c r="CM1639" s="42"/>
      <c r="CN1639" s="57"/>
      <c r="CO1639" s="57"/>
      <c r="CP1639" s="57"/>
      <c r="CQ1639" s="23"/>
      <c r="CR1639" s="1" t="s">
        <v>19</v>
      </c>
    </row>
    <row r="1640" spans="1:96">
      <c r="A1640" s="13" t="s">
        <v>637</v>
      </c>
      <c r="B1640" s="13">
        <v>54107</v>
      </c>
      <c r="E1640" s="31">
        <v>709</v>
      </c>
      <c r="F1640" s="34">
        <v>0</v>
      </c>
      <c r="X1640" s="13"/>
      <c r="Y1640" s="13"/>
      <c r="AD1640" s="1"/>
      <c r="AE1640" s="1"/>
      <c r="AJ1640" s="40"/>
      <c r="AK1640" s="40"/>
      <c r="AP1640" s="40">
        <v>43</v>
      </c>
      <c r="AQ1640" s="40">
        <v>17</v>
      </c>
      <c r="AR1640" s="1">
        <f>AP1640+AQ1640</f>
        <v>60</v>
      </c>
      <c r="AS1640" s="32">
        <v>0</v>
      </c>
      <c r="AT1640" s="32">
        <v>0</v>
      </c>
      <c r="AU1640" s="1">
        <f>AS1640+AT1640</f>
        <v>0</v>
      </c>
      <c r="AV1640" s="1" t="s">
        <v>19</v>
      </c>
      <c r="AW1640" s="1" t="s">
        <v>19</v>
      </c>
      <c r="AY1640" s="8">
        <f>(K1640/30)*60</f>
        <v>0</v>
      </c>
      <c r="AZ1640" s="8">
        <f>(I1640/30)*60</f>
        <v>0</v>
      </c>
      <c r="BA1640" s="8">
        <f>(K1640+N1640)/61*30</f>
        <v>0</v>
      </c>
      <c r="BB1640" s="8">
        <f>(I1640+L1640)/61*30</f>
        <v>0</v>
      </c>
      <c r="BC1640" s="8">
        <f>(N1640/31)*14</f>
        <v>0</v>
      </c>
      <c r="BD1640" s="8">
        <f>(L1640/31)*14</f>
        <v>0</v>
      </c>
      <c r="BE1640" s="8">
        <f>(N1640+Q1640)/61*5</f>
        <v>0</v>
      </c>
      <c r="BF1640" s="8">
        <f>(L1640+O1640)/61*5</f>
        <v>0</v>
      </c>
      <c r="BG1640" s="8">
        <f>(Q1640+T1640)/59*7</f>
        <v>0</v>
      </c>
      <c r="BH1640" s="8">
        <f>(O1640+R1640)/60*7</f>
        <v>0</v>
      </c>
      <c r="BI1640" s="8">
        <f>(T1640+W1640)/62*5</f>
        <v>0</v>
      </c>
      <c r="BJ1640" s="8">
        <f>(R1640+U1640)/62*5</f>
        <v>0</v>
      </c>
      <c r="BK1640" s="8">
        <f>(W1640+Z1640)/61*7</f>
        <v>0</v>
      </c>
      <c r="BL1640" s="8">
        <f>(U1640+X1640)/61*7</f>
        <v>0</v>
      </c>
      <c r="BM1640" s="8">
        <f>(Z1640+AC1640)/61*7</f>
        <v>0</v>
      </c>
      <c r="BN1640" s="8">
        <f>(X1640+AA1640)/61*7</f>
        <v>0</v>
      </c>
      <c r="BO1640" s="39">
        <f>(AF1640+AC1640)/61*7</f>
        <v>0</v>
      </c>
      <c r="BP1640" s="39">
        <f>(AD1640+AA1640)/61*7</f>
        <v>0</v>
      </c>
      <c r="BQ1640" s="39">
        <f>(AF1640+AI1640)/50*10</f>
        <v>0</v>
      </c>
      <c r="BR1640" s="39">
        <f>(AD1640+AG1640)/50*10</f>
        <v>0</v>
      </c>
      <c r="BS1640" s="39">
        <f>(AI1640+AL1640)/62*7</f>
        <v>0</v>
      </c>
      <c r="BT1640" s="39">
        <f>(AG1640+AJ1640)/62*7</f>
        <v>0</v>
      </c>
      <c r="BU1640" s="39">
        <f>(AL1640+AO1640)/59*7</f>
        <v>0</v>
      </c>
      <c r="BV1640" s="39">
        <f>(AJ1640+AM1640)/59*7</f>
        <v>0</v>
      </c>
      <c r="BW1640" s="39">
        <f>(AO1640+AR1640)/59*7</f>
        <v>7.1186440677966099</v>
      </c>
      <c r="BX1640" s="39">
        <f>(AM1640+AP1640)/59*7</f>
        <v>5.101694915254237</v>
      </c>
      <c r="BY1640" s="69">
        <f>(AR1640+AU1640)/30*7</f>
        <v>14</v>
      </c>
      <c r="BZ1640" s="69">
        <f>(AP1640+AS1640)/30*7</f>
        <v>10.033333333333333</v>
      </c>
      <c r="CA1640" s="10">
        <f>E1640</f>
        <v>709</v>
      </c>
      <c r="CB1640" s="10">
        <f>F1640</f>
        <v>0</v>
      </c>
      <c r="CC1640" s="8">
        <f>IF(BY1640-CA1640&lt;0,0,BY1640-CA1640)</f>
        <v>0</v>
      </c>
      <c r="CD1640" s="8">
        <f>IF(BZ1640-CA1640&lt;0,0,BZ1640-CA1640)</f>
        <v>0</v>
      </c>
      <c r="CE1640" s="40" t="s">
        <v>19</v>
      </c>
      <c r="CG1640" s="9" t="str">
        <f t="shared" si="25"/>
        <v/>
      </c>
      <c r="CH1640" s="17">
        <f>G1640</f>
        <v>0</v>
      </c>
      <c r="CJ1640" s="47">
        <v>0</v>
      </c>
      <c r="CL1640" s="42"/>
      <c r="CM1640" s="42"/>
      <c r="CN1640" s="57"/>
      <c r="CO1640" s="57"/>
      <c r="CP1640" s="57"/>
      <c r="CQ1640" s="23"/>
      <c r="CR1640" s="1" t="s">
        <v>19</v>
      </c>
    </row>
    <row r="1641" spans="1:96">
      <c r="A1641" s="13" t="s">
        <v>367</v>
      </c>
      <c r="B1641" s="13">
        <v>31559</v>
      </c>
      <c r="E1641" s="31">
        <v>401</v>
      </c>
      <c r="F1641" s="34">
        <v>222</v>
      </c>
      <c r="X1641" s="13"/>
      <c r="Y1641" s="13"/>
      <c r="AD1641" s="1"/>
      <c r="AE1641" s="1"/>
      <c r="AJ1641" s="40"/>
      <c r="AK1641" s="40"/>
      <c r="AP1641" s="40">
        <v>16</v>
      </c>
      <c r="AQ1641" s="40">
        <v>31</v>
      </c>
      <c r="AR1641" s="1">
        <f>AP1641+AQ1641</f>
        <v>47</v>
      </c>
      <c r="AS1641" s="32">
        <v>0</v>
      </c>
      <c r="AT1641" s="32">
        <v>0</v>
      </c>
      <c r="AU1641" s="1">
        <f>AS1641+AT1641</f>
        <v>0</v>
      </c>
      <c r="AV1641" s="1" t="s">
        <v>19</v>
      </c>
      <c r="AW1641" s="1" t="s">
        <v>19</v>
      </c>
      <c r="AY1641" s="8">
        <f>(K1641/30)*60</f>
        <v>0</v>
      </c>
      <c r="AZ1641" s="8">
        <f>(I1641/30)*60</f>
        <v>0</v>
      </c>
      <c r="BA1641" s="8">
        <f>(K1641+N1641)/61*30</f>
        <v>0</v>
      </c>
      <c r="BB1641" s="8">
        <f>(I1641+L1641)/61*30</f>
        <v>0</v>
      </c>
      <c r="BC1641" s="8">
        <f>(N1641/31)*14</f>
        <v>0</v>
      </c>
      <c r="BD1641" s="8">
        <f>(L1641/31)*14</f>
        <v>0</v>
      </c>
      <c r="BE1641" s="8">
        <f>(N1641+Q1641)/61*5</f>
        <v>0</v>
      </c>
      <c r="BF1641" s="8">
        <f>(L1641+O1641)/61*5</f>
        <v>0</v>
      </c>
      <c r="BG1641" s="8">
        <f>(Q1641+T1641)/59*7</f>
        <v>0</v>
      </c>
      <c r="BH1641" s="8">
        <f>(O1641+R1641)/60*7</f>
        <v>0</v>
      </c>
      <c r="BI1641" s="8">
        <f>(T1641+W1641)/62*5</f>
        <v>0</v>
      </c>
      <c r="BJ1641" s="8">
        <f>(R1641+U1641)/62*5</f>
        <v>0</v>
      </c>
      <c r="BK1641" s="8">
        <f>(W1641+Z1641)/61*7</f>
        <v>0</v>
      </c>
      <c r="BL1641" s="8">
        <f>(U1641+X1641)/61*7</f>
        <v>0</v>
      </c>
      <c r="BM1641" s="8">
        <f>(Z1641+AC1641)/61*7</f>
        <v>0</v>
      </c>
      <c r="BN1641" s="8">
        <f>(X1641+AA1641)/61*7</f>
        <v>0</v>
      </c>
      <c r="BO1641" s="39">
        <f>(AF1641+AC1641)/61*7</f>
        <v>0</v>
      </c>
      <c r="BP1641" s="39">
        <f>(AD1641+AA1641)/61*7</f>
        <v>0</v>
      </c>
      <c r="BQ1641" s="39">
        <f>(AF1641+AI1641)/50*10</f>
        <v>0</v>
      </c>
      <c r="BR1641" s="39">
        <f>(AD1641+AG1641)/50*10</f>
        <v>0</v>
      </c>
      <c r="BS1641" s="39">
        <f>(AI1641+AL1641)/62*7</f>
        <v>0</v>
      </c>
      <c r="BT1641" s="39">
        <f>(AG1641+AJ1641)/62*7</f>
        <v>0</v>
      </c>
      <c r="BU1641" s="39">
        <f>(AL1641+AO1641)/59*7</f>
        <v>0</v>
      </c>
      <c r="BV1641" s="39">
        <f>(AJ1641+AM1641)/59*7</f>
        <v>0</v>
      </c>
      <c r="BW1641" s="39">
        <f>(AO1641+AR1641)/59*7</f>
        <v>5.5762711864406782</v>
      </c>
      <c r="BX1641" s="39">
        <f>(AM1641+AP1641)/59*7</f>
        <v>1.8983050847457628</v>
      </c>
      <c r="BY1641" s="69">
        <f>(AR1641+AU1641)/30*7</f>
        <v>10.966666666666667</v>
      </c>
      <c r="BZ1641" s="69">
        <f>(AP1641+AS1641)/30*7</f>
        <v>3.7333333333333334</v>
      </c>
      <c r="CA1641" s="10">
        <f>E1641</f>
        <v>401</v>
      </c>
      <c r="CB1641" s="10">
        <f>F1641</f>
        <v>222</v>
      </c>
      <c r="CC1641" s="8">
        <f>IF(BY1641-CA1641&lt;0,0,BY1641-CA1641)</f>
        <v>0</v>
      </c>
      <c r="CD1641" s="8">
        <f>IF(BZ1641-CA1641&lt;0,0,BZ1641-CA1641)</f>
        <v>0</v>
      </c>
      <c r="CE1641" s="40">
        <v>42</v>
      </c>
      <c r="CG1641" s="9" t="str">
        <f t="shared" si="25"/>
        <v/>
      </c>
      <c r="CH1641" s="17">
        <f>G1641</f>
        <v>0</v>
      </c>
      <c r="CJ1641" s="47">
        <v>0</v>
      </c>
      <c r="CL1641" s="42"/>
      <c r="CM1641" s="42"/>
      <c r="CN1641" s="57"/>
      <c r="CO1641" s="57"/>
      <c r="CP1641" s="57"/>
      <c r="CQ1641" s="23"/>
      <c r="CR1641" s="1" t="s">
        <v>19</v>
      </c>
    </row>
    <row r="1642" spans="1:96">
      <c r="A1642" s="13" t="s">
        <v>315</v>
      </c>
      <c r="B1642" s="13">
        <v>55065</v>
      </c>
      <c r="E1642" s="31">
        <v>205</v>
      </c>
      <c r="F1642" s="34">
        <v>0</v>
      </c>
      <c r="X1642" s="13"/>
      <c r="Y1642" s="13"/>
      <c r="AD1642" s="1"/>
      <c r="AE1642" s="1"/>
      <c r="AJ1642" s="40"/>
      <c r="AK1642" s="40"/>
      <c r="AP1642" s="40">
        <v>44</v>
      </c>
      <c r="AQ1642" s="40">
        <v>87</v>
      </c>
      <c r="AR1642" s="1">
        <f>AP1642+AQ1642</f>
        <v>131</v>
      </c>
      <c r="AS1642" s="32">
        <v>8</v>
      </c>
      <c r="AT1642" s="32">
        <v>0</v>
      </c>
      <c r="AU1642" s="1">
        <f>AS1642+AT1642</f>
        <v>8</v>
      </c>
      <c r="AV1642" s="1" t="s">
        <v>19</v>
      </c>
      <c r="AW1642" s="1" t="s">
        <v>19</v>
      </c>
      <c r="AY1642" s="8">
        <f>(K1642/30)*60</f>
        <v>0</v>
      </c>
      <c r="AZ1642" s="8">
        <f>(I1642/30)*60</f>
        <v>0</v>
      </c>
      <c r="BA1642" s="8">
        <f>(K1642+N1642)/61*30</f>
        <v>0</v>
      </c>
      <c r="BB1642" s="8">
        <f>(I1642+L1642)/61*30</f>
        <v>0</v>
      </c>
      <c r="BC1642" s="8">
        <f>(N1642/31)*14</f>
        <v>0</v>
      </c>
      <c r="BD1642" s="8">
        <f>(L1642/31)*14</f>
        <v>0</v>
      </c>
      <c r="BE1642" s="8">
        <f>(N1642+Q1642)/61*5</f>
        <v>0</v>
      </c>
      <c r="BF1642" s="8">
        <f>(L1642+O1642)/61*5</f>
        <v>0</v>
      </c>
      <c r="BG1642" s="8">
        <f>(Q1642+T1642)/59*7</f>
        <v>0</v>
      </c>
      <c r="BH1642" s="8">
        <f>(O1642+R1642)/60*7</f>
        <v>0</v>
      </c>
      <c r="BI1642" s="8">
        <f>(T1642+W1642)/62*5</f>
        <v>0</v>
      </c>
      <c r="BJ1642" s="8">
        <f>(R1642+U1642)/62*5</f>
        <v>0</v>
      </c>
      <c r="BK1642" s="8">
        <f>(W1642+Z1642)/61*7</f>
        <v>0</v>
      </c>
      <c r="BL1642" s="8">
        <f>(U1642+X1642)/61*7</f>
        <v>0</v>
      </c>
      <c r="BM1642" s="8">
        <f>(Z1642+AC1642)/61*7</f>
        <v>0</v>
      </c>
      <c r="BN1642" s="8">
        <f>(X1642+AA1642)/61*7</f>
        <v>0</v>
      </c>
      <c r="BO1642" s="39">
        <f>(AF1642+AC1642)/61*7</f>
        <v>0</v>
      </c>
      <c r="BP1642" s="39">
        <f>(AD1642+AA1642)/61*7</f>
        <v>0</v>
      </c>
      <c r="BQ1642" s="39">
        <f>(AF1642+AI1642)/50*10</f>
        <v>0</v>
      </c>
      <c r="BR1642" s="39">
        <f>(AD1642+AG1642)/50*10</f>
        <v>0</v>
      </c>
      <c r="BS1642" s="39">
        <f>(AI1642+AL1642)/62*7</f>
        <v>0</v>
      </c>
      <c r="BT1642" s="39">
        <f>(AG1642+AJ1642)/62*7</f>
        <v>0</v>
      </c>
      <c r="BU1642" s="39">
        <f>(AL1642+AO1642)/59*7</f>
        <v>0</v>
      </c>
      <c r="BV1642" s="39">
        <f>(AJ1642+AM1642)/59*7</f>
        <v>0</v>
      </c>
      <c r="BW1642" s="39">
        <f>(AO1642+AR1642)/59*7</f>
        <v>15.542372881355931</v>
      </c>
      <c r="BX1642" s="39">
        <f>(AM1642+AP1642)/59*7</f>
        <v>5.2203389830508478</v>
      </c>
      <c r="BY1642" s="69">
        <f>(AR1642+AU1642)/30*7</f>
        <v>32.433333333333337</v>
      </c>
      <c r="BZ1642" s="69">
        <f>(AP1642+AS1642)/30*7</f>
        <v>12.133333333333333</v>
      </c>
      <c r="CA1642" s="10">
        <f>E1642</f>
        <v>205</v>
      </c>
      <c r="CB1642" s="10">
        <f>F1642</f>
        <v>0</v>
      </c>
      <c r="CC1642" s="8">
        <f>IF(BY1642-CA1642&lt;0,0,BY1642-CA1642)</f>
        <v>0</v>
      </c>
      <c r="CD1642" s="8">
        <f>IF(BZ1642-CA1642&lt;0,0,BZ1642-CA1642)</f>
        <v>0</v>
      </c>
      <c r="CE1642" s="40">
        <v>16</v>
      </c>
      <c r="CG1642" s="9" t="str">
        <f t="shared" si="25"/>
        <v/>
      </c>
      <c r="CH1642" s="17">
        <f>G1642</f>
        <v>0</v>
      </c>
      <c r="CJ1642" s="47">
        <v>0</v>
      </c>
      <c r="CL1642" s="42"/>
      <c r="CM1642" s="42"/>
      <c r="CN1642" s="57"/>
      <c r="CO1642" s="57"/>
      <c r="CP1642" s="57"/>
      <c r="CQ1642" s="23"/>
      <c r="CR1642" s="1" t="s">
        <v>19</v>
      </c>
    </row>
    <row r="1643" spans="1:96">
      <c r="A1643" s="13" t="s">
        <v>298</v>
      </c>
      <c r="B1643" s="13">
        <v>34507</v>
      </c>
      <c r="E1643" s="31">
        <v>495</v>
      </c>
      <c r="F1643" s="34">
        <v>0</v>
      </c>
      <c r="X1643" s="13"/>
      <c r="Y1643" s="13"/>
      <c r="AD1643" s="1"/>
      <c r="AE1643" s="1"/>
      <c r="AJ1643" s="40"/>
      <c r="AK1643" s="40"/>
      <c r="AP1643" s="40">
        <v>86</v>
      </c>
      <c r="AQ1643" s="40">
        <v>16</v>
      </c>
      <c r="AR1643" s="1">
        <f>AP1643+AQ1643</f>
        <v>102</v>
      </c>
      <c r="AS1643" s="32">
        <v>0</v>
      </c>
      <c r="AT1643" s="32">
        <v>0</v>
      </c>
      <c r="AU1643" s="1">
        <f>AS1643+AT1643</f>
        <v>0</v>
      </c>
      <c r="AV1643" s="1" t="s">
        <v>19</v>
      </c>
      <c r="AW1643" s="1" t="s">
        <v>19</v>
      </c>
      <c r="AY1643" s="8">
        <f>(K1643/30)*60</f>
        <v>0</v>
      </c>
      <c r="AZ1643" s="8">
        <f>(I1643/30)*60</f>
        <v>0</v>
      </c>
      <c r="BA1643" s="8">
        <f>(K1643+N1643)/61*30</f>
        <v>0</v>
      </c>
      <c r="BB1643" s="8">
        <f>(I1643+L1643)/61*30</f>
        <v>0</v>
      </c>
      <c r="BC1643" s="8">
        <f>(N1643/31)*14</f>
        <v>0</v>
      </c>
      <c r="BD1643" s="8">
        <f>(L1643/31)*14</f>
        <v>0</v>
      </c>
      <c r="BE1643" s="8">
        <f>(N1643+Q1643)/61*5</f>
        <v>0</v>
      </c>
      <c r="BF1643" s="8">
        <f>(L1643+O1643)/61*5</f>
        <v>0</v>
      </c>
      <c r="BG1643" s="8">
        <f>(Q1643+T1643)/59*7</f>
        <v>0</v>
      </c>
      <c r="BH1643" s="8">
        <f>(O1643+R1643)/60*7</f>
        <v>0</v>
      </c>
      <c r="BI1643" s="8">
        <f>(T1643+W1643)/62*5</f>
        <v>0</v>
      </c>
      <c r="BJ1643" s="8">
        <f>(R1643+U1643)/62*5</f>
        <v>0</v>
      </c>
      <c r="BK1643" s="8">
        <f>(W1643+Z1643)/61*7</f>
        <v>0</v>
      </c>
      <c r="BL1643" s="8">
        <f>(U1643+X1643)/61*7</f>
        <v>0</v>
      </c>
      <c r="BM1643" s="8">
        <f>(Z1643+AC1643)/61*7</f>
        <v>0</v>
      </c>
      <c r="BN1643" s="8">
        <f>(X1643+AA1643)/61*7</f>
        <v>0</v>
      </c>
      <c r="BO1643" s="39">
        <f>(AF1643+AC1643)/61*7</f>
        <v>0</v>
      </c>
      <c r="BP1643" s="39">
        <f>(AD1643+AA1643)/61*7</f>
        <v>0</v>
      </c>
      <c r="BQ1643" s="39">
        <f>(AF1643+AI1643)/50*10</f>
        <v>0</v>
      </c>
      <c r="BR1643" s="39">
        <f>(AD1643+AG1643)/50*10</f>
        <v>0</v>
      </c>
      <c r="BS1643" s="39">
        <f>(AI1643+AL1643)/62*7</f>
        <v>0</v>
      </c>
      <c r="BT1643" s="39">
        <f>(AG1643+AJ1643)/62*7</f>
        <v>0</v>
      </c>
      <c r="BU1643" s="39">
        <f>(AL1643+AO1643)/59*7</f>
        <v>0</v>
      </c>
      <c r="BV1643" s="39">
        <f>(AJ1643+AM1643)/59*7</f>
        <v>0</v>
      </c>
      <c r="BW1643" s="39">
        <f>(AO1643+AR1643)/59*7</f>
        <v>12.101694915254237</v>
      </c>
      <c r="BX1643" s="39">
        <f>(AM1643+AP1643)/59*7</f>
        <v>10.203389830508474</v>
      </c>
      <c r="BY1643" s="69">
        <f>(AR1643+AU1643)/30*7</f>
        <v>23.8</v>
      </c>
      <c r="BZ1643" s="69">
        <f>(AP1643+AS1643)/30*7</f>
        <v>20.066666666666666</v>
      </c>
      <c r="CA1643" s="10">
        <f>E1643</f>
        <v>495</v>
      </c>
      <c r="CB1643" s="10">
        <f>F1643</f>
        <v>0</v>
      </c>
      <c r="CC1643" s="8">
        <f>IF(BY1643-CA1643&lt;0,0,BY1643-CA1643)</f>
        <v>0</v>
      </c>
      <c r="CD1643" s="8">
        <f>IF(BZ1643-CA1643&lt;0,0,BZ1643-CA1643)</f>
        <v>0</v>
      </c>
      <c r="CE1643" s="40">
        <v>9</v>
      </c>
      <c r="CG1643" s="9" t="str">
        <f t="shared" si="25"/>
        <v/>
      </c>
      <c r="CH1643" s="17">
        <f>G1643</f>
        <v>0</v>
      </c>
      <c r="CJ1643" s="47">
        <v>0</v>
      </c>
      <c r="CL1643" s="42"/>
      <c r="CM1643" s="42"/>
      <c r="CN1643" s="57"/>
      <c r="CO1643" s="57"/>
      <c r="CP1643" s="57"/>
      <c r="CQ1643" s="23"/>
      <c r="CR1643" s="1" t="s">
        <v>19</v>
      </c>
    </row>
    <row r="1644" spans="1:96">
      <c r="A1644" s="13" t="s">
        <v>359</v>
      </c>
      <c r="B1644" s="13">
        <v>34418</v>
      </c>
      <c r="E1644" s="31">
        <v>979</v>
      </c>
      <c r="F1644" s="34">
        <v>0</v>
      </c>
      <c r="X1644" s="13"/>
      <c r="Y1644" s="13"/>
      <c r="AD1644" s="1"/>
      <c r="AE1644" s="1"/>
      <c r="AJ1644" s="40"/>
      <c r="AK1644" s="40"/>
      <c r="AP1644" s="40">
        <v>99</v>
      </c>
      <c r="AQ1644" s="40">
        <v>12</v>
      </c>
      <c r="AR1644" s="1">
        <f>AP1644+AQ1644</f>
        <v>111</v>
      </c>
      <c r="AS1644" s="32">
        <v>0</v>
      </c>
      <c r="AT1644" s="32">
        <v>0</v>
      </c>
      <c r="AU1644" s="1">
        <f>AS1644+AT1644</f>
        <v>0</v>
      </c>
      <c r="AV1644" s="1" t="s">
        <v>19</v>
      </c>
      <c r="AW1644" s="1" t="s">
        <v>19</v>
      </c>
      <c r="AY1644" s="8">
        <f>(K1644/30)*60</f>
        <v>0</v>
      </c>
      <c r="AZ1644" s="8">
        <f>(I1644/30)*60</f>
        <v>0</v>
      </c>
      <c r="BA1644" s="8">
        <f>(K1644+N1644)/61*30</f>
        <v>0</v>
      </c>
      <c r="BB1644" s="8">
        <f>(I1644+L1644)/61*30</f>
        <v>0</v>
      </c>
      <c r="BC1644" s="8">
        <f>(N1644/31)*14</f>
        <v>0</v>
      </c>
      <c r="BD1644" s="8">
        <f>(L1644/31)*14</f>
        <v>0</v>
      </c>
      <c r="BE1644" s="8">
        <f>(N1644+Q1644)/61*5</f>
        <v>0</v>
      </c>
      <c r="BF1644" s="8">
        <f>(L1644+O1644)/61*5</f>
        <v>0</v>
      </c>
      <c r="BG1644" s="8">
        <f>(Q1644+T1644)/59*7</f>
        <v>0</v>
      </c>
      <c r="BH1644" s="8">
        <f>(O1644+R1644)/60*7</f>
        <v>0</v>
      </c>
      <c r="BI1644" s="8">
        <f>(T1644+W1644)/62*5</f>
        <v>0</v>
      </c>
      <c r="BJ1644" s="8">
        <f>(R1644+U1644)/62*5</f>
        <v>0</v>
      </c>
      <c r="BK1644" s="8">
        <f>(W1644+Z1644)/61*7</f>
        <v>0</v>
      </c>
      <c r="BL1644" s="8">
        <f>(U1644+X1644)/61*7</f>
        <v>0</v>
      </c>
      <c r="BM1644" s="8">
        <f>(Z1644+AC1644)/61*7</f>
        <v>0</v>
      </c>
      <c r="BN1644" s="8">
        <f>(X1644+AA1644)/61*7</f>
        <v>0</v>
      </c>
      <c r="BO1644" s="39">
        <f>(AF1644+AC1644)/61*7</f>
        <v>0</v>
      </c>
      <c r="BP1644" s="39">
        <f>(AD1644+AA1644)/61*7</f>
        <v>0</v>
      </c>
      <c r="BQ1644" s="39">
        <f>(AF1644+AI1644)/50*10</f>
        <v>0</v>
      </c>
      <c r="BR1644" s="39">
        <f>(AD1644+AG1644)/50*10</f>
        <v>0</v>
      </c>
      <c r="BS1644" s="39">
        <f>(AI1644+AL1644)/62*7</f>
        <v>0</v>
      </c>
      <c r="BT1644" s="39">
        <f>(AG1644+AJ1644)/62*7</f>
        <v>0</v>
      </c>
      <c r="BU1644" s="39">
        <f>(AL1644+AO1644)/59*7</f>
        <v>0</v>
      </c>
      <c r="BV1644" s="39">
        <f>(AJ1644+AM1644)/59*7</f>
        <v>0</v>
      </c>
      <c r="BW1644" s="39">
        <f>(AO1644+AR1644)/59*7</f>
        <v>13.16949152542373</v>
      </c>
      <c r="BX1644" s="39">
        <f>(AM1644+AP1644)/59*7</f>
        <v>11.745762711864407</v>
      </c>
      <c r="BY1644" s="69">
        <f>(AR1644+AU1644)/30*7</f>
        <v>25.900000000000002</v>
      </c>
      <c r="BZ1644" s="69">
        <f>(AP1644+AS1644)/30*7</f>
        <v>23.099999999999998</v>
      </c>
      <c r="CA1644" s="10">
        <f>E1644</f>
        <v>979</v>
      </c>
      <c r="CB1644" s="10">
        <f>F1644</f>
        <v>0</v>
      </c>
      <c r="CC1644" s="8">
        <f>IF(BY1644-CA1644&lt;0,0,BY1644-CA1644)</f>
        <v>0</v>
      </c>
      <c r="CD1644" s="8">
        <f>IF(BZ1644-CA1644&lt;0,0,BZ1644-CA1644)</f>
        <v>0</v>
      </c>
      <c r="CE1644" s="40">
        <v>42</v>
      </c>
      <c r="CG1644" s="9" t="str">
        <f t="shared" si="25"/>
        <v/>
      </c>
      <c r="CH1644" s="17">
        <f>G1644</f>
        <v>0</v>
      </c>
      <c r="CJ1644" s="47">
        <v>0</v>
      </c>
      <c r="CL1644" s="42"/>
      <c r="CM1644" s="42"/>
      <c r="CN1644" s="57"/>
      <c r="CO1644" s="57"/>
      <c r="CP1644" s="57"/>
      <c r="CQ1644" s="23"/>
      <c r="CR1644" s="1" t="s">
        <v>19</v>
      </c>
    </row>
    <row r="1645" spans="1:96">
      <c r="A1645" s="13" t="s">
        <v>372</v>
      </c>
      <c r="B1645" s="13">
        <v>31525</v>
      </c>
      <c r="E1645" s="31">
        <v>911</v>
      </c>
      <c r="F1645" s="34">
        <v>0</v>
      </c>
      <c r="X1645" s="13"/>
      <c r="Y1645" s="13"/>
      <c r="AD1645" s="1"/>
      <c r="AE1645" s="1"/>
      <c r="AJ1645" s="40"/>
      <c r="AK1645" s="40"/>
      <c r="AP1645" s="40">
        <v>100</v>
      </c>
      <c r="AQ1645" s="40">
        <v>94</v>
      </c>
      <c r="AR1645" s="1">
        <f>AP1645+AQ1645</f>
        <v>194</v>
      </c>
      <c r="AS1645" s="32">
        <v>0</v>
      </c>
      <c r="AT1645" s="32">
        <v>0</v>
      </c>
      <c r="AU1645" s="1">
        <f>AS1645+AT1645</f>
        <v>0</v>
      </c>
      <c r="AV1645" s="1" t="s">
        <v>19</v>
      </c>
      <c r="AW1645" s="1" t="s">
        <v>19</v>
      </c>
      <c r="AY1645" s="8">
        <f>(K1645/30)*60</f>
        <v>0</v>
      </c>
      <c r="AZ1645" s="8">
        <f>(I1645/30)*60</f>
        <v>0</v>
      </c>
      <c r="BA1645" s="8">
        <f>(K1645+N1645)/61*30</f>
        <v>0</v>
      </c>
      <c r="BB1645" s="8">
        <f>(I1645+L1645)/61*30</f>
        <v>0</v>
      </c>
      <c r="BC1645" s="8">
        <f>(N1645/31)*14</f>
        <v>0</v>
      </c>
      <c r="BD1645" s="8">
        <f>(L1645/31)*14</f>
        <v>0</v>
      </c>
      <c r="BE1645" s="8">
        <f>(N1645+Q1645)/61*5</f>
        <v>0</v>
      </c>
      <c r="BF1645" s="8">
        <f>(L1645+O1645)/61*5</f>
        <v>0</v>
      </c>
      <c r="BG1645" s="8">
        <f>(Q1645+T1645)/59*7</f>
        <v>0</v>
      </c>
      <c r="BH1645" s="8">
        <f>(O1645+R1645)/60*7</f>
        <v>0</v>
      </c>
      <c r="BI1645" s="8">
        <f>(T1645+W1645)/62*5</f>
        <v>0</v>
      </c>
      <c r="BJ1645" s="8">
        <f>(R1645+U1645)/62*5</f>
        <v>0</v>
      </c>
      <c r="BK1645" s="8">
        <f>(W1645+Z1645)/61*7</f>
        <v>0</v>
      </c>
      <c r="BL1645" s="8">
        <f>(U1645+X1645)/61*7</f>
        <v>0</v>
      </c>
      <c r="BM1645" s="8">
        <f>(Z1645+AC1645)/61*7</f>
        <v>0</v>
      </c>
      <c r="BN1645" s="8">
        <f>(X1645+AA1645)/61*7</f>
        <v>0</v>
      </c>
      <c r="BO1645" s="39">
        <f>(AF1645+AC1645)/61*7</f>
        <v>0</v>
      </c>
      <c r="BP1645" s="39">
        <f>(AD1645+AA1645)/61*7</f>
        <v>0</v>
      </c>
      <c r="BQ1645" s="39">
        <f>(AF1645+AI1645)/50*10</f>
        <v>0</v>
      </c>
      <c r="BR1645" s="39">
        <f>(AD1645+AG1645)/50*10</f>
        <v>0</v>
      </c>
      <c r="BS1645" s="39">
        <f>(AI1645+AL1645)/62*7</f>
        <v>0</v>
      </c>
      <c r="BT1645" s="39">
        <f>(AG1645+AJ1645)/62*7</f>
        <v>0</v>
      </c>
      <c r="BU1645" s="39">
        <f>(AL1645+AO1645)/59*7</f>
        <v>0</v>
      </c>
      <c r="BV1645" s="39">
        <f>(AJ1645+AM1645)/59*7</f>
        <v>0</v>
      </c>
      <c r="BW1645" s="39">
        <f>(AO1645+AR1645)/59*7</f>
        <v>23.016949152542374</v>
      </c>
      <c r="BX1645" s="39">
        <f>(AM1645+AP1645)/59*7</f>
        <v>11.864406779661017</v>
      </c>
      <c r="BY1645" s="69">
        <f>(AR1645+AU1645)/30*7</f>
        <v>45.266666666666666</v>
      </c>
      <c r="BZ1645" s="69">
        <f>(AP1645+AS1645)/30*7</f>
        <v>23.333333333333336</v>
      </c>
      <c r="CA1645" s="10">
        <f>E1645</f>
        <v>911</v>
      </c>
      <c r="CB1645" s="10">
        <f>F1645</f>
        <v>0</v>
      </c>
      <c r="CC1645" s="8">
        <f>IF(BY1645-CA1645&lt;0,0,BY1645-CA1645)</f>
        <v>0</v>
      </c>
      <c r="CD1645" s="8">
        <f>IF(BZ1645-CA1645&lt;0,0,BZ1645-CA1645)</f>
        <v>0</v>
      </c>
      <c r="CE1645" s="40">
        <v>44</v>
      </c>
      <c r="CG1645" s="9" t="str">
        <f t="shared" si="25"/>
        <v/>
      </c>
      <c r="CH1645" s="17">
        <f>G1645</f>
        <v>0</v>
      </c>
      <c r="CJ1645" s="47">
        <v>0</v>
      </c>
      <c r="CL1645" s="42"/>
      <c r="CM1645" s="42"/>
      <c r="CN1645" s="57"/>
      <c r="CO1645" s="57"/>
      <c r="CP1645" s="57"/>
      <c r="CQ1645" s="23"/>
      <c r="CR1645" s="1" t="s">
        <v>19</v>
      </c>
    </row>
    <row r="1646" spans="1:96">
      <c r="A1646" s="13" t="s">
        <v>753</v>
      </c>
      <c r="B1646" s="13">
        <v>31307</v>
      </c>
      <c r="E1646" s="31">
        <v>312</v>
      </c>
      <c r="F1646" s="34">
        <v>0</v>
      </c>
      <c r="X1646" s="13"/>
      <c r="Y1646" s="13"/>
      <c r="AD1646" s="1"/>
      <c r="AE1646" s="1"/>
      <c r="AJ1646" s="40"/>
      <c r="AK1646" s="40"/>
      <c r="AP1646" s="40">
        <v>97</v>
      </c>
      <c r="AQ1646" s="40">
        <v>43</v>
      </c>
      <c r="AR1646" s="1">
        <f>AP1646+AQ1646</f>
        <v>140</v>
      </c>
      <c r="AS1646" s="32">
        <v>0</v>
      </c>
      <c r="AT1646" s="32">
        <v>0</v>
      </c>
      <c r="AU1646" s="1">
        <f>AS1646+AT1646</f>
        <v>0</v>
      </c>
      <c r="AV1646" s="1" t="s">
        <v>19</v>
      </c>
      <c r="AW1646" s="1">
        <v>3264</v>
      </c>
      <c r="AY1646" s="8">
        <f>(K1646/30)*60</f>
        <v>0</v>
      </c>
      <c r="AZ1646" s="8">
        <f>(I1646/30)*60</f>
        <v>0</v>
      </c>
      <c r="BA1646" s="8">
        <f>(K1646+N1646)/61*30</f>
        <v>0</v>
      </c>
      <c r="BB1646" s="8">
        <f>(I1646+L1646)/61*30</f>
        <v>0</v>
      </c>
      <c r="BC1646" s="8">
        <f>(N1646/31)*14</f>
        <v>0</v>
      </c>
      <c r="BD1646" s="8">
        <f>(L1646/31)*14</f>
        <v>0</v>
      </c>
      <c r="BE1646" s="8">
        <f>(N1646+Q1646)/61*5</f>
        <v>0</v>
      </c>
      <c r="BF1646" s="8">
        <f>(L1646+O1646)/61*5</f>
        <v>0</v>
      </c>
      <c r="BG1646" s="8">
        <f>(Q1646+T1646)/59*7</f>
        <v>0</v>
      </c>
      <c r="BH1646" s="8">
        <f>(O1646+R1646)/60*7</f>
        <v>0</v>
      </c>
      <c r="BI1646" s="8">
        <f>(T1646+W1646)/62*5</f>
        <v>0</v>
      </c>
      <c r="BJ1646" s="8">
        <f>(R1646+U1646)/62*5</f>
        <v>0</v>
      </c>
      <c r="BK1646" s="8">
        <f>(W1646+Z1646)/61*7</f>
        <v>0</v>
      </c>
      <c r="BL1646" s="8">
        <f>(U1646+X1646)/61*7</f>
        <v>0</v>
      </c>
      <c r="BM1646" s="8">
        <f>(Z1646+AC1646)/61*7</f>
        <v>0</v>
      </c>
      <c r="BN1646" s="8">
        <f>(X1646+AA1646)/61*7</f>
        <v>0</v>
      </c>
      <c r="BO1646" s="39">
        <f>(AF1646+AC1646)/61*7</f>
        <v>0</v>
      </c>
      <c r="BP1646" s="39">
        <f>(AD1646+AA1646)/61*7</f>
        <v>0</v>
      </c>
      <c r="BQ1646" s="39">
        <f>(AF1646+AI1646)/50*10</f>
        <v>0</v>
      </c>
      <c r="BR1646" s="39">
        <f>(AD1646+AG1646)/50*10</f>
        <v>0</v>
      </c>
      <c r="BS1646" s="39">
        <f>(AI1646+AL1646)/62*7</f>
        <v>0</v>
      </c>
      <c r="BT1646" s="39">
        <f>(AG1646+AJ1646)/62*7</f>
        <v>0</v>
      </c>
      <c r="BU1646" s="39">
        <f>(AL1646+AO1646)/59*7</f>
        <v>0</v>
      </c>
      <c r="BV1646" s="39">
        <f>(AJ1646+AM1646)/59*7</f>
        <v>0</v>
      </c>
      <c r="BW1646" s="39">
        <f>(AO1646+AR1646)/59*7</f>
        <v>16.610169491525422</v>
      </c>
      <c r="BX1646" s="39">
        <f>(AM1646+AP1646)/59*7</f>
        <v>11.508474576271187</v>
      </c>
      <c r="BY1646" s="69">
        <f>(AR1646+AU1646)/30*7</f>
        <v>32.666666666666671</v>
      </c>
      <c r="BZ1646" s="69">
        <f>(AP1646+AS1646)/30*7</f>
        <v>22.633333333333333</v>
      </c>
      <c r="CA1646" s="10">
        <f>E1646</f>
        <v>312</v>
      </c>
      <c r="CB1646" s="10">
        <f>F1646</f>
        <v>0</v>
      </c>
      <c r="CC1646" s="8">
        <f>IF(BY1646-CA1646&lt;0,0,BY1646-CA1646)</f>
        <v>0</v>
      </c>
      <c r="CD1646" s="8">
        <f>IF(BZ1646-CA1646&lt;0,0,BZ1646-CA1646)</f>
        <v>0</v>
      </c>
      <c r="CE1646" s="40" t="s">
        <v>19</v>
      </c>
      <c r="CG1646" s="9" t="str">
        <f t="shared" si="25"/>
        <v/>
      </c>
      <c r="CH1646" s="17">
        <f>G1646</f>
        <v>0</v>
      </c>
      <c r="CJ1646" s="47">
        <v>0</v>
      </c>
      <c r="CL1646" s="42"/>
      <c r="CM1646" s="42"/>
      <c r="CN1646" s="57"/>
      <c r="CO1646" s="57"/>
      <c r="CP1646" s="57"/>
      <c r="CQ1646" s="23"/>
      <c r="CR1646" s="1" t="s">
        <v>19</v>
      </c>
    </row>
    <row r="1647" spans="1:96">
      <c r="A1647" s="13" t="s">
        <v>1430</v>
      </c>
      <c r="B1647" s="13">
        <v>3184</v>
      </c>
      <c r="E1647" s="31">
        <v>919</v>
      </c>
      <c r="F1647" s="34">
        <v>0</v>
      </c>
      <c r="X1647" s="13"/>
      <c r="Y1647" s="13"/>
      <c r="AD1647" s="1"/>
      <c r="AE1647" s="1"/>
      <c r="AJ1647" s="40"/>
      <c r="AK1647" s="40"/>
      <c r="AP1647" s="40">
        <v>13</v>
      </c>
      <c r="AQ1647" s="40">
        <v>95</v>
      </c>
      <c r="AR1647" s="1">
        <f>AP1647+AQ1647</f>
        <v>108</v>
      </c>
      <c r="AS1647" s="32">
        <v>0</v>
      </c>
      <c r="AT1647" s="32">
        <v>0</v>
      </c>
      <c r="AU1647" s="1">
        <f>AS1647+AT1647</f>
        <v>0</v>
      </c>
      <c r="AV1647" s="1" t="s">
        <v>19</v>
      </c>
      <c r="AW1647" s="1" t="s">
        <v>19</v>
      </c>
      <c r="AY1647" s="8">
        <f>(K1647/30)*60</f>
        <v>0</v>
      </c>
      <c r="AZ1647" s="8">
        <f>(I1647/30)*60</f>
        <v>0</v>
      </c>
      <c r="BA1647" s="8">
        <f>(K1647+N1647)/61*30</f>
        <v>0</v>
      </c>
      <c r="BB1647" s="8">
        <f>(I1647+L1647)/61*30</f>
        <v>0</v>
      </c>
      <c r="BC1647" s="8">
        <f>(N1647/31)*14</f>
        <v>0</v>
      </c>
      <c r="BD1647" s="8">
        <f>(L1647/31)*14</f>
        <v>0</v>
      </c>
      <c r="BE1647" s="8">
        <f>(N1647+Q1647)/61*5</f>
        <v>0</v>
      </c>
      <c r="BF1647" s="8">
        <f>(L1647+O1647)/61*5</f>
        <v>0</v>
      </c>
      <c r="BG1647" s="8">
        <f>(Q1647+T1647)/59*7</f>
        <v>0</v>
      </c>
      <c r="BH1647" s="8">
        <f>(O1647+R1647)/60*7</f>
        <v>0</v>
      </c>
      <c r="BI1647" s="8">
        <f>(T1647+W1647)/62*5</f>
        <v>0</v>
      </c>
      <c r="BJ1647" s="8">
        <f>(R1647+U1647)/62*5</f>
        <v>0</v>
      </c>
      <c r="BK1647" s="8">
        <f>(W1647+Z1647)/61*7</f>
        <v>0</v>
      </c>
      <c r="BL1647" s="8">
        <f>(U1647+X1647)/61*7</f>
        <v>0</v>
      </c>
      <c r="BM1647" s="8">
        <f>(Z1647+AC1647)/61*7</f>
        <v>0</v>
      </c>
      <c r="BN1647" s="8">
        <f>(X1647+AA1647)/61*7</f>
        <v>0</v>
      </c>
      <c r="BO1647" s="39">
        <f>(AF1647+AC1647)/61*7</f>
        <v>0</v>
      </c>
      <c r="BP1647" s="39">
        <f>(AD1647+AA1647)/61*7</f>
        <v>0</v>
      </c>
      <c r="BQ1647" s="39">
        <f>(AF1647+AI1647)/50*10</f>
        <v>0</v>
      </c>
      <c r="BR1647" s="39">
        <f>(AD1647+AG1647)/50*10</f>
        <v>0</v>
      </c>
      <c r="BS1647" s="39">
        <f>(AI1647+AL1647)/62*7</f>
        <v>0</v>
      </c>
      <c r="BT1647" s="39">
        <f>(AG1647+AJ1647)/62*7</f>
        <v>0</v>
      </c>
      <c r="BU1647" s="39">
        <f>(AL1647+AO1647)/59*7</f>
        <v>0</v>
      </c>
      <c r="BV1647" s="39">
        <f>(AJ1647+AM1647)/59*7</f>
        <v>0</v>
      </c>
      <c r="BW1647" s="39">
        <f>(AO1647+AR1647)/59*7</f>
        <v>12.813559322033898</v>
      </c>
      <c r="BX1647" s="39">
        <f>(AM1647+AP1647)/59*7</f>
        <v>1.5423728813559321</v>
      </c>
      <c r="BY1647" s="69">
        <f>(AR1647+AU1647)/30*7</f>
        <v>25.2</v>
      </c>
      <c r="BZ1647" s="69">
        <f>(AP1647+AS1647)/30*7</f>
        <v>3.0333333333333332</v>
      </c>
      <c r="CA1647" s="10">
        <f>E1647</f>
        <v>919</v>
      </c>
      <c r="CB1647" s="10">
        <f>F1647</f>
        <v>0</v>
      </c>
      <c r="CC1647" s="8">
        <f>IF(BY1647-CA1647&lt;0,0,BY1647-CA1647)</f>
        <v>0</v>
      </c>
      <c r="CD1647" s="8">
        <f>IF(BZ1647-CA1647&lt;0,0,BZ1647-CA1647)</f>
        <v>0</v>
      </c>
      <c r="CE1647" s="40" t="s">
        <v>19</v>
      </c>
      <c r="CG1647" s="9" t="str">
        <f t="shared" si="25"/>
        <v/>
      </c>
      <c r="CH1647" s="17">
        <f>G1647</f>
        <v>0</v>
      </c>
      <c r="CJ1647" s="47">
        <v>0</v>
      </c>
      <c r="CL1647" s="42"/>
      <c r="CM1647" s="42"/>
      <c r="CN1647" s="57"/>
      <c r="CO1647" s="57"/>
      <c r="CP1647" s="57"/>
      <c r="CQ1647" s="23"/>
      <c r="CR1647" s="1" t="s">
        <v>19</v>
      </c>
    </row>
    <row r="1648" spans="1:96">
      <c r="A1648" s="13" t="s">
        <v>1433</v>
      </c>
      <c r="B1648" s="13">
        <v>31003</v>
      </c>
      <c r="E1648" s="31">
        <v>913</v>
      </c>
      <c r="F1648" s="34">
        <v>0</v>
      </c>
      <c r="X1648" s="13"/>
      <c r="Y1648" s="13"/>
      <c r="AD1648" s="1"/>
      <c r="AE1648" s="1"/>
      <c r="AJ1648" s="40"/>
      <c r="AK1648" s="40"/>
      <c r="AP1648" s="40">
        <v>19</v>
      </c>
      <c r="AQ1648" s="40">
        <v>22</v>
      </c>
      <c r="AR1648" s="1">
        <f>AP1648+AQ1648</f>
        <v>41</v>
      </c>
      <c r="AS1648" s="32">
        <v>0</v>
      </c>
      <c r="AT1648" s="32">
        <v>0</v>
      </c>
      <c r="AU1648" s="1">
        <f>AS1648+AT1648</f>
        <v>0</v>
      </c>
      <c r="AV1648" s="1" t="s">
        <v>19</v>
      </c>
      <c r="AW1648" s="1" t="s">
        <v>19</v>
      </c>
      <c r="AY1648" s="8">
        <f>(K1648/30)*60</f>
        <v>0</v>
      </c>
      <c r="AZ1648" s="8">
        <f>(I1648/30)*60</f>
        <v>0</v>
      </c>
      <c r="BA1648" s="8">
        <f>(K1648+N1648)/61*30</f>
        <v>0</v>
      </c>
      <c r="BB1648" s="8">
        <f>(I1648+L1648)/61*30</f>
        <v>0</v>
      </c>
      <c r="BC1648" s="8">
        <f>(N1648/31)*14</f>
        <v>0</v>
      </c>
      <c r="BD1648" s="8">
        <f>(L1648/31)*14</f>
        <v>0</v>
      </c>
      <c r="BE1648" s="8">
        <f>(N1648+Q1648)/61*5</f>
        <v>0</v>
      </c>
      <c r="BF1648" s="8">
        <f>(L1648+O1648)/61*5</f>
        <v>0</v>
      </c>
      <c r="BG1648" s="8">
        <f>(Q1648+T1648)/59*7</f>
        <v>0</v>
      </c>
      <c r="BH1648" s="8">
        <f>(O1648+R1648)/60*7</f>
        <v>0</v>
      </c>
      <c r="BI1648" s="8">
        <f>(T1648+W1648)/62*5</f>
        <v>0</v>
      </c>
      <c r="BJ1648" s="8">
        <f>(R1648+U1648)/62*5</f>
        <v>0</v>
      </c>
      <c r="BK1648" s="8">
        <f>(W1648+Z1648)/61*7</f>
        <v>0</v>
      </c>
      <c r="BL1648" s="8">
        <f>(U1648+X1648)/61*7</f>
        <v>0</v>
      </c>
      <c r="BM1648" s="8">
        <f>(Z1648+AC1648)/61*7</f>
        <v>0</v>
      </c>
      <c r="BN1648" s="8">
        <f>(X1648+AA1648)/61*7</f>
        <v>0</v>
      </c>
      <c r="BO1648" s="39">
        <f>(AF1648+AC1648)/61*7</f>
        <v>0</v>
      </c>
      <c r="BP1648" s="39">
        <f>(AD1648+AA1648)/61*7</f>
        <v>0</v>
      </c>
      <c r="BQ1648" s="39">
        <f>(AF1648+AI1648)/50*10</f>
        <v>0</v>
      </c>
      <c r="BR1648" s="39">
        <f>(AD1648+AG1648)/50*10</f>
        <v>0</v>
      </c>
      <c r="BS1648" s="39">
        <f>(AI1648+AL1648)/62*7</f>
        <v>0</v>
      </c>
      <c r="BT1648" s="39">
        <f>(AG1648+AJ1648)/62*7</f>
        <v>0</v>
      </c>
      <c r="BU1648" s="39">
        <f>(AL1648+AO1648)/59*7</f>
        <v>0</v>
      </c>
      <c r="BV1648" s="39">
        <f>(AJ1648+AM1648)/59*7</f>
        <v>0</v>
      </c>
      <c r="BW1648" s="39">
        <f>(AO1648+AR1648)/59*7</f>
        <v>4.8644067796610173</v>
      </c>
      <c r="BX1648" s="39">
        <f>(AM1648+AP1648)/59*7</f>
        <v>2.254237288135593</v>
      </c>
      <c r="BY1648" s="69">
        <f>(AR1648+AU1648)/30*7</f>
        <v>9.5666666666666664</v>
      </c>
      <c r="BZ1648" s="69">
        <f>(AP1648+AS1648)/30*7</f>
        <v>4.4333333333333336</v>
      </c>
      <c r="CA1648" s="10">
        <f>E1648</f>
        <v>913</v>
      </c>
      <c r="CB1648" s="10">
        <f>F1648</f>
        <v>0</v>
      </c>
      <c r="CC1648" s="8">
        <f>IF(BY1648-CA1648&lt;0,0,BY1648-CA1648)</f>
        <v>0</v>
      </c>
      <c r="CD1648" s="8">
        <f>IF(BZ1648-CA1648&lt;0,0,BZ1648-CA1648)</f>
        <v>0</v>
      </c>
      <c r="CE1648" s="40" t="s">
        <v>19</v>
      </c>
      <c r="CG1648" s="9" t="str">
        <f t="shared" si="25"/>
        <v/>
      </c>
      <c r="CH1648" s="17">
        <f>G1648</f>
        <v>0</v>
      </c>
      <c r="CJ1648" s="47">
        <v>0</v>
      </c>
      <c r="CL1648" s="42"/>
      <c r="CM1648" s="42"/>
      <c r="CN1648" s="57"/>
      <c r="CO1648" s="57"/>
      <c r="CP1648" s="57"/>
      <c r="CQ1648" s="23"/>
      <c r="CR1648" s="1" t="s">
        <v>19</v>
      </c>
    </row>
    <row r="1649" spans="1:96">
      <c r="A1649" s="13" t="s">
        <v>1436</v>
      </c>
      <c r="B1649" s="13">
        <v>31061</v>
      </c>
      <c r="E1649" s="31">
        <v>629</v>
      </c>
      <c r="F1649" s="34">
        <v>0</v>
      </c>
      <c r="X1649" s="13"/>
      <c r="Y1649" s="13"/>
      <c r="AD1649" s="1"/>
      <c r="AE1649" s="1"/>
      <c r="AJ1649" s="40"/>
      <c r="AK1649" s="40"/>
      <c r="AP1649" s="40">
        <v>74</v>
      </c>
      <c r="AQ1649" s="40">
        <v>41</v>
      </c>
      <c r="AR1649" s="1">
        <f>AP1649+AQ1649</f>
        <v>115</v>
      </c>
      <c r="AS1649" s="32">
        <v>0</v>
      </c>
      <c r="AT1649" s="32">
        <v>0</v>
      </c>
      <c r="AU1649" s="1">
        <f>AS1649+AT1649</f>
        <v>0</v>
      </c>
      <c r="AV1649" s="1" t="s">
        <v>19</v>
      </c>
      <c r="AW1649" s="1" t="s">
        <v>19</v>
      </c>
      <c r="AY1649" s="8">
        <f>(K1649/30)*60</f>
        <v>0</v>
      </c>
      <c r="AZ1649" s="8">
        <f>(I1649/30)*60</f>
        <v>0</v>
      </c>
      <c r="BA1649" s="8">
        <f>(K1649+N1649)/61*30</f>
        <v>0</v>
      </c>
      <c r="BB1649" s="8">
        <f>(I1649+L1649)/61*30</f>
        <v>0</v>
      </c>
      <c r="BC1649" s="8">
        <f>(N1649/31)*14</f>
        <v>0</v>
      </c>
      <c r="BD1649" s="8">
        <f>(L1649/31)*14</f>
        <v>0</v>
      </c>
      <c r="BE1649" s="8">
        <f>(N1649+Q1649)/61*5</f>
        <v>0</v>
      </c>
      <c r="BF1649" s="8">
        <f>(L1649+O1649)/61*5</f>
        <v>0</v>
      </c>
      <c r="BG1649" s="8">
        <f>(Q1649+T1649)/59*7</f>
        <v>0</v>
      </c>
      <c r="BH1649" s="8">
        <f>(O1649+R1649)/60*7</f>
        <v>0</v>
      </c>
      <c r="BI1649" s="8">
        <f>(T1649+W1649)/62*5</f>
        <v>0</v>
      </c>
      <c r="BJ1649" s="8">
        <f>(R1649+U1649)/62*5</f>
        <v>0</v>
      </c>
      <c r="BK1649" s="8">
        <f>(W1649+Z1649)/61*7</f>
        <v>0</v>
      </c>
      <c r="BL1649" s="8">
        <f>(U1649+X1649)/61*7</f>
        <v>0</v>
      </c>
      <c r="BM1649" s="8">
        <f>(Z1649+AC1649)/61*7</f>
        <v>0</v>
      </c>
      <c r="BN1649" s="8">
        <f>(X1649+AA1649)/61*7</f>
        <v>0</v>
      </c>
      <c r="BO1649" s="39">
        <f>(AF1649+AC1649)/61*7</f>
        <v>0</v>
      </c>
      <c r="BP1649" s="39">
        <f>(AD1649+AA1649)/61*7</f>
        <v>0</v>
      </c>
      <c r="BQ1649" s="39">
        <f>(AF1649+AI1649)/50*10</f>
        <v>0</v>
      </c>
      <c r="BR1649" s="39">
        <f>(AD1649+AG1649)/50*10</f>
        <v>0</v>
      </c>
      <c r="BS1649" s="39">
        <f>(AI1649+AL1649)/62*7</f>
        <v>0</v>
      </c>
      <c r="BT1649" s="39">
        <f>(AG1649+AJ1649)/62*7</f>
        <v>0</v>
      </c>
      <c r="BU1649" s="39">
        <f>(AL1649+AO1649)/59*7</f>
        <v>0</v>
      </c>
      <c r="BV1649" s="39">
        <f>(AJ1649+AM1649)/59*7</f>
        <v>0</v>
      </c>
      <c r="BW1649" s="39">
        <f>(AO1649+AR1649)/59*7</f>
        <v>13.64406779661017</v>
      </c>
      <c r="BX1649" s="39">
        <f>(AM1649+AP1649)/59*7</f>
        <v>8.7796610169491522</v>
      </c>
      <c r="BY1649" s="69">
        <f>(AR1649+AU1649)/30*7</f>
        <v>26.833333333333336</v>
      </c>
      <c r="BZ1649" s="69">
        <f>(AP1649+AS1649)/30*7</f>
        <v>17.266666666666666</v>
      </c>
      <c r="CA1649" s="10">
        <f>E1649</f>
        <v>629</v>
      </c>
      <c r="CB1649" s="10">
        <f>F1649</f>
        <v>0</v>
      </c>
      <c r="CC1649" s="8">
        <f>IF(BY1649-CA1649&lt;0,0,BY1649-CA1649)</f>
        <v>0</v>
      </c>
      <c r="CD1649" s="8">
        <f>IF(BZ1649-CA1649&lt;0,0,BZ1649-CA1649)</f>
        <v>0</v>
      </c>
      <c r="CE1649" s="40" t="s">
        <v>19</v>
      </c>
      <c r="CG1649" s="9" t="str">
        <f t="shared" si="25"/>
        <v/>
      </c>
      <c r="CH1649" s="17">
        <f>G1649</f>
        <v>0</v>
      </c>
      <c r="CJ1649" s="47">
        <v>0</v>
      </c>
      <c r="CL1649" s="42"/>
      <c r="CM1649" s="42"/>
      <c r="CN1649" s="57"/>
      <c r="CO1649" s="57"/>
      <c r="CP1649" s="57"/>
      <c r="CQ1649" s="23"/>
      <c r="CR1649" s="1" t="s">
        <v>19</v>
      </c>
    </row>
    <row r="1650" spans="1:96">
      <c r="A1650" s="13" t="s">
        <v>1439</v>
      </c>
      <c r="B1650" s="13">
        <v>34018</v>
      </c>
      <c r="E1650" s="31">
        <v>259</v>
      </c>
      <c r="F1650" s="34">
        <v>0</v>
      </c>
      <c r="X1650" s="13"/>
      <c r="Y1650" s="13"/>
      <c r="AD1650" s="1"/>
      <c r="AE1650" s="1"/>
      <c r="AJ1650" s="40"/>
      <c r="AK1650" s="40"/>
      <c r="AP1650" s="40">
        <v>93</v>
      </c>
      <c r="AQ1650" s="40">
        <v>9</v>
      </c>
      <c r="AR1650" s="1">
        <f>AP1650+AQ1650</f>
        <v>102</v>
      </c>
      <c r="AS1650" s="32">
        <v>0</v>
      </c>
      <c r="AT1650" s="32">
        <v>0</v>
      </c>
      <c r="AU1650" s="1">
        <f>AS1650+AT1650</f>
        <v>0</v>
      </c>
      <c r="AV1650" s="1" t="s">
        <v>19</v>
      </c>
      <c r="AW1650" s="1" t="s">
        <v>19</v>
      </c>
      <c r="AY1650" s="8">
        <f>(K1650/30)*60</f>
        <v>0</v>
      </c>
      <c r="AZ1650" s="8">
        <f>(I1650/30)*60</f>
        <v>0</v>
      </c>
      <c r="BA1650" s="8">
        <f>(K1650+N1650)/61*30</f>
        <v>0</v>
      </c>
      <c r="BB1650" s="8">
        <f>(I1650+L1650)/61*30</f>
        <v>0</v>
      </c>
      <c r="BC1650" s="8">
        <f>(N1650/31)*14</f>
        <v>0</v>
      </c>
      <c r="BD1650" s="8">
        <f>(L1650/31)*14</f>
        <v>0</v>
      </c>
      <c r="BE1650" s="8">
        <f>(N1650+Q1650)/61*5</f>
        <v>0</v>
      </c>
      <c r="BF1650" s="8">
        <f>(L1650+O1650)/61*5</f>
        <v>0</v>
      </c>
      <c r="BG1650" s="8">
        <f>(Q1650+T1650)/59*7</f>
        <v>0</v>
      </c>
      <c r="BH1650" s="8">
        <f>(O1650+R1650)/60*7</f>
        <v>0</v>
      </c>
      <c r="BI1650" s="8">
        <f>(T1650+W1650)/62*5</f>
        <v>0</v>
      </c>
      <c r="BJ1650" s="8">
        <f>(R1650+U1650)/62*5</f>
        <v>0</v>
      </c>
      <c r="BK1650" s="8">
        <f>(W1650+Z1650)/61*7</f>
        <v>0</v>
      </c>
      <c r="BL1650" s="8">
        <f>(U1650+X1650)/61*7</f>
        <v>0</v>
      </c>
      <c r="BM1650" s="8">
        <f>(Z1650+AC1650)/61*7</f>
        <v>0</v>
      </c>
      <c r="BN1650" s="8">
        <f>(X1650+AA1650)/61*7</f>
        <v>0</v>
      </c>
      <c r="BO1650" s="39">
        <f>(AF1650+AC1650)/61*7</f>
        <v>0</v>
      </c>
      <c r="BP1650" s="39">
        <f>(AD1650+AA1650)/61*7</f>
        <v>0</v>
      </c>
      <c r="BQ1650" s="39">
        <f>(AF1650+AI1650)/50*10</f>
        <v>0</v>
      </c>
      <c r="BR1650" s="39">
        <f>(AD1650+AG1650)/50*10</f>
        <v>0</v>
      </c>
      <c r="BS1650" s="39">
        <f>(AI1650+AL1650)/62*7</f>
        <v>0</v>
      </c>
      <c r="BT1650" s="39">
        <f>(AG1650+AJ1650)/62*7</f>
        <v>0</v>
      </c>
      <c r="BU1650" s="39">
        <f>(AL1650+AO1650)/59*7</f>
        <v>0</v>
      </c>
      <c r="BV1650" s="39">
        <f>(AJ1650+AM1650)/59*7</f>
        <v>0</v>
      </c>
      <c r="BW1650" s="39">
        <f>(AO1650+AR1650)/59*7</f>
        <v>12.101694915254237</v>
      </c>
      <c r="BX1650" s="39">
        <f>(AM1650+AP1650)/59*7</f>
        <v>11.033898305084746</v>
      </c>
      <c r="BY1650" s="69">
        <f>(AR1650+AU1650)/30*7</f>
        <v>23.8</v>
      </c>
      <c r="BZ1650" s="69">
        <f>(AP1650+AS1650)/30*7</f>
        <v>21.7</v>
      </c>
      <c r="CA1650" s="10">
        <f>E1650</f>
        <v>259</v>
      </c>
      <c r="CB1650" s="10">
        <f>F1650</f>
        <v>0</v>
      </c>
      <c r="CC1650" s="8">
        <f>IF(BY1650-CA1650&lt;0,0,BY1650-CA1650)</f>
        <v>0</v>
      </c>
      <c r="CD1650" s="8">
        <f>IF(BZ1650-CA1650&lt;0,0,BZ1650-CA1650)</f>
        <v>0</v>
      </c>
      <c r="CE1650" s="40" t="s">
        <v>19</v>
      </c>
      <c r="CG1650" s="9" t="str">
        <f t="shared" si="25"/>
        <v/>
      </c>
      <c r="CH1650" s="17">
        <f>G1650</f>
        <v>0</v>
      </c>
      <c r="CJ1650" s="47">
        <v>0</v>
      </c>
      <c r="CL1650" s="42"/>
      <c r="CM1650" s="42"/>
      <c r="CN1650" s="57"/>
      <c r="CO1650" s="57"/>
      <c r="CP1650" s="57"/>
      <c r="CQ1650" s="23"/>
      <c r="CR1650" s="1" t="s">
        <v>19</v>
      </c>
    </row>
    <row r="1651" spans="1:96">
      <c r="A1651" s="13" t="s">
        <v>1440</v>
      </c>
      <c r="B1651" s="13">
        <v>34039</v>
      </c>
      <c r="E1651" s="31">
        <v>473</v>
      </c>
      <c r="F1651" s="34">
        <v>0</v>
      </c>
      <c r="X1651" s="13"/>
      <c r="Y1651" s="13"/>
      <c r="AD1651" s="1"/>
      <c r="AE1651" s="1"/>
      <c r="AJ1651" s="40"/>
      <c r="AK1651" s="40"/>
      <c r="AP1651" s="40">
        <v>91</v>
      </c>
      <c r="AQ1651" s="40">
        <v>86</v>
      </c>
      <c r="AR1651" s="1">
        <f>AP1651+AQ1651</f>
        <v>177</v>
      </c>
      <c r="AS1651" s="32">
        <v>0</v>
      </c>
      <c r="AT1651" s="32">
        <v>0</v>
      </c>
      <c r="AU1651" s="1">
        <f>AS1651+AT1651</f>
        <v>0</v>
      </c>
      <c r="AV1651" s="1" t="s">
        <v>19</v>
      </c>
      <c r="AW1651" s="1" t="s">
        <v>19</v>
      </c>
      <c r="AY1651" s="8">
        <f>(K1651/30)*60</f>
        <v>0</v>
      </c>
      <c r="AZ1651" s="8">
        <f>(I1651/30)*60</f>
        <v>0</v>
      </c>
      <c r="BA1651" s="8">
        <f>(K1651+N1651)/61*30</f>
        <v>0</v>
      </c>
      <c r="BB1651" s="8">
        <f>(I1651+L1651)/61*30</f>
        <v>0</v>
      </c>
      <c r="BC1651" s="8">
        <f>(N1651/31)*14</f>
        <v>0</v>
      </c>
      <c r="BD1651" s="8">
        <f>(L1651/31)*14</f>
        <v>0</v>
      </c>
      <c r="BE1651" s="8">
        <f>(N1651+Q1651)/61*5</f>
        <v>0</v>
      </c>
      <c r="BF1651" s="8">
        <f>(L1651+O1651)/61*5</f>
        <v>0</v>
      </c>
      <c r="BG1651" s="8">
        <f>(Q1651+T1651)/59*7</f>
        <v>0</v>
      </c>
      <c r="BH1651" s="8">
        <f>(O1651+R1651)/60*7</f>
        <v>0</v>
      </c>
      <c r="BI1651" s="8">
        <f>(T1651+W1651)/62*5</f>
        <v>0</v>
      </c>
      <c r="BJ1651" s="8">
        <f>(R1651+U1651)/62*5</f>
        <v>0</v>
      </c>
      <c r="BK1651" s="8">
        <f>(W1651+Z1651)/61*7</f>
        <v>0</v>
      </c>
      <c r="BL1651" s="8">
        <f>(U1651+X1651)/61*7</f>
        <v>0</v>
      </c>
      <c r="BM1651" s="8">
        <f>(Z1651+AC1651)/61*7</f>
        <v>0</v>
      </c>
      <c r="BN1651" s="8">
        <f>(X1651+AA1651)/61*7</f>
        <v>0</v>
      </c>
      <c r="BO1651" s="39">
        <f>(AF1651+AC1651)/61*7</f>
        <v>0</v>
      </c>
      <c r="BP1651" s="39">
        <f>(AD1651+AA1651)/61*7</f>
        <v>0</v>
      </c>
      <c r="BQ1651" s="39">
        <f>(AF1651+AI1651)/50*10</f>
        <v>0</v>
      </c>
      <c r="BR1651" s="39">
        <f>(AD1651+AG1651)/50*10</f>
        <v>0</v>
      </c>
      <c r="BS1651" s="39">
        <f>(AI1651+AL1651)/62*7</f>
        <v>0</v>
      </c>
      <c r="BT1651" s="39">
        <f>(AG1651+AJ1651)/62*7</f>
        <v>0</v>
      </c>
      <c r="BU1651" s="39">
        <f>(AL1651+AO1651)/59*7</f>
        <v>0</v>
      </c>
      <c r="BV1651" s="39">
        <f>(AJ1651+AM1651)/59*7</f>
        <v>0</v>
      </c>
      <c r="BW1651" s="39">
        <f>(AO1651+AR1651)/59*7</f>
        <v>21</v>
      </c>
      <c r="BX1651" s="39">
        <f>(AM1651+AP1651)/59*7</f>
        <v>10.796610169491526</v>
      </c>
      <c r="BY1651" s="69">
        <f>(AR1651+AU1651)/30*7</f>
        <v>41.300000000000004</v>
      </c>
      <c r="BZ1651" s="69">
        <f>(AP1651+AS1651)/30*7</f>
        <v>21.233333333333334</v>
      </c>
      <c r="CA1651" s="10">
        <f>E1651</f>
        <v>473</v>
      </c>
      <c r="CB1651" s="10">
        <f>F1651</f>
        <v>0</v>
      </c>
      <c r="CC1651" s="8">
        <f>IF(BY1651-CA1651&lt;0,0,BY1651-CA1651)</f>
        <v>0</v>
      </c>
      <c r="CD1651" s="8">
        <f>IF(BZ1651-CA1651&lt;0,0,BZ1651-CA1651)</f>
        <v>0</v>
      </c>
      <c r="CE1651" s="40" t="s">
        <v>19</v>
      </c>
      <c r="CG1651" s="9" t="str">
        <f t="shared" si="25"/>
        <v/>
      </c>
      <c r="CH1651" s="17">
        <f>G1651</f>
        <v>0</v>
      </c>
      <c r="CJ1651" s="47">
        <v>0</v>
      </c>
      <c r="CL1651" s="42"/>
      <c r="CM1651" s="42"/>
      <c r="CN1651" s="57"/>
      <c r="CO1651" s="57"/>
      <c r="CP1651" s="57"/>
      <c r="CQ1651" s="23"/>
      <c r="CR1651" s="1" t="s">
        <v>19</v>
      </c>
    </row>
    <row r="1652" spans="1:96">
      <c r="A1652" s="13" t="s">
        <v>1450</v>
      </c>
      <c r="B1652" s="13">
        <v>54076</v>
      </c>
      <c r="E1652" s="31">
        <v>273</v>
      </c>
      <c r="F1652" s="34">
        <v>0</v>
      </c>
      <c r="X1652" s="13"/>
      <c r="Y1652" s="13"/>
      <c r="AD1652" s="1"/>
      <c r="AE1652" s="1"/>
      <c r="AJ1652" s="40"/>
      <c r="AK1652" s="40"/>
      <c r="AP1652" s="40">
        <v>40</v>
      </c>
      <c r="AQ1652" s="40">
        <v>91</v>
      </c>
      <c r="AR1652" s="1">
        <f>AP1652+AQ1652</f>
        <v>131</v>
      </c>
      <c r="AS1652" s="32">
        <v>0</v>
      </c>
      <c r="AT1652" s="32">
        <v>0</v>
      </c>
      <c r="AU1652" s="1">
        <f>AS1652+AT1652</f>
        <v>0</v>
      </c>
      <c r="AV1652" s="1" t="s">
        <v>19</v>
      </c>
      <c r="AW1652" s="1" t="s">
        <v>19</v>
      </c>
      <c r="AY1652" s="8">
        <f>(K1652/30)*60</f>
        <v>0</v>
      </c>
      <c r="AZ1652" s="8">
        <f>(I1652/30)*60</f>
        <v>0</v>
      </c>
      <c r="BA1652" s="8">
        <f>(K1652+N1652)/61*30</f>
        <v>0</v>
      </c>
      <c r="BB1652" s="8">
        <f>(I1652+L1652)/61*30</f>
        <v>0</v>
      </c>
      <c r="BC1652" s="8">
        <f>(N1652/31)*14</f>
        <v>0</v>
      </c>
      <c r="BD1652" s="8">
        <f>(L1652/31)*14</f>
        <v>0</v>
      </c>
      <c r="BE1652" s="8">
        <f>(N1652+Q1652)/61*5</f>
        <v>0</v>
      </c>
      <c r="BF1652" s="8">
        <f>(L1652+O1652)/61*5</f>
        <v>0</v>
      </c>
      <c r="BG1652" s="8">
        <f>(Q1652+T1652)/59*7</f>
        <v>0</v>
      </c>
      <c r="BH1652" s="8">
        <f>(O1652+R1652)/60*7</f>
        <v>0</v>
      </c>
      <c r="BI1652" s="8">
        <f>(T1652+W1652)/62*5</f>
        <v>0</v>
      </c>
      <c r="BJ1652" s="8">
        <f>(R1652+U1652)/62*5</f>
        <v>0</v>
      </c>
      <c r="BK1652" s="8">
        <f>(W1652+Z1652)/61*7</f>
        <v>0</v>
      </c>
      <c r="BL1652" s="8">
        <f>(U1652+X1652)/61*7</f>
        <v>0</v>
      </c>
      <c r="BM1652" s="8">
        <f>(Z1652+AC1652)/61*7</f>
        <v>0</v>
      </c>
      <c r="BN1652" s="8">
        <f>(X1652+AA1652)/61*7</f>
        <v>0</v>
      </c>
      <c r="BO1652" s="39">
        <f>(AF1652+AC1652)/61*7</f>
        <v>0</v>
      </c>
      <c r="BP1652" s="39">
        <f>(AD1652+AA1652)/61*7</f>
        <v>0</v>
      </c>
      <c r="BQ1652" s="39">
        <f>(AF1652+AI1652)/50*10</f>
        <v>0</v>
      </c>
      <c r="BR1652" s="39">
        <f>(AD1652+AG1652)/50*10</f>
        <v>0</v>
      </c>
      <c r="BS1652" s="39">
        <f>(AI1652+AL1652)/62*7</f>
        <v>0</v>
      </c>
      <c r="BT1652" s="39">
        <f>(AG1652+AJ1652)/62*7</f>
        <v>0</v>
      </c>
      <c r="BU1652" s="39">
        <f>(AL1652+AO1652)/59*7</f>
        <v>0</v>
      </c>
      <c r="BV1652" s="39">
        <f>(AJ1652+AM1652)/59*7</f>
        <v>0</v>
      </c>
      <c r="BW1652" s="39">
        <f>(AO1652+AR1652)/59*7</f>
        <v>15.542372881355931</v>
      </c>
      <c r="BX1652" s="39">
        <f>(AM1652+AP1652)/59*7</f>
        <v>4.7457627118644066</v>
      </c>
      <c r="BY1652" s="69">
        <f>(AR1652+AU1652)/30*7</f>
        <v>30.566666666666663</v>
      </c>
      <c r="BZ1652" s="69">
        <f>(AP1652+AS1652)/30*7</f>
        <v>9.3333333333333321</v>
      </c>
      <c r="CA1652" s="10">
        <f>E1652</f>
        <v>273</v>
      </c>
      <c r="CB1652" s="10">
        <f>F1652</f>
        <v>0</v>
      </c>
      <c r="CC1652" s="8">
        <f>IF(BY1652-CA1652&lt;0,0,BY1652-CA1652)</f>
        <v>0</v>
      </c>
      <c r="CD1652" s="8">
        <f>IF(BZ1652-CA1652&lt;0,0,BZ1652-CA1652)</f>
        <v>0</v>
      </c>
      <c r="CE1652" s="40" t="s">
        <v>19</v>
      </c>
      <c r="CG1652" s="9" t="str">
        <f t="shared" si="25"/>
        <v/>
      </c>
      <c r="CH1652" s="17">
        <f>G1652</f>
        <v>0</v>
      </c>
      <c r="CJ1652" s="47">
        <v>0</v>
      </c>
      <c r="CL1652" s="42"/>
      <c r="CM1652" s="42"/>
      <c r="CN1652" s="57"/>
      <c r="CO1652" s="57"/>
      <c r="CP1652" s="57"/>
      <c r="CQ1652" s="23"/>
      <c r="CR1652" s="1" t="s">
        <v>19</v>
      </c>
    </row>
    <row r="1653" spans="1:96">
      <c r="A1653" s="13" t="s">
        <v>1455</v>
      </c>
      <c r="B1653" s="13">
        <v>55081</v>
      </c>
      <c r="E1653" s="31">
        <v>331</v>
      </c>
      <c r="F1653" s="34">
        <v>0</v>
      </c>
      <c r="X1653" s="13"/>
      <c r="Y1653" s="13"/>
      <c r="AD1653" s="1"/>
      <c r="AE1653" s="1"/>
      <c r="AJ1653" s="40"/>
      <c r="AK1653" s="40"/>
      <c r="AP1653" s="40">
        <v>46</v>
      </c>
      <c r="AQ1653" s="40">
        <v>25</v>
      </c>
      <c r="AR1653" s="1">
        <f>AP1653+AQ1653</f>
        <v>71</v>
      </c>
      <c r="AS1653" s="32">
        <v>0</v>
      </c>
      <c r="AT1653" s="32">
        <v>0</v>
      </c>
      <c r="AU1653" s="1">
        <f>AS1653+AT1653</f>
        <v>0</v>
      </c>
      <c r="AV1653" s="1" t="s">
        <v>19</v>
      </c>
      <c r="AW1653" s="1" t="s">
        <v>19</v>
      </c>
      <c r="AY1653" s="8">
        <f>(K1653/30)*60</f>
        <v>0</v>
      </c>
      <c r="AZ1653" s="8">
        <f>(I1653/30)*60</f>
        <v>0</v>
      </c>
      <c r="BA1653" s="8">
        <f>(K1653+N1653)/61*30</f>
        <v>0</v>
      </c>
      <c r="BB1653" s="8">
        <f>(I1653+L1653)/61*30</f>
        <v>0</v>
      </c>
      <c r="BC1653" s="8">
        <f>(N1653/31)*14</f>
        <v>0</v>
      </c>
      <c r="BD1653" s="8">
        <f>(L1653/31)*14</f>
        <v>0</v>
      </c>
      <c r="BE1653" s="8">
        <f>(N1653+Q1653)/61*5</f>
        <v>0</v>
      </c>
      <c r="BF1653" s="8">
        <f>(L1653+O1653)/61*5</f>
        <v>0</v>
      </c>
      <c r="BG1653" s="8">
        <f>(Q1653+T1653)/59*7</f>
        <v>0</v>
      </c>
      <c r="BH1653" s="8">
        <f>(O1653+R1653)/60*7</f>
        <v>0</v>
      </c>
      <c r="BI1653" s="8">
        <f>(T1653+W1653)/62*5</f>
        <v>0</v>
      </c>
      <c r="BJ1653" s="8">
        <f>(R1653+U1653)/62*5</f>
        <v>0</v>
      </c>
      <c r="BK1653" s="8">
        <f>(W1653+Z1653)/61*7</f>
        <v>0</v>
      </c>
      <c r="BL1653" s="8">
        <f>(U1653+X1653)/61*7</f>
        <v>0</v>
      </c>
      <c r="BM1653" s="8">
        <f>(Z1653+AC1653)/61*7</f>
        <v>0</v>
      </c>
      <c r="BN1653" s="8">
        <f>(X1653+AA1653)/61*7</f>
        <v>0</v>
      </c>
      <c r="BO1653" s="39">
        <f>(AF1653+AC1653)/61*7</f>
        <v>0</v>
      </c>
      <c r="BP1653" s="39">
        <f>(AD1653+AA1653)/61*7</f>
        <v>0</v>
      </c>
      <c r="BQ1653" s="39">
        <f>(AF1653+AI1653)/50*10</f>
        <v>0</v>
      </c>
      <c r="BR1653" s="39">
        <f>(AD1653+AG1653)/50*10</f>
        <v>0</v>
      </c>
      <c r="BS1653" s="39">
        <f>(AI1653+AL1653)/62*7</f>
        <v>0</v>
      </c>
      <c r="BT1653" s="39">
        <f>(AG1653+AJ1653)/62*7</f>
        <v>0</v>
      </c>
      <c r="BU1653" s="39">
        <f>(AL1653+AO1653)/59*7</f>
        <v>0</v>
      </c>
      <c r="BV1653" s="39">
        <f>(AJ1653+AM1653)/59*7</f>
        <v>0</v>
      </c>
      <c r="BW1653" s="39">
        <f>(AO1653+AR1653)/59*7</f>
        <v>8.4237288135593218</v>
      </c>
      <c r="BX1653" s="39">
        <f>(AM1653+AP1653)/59*7</f>
        <v>5.4576271186440684</v>
      </c>
      <c r="BY1653" s="69">
        <f>(AR1653+AU1653)/30*7</f>
        <v>16.566666666666666</v>
      </c>
      <c r="BZ1653" s="69">
        <f>(AP1653+AS1653)/30*7</f>
        <v>10.733333333333334</v>
      </c>
      <c r="CA1653" s="10">
        <f>E1653</f>
        <v>331</v>
      </c>
      <c r="CB1653" s="10">
        <f>F1653</f>
        <v>0</v>
      </c>
      <c r="CC1653" s="8">
        <f>IF(BY1653-CA1653&lt;0,0,BY1653-CA1653)</f>
        <v>0</v>
      </c>
      <c r="CD1653" s="8">
        <f>IF(BZ1653-CA1653&lt;0,0,BZ1653-CA1653)</f>
        <v>0</v>
      </c>
      <c r="CE1653" s="40" t="s">
        <v>19</v>
      </c>
      <c r="CG1653" s="9" t="str">
        <f t="shared" si="25"/>
        <v/>
      </c>
      <c r="CH1653" s="17">
        <f>G1653</f>
        <v>0</v>
      </c>
      <c r="CJ1653" s="47">
        <v>0</v>
      </c>
      <c r="CL1653" s="42"/>
      <c r="CM1653" s="42"/>
      <c r="CN1653" s="57"/>
      <c r="CO1653" s="57"/>
      <c r="CP1653" s="57"/>
      <c r="CQ1653" s="23"/>
      <c r="CR1653" s="1" t="s">
        <v>19</v>
      </c>
    </row>
    <row r="1654" spans="1:96">
      <c r="A1654" s="13" t="s">
        <v>668</v>
      </c>
      <c r="B1654" s="13">
        <v>31149</v>
      </c>
      <c r="E1654" s="31">
        <v>831</v>
      </c>
      <c r="F1654" s="34">
        <v>0</v>
      </c>
      <c r="X1654" s="13"/>
      <c r="Y1654" s="13"/>
      <c r="AD1654" s="1"/>
      <c r="AE1654" s="1"/>
      <c r="AJ1654" s="40"/>
      <c r="AK1654" s="40"/>
      <c r="AP1654" s="40">
        <v>15</v>
      </c>
      <c r="AQ1654" s="40">
        <v>81</v>
      </c>
      <c r="AR1654" s="1">
        <f>AP1654+AQ1654</f>
        <v>96</v>
      </c>
      <c r="AS1654" s="32">
        <v>0</v>
      </c>
      <c r="AT1654" s="32">
        <v>0</v>
      </c>
      <c r="AU1654" s="1">
        <f>AS1654+AT1654</f>
        <v>0</v>
      </c>
      <c r="AV1654" s="1" t="s">
        <v>19</v>
      </c>
      <c r="AW1654" s="1">
        <v>31037</v>
      </c>
      <c r="AY1654" s="8">
        <f>(K1654/30)*60</f>
        <v>0</v>
      </c>
      <c r="AZ1654" s="8">
        <f>(I1654/30)*60</f>
        <v>0</v>
      </c>
      <c r="BA1654" s="8">
        <f>(K1654+N1654)/61*30</f>
        <v>0</v>
      </c>
      <c r="BB1654" s="8">
        <f>(I1654+L1654)/61*30</f>
        <v>0</v>
      </c>
      <c r="BC1654" s="8">
        <f>(N1654/31)*14</f>
        <v>0</v>
      </c>
      <c r="BD1654" s="8">
        <f>(L1654/31)*14</f>
        <v>0</v>
      </c>
      <c r="BE1654" s="8">
        <f>(N1654+Q1654)/61*5</f>
        <v>0</v>
      </c>
      <c r="BF1654" s="8">
        <f>(L1654+O1654)/61*5</f>
        <v>0</v>
      </c>
      <c r="BG1654" s="8">
        <f>(Q1654+T1654)/59*7</f>
        <v>0</v>
      </c>
      <c r="BH1654" s="8">
        <f>(O1654+R1654)/60*7</f>
        <v>0</v>
      </c>
      <c r="BI1654" s="8">
        <f>(T1654+W1654)/62*5</f>
        <v>0</v>
      </c>
      <c r="BJ1654" s="8">
        <f>(R1654+U1654)/62*5</f>
        <v>0</v>
      </c>
      <c r="BK1654" s="8">
        <f>(W1654+Z1654)/61*7</f>
        <v>0</v>
      </c>
      <c r="BL1654" s="8">
        <f>(U1654+X1654)/61*7</f>
        <v>0</v>
      </c>
      <c r="BM1654" s="8">
        <f>(Z1654+AC1654)/61*7</f>
        <v>0</v>
      </c>
      <c r="BN1654" s="8">
        <f>(X1654+AA1654)/61*7</f>
        <v>0</v>
      </c>
      <c r="BO1654" s="39">
        <f>(AF1654+AC1654)/61*7</f>
        <v>0</v>
      </c>
      <c r="BP1654" s="39">
        <f>(AD1654+AA1654)/61*7</f>
        <v>0</v>
      </c>
      <c r="BQ1654" s="39">
        <f>(AF1654+AI1654)/50*10</f>
        <v>0</v>
      </c>
      <c r="BR1654" s="39">
        <f>(AD1654+AG1654)/50*10</f>
        <v>0</v>
      </c>
      <c r="BS1654" s="39">
        <f>(AI1654+AL1654)/62*7</f>
        <v>0</v>
      </c>
      <c r="BT1654" s="39">
        <f>(AG1654+AJ1654)/62*7</f>
        <v>0</v>
      </c>
      <c r="BU1654" s="39">
        <f>(AL1654+AO1654)/59*7</f>
        <v>0</v>
      </c>
      <c r="BV1654" s="39">
        <f>(AJ1654+AM1654)/59*7</f>
        <v>0</v>
      </c>
      <c r="BW1654" s="39">
        <f>(AO1654+AR1654)/59*7</f>
        <v>11.389830508474578</v>
      </c>
      <c r="BX1654" s="39">
        <f>(AM1654+AP1654)/59*7</f>
        <v>1.7796610169491525</v>
      </c>
      <c r="BY1654" s="69">
        <f>(AR1654+AU1654)/30*7</f>
        <v>22.400000000000002</v>
      </c>
      <c r="BZ1654" s="69">
        <f>(AP1654+AS1654)/30*7</f>
        <v>3.5</v>
      </c>
      <c r="CA1654" s="10">
        <f>E1654</f>
        <v>831</v>
      </c>
      <c r="CB1654" s="10">
        <f>F1654</f>
        <v>0</v>
      </c>
      <c r="CC1654" s="8">
        <f>IF(BY1654-CA1654&lt;0,0,BY1654-CA1654)</f>
        <v>0</v>
      </c>
      <c r="CD1654" s="8">
        <f>IF(BZ1654-CA1654&lt;0,0,BZ1654-CA1654)</f>
        <v>0</v>
      </c>
      <c r="CE1654" s="40" t="s">
        <v>19</v>
      </c>
      <c r="CG1654" s="9" t="str">
        <f t="shared" si="25"/>
        <v/>
      </c>
      <c r="CH1654" s="17">
        <f>G1654</f>
        <v>0</v>
      </c>
      <c r="CJ1654" s="47">
        <v>0</v>
      </c>
      <c r="CL1654" s="42"/>
      <c r="CM1654" s="42"/>
      <c r="CN1654" s="57"/>
      <c r="CO1654" s="57"/>
      <c r="CP1654" s="57"/>
      <c r="CQ1654" s="23"/>
      <c r="CR1654" s="1" t="s">
        <v>19</v>
      </c>
    </row>
    <row r="1655" spans="1:96">
      <c r="A1655" s="13" t="s">
        <v>1464</v>
      </c>
      <c r="B1655" s="13">
        <v>54072</v>
      </c>
      <c r="E1655" s="31">
        <v>818</v>
      </c>
      <c r="F1655" s="34">
        <v>0</v>
      </c>
      <c r="X1655" s="13"/>
      <c r="Y1655" s="13"/>
      <c r="AD1655" s="1"/>
      <c r="AE1655" s="1"/>
      <c r="AJ1655" s="40"/>
      <c r="AK1655" s="40"/>
      <c r="AP1655" s="40">
        <v>44</v>
      </c>
      <c r="AQ1655" s="40">
        <v>92</v>
      </c>
      <c r="AR1655" s="1">
        <f>AP1655+AQ1655</f>
        <v>136</v>
      </c>
      <c r="AS1655" s="32">
        <v>0</v>
      </c>
      <c r="AT1655" s="32">
        <v>0</v>
      </c>
      <c r="AU1655" s="1">
        <f>AS1655+AT1655</f>
        <v>0</v>
      </c>
      <c r="AV1655" s="1" t="s">
        <v>19</v>
      </c>
      <c r="AW1655" s="1" t="s">
        <v>19</v>
      </c>
      <c r="AY1655" s="8">
        <f>(K1655/30)*60</f>
        <v>0</v>
      </c>
      <c r="AZ1655" s="8">
        <f>(I1655/30)*60</f>
        <v>0</v>
      </c>
      <c r="BA1655" s="8">
        <f>(K1655+N1655)/61*30</f>
        <v>0</v>
      </c>
      <c r="BB1655" s="8">
        <f>(I1655+L1655)/61*30</f>
        <v>0</v>
      </c>
      <c r="BC1655" s="8">
        <f>(N1655/31)*14</f>
        <v>0</v>
      </c>
      <c r="BD1655" s="8">
        <f>(L1655/31)*14</f>
        <v>0</v>
      </c>
      <c r="BE1655" s="8">
        <f>(N1655+Q1655)/61*5</f>
        <v>0</v>
      </c>
      <c r="BF1655" s="8">
        <f>(L1655+O1655)/61*5</f>
        <v>0</v>
      </c>
      <c r="BG1655" s="8">
        <f>(Q1655+T1655)/59*7</f>
        <v>0</v>
      </c>
      <c r="BH1655" s="8">
        <f>(O1655+R1655)/60*7</f>
        <v>0</v>
      </c>
      <c r="BI1655" s="8">
        <f>(T1655+W1655)/62*5</f>
        <v>0</v>
      </c>
      <c r="BJ1655" s="8">
        <f>(R1655+U1655)/62*5</f>
        <v>0</v>
      </c>
      <c r="BK1655" s="8">
        <f>(W1655+Z1655)/61*7</f>
        <v>0</v>
      </c>
      <c r="BL1655" s="8">
        <f>(U1655+X1655)/61*7</f>
        <v>0</v>
      </c>
      <c r="BM1655" s="8">
        <f>(Z1655+AC1655)/61*7</f>
        <v>0</v>
      </c>
      <c r="BN1655" s="8">
        <f>(X1655+AA1655)/61*7</f>
        <v>0</v>
      </c>
      <c r="BO1655" s="39">
        <f>(AF1655+AC1655)/61*7</f>
        <v>0</v>
      </c>
      <c r="BP1655" s="39">
        <f>(AD1655+AA1655)/61*7</f>
        <v>0</v>
      </c>
      <c r="BQ1655" s="39">
        <f>(AF1655+AI1655)/50*10</f>
        <v>0</v>
      </c>
      <c r="BR1655" s="39">
        <f>(AD1655+AG1655)/50*10</f>
        <v>0</v>
      </c>
      <c r="BS1655" s="39">
        <f>(AI1655+AL1655)/62*7</f>
        <v>0</v>
      </c>
      <c r="BT1655" s="39">
        <f>(AG1655+AJ1655)/62*7</f>
        <v>0</v>
      </c>
      <c r="BU1655" s="39">
        <f>(AL1655+AO1655)/59*7</f>
        <v>0</v>
      </c>
      <c r="BV1655" s="39">
        <f>(AJ1655+AM1655)/59*7</f>
        <v>0</v>
      </c>
      <c r="BW1655" s="39">
        <f>(AO1655+AR1655)/59*7</f>
        <v>16.135593220338983</v>
      </c>
      <c r="BX1655" s="39">
        <f>(AM1655+AP1655)/59*7</f>
        <v>5.2203389830508478</v>
      </c>
      <c r="BY1655" s="69">
        <f>(AR1655+AU1655)/30*7</f>
        <v>31.733333333333334</v>
      </c>
      <c r="BZ1655" s="69">
        <f>(AP1655+AS1655)/30*7</f>
        <v>10.266666666666666</v>
      </c>
      <c r="CA1655" s="10">
        <f>E1655</f>
        <v>818</v>
      </c>
      <c r="CB1655" s="10">
        <f>F1655</f>
        <v>0</v>
      </c>
      <c r="CC1655" s="8">
        <f>IF(BY1655-CA1655&lt;0,0,BY1655-CA1655)</f>
        <v>0</v>
      </c>
      <c r="CD1655" s="8">
        <f>IF(BZ1655-CA1655&lt;0,0,BZ1655-CA1655)</f>
        <v>0</v>
      </c>
      <c r="CE1655" s="40" t="s">
        <v>19</v>
      </c>
      <c r="CG1655" s="9" t="str">
        <f t="shared" si="25"/>
        <v/>
      </c>
      <c r="CH1655" s="17">
        <f>G1655</f>
        <v>0</v>
      </c>
      <c r="CJ1655" s="47">
        <v>0</v>
      </c>
      <c r="CL1655" s="42"/>
      <c r="CM1655" s="42"/>
      <c r="CN1655" s="57"/>
      <c r="CO1655" s="57"/>
      <c r="CP1655" s="57"/>
      <c r="CQ1655" s="23"/>
      <c r="CR1655" s="1" t="s">
        <v>19</v>
      </c>
    </row>
    <row r="1656" spans="1:96">
      <c r="A1656" s="13" t="s">
        <v>1428</v>
      </c>
      <c r="B1656" s="13">
        <v>54121</v>
      </c>
      <c r="E1656" s="31">
        <v>382</v>
      </c>
      <c r="F1656" s="34">
        <v>0</v>
      </c>
      <c r="X1656" s="13"/>
      <c r="Y1656" s="13"/>
      <c r="AD1656" s="1"/>
      <c r="AE1656" s="1"/>
      <c r="AJ1656" s="40"/>
      <c r="AK1656" s="40"/>
      <c r="AP1656" s="40">
        <v>23</v>
      </c>
      <c r="AQ1656" s="40">
        <v>30</v>
      </c>
      <c r="AR1656" s="1">
        <f>AP1656+AQ1656</f>
        <v>53</v>
      </c>
      <c r="AS1656" s="32">
        <v>0</v>
      </c>
      <c r="AT1656" s="32">
        <v>0</v>
      </c>
      <c r="AU1656" s="1">
        <f>AS1656+AT1656</f>
        <v>0</v>
      </c>
      <c r="AV1656" s="1" t="s">
        <v>19</v>
      </c>
      <c r="AW1656" s="1" t="s">
        <v>19</v>
      </c>
      <c r="AY1656" s="8">
        <f>(K1656/30)*60</f>
        <v>0</v>
      </c>
      <c r="AZ1656" s="8">
        <f>(I1656/30)*60</f>
        <v>0</v>
      </c>
      <c r="BA1656" s="8">
        <f>(K1656+N1656)/61*30</f>
        <v>0</v>
      </c>
      <c r="BB1656" s="8">
        <f>(I1656+L1656)/61*30</f>
        <v>0</v>
      </c>
      <c r="BC1656" s="8">
        <f>(N1656/31)*14</f>
        <v>0</v>
      </c>
      <c r="BD1656" s="8">
        <f>(L1656/31)*14</f>
        <v>0</v>
      </c>
      <c r="BE1656" s="8">
        <f>(N1656+Q1656)/61*5</f>
        <v>0</v>
      </c>
      <c r="BF1656" s="8">
        <f>(L1656+O1656)/61*5</f>
        <v>0</v>
      </c>
      <c r="BG1656" s="8">
        <f>(Q1656+T1656)/59*7</f>
        <v>0</v>
      </c>
      <c r="BH1656" s="8">
        <f>(O1656+R1656)/60*7</f>
        <v>0</v>
      </c>
      <c r="BI1656" s="8">
        <f>(T1656+W1656)/62*5</f>
        <v>0</v>
      </c>
      <c r="BJ1656" s="8">
        <f>(R1656+U1656)/62*5</f>
        <v>0</v>
      </c>
      <c r="BK1656" s="8">
        <f>(W1656+Z1656)/61*7</f>
        <v>0</v>
      </c>
      <c r="BL1656" s="8">
        <f>(U1656+X1656)/61*7</f>
        <v>0</v>
      </c>
      <c r="BM1656" s="8">
        <f>(Z1656+AC1656)/61*7</f>
        <v>0</v>
      </c>
      <c r="BN1656" s="8">
        <f>(X1656+AA1656)/61*7</f>
        <v>0</v>
      </c>
      <c r="BO1656" s="39">
        <f>(AF1656+AC1656)/61*7</f>
        <v>0</v>
      </c>
      <c r="BP1656" s="39">
        <f>(AD1656+AA1656)/61*7</f>
        <v>0</v>
      </c>
      <c r="BQ1656" s="39">
        <f>(AF1656+AI1656)/50*10</f>
        <v>0</v>
      </c>
      <c r="BR1656" s="39">
        <f>(AD1656+AG1656)/50*10</f>
        <v>0</v>
      </c>
      <c r="BS1656" s="39">
        <f>(AI1656+AL1656)/62*7</f>
        <v>0</v>
      </c>
      <c r="BT1656" s="39">
        <f>(AG1656+AJ1656)/62*7</f>
        <v>0</v>
      </c>
      <c r="BU1656" s="39">
        <f>(AL1656+AO1656)/59*7</f>
        <v>0</v>
      </c>
      <c r="BV1656" s="39">
        <f>(AJ1656+AM1656)/59*7</f>
        <v>0</v>
      </c>
      <c r="BW1656" s="39">
        <f>(AO1656+AR1656)/59*7</f>
        <v>6.2881355932203391</v>
      </c>
      <c r="BX1656" s="39">
        <f>(AM1656+AP1656)/59*7</f>
        <v>2.7288135593220342</v>
      </c>
      <c r="BY1656" s="69">
        <f>(AR1656+AU1656)/30*7</f>
        <v>12.366666666666667</v>
      </c>
      <c r="BZ1656" s="69">
        <f>(AP1656+AS1656)/30*7</f>
        <v>5.3666666666666671</v>
      </c>
      <c r="CA1656" s="10">
        <f>E1656</f>
        <v>382</v>
      </c>
      <c r="CB1656" s="10">
        <f>F1656</f>
        <v>0</v>
      </c>
      <c r="CC1656" s="8">
        <f>IF(BY1656-CA1656&lt;0,0,BY1656-CA1656)</f>
        <v>0</v>
      </c>
      <c r="CD1656" s="8">
        <f>IF(BZ1656-CA1656&lt;0,0,BZ1656-CA1656)</f>
        <v>0</v>
      </c>
      <c r="CE1656" s="40" t="s">
        <v>19</v>
      </c>
      <c r="CG1656" s="9" t="str">
        <f t="shared" si="25"/>
        <v/>
      </c>
      <c r="CH1656" s="17">
        <f>G1656</f>
        <v>0</v>
      </c>
      <c r="CJ1656" s="47">
        <v>0</v>
      </c>
      <c r="CL1656" s="42"/>
      <c r="CM1656" s="42"/>
      <c r="CN1656" s="57"/>
      <c r="CO1656" s="57"/>
      <c r="CP1656" s="57"/>
      <c r="CQ1656" s="23"/>
      <c r="CR1656" s="1" t="s">
        <v>19</v>
      </c>
    </row>
    <row r="1657" spans="1:96">
      <c r="A1657" s="13" t="s">
        <v>267</v>
      </c>
      <c r="B1657" s="13">
        <v>31516</v>
      </c>
      <c r="E1657" s="31">
        <v>892</v>
      </c>
      <c r="F1657" s="34">
        <v>0</v>
      </c>
      <c r="X1657" s="13"/>
      <c r="Y1657" s="13"/>
      <c r="AD1657" s="1"/>
      <c r="AE1657" s="1"/>
      <c r="AJ1657" s="40"/>
      <c r="AK1657" s="40"/>
      <c r="AP1657" s="40">
        <v>53</v>
      </c>
      <c r="AQ1657" s="40">
        <v>37</v>
      </c>
      <c r="AR1657" s="1">
        <f>AP1657+AQ1657</f>
        <v>90</v>
      </c>
      <c r="AS1657" s="32">
        <v>0</v>
      </c>
      <c r="AT1657" s="32">
        <v>0</v>
      </c>
      <c r="AU1657" s="1">
        <f>AS1657+AT1657</f>
        <v>0</v>
      </c>
      <c r="AV1657" s="1" t="s">
        <v>19</v>
      </c>
      <c r="AW1657" s="1" t="s">
        <v>19</v>
      </c>
      <c r="AY1657" s="8">
        <f>(K1657/30)*60</f>
        <v>0</v>
      </c>
      <c r="AZ1657" s="8">
        <f>(I1657/30)*60</f>
        <v>0</v>
      </c>
      <c r="BA1657" s="8">
        <f>(K1657+N1657)/61*30</f>
        <v>0</v>
      </c>
      <c r="BB1657" s="8">
        <f>(I1657+L1657)/61*30</f>
        <v>0</v>
      </c>
      <c r="BC1657" s="8">
        <f>(N1657/31)*14</f>
        <v>0</v>
      </c>
      <c r="BD1657" s="8">
        <f>(L1657/31)*14</f>
        <v>0</v>
      </c>
      <c r="BE1657" s="8">
        <f>(N1657+Q1657)/61*5</f>
        <v>0</v>
      </c>
      <c r="BF1657" s="8">
        <f>(L1657+O1657)/61*5</f>
        <v>0</v>
      </c>
      <c r="BG1657" s="8">
        <f>(Q1657+T1657)/59*7</f>
        <v>0</v>
      </c>
      <c r="BH1657" s="8">
        <f>(O1657+R1657)/60*7</f>
        <v>0</v>
      </c>
      <c r="BI1657" s="8">
        <f>(T1657+W1657)/62*5</f>
        <v>0</v>
      </c>
      <c r="BJ1657" s="8">
        <f>(R1657+U1657)/62*5</f>
        <v>0</v>
      </c>
      <c r="BK1657" s="8">
        <f>(W1657+Z1657)/61*7</f>
        <v>0</v>
      </c>
      <c r="BL1657" s="8">
        <f>(U1657+X1657)/61*7</f>
        <v>0</v>
      </c>
      <c r="BM1657" s="8">
        <f>(Z1657+AC1657)/61*7</f>
        <v>0</v>
      </c>
      <c r="BN1657" s="8">
        <f>(X1657+AA1657)/61*7</f>
        <v>0</v>
      </c>
      <c r="BO1657" s="39">
        <f>(AF1657+AC1657)/61*7</f>
        <v>0</v>
      </c>
      <c r="BP1657" s="39">
        <f>(AD1657+AA1657)/61*7</f>
        <v>0</v>
      </c>
      <c r="BQ1657" s="39">
        <f>(AF1657+AI1657)/50*10</f>
        <v>0</v>
      </c>
      <c r="BR1657" s="39">
        <f>(AD1657+AG1657)/50*10</f>
        <v>0</v>
      </c>
      <c r="BS1657" s="39">
        <f>(AI1657+AL1657)/62*7</f>
        <v>0</v>
      </c>
      <c r="BT1657" s="39">
        <f>(AG1657+AJ1657)/62*7</f>
        <v>0</v>
      </c>
      <c r="BU1657" s="39">
        <f>(AL1657+AO1657)/59*7</f>
        <v>0</v>
      </c>
      <c r="BV1657" s="39">
        <f>(AJ1657+AM1657)/59*7</f>
        <v>0</v>
      </c>
      <c r="BW1657" s="39">
        <f>(AO1657+AR1657)/59*7</f>
        <v>10.677966101694915</v>
      </c>
      <c r="BX1657" s="39">
        <f>(AM1657+AP1657)/59*7</f>
        <v>6.2881355932203391</v>
      </c>
      <c r="BY1657" s="69">
        <f>(AR1657+AU1657)/30*7</f>
        <v>21</v>
      </c>
      <c r="BZ1657" s="69">
        <f>(AP1657+AS1657)/30*7</f>
        <v>12.366666666666667</v>
      </c>
      <c r="CA1657" s="10">
        <f>E1657</f>
        <v>892</v>
      </c>
      <c r="CB1657" s="10">
        <f>F1657</f>
        <v>0</v>
      </c>
      <c r="CC1657" s="8">
        <f>IF(BY1657-CA1657&lt;0,0,BY1657-CA1657)</f>
        <v>0</v>
      </c>
      <c r="CD1657" s="8">
        <f>IF(BZ1657-CA1657&lt;0,0,BZ1657-CA1657)</f>
        <v>0</v>
      </c>
      <c r="CE1657" s="40">
        <v>30</v>
      </c>
      <c r="CG1657" s="9" t="str">
        <f t="shared" si="25"/>
        <v/>
      </c>
      <c r="CH1657" s="17">
        <f>G1657</f>
        <v>0</v>
      </c>
      <c r="CJ1657" s="47">
        <v>0</v>
      </c>
      <c r="CL1657" s="42"/>
      <c r="CM1657" s="42"/>
      <c r="CN1657" s="57"/>
      <c r="CO1657" s="57"/>
      <c r="CP1657" s="57"/>
      <c r="CQ1657" s="23"/>
      <c r="CR1657" s="1" t="s">
        <v>19</v>
      </c>
    </row>
    <row r="1658" spans="1:96">
      <c r="A1658" s="13" t="s">
        <v>1422</v>
      </c>
      <c r="B1658" s="13">
        <v>53008</v>
      </c>
      <c r="E1658" s="31">
        <v>992</v>
      </c>
      <c r="F1658" s="34">
        <v>0</v>
      </c>
      <c r="X1658" s="13"/>
      <c r="Y1658" s="13"/>
      <c r="AD1658" s="1"/>
      <c r="AE1658" s="1"/>
      <c r="AJ1658" s="40"/>
      <c r="AK1658" s="40"/>
      <c r="AP1658" s="40">
        <v>66</v>
      </c>
      <c r="AQ1658" s="40">
        <v>60</v>
      </c>
      <c r="AR1658" s="1">
        <f>AP1658+AQ1658</f>
        <v>126</v>
      </c>
      <c r="AS1658" s="32">
        <v>0</v>
      </c>
      <c r="AT1658" s="32">
        <v>0</v>
      </c>
      <c r="AU1658" s="1">
        <f>AS1658+AT1658</f>
        <v>0</v>
      </c>
      <c r="AV1658" s="1" t="s">
        <v>19</v>
      </c>
      <c r="AW1658" s="1" t="s">
        <v>19</v>
      </c>
      <c r="AY1658" s="8">
        <f>(K1658/30)*60</f>
        <v>0</v>
      </c>
      <c r="AZ1658" s="8">
        <f>(I1658/30)*60</f>
        <v>0</v>
      </c>
      <c r="BA1658" s="8">
        <f>(K1658+N1658)/61*30</f>
        <v>0</v>
      </c>
      <c r="BB1658" s="8">
        <f>(I1658+L1658)/61*30</f>
        <v>0</v>
      </c>
      <c r="BC1658" s="8">
        <f>(N1658/31)*14</f>
        <v>0</v>
      </c>
      <c r="BD1658" s="8">
        <f>(L1658/31)*14</f>
        <v>0</v>
      </c>
      <c r="BE1658" s="8">
        <f>(N1658+Q1658)/61*5</f>
        <v>0</v>
      </c>
      <c r="BF1658" s="8">
        <f>(L1658+O1658)/61*5</f>
        <v>0</v>
      </c>
      <c r="BG1658" s="8">
        <f>(Q1658+T1658)/59*7</f>
        <v>0</v>
      </c>
      <c r="BH1658" s="8">
        <f>(O1658+R1658)/60*7</f>
        <v>0</v>
      </c>
      <c r="BI1658" s="8">
        <f>(T1658+W1658)/62*5</f>
        <v>0</v>
      </c>
      <c r="BJ1658" s="8">
        <f>(R1658+U1658)/62*5</f>
        <v>0</v>
      </c>
      <c r="BK1658" s="8">
        <f>(W1658+Z1658)/61*7</f>
        <v>0</v>
      </c>
      <c r="BL1658" s="8">
        <f>(U1658+X1658)/61*7</f>
        <v>0</v>
      </c>
      <c r="BM1658" s="8">
        <f>(Z1658+AC1658)/61*7</f>
        <v>0</v>
      </c>
      <c r="BN1658" s="8">
        <f>(X1658+AA1658)/61*7</f>
        <v>0</v>
      </c>
      <c r="BO1658" s="39">
        <f>(AF1658+AC1658)/61*7</f>
        <v>0</v>
      </c>
      <c r="BP1658" s="39">
        <f>(AD1658+AA1658)/61*7</f>
        <v>0</v>
      </c>
      <c r="BQ1658" s="39">
        <f>(AF1658+AI1658)/50*10</f>
        <v>0</v>
      </c>
      <c r="BR1658" s="39">
        <f>(AD1658+AG1658)/50*10</f>
        <v>0</v>
      </c>
      <c r="BS1658" s="39">
        <f>(AI1658+AL1658)/62*7</f>
        <v>0</v>
      </c>
      <c r="BT1658" s="39">
        <f>(AG1658+AJ1658)/62*7</f>
        <v>0</v>
      </c>
      <c r="BU1658" s="39">
        <f>(AL1658+AO1658)/59*7</f>
        <v>0</v>
      </c>
      <c r="BV1658" s="39">
        <f>(AJ1658+AM1658)/59*7</f>
        <v>0</v>
      </c>
      <c r="BW1658" s="39">
        <f>(AO1658+AR1658)/59*7</f>
        <v>14.949152542372882</v>
      </c>
      <c r="BX1658" s="39">
        <f>(AM1658+AP1658)/59*7</f>
        <v>7.8305084745762707</v>
      </c>
      <c r="BY1658" s="69">
        <f>(AR1658+AU1658)/30*7</f>
        <v>29.400000000000002</v>
      </c>
      <c r="BZ1658" s="69">
        <f>(AP1658+AS1658)/30*7</f>
        <v>15.400000000000002</v>
      </c>
      <c r="CA1658" s="10">
        <f>E1658</f>
        <v>992</v>
      </c>
      <c r="CB1658" s="10">
        <f>F1658</f>
        <v>0</v>
      </c>
      <c r="CC1658" s="8">
        <f>IF(BY1658-CA1658&lt;0,0,BY1658-CA1658)</f>
        <v>0</v>
      </c>
      <c r="CD1658" s="8">
        <f>IF(BZ1658-CA1658&lt;0,0,BZ1658-CA1658)</f>
        <v>0</v>
      </c>
      <c r="CE1658" s="40" t="s">
        <v>19</v>
      </c>
      <c r="CG1658" s="9" t="str">
        <f t="shared" si="25"/>
        <v/>
      </c>
      <c r="CH1658" s="17">
        <f>G1658</f>
        <v>0</v>
      </c>
      <c r="CJ1658" s="47">
        <v>0</v>
      </c>
      <c r="CL1658" s="42"/>
      <c r="CM1658" s="42"/>
      <c r="CN1658" s="57"/>
      <c r="CO1658" s="57"/>
      <c r="CP1658" s="57"/>
      <c r="CQ1658" s="23"/>
      <c r="CR1658" s="1" t="s">
        <v>19</v>
      </c>
    </row>
    <row r="1659" spans="1:96">
      <c r="A1659" s="13" t="s">
        <v>84</v>
      </c>
      <c r="B1659" s="13">
        <v>54036</v>
      </c>
      <c r="E1659" s="31">
        <v>905</v>
      </c>
      <c r="F1659" s="34">
        <v>204</v>
      </c>
      <c r="X1659" s="13"/>
      <c r="Y1659" s="13"/>
      <c r="AD1659" s="1"/>
      <c r="AE1659" s="1"/>
      <c r="AJ1659" s="40"/>
      <c r="AK1659" s="40"/>
      <c r="AP1659" s="40">
        <v>91</v>
      </c>
      <c r="AQ1659" s="40">
        <v>6</v>
      </c>
      <c r="AR1659" s="1">
        <f>AP1659+AQ1659</f>
        <v>97</v>
      </c>
      <c r="AS1659" s="32">
        <v>0</v>
      </c>
      <c r="AT1659" s="32">
        <v>6</v>
      </c>
      <c r="AU1659" s="1">
        <f>AS1659+AT1659</f>
        <v>6</v>
      </c>
      <c r="AV1659" s="1" t="s">
        <v>19</v>
      </c>
      <c r="AW1659" s="1" t="s">
        <v>19</v>
      </c>
      <c r="AY1659" s="8">
        <f>(K1659/30)*60</f>
        <v>0</v>
      </c>
      <c r="AZ1659" s="8">
        <f>(I1659/30)*60</f>
        <v>0</v>
      </c>
      <c r="BA1659" s="8">
        <f>(K1659+N1659)/61*30</f>
        <v>0</v>
      </c>
      <c r="BB1659" s="8">
        <f>(I1659+L1659)/61*30</f>
        <v>0</v>
      </c>
      <c r="BC1659" s="8">
        <f>(N1659/31)*14</f>
        <v>0</v>
      </c>
      <c r="BD1659" s="8">
        <f>(L1659/31)*14</f>
        <v>0</v>
      </c>
      <c r="BE1659" s="8">
        <f>(N1659+Q1659)/61*5</f>
        <v>0</v>
      </c>
      <c r="BF1659" s="8">
        <f>(L1659+O1659)/61*5</f>
        <v>0</v>
      </c>
      <c r="BG1659" s="8">
        <f>(Q1659+T1659)/59*7</f>
        <v>0</v>
      </c>
      <c r="BH1659" s="8">
        <f>(O1659+R1659)/60*7</f>
        <v>0</v>
      </c>
      <c r="BI1659" s="8">
        <f>(T1659+W1659)/62*5</f>
        <v>0</v>
      </c>
      <c r="BJ1659" s="8">
        <f>(R1659+U1659)/62*5</f>
        <v>0</v>
      </c>
      <c r="BK1659" s="8">
        <f>(W1659+Z1659)/61*7</f>
        <v>0</v>
      </c>
      <c r="BL1659" s="8">
        <f>(U1659+X1659)/61*7</f>
        <v>0</v>
      </c>
      <c r="BM1659" s="8">
        <f>(Z1659+AC1659)/61*7</f>
        <v>0</v>
      </c>
      <c r="BN1659" s="8">
        <f>(X1659+AA1659)/61*7</f>
        <v>0</v>
      </c>
      <c r="BO1659" s="39">
        <f>(AF1659+AC1659)/61*7</f>
        <v>0</v>
      </c>
      <c r="BP1659" s="39">
        <f>(AD1659+AA1659)/61*7</f>
        <v>0</v>
      </c>
      <c r="BQ1659" s="39">
        <f>(AF1659+AI1659)/50*10</f>
        <v>0</v>
      </c>
      <c r="BR1659" s="39">
        <f>(AD1659+AG1659)/50*10</f>
        <v>0</v>
      </c>
      <c r="BS1659" s="39">
        <f>(AI1659+AL1659)/62*7</f>
        <v>0</v>
      </c>
      <c r="BT1659" s="39">
        <f>(AG1659+AJ1659)/62*7</f>
        <v>0</v>
      </c>
      <c r="BU1659" s="39">
        <f>(AL1659+AO1659)/59*7</f>
        <v>0</v>
      </c>
      <c r="BV1659" s="39">
        <f>(AJ1659+AM1659)/59*7</f>
        <v>0</v>
      </c>
      <c r="BW1659" s="39">
        <f>(AO1659+AR1659)/59*7</f>
        <v>11.508474576271187</v>
      </c>
      <c r="BX1659" s="39">
        <f>(AM1659+AP1659)/59*7</f>
        <v>10.796610169491526</v>
      </c>
      <c r="BY1659" s="69">
        <f>(AR1659+AU1659)/30*7</f>
        <v>24.033333333333331</v>
      </c>
      <c r="BZ1659" s="69">
        <f>(AP1659+AS1659)/30*7</f>
        <v>21.233333333333334</v>
      </c>
      <c r="CA1659" s="10">
        <f>E1659</f>
        <v>905</v>
      </c>
      <c r="CB1659" s="10">
        <f>F1659</f>
        <v>204</v>
      </c>
      <c r="CC1659" s="8">
        <f>IF(BY1659-CA1659&lt;0,0,BY1659-CA1659)</f>
        <v>0</v>
      </c>
      <c r="CD1659" s="8">
        <f>IF(BZ1659-CA1659&lt;0,0,BZ1659-CA1659)</f>
        <v>0</v>
      </c>
      <c r="CE1659" s="40" t="s">
        <v>19</v>
      </c>
      <c r="CG1659" s="9" t="str">
        <f t="shared" si="25"/>
        <v/>
      </c>
      <c r="CH1659" s="17">
        <f>G1659</f>
        <v>0</v>
      </c>
      <c r="CJ1659" s="47">
        <v>0</v>
      </c>
      <c r="CL1659" s="42"/>
      <c r="CM1659" s="42"/>
      <c r="CN1659" s="57"/>
      <c r="CO1659" s="57"/>
      <c r="CP1659" s="57"/>
      <c r="CQ1659" s="23"/>
      <c r="CR1659" s="1" t="s">
        <v>19</v>
      </c>
    </row>
    <row r="1660" spans="1:96">
      <c r="A1660" s="13" t="s">
        <v>688</v>
      </c>
      <c r="B1660" s="13">
        <v>54135</v>
      </c>
      <c r="E1660" s="31">
        <v>586</v>
      </c>
      <c r="F1660" s="34">
        <v>0</v>
      </c>
      <c r="X1660" s="13"/>
      <c r="Y1660" s="13"/>
      <c r="AD1660" s="1"/>
      <c r="AE1660" s="1"/>
      <c r="AJ1660" s="40"/>
      <c r="AK1660" s="40"/>
      <c r="AP1660" s="40">
        <v>66</v>
      </c>
      <c r="AQ1660" s="40">
        <v>92</v>
      </c>
      <c r="AR1660" s="1">
        <f>AP1660+AQ1660</f>
        <v>158</v>
      </c>
      <c r="AS1660" s="32">
        <v>0</v>
      </c>
      <c r="AT1660" s="32">
        <v>0</v>
      </c>
      <c r="AU1660" s="1">
        <f>AS1660+AT1660</f>
        <v>0</v>
      </c>
      <c r="AV1660" s="1" t="s">
        <v>19</v>
      </c>
      <c r="AW1660" s="1" t="s">
        <v>19</v>
      </c>
      <c r="AY1660" s="8">
        <f>(K1660/30)*60</f>
        <v>0</v>
      </c>
      <c r="AZ1660" s="8">
        <f>(I1660/30)*60</f>
        <v>0</v>
      </c>
      <c r="BA1660" s="8">
        <f>(K1660+N1660)/61*30</f>
        <v>0</v>
      </c>
      <c r="BB1660" s="8">
        <f>(I1660+L1660)/61*30</f>
        <v>0</v>
      </c>
      <c r="BC1660" s="8">
        <f>(N1660/31)*14</f>
        <v>0</v>
      </c>
      <c r="BD1660" s="8">
        <f>(L1660/31)*14</f>
        <v>0</v>
      </c>
      <c r="BE1660" s="8">
        <f>(N1660+Q1660)/61*5</f>
        <v>0</v>
      </c>
      <c r="BF1660" s="8">
        <f>(L1660+O1660)/61*5</f>
        <v>0</v>
      </c>
      <c r="BG1660" s="8">
        <f>(Q1660+T1660)/59*7</f>
        <v>0</v>
      </c>
      <c r="BH1660" s="8">
        <f>(O1660+R1660)/60*7</f>
        <v>0</v>
      </c>
      <c r="BI1660" s="8">
        <f>(T1660+W1660)/62*5</f>
        <v>0</v>
      </c>
      <c r="BJ1660" s="8">
        <f>(R1660+U1660)/62*5</f>
        <v>0</v>
      </c>
      <c r="BK1660" s="8">
        <f>(W1660+Z1660)/61*7</f>
        <v>0</v>
      </c>
      <c r="BL1660" s="8">
        <f>(U1660+X1660)/61*7</f>
        <v>0</v>
      </c>
      <c r="BM1660" s="8">
        <f>(Z1660+AC1660)/61*7</f>
        <v>0</v>
      </c>
      <c r="BN1660" s="8">
        <f>(X1660+AA1660)/61*7</f>
        <v>0</v>
      </c>
      <c r="BO1660" s="39">
        <f>(AF1660+AC1660)/61*7</f>
        <v>0</v>
      </c>
      <c r="BP1660" s="39">
        <f>(AD1660+AA1660)/61*7</f>
        <v>0</v>
      </c>
      <c r="BQ1660" s="39">
        <f>(AF1660+AI1660)/50*10</f>
        <v>0</v>
      </c>
      <c r="BR1660" s="39">
        <f>(AD1660+AG1660)/50*10</f>
        <v>0</v>
      </c>
      <c r="BS1660" s="39">
        <f>(AI1660+AL1660)/62*7</f>
        <v>0</v>
      </c>
      <c r="BT1660" s="39">
        <f>(AG1660+AJ1660)/62*7</f>
        <v>0</v>
      </c>
      <c r="BU1660" s="39">
        <f>(AL1660+AO1660)/59*7</f>
        <v>0</v>
      </c>
      <c r="BV1660" s="39">
        <f>(AJ1660+AM1660)/59*7</f>
        <v>0</v>
      </c>
      <c r="BW1660" s="39">
        <f>(AO1660+AR1660)/59*7</f>
        <v>18.745762711864408</v>
      </c>
      <c r="BX1660" s="39">
        <f>(AM1660+AP1660)/59*7</f>
        <v>7.8305084745762707</v>
      </c>
      <c r="BY1660" s="69">
        <f>(AR1660+AU1660)/30*7</f>
        <v>36.866666666666667</v>
      </c>
      <c r="BZ1660" s="69">
        <f>(AP1660+AS1660)/30*7</f>
        <v>15.400000000000002</v>
      </c>
      <c r="CA1660" s="10">
        <f>E1660</f>
        <v>586</v>
      </c>
      <c r="CB1660" s="10">
        <f>F1660</f>
        <v>0</v>
      </c>
      <c r="CC1660" s="8">
        <f>IF(BY1660-CA1660&lt;0,0,BY1660-CA1660)</f>
        <v>0</v>
      </c>
      <c r="CD1660" s="8">
        <f>IF(BZ1660-CA1660&lt;0,0,BZ1660-CA1660)</f>
        <v>0</v>
      </c>
      <c r="CE1660" s="40" t="s">
        <v>19</v>
      </c>
      <c r="CG1660" s="9" t="str">
        <f t="shared" si="25"/>
        <v/>
      </c>
      <c r="CH1660" s="17">
        <f>G1660</f>
        <v>0</v>
      </c>
      <c r="CJ1660" s="47">
        <v>0</v>
      </c>
      <c r="CL1660" s="42"/>
      <c r="CM1660" s="42"/>
      <c r="CN1660" s="57"/>
      <c r="CO1660" s="57"/>
      <c r="CP1660" s="57"/>
      <c r="CQ1660" s="23"/>
      <c r="CR1660" s="1" t="s">
        <v>19</v>
      </c>
    </row>
    <row r="1661" spans="1:96">
      <c r="A1661" s="13" t="s">
        <v>1472</v>
      </c>
      <c r="B1661" s="13">
        <v>55018</v>
      </c>
      <c r="E1661" s="31">
        <v>236</v>
      </c>
      <c r="F1661" s="34">
        <v>0</v>
      </c>
      <c r="X1661" s="13"/>
      <c r="Y1661" s="13"/>
      <c r="AD1661" s="1"/>
      <c r="AE1661" s="1"/>
      <c r="AJ1661" s="40"/>
      <c r="AK1661" s="40"/>
      <c r="AP1661" s="40">
        <v>35</v>
      </c>
      <c r="AQ1661" s="40">
        <v>34</v>
      </c>
      <c r="AR1661" s="1">
        <f>AP1661+AQ1661</f>
        <v>69</v>
      </c>
      <c r="AS1661" s="32">
        <v>0</v>
      </c>
      <c r="AT1661" s="32">
        <v>0</v>
      </c>
      <c r="AU1661" s="1">
        <f>AS1661+AT1661</f>
        <v>0</v>
      </c>
      <c r="AV1661" s="1" t="s">
        <v>19</v>
      </c>
      <c r="AW1661" s="1">
        <v>55140</v>
      </c>
      <c r="AY1661" s="8">
        <f>(K1661/30)*60</f>
        <v>0</v>
      </c>
      <c r="AZ1661" s="8">
        <f>(I1661/30)*60</f>
        <v>0</v>
      </c>
      <c r="BA1661" s="8">
        <f>(K1661+N1661)/61*30</f>
        <v>0</v>
      </c>
      <c r="BB1661" s="8">
        <f>(I1661+L1661)/61*30</f>
        <v>0</v>
      </c>
      <c r="BC1661" s="8">
        <f>(N1661/31)*14</f>
        <v>0</v>
      </c>
      <c r="BD1661" s="8">
        <f>(L1661/31)*14</f>
        <v>0</v>
      </c>
      <c r="BE1661" s="8">
        <f>(N1661+Q1661)/61*5</f>
        <v>0</v>
      </c>
      <c r="BF1661" s="8">
        <f>(L1661+O1661)/61*5</f>
        <v>0</v>
      </c>
      <c r="BG1661" s="8">
        <f>(Q1661+T1661)/59*7</f>
        <v>0</v>
      </c>
      <c r="BH1661" s="8">
        <f>(O1661+R1661)/60*7</f>
        <v>0</v>
      </c>
      <c r="BI1661" s="8">
        <f>(T1661+W1661)/62*5</f>
        <v>0</v>
      </c>
      <c r="BJ1661" s="8">
        <f>(R1661+U1661)/62*5</f>
        <v>0</v>
      </c>
      <c r="BK1661" s="8">
        <f>(W1661+Z1661)/61*7</f>
        <v>0</v>
      </c>
      <c r="BL1661" s="8">
        <f>(U1661+X1661)/61*7</f>
        <v>0</v>
      </c>
      <c r="BM1661" s="8">
        <f>(Z1661+AC1661)/61*7</f>
        <v>0</v>
      </c>
      <c r="BN1661" s="8">
        <f>(X1661+AA1661)/61*7</f>
        <v>0</v>
      </c>
      <c r="BO1661" s="39">
        <f>(AF1661+AC1661)/61*7</f>
        <v>0</v>
      </c>
      <c r="BP1661" s="39">
        <f>(AD1661+AA1661)/61*7</f>
        <v>0</v>
      </c>
      <c r="BQ1661" s="39">
        <f>(AF1661+AI1661)/50*10</f>
        <v>0</v>
      </c>
      <c r="BR1661" s="39">
        <f>(AD1661+AG1661)/50*10</f>
        <v>0</v>
      </c>
      <c r="BS1661" s="39">
        <f>(AI1661+AL1661)/62*7</f>
        <v>0</v>
      </c>
      <c r="BT1661" s="39">
        <f>(AG1661+AJ1661)/62*7</f>
        <v>0</v>
      </c>
      <c r="BU1661" s="39">
        <f>(AL1661+AO1661)/59*7</f>
        <v>0</v>
      </c>
      <c r="BV1661" s="39">
        <f>(AJ1661+AM1661)/59*7</f>
        <v>0</v>
      </c>
      <c r="BW1661" s="39">
        <f>(AO1661+AR1661)/59*7</f>
        <v>8.1864406779661021</v>
      </c>
      <c r="BX1661" s="39">
        <f>(AM1661+AP1661)/59*7</f>
        <v>4.1525423728813555</v>
      </c>
      <c r="BY1661" s="69">
        <f>(AR1661+AU1661)/30*7</f>
        <v>16.099999999999998</v>
      </c>
      <c r="BZ1661" s="69">
        <f>(AP1661+AS1661)/30*7</f>
        <v>8.1666666666666679</v>
      </c>
      <c r="CA1661" s="10">
        <f>E1661</f>
        <v>236</v>
      </c>
      <c r="CB1661" s="10">
        <f>F1661</f>
        <v>0</v>
      </c>
      <c r="CC1661" s="8">
        <f>IF(BY1661-CA1661&lt;0,0,BY1661-CA1661)</f>
        <v>0</v>
      </c>
      <c r="CD1661" s="8">
        <f>IF(BZ1661-CA1661&lt;0,0,BZ1661-CA1661)</f>
        <v>0</v>
      </c>
      <c r="CE1661" s="40" t="s">
        <v>19</v>
      </c>
      <c r="CG1661" s="9" t="str">
        <f t="shared" si="25"/>
        <v/>
      </c>
      <c r="CH1661" s="17">
        <f>G1661</f>
        <v>0</v>
      </c>
      <c r="CJ1661" s="47">
        <v>0</v>
      </c>
      <c r="CL1661" s="42"/>
      <c r="CM1661" s="42"/>
      <c r="CN1661" s="57"/>
      <c r="CO1661" s="57"/>
      <c r="CP1661" s="57"/>
      <c r="CQ1661" s="23"/>
      <c r="CR1661" s="1" t="s">
        <v>19</v>
      </c>
    </row>
    <row r="1662" spans="1:96">
      <c r="A1662" s="13" t="s">
        <v>1412</v>
      </c>
      <c r="B1662" s="13">
        <v>5495</v>
      </c>
      <c r="E1662" s="31">
        <v>249</v>
      </c>
      <c r="F1662" s="34">
        <v>0</v>
      </c>
      <c r="X1662" s="13"/>
      <c r="Y1662" s="13"/>
      <c r="AD1662" s="1"/>
      <c r="AE1662" s="1"/>
      <c r="AJ1662" s="40"/>
      <c r="AK1662" s="40"/>
      <c r="AP1662" s="40">
        <v>80</v>
      </c>
      <c r="AQ1662" s="40">
        <v>62</v>
      </c>
      <c r="AR1662" s="1">
        <f>AP1662+AQ1662</f>
        <v>142</v>
      </c>
      <c r="AS1662" s="32">
        <v>0</v>
      </c>
      <c r="AT1662" s="32">
        <v>0</v>
      </c>
      <c r="AU1662" s="1">
        <f>AS1662+AT1662</f>
        <v>0</v>
      </c>
      <c r="AV1662" s="1" t="s">
        <v>19</v>
      </c>
      <c r="AW1662" s="1" t="s">
        <v>19</v>
      </c>
      <c r="AY1662" s="8">
        <f>(K1662/30)*60</f>
        <v>0</v>
      </c>
      <c r="AZ1662" s="8">
        <f>(I1662/30)*60</f>
        <v>0</v>
      </c>
      <c r="BA1662" s="8">
        <f>(K1662+N1662)/61*30</f>
        <v>0</v>
      </c>
      <c r="BB1662" s="8">
        <f>(I1662+L1662)/61*30</f>
        <v>0</v>
      </c>
      <c r="BC1662" s="8">
        <f>(N1662/31)*14</f>
        <v>0</v>
      </c>
      <c r="BD1662" s="8">
        <f>(L1662/31)*14</f>
        <v>0</v>
      </c>
      <c r="BE1662" s="8">
        <f>(N1662+Q1662)/61*5</f>
        <v>0</v>
      </c>
      <c r="BF1662" s="8">
        <f>(L1662+O1662)/61*5</f>
        <v>0</v>
      </c>
      <c r="BG1662" s="8">
        <f>(Q1662+T1662)/59*7</f>
        <v>0</v>
      </c>
      <c r="BH1662" s="8">
        <f>(O1662+R1662)/60*7</f>
        <v>0</v>
      </c>
      <c r="BI1662" s="8">
        <f>(T1662+W1662)/62*5</f>
        <v>0</v>
      </c>
      <c r="BJ1662" s="8">
        <f>(R1662+U1662)/62*5</f>
        <v>0</v>
      </c>
      <c r="BK1662" s="8">
        <f>(W1662+Z1662)/61*7</f>
        <v>0</v>
      </c>
      <c r="BL1662" s="8">
        <f>(U1662+X1662)/61*7</f>
        <v>0</v>
      </c>
      <c r="BM1662" s="8">
        <f>(Z1662+AC1662)/61*7</f>
        <v>0</v>
      </c>
      <c r="BN1662" s="8">
        <f>(X1662+AA1662)/61*7</f>
        <v>0</v>
      </c>
      <c r="BO1662" s="39">
        <f>(AF1662+AC1662)/61*7</f>
        <v>0</v>
      </c>
      <c r="BP1662" s="39">
        <f>(AD1662+AA1662)/61*7</f>
        <v>0</v>
      </c>
      <c r="BQ1662" s="39">
        <f>(AF1662+AI1662)/50*10</f>
        <v>0</v>
      </c>
      <c r="BR1662" s="39">
        <f>(AD1662+AG1662)/50*10</f>
        <v>0</v>
      </c>
      <c r="BS1662" s="39">
        <f>(AI1662+AL1662)/62*7</f>
        <v>0</v>
      </c>
      <c r="BT1662" s="39">
        <f>(AG1662+AJ1662)/62*7</f>
        <v>0</v>
      </c>
      <c r="BU1662" s="39">
        <f>(AL1662+AO1662)/59*7</f>
        <v>0</v>
      </c>
      <c r="BV1662" s="39">
        <f>(AJ1662+AM1662)/59*7</f>
        <v>0</v>
      </c>
      <c r="BW1662" s="39">
        <f>(AO1662+AR1662)/59*7</f>
        <v>16.847457627118644</v>
      </c>
      <c r="BX1662" s="39">
        <f>(AM1662+AP1662)/59*7</f>
        <v>9.4915254237288131</v>
      </c>
      <c r="BY1662" s="69">
        <f>(AR1662+AU1662)/30*7</f>
        <v>33.133333333333333</v>
      </c>
      <c r="BZ1662" s="69">
        <f>(AP1662+AS1662)/30*7</f>
        <v>18.666666666666664</v>
      </c>
      <c r="CA1662" s="10">
        <f>E1662</f>
        <v>249</v>
      </c>
      <c r="CB1662" s="10">
        <f>F1662</f>
        <v>0</v>
      </c>
      <c r="CC1662" s="8">
        <f>IF(BY1662-CA1662&lt;0,0,BY1662-CA1662)</f>
        <v>0</v>
      </c>
      <c r="CD1662" s="8">
        <f>IF(BZ1662-CA1662&lt;0,0,BZ1662-CA1662)</f>
        <v>0</v>
      </c>
      <c r="CE1662" s="40" t="s">
        <v>19</v>
      </c>
      <c r="CG1662" s="9" t="str">
        <f t="shared" si="25"/>
        <v/>
      </c>
      <c r="CH1662" s="17">
        <f>G1662</f>
        <v>0</v>
      </c>
      <c r="CJ1662" s="47">
        <v>0</v>
      </c>
      <c r="CL1662" s="42"/>
      <c r="CM1662" s="42"/>
      <c r="CN1662" s="57"/>
      <c r="CO1662" s="57"/>
      <c r="CP1662" s="57"/>
      <c r="CQ1662" s="23"/>
      <c r="CR1662" s="1" t="s">
        <v>19</v>
      </c>
    </row>
    <row r="1663" spans="1:96">
      <c r="A1663" s="13" t="s">
        <v>561</v>
      </c>
      <c r="B1663" s="13">
        <v>31526</v>
      </c>
      <c r="E1663" s="31">
        <v>735</v>
      </c>
      <c r="F1663" s="34">
        <v>936</v>
      </c>
      <c r="X1663" s="13"/>
      <c r="Y1663" s="13"/>
      <c r="AD1663" s="1"/>
      <c r="AE1663" s="1"/>
      <c r="AJ1663" s="40"/>
      <c r="AK1663" s="40"/>
      <c r="AP1663" s="40">
        <v>4</v>
      </c>
      <c r="AQ1663" s="40">
        <v>18</v>
      </c>
      <c r="AR1663" s="1">
        <f>AP1663+AQ1663</f>
        <v>22</v>
      </c>
      <c r="AS1663" s="32">
        <v>3</v>
      </c>
      <c r="AT1663" s="32">
        <v>4</v>
      </c>
      <c r="AU1663" s="1">
        <f>AS1663+AT1663</f>
        <v>7</v>
      </c>
      <c r="AV1663" s="1" t="s">
        <v>19</v>
      </c>
      <c r="AW1663" s="1" t="s">
        <v>19</v>
      </c>
      <c r="AY1663" s="8">
        <f>(K1663/30)*60</f>
        <v>0</v>
      </c>
      <c r="AZ1663" s="8">
        <f>(I1663/30)*60</f>
        <v>0</v>
      </c>
      <c r="BA1663" s="8">
        <f>(K1663+N1663)/61*30</f>
        <v>0</v>
      </c>
      <c r="BB1663" s="8">
        <f>(I1663+L1663)/61*30</f>
        <v>0</v>
      </c>
      <c r="BC1663" s="8">
        <f>(N1663/31)*14</f>
        <v>0</v>
      </c>
      <c r="BD1663" s="8">
        <f>(L1663/31)*14</f>
        <v>0</v>
      </c>
      <c r="BE1663" s="8">
        <f>(N1663+Q1663)/61*5</f>
        <v>0</v>
      </c>
      <c r="BF1663" s="8">
        <f>(L1663+O1663)/61*5</f>
        <v>0</v>
      </c>
      <c r="BG1663" s="8">
        <f>(Q1663+T1663)/59*7</f>
        <v>0</v>
      </c>
      <c r="BH1663" s="8">
        <f>(O1663+R1663)/60*7</f>
        <v>0</v>
      </c>
      <c r="BI1663" s="8">
        <f>(T1663+W1663)/62*5</f>
        <v>0</v>
      </c>
      <c r="BJ1663" s="8">
        <f>(R1663+U1663)/62*5</f>
        <v>0</v>
      </c>
      <c r="BK1663" s="8">
        <f>(W1663+Z1663)/61*7</f>
        <v>0</v>
      </c>
      <c r="BL1663" s="8">
        <f>(U1663+X1663)/61*7</f>
        <v>0</v>
      </c>
      <c r="BM1663" s="8">
        <f>(Z1663+AC1663)/61*7</f>
        <v>0</v>
      </c>
      <c r="BN1663" s="8">
        <f>(X1663+AA1663)/61*7</f>
        <v>0</v>
      </c>
      <c r="BO1663" s="39">
        <f>(AF1663+AC1663)/61*7</f>
        <v>0</v>
      </c>
      <c r="BP1663" s="39">
        <f>(AD1663+AA1663)/61*7</f>
        <v>0</v>
      </c>
      <c r="BQ1663" s="39">
        <f>(AF1663+AI1663)/50*10</f>
        <v>0</v>
      </c>
      <c r="BR1663" s="39">
        <f>(AD1663+AG1663)/50*10</f>
        <v>0</v>
      </c>
      <c r="BS1663" s="39">
        <f>(AI1663+AL1663)/62*7</f>
        <v>0</v>
      </c>
      <c r="BT1663" s="39">
        <f>(AG1663+AJ1663)/62*7</f>
        <v>0</v>
      </c>
      <c r="BU1663" s="39">
        <f>(AL1663+AO1663)/59*7</f>
        <v>0</v>
      </c>
      <c r="BV1663" s="39">
        <f>(AJ1663+AM1663)/59*7</f>
        <v>0</v>
      </c>
      <c r="BW1663" s="39">
        <f>(AO1663+AR1663)/59*7</f>
        <v>2.6101694915254239</v>
      </c>
      <c r="BX1663" s="39">
        <f>(AM1663+AP1663)/59*7</f>
        <v>0.47457627118644069</v>
      </c>
      <c r="BY1663" s="69">
        <f>(AR1663+AU1663)/30*7</f>
        <v>6.7666666666666666</v>
      </c>
      <c r="BZ1663" s="69">
        <f>(AP1663+AS1663)/30*7</f>
        <v>1.6333333333333333</v>
      </c>
      <c r="CA1663" s="10">
        <f>E1663</f>
        <v>735</v>
      </c>
      <c r="CB1663" s="10">
        <f>F1663</f>
        <v>936</v>
      </c>
      <c r="CC1663" s="8">
        <f>IF(BY1663-CA1663&lt;0,0,BY1663-CA1663)</f>
        <v>0</v>
      </c>
      <c r="CD1663" s="8">
        <f>IF(BZ1663-CA1663&lt;0,0,BZ1663-CA1663)</f>
        <v>0</v>
      </c>
      <c r="CE1663" s="40" t="s">
        <v>19</v>
      </c>
      <c r="CG1663" s="9" t="str">
        <f t="shared" si="25"/>
        <v/>
      </c>
      <c r="CH1663" s="17">
        <f>G1663</f>
        <v>0</v>
      </c>
      <c r="CJ1663" s="47">
        <v>0</v>
      </c>
      <c r="CL1663" s="42"/>
      <c r="CM1663" s="42"/>
      <c r="CN1663" s="57"/>
      <c r="CO1663" s="57"/>
      <c r="CP1663" s="57"/>
      <c r="CQ1663" s="23"/>
      <c r="CR1663" s="1" t="s">
        <v>19</v>
      </c>
    </row>
    <row r="1664" spans="1:96">
      <c r="A1664" s="13" t="s">
        <v>1457</v>
      </c>
      <c r="B1664" s="13">
        <v>31097</v>
      </c>
      <c r="E1664" s="31">
        <v>728</v>
      </c>
      <c r="F1664" s="34">
        <v>0</v>
      </c>
      <c r="X1664" s="13"/>
      <c r="Y1664" s="13"/>
      <c r="AD1664" s="1"/>
      <c r="AE1664" s="1"/>
      <c r="AJ1664" s="40"/>
      <c r="AK1664" s="40"/>
      <c r="AP1664" s="40">
        <v>69</v>
      </c>
      <c r="AQ1664" s="40">
        <v>47</v>
      </c>
      <c r="AR1664" s="1">
        <f>AP1664+AQ1664</f>
        <v>116</v>
      </c>
      <c r="AS1664" s="32">
        <v>0</v>
      </c>
      <c r="AT1664" s="32">
        <v>0</v>
      </c>
      <c r="AU1664" s="1">
        <f>AS1664+AT1664</f>
        <v>0</v>
      </c>
      <c r="AV1664" s="1" t="s">
        <v>19</v>
      </c>
      <c r="AW1664" s="1" t="s">
        <v>19</v>
      </c>
      <c r="AY1664" s="8">
        <f>(K1664/30)*60</f>
        <v>0</v>
      </c>
      <c r="AZ1664" s="8">
        <f>(I1664/30)*60</f>
        <v>0</v>
      </c>
      <c r="BA1664" s="8">
        <f>(K1664+N1664)/61*30</f>
        <v>0</v>
      </c>
      <c r="BB1664" s="8">
        <f>(I1664+L1664)/61*30</f>
        <v>0</v>
      </c>
      <c r="BC1664" s="8">
        <f>(N1664/31)*14</f>
        <v>0</v>
      </c>
      <c r="BD1664" s="8">
        <f>(L1664/31)*14</f>
        <v>0</v>
      </c>
      <c r="BE1664" s="8">
        <f>(N1664+Q1664)/61*5</f>
        <v>0</v>
      </c>
      <c r="BF1664" s="8">
        <f>(L1664+O1664)/61*5</f>
        <v>0</v>
      </c>
      <c r="BG1664" s="8">
        <f>(Q1664+T1664)/59*7</f>
        <v>0</v>
      </c>
      <c r="BH1664" s="8">
        <f>(O1664+R1664)/60*7</f>
        <v>0</v>
      </c>
      <c r="BI1664" s="8">
        <f>(T1664+W1664)/62*5</f>
        <v>0</v>
      </c>
      <c r="BJ1664" s="8">
        <f>(R1664+U1664)/62*5</f>
        <v>0</v>
      </c>
      <c r="BK1664" s="8">
        <f>(W1664+Z1664)/61*7</f>
        <v>0</v>
      </c>
      <c r="BL1664" s="8">
        <f>(U1664+X1664)/61*7</f>
        <v>0</v>
      </c>
      <c r="BM1664" s="8">
        <f>(Z1664+AC1664)/61*7</f>
        <v>0</v>
      </c>
      <c r="BN1664" s="8">
        <f>(X1664+AA1664)/61*7</f>
        <v>0</v>
      </c>
      <c r="BO1664" s="39">
        <f>(AF1664+AC1664)/61*7</f>
        <v>0</v>
      </c>
      <c r="BP1664" s="39">
        <f>(AD1664+AA1664)/61*7</f>
        <v>0</v>
      </c>
      <c r="BQ1664" s="39">
        <f>(AF1664+AI1664)/50*10</f>
        <v>0</v>
      </c>
      <c r="BR1664" s="39">
        <f>(AD1664+AG1664)/50*10</f>
        <v>0</v>
      </c>
      <c r="BS1664" s="39">
        <f>(AI1664+AL1664)/62*7</f>
        <v>0</v>
      </c>
      <c r="BT1664" s="39">
        <f>(AG1664+AJ1664)/62*7</f>
        <v>0</v>
      </c>
      <c r="BU1664" s="39">
        <f>(AL1664+AO1664)/59*7</f>
        <v>0</v>
      </c>
      <c r="BV1664" s="39">
        <f>(AJ1664+AM1664)/59*7</f>
        <v>0</v>
      </c>
      <c r="BW1664" s="39">
        <f>(AO1664+AR1664)/59*7</f>
        <v>13.76271186440678</v>
      </c>
      <c r="BX1664" s="39">
        <f>(AM1664+AP1664)/59*7</f>
        <v>8.1864406779661021</v>
      </c>
      <c r="BY1664" s="69">
        <f>(AR1664+AU1664)/30*7</f>
        <v>27.066666666666666</v>
      </c>
      <c r="BZ1664" s="69">
        <f>(AP1664+AS1664)/30*7</f>
        <v>16.099999999999998</v>
      </c>
      <c r="CA1664" s="10">
        <f>E1664</f>
        <v>728</v>
      </c>
      <c r="CB1664" s="10">
        <f>F1664</f>
        <v>0</v>
      </c>
      <c r="CC1664" s="8">
        <f>IF(BY1664-CA1664&lt;0,0,BY1664-CA1664)</f>
        <v>0</v>
      </c>
      <c r="CD1664" s="8">
        <f>IF(BZ1664-CA1664&lt;0,0,BZ1664-CA1664)</f>
        <v>0</v>
      </c>
      <c r="CE1664" s="40" t="s">
        <v>19</v>
      </c>
      <c r="CG1664" s="9" t="str">
        <f t="shared" si="25"/>
        <v/>
      </c>
      <c r="CH1664" s="17">
        <f>G1664</f>
        <v>0</v>
      </c>
      <c r="CJ1664" s="47">
        <v>0</v>
      </c>
      <c r="CL1664" s="42"/>
      <c r="CM1664" s="42"/>
      <c r="CN1664" s="57"/>
      <c r="CO1664" s="57"/>
      <c r="CP1664" s="57"/>
      <c r="CQ1664" s="23"/>
      <c r="CR1664" s="1" t="s">
        <v>19</v>
      </c>
    </row>
    <row r="1665" spans="1:96">
      <c r="A1665" s="13" t="s">
        <v>291</v>
      </c>
      <c r="B1665" s="13">
        <v>31546</v>
      </c>
      <c r="E1665" s="31">
        <v>722</v>
      </c>
      <c r="F1665" s="34">
        <v>0</v>
      </c>
      <c r="X1665" s="13"/>
      <c r="Y1665" s="13"/>
      <c r="AD1665" s="1"/>
      <c r="AE1665" s="1"/>
      <c r="AJ1665" s="40"/>
      <c r="AK1665" s="40"/>
      <c r="AP1665" s="40">
        <v>93</v>
      </c>
      <c r="AQ1665" s="40">
        <v>71</v>
      </c>
      <c r="AR1665" s="1">
        <f>AP1665+AQ1665</f>
        <v>164</v>
      </c>
      <c r="AS1665" s="32">
        <v>4</v>
      </c>
      <c r="AT1665" s="32">
        <v>0</v>
      </c>
      <c r="AU1665" s="1">
        <f>AS1665+AT1665</f>
        <v>4</v>
      </c>
      <c r="AV1665" s="1" t="s">
        <v>19</v>
      </c>
      <c r="AW1665" s="1" t="s">
        <v>19</v>
      </c>
      <c r="AY1665" s="8">
        <f>(K1665/30)*60</f>
        <v>0</v>
      </c>
      <c r="AZ1665" s="8">
        <f>(I1665/30)*60</f>
        <v>0</v>
      </c>
      <c r="BA1665" s="8">
        <f>(K1665+N1665)/61*30</f>
        <v>0</v>
      </c>
      <c r="BB1665" s="8">
        <f>(I1665+L1665)/61*30</f>
        <v>0</v>
      </c>
      <c r="BC1665" s="8">
        <f>(N1665/31)*14</f>
        <v>0</v>
      </c>
      <c r="BD1665" s="8">
        <f>(L1665/31)*14</f>
        <v>0</v>
      </c>
      <c r="BE1665" s="8">
        <f>(N1665+Q1665)/61*5</f>
        <v>0</v>
      </c>
      <c r="BF1665" s="8">
        <f>(L1665+O1665)/61*5</f>
        <v>0</v>
      </c>
      <c r="BG1665" s="8">
        <f>(Q1665+T1665)/59*7</f>
        <v>0</v>
      </c>
      <c r="BH1665" s="8">
        <f>(O1665+R1665)/60*7</f>
        <v>0</v>
      </c>
      <c r="BI1665" s="8">
        <f>(T1665+W1665)/62*5</f>
        <v>0</v>
      </c>
      <c r="BJ1665" s="8">
        <f>(R1665+U1665)/62*5</f>
        <v>0</v>
      </c>
      <c r="BK1665" s="8">
        <f>(W1665+Z1665)/61*7</f>
        <v>0</v>
      </c>
      <c r="BL1665" s="8">
        <f>(U1665+X1665)/61*7</f>
        <v>0</v>
      </c>
      <c r="BM1665" s="8">
        <f>(Z1665+AC1665)/61*7</f>
        <v>0</v>
      </c>
      <c r="BN1665" s="8">
        <f>(X1665+AA1665)/61*7</f>
        <v>0</v>
      </c>
      <c r="BO1665" s="39">
        <f>(AF1665+AC1665)/61*7</f>
        <v>0</v>
      </c>
      <c r="BP1665" s="39">
        <f>(AD1665+AA1665)/61*7</f>
        <v>0</v>
      </c>
      <c r="BQ1665" s="39">
        <f>(AF1665+AI1665)/50*10</f>
        <v>0</v>
      </c>
      <c r="BR1665" s="39">
        <f>(AD1665+AG1665)/50*10</f>
        <v>0</v>
      </c>
      <c r="BS1665" s="39">
        <f>(AI1665+AL1665)/62*7</f>
        <v>0</v>
      </c>
      <c r="BT1665" s="39">
        <f>(AG1665+AJ1665)/62*7</f>
        <v>0</v>
      </c>
      <c r="BU1665" s="39">
        <f>(AL1665+AO1665)/59*7</f>
        <v>0</v>
      </c>
      <c r="BV1665" s="39">
        <f>(AJ1665+AM1665)/59*7</f>
        <v>0</v>
      </c>
      <c r="BW1665" s="39">
        <f>(AO1665+AR1665)/59*7</f>
        <v>19.457627118644069</v>
      </c>
      <c r="BX1665" s="39">
        <f>(AM1665+AP1665)/59*7</f>
        <v>11.033898305084746</v>
      </c>
      <c r="BY1665" s="69">
        <f>(AR1665+AU1665)/30*7</f>
        <v>39.199999999999996</v>
      </c>
      <c r="BZ1665" s="69">
        <f>(AP1665+AS1665)/30*7</f>
        <v>22.633333333333333</v>
      </c>
      <c r="CA1665" s="10">
        <f>E1665</f>
        <v>722</v>
      </c>
      <c r="CB1665" s="10">
        <f>F1665</f>
        <v>0</v>
      </c>
      <c r="CC1665" s="8">
        <f>IF(BY1665-CA1665&lt;0,0,BY1665-CA1665)</f>
        <v>0</v>
      </c>
      <c r="CD1665" s="8">
        <f>IF(BZ1665-CA1665&lt;0,0,BZ1665-CA1665)</f>
        <v>0</v>
      </c>
      <c r="CE1665" s="40">
        <v>12</v>
      </c>
      <c r="CG1665" s="9" t="str">
        <f t="shared" si="25"/>
        <v/>
      </c>
      <c r="CH1665" s="17">
        <f>G1665</f>
        <v>0</v>
      </c>
      <c r="CJ1665" s="47">
        <v>0</v>
      </c>
      <c r="CL1665" s="42"/>
      <c r="CM1665" s="42"/>
      <c r="CN1665" s="57"/>
      <c r="CO1665" s="57"/>
      <c r="CP1665" s="57"/>
      <c r="CQ1665" s="23"/>
      <c r="CR1665" s="1" t="s">
        <v>19</v>
      </c>
    </row>
    <row r="1666" spans="1:96">
      <c r="A1666" s="13" t="s">
        <v>428</v>
      </c>
      <c r="B1666" s="13">
        <v>5595</v>
      </c>
      <c r="E1666" s="31">
        <v>723</v>
      </c>
      <c r="F1666" s="34">
        <v>0</v>
      </c>
      <c r="X1666" s="13"/>
      <c r="Y1666" s="13"/>
      <c r="AD1666" s="1"/>
      <c r="AE1666" s="1"/>
      <c r="AJ1666" s="40"/>
      <c r="AK1666" s="40"/>
      <c r="AP1666" s="40">
        <v>23</v>
      </c>
      <c r="AQ1666" s="40">
        <v>48</v>
      </c>
      <c r="AR1666" s="1">
        <f>AP1666+AQ1666</f>
        <v>71</v>
      </c>
      <c r="AS1666" s="32">
        <v>0</v>
      </c>
      <c r="AT1666" s="32">
        <v>0</v>
      </c>
      <c r="AU1666" s="1">
        <f>AS1666+AT1666</f>
        <v>0</v>
      </c>
      <c r="AV1666" s="1" t="s">
        <v>19</v>
      </c>
      <c r="AW1666" s="1" t="s">
        <v>19</v>
      </c>
      <c r="AY1666" s="8">
        <f>(K1666/30)*60</f>
        <v>0</v>
      </c>
      <c r="AZ1666" s="8">
        <f>(I1666/30)*60</f>
        <v>0</v>
      </c>
      <c r="BA1666" s="8">
        <f>(K1666+N1666)/61*30</f>
        <v>0</v>
      </c>
      <c r="BB1666" s="8">
        <f>(I1666+L1666)/61*30</f>
        <v>0</v>
      </c>
      <c r="BC1666" s="8">
        <f>(N1666/31)*14</f>
        <v>0</v>
      </c>
      <c r="BD1666" s="8">
        <f>(L1666/31)*14</f>
        <v>0</v>
      </c>
      <c r="BE1666" s="8">
        <f>(N1666+Q1666)/61*5</f>
        <v>0</v>
      </c>
      <c r="BF1666" s="8">
        <f>(L1666+O1666)/61*5</f>
        <v>0</v>
      </c>
      <c r="BG1666" s="8">
        <f>(Q1666+T1666)/59*7</f>
        <v>0</v>
      </c>
      <c r="BH1666" s="8">
        <f>(O1666+R1666)/60*7</f>
        <v>0</v>
      </c>
      <c r="BI1666" s="8">
        <f>(T1666+W1666)/62*5</f>
        <v>0</v>
      </c>
      <c r="BJ1666" s="8">
        <f>(R1666+U1666)/62*5</f>
        <v>0</v>
      </c>
      <c r="BK1666" s="8">
        <f>(W1666+Z1666)/61*7</f>
        <v>0</v>
      </c>
      <c r="BL1666" s="8">
        <f>(U1666+X1666)/61*7</f>
        <v>0</v>
      </c>
      <c r="BM1666" s="8">
        <f>(Z1666+AC1666)/61*7</f>
        <v>0</v>
      </c>
      <c r="BN1666" s="8">
        <f>(X1666+AA1666)/61*7</f>
        <v>0</v>
      </c>
      <c r="BO1666" s="39">
        <f>(AF1666+AC1666)/61*7</f>
        <v>0</v>
      </c>
      <c r="BP1666" s="39">
        <f>(AD1666+AA1666)/61*7</f>
        <v>0</v>
      </c>
      <c r="BQ1666" s="39">
        <f>(AF1666+AI1666)/50*10</f>
        <v>0</v>
      </c>
      <c r="BR1666" s="39">
        <f>(AD1666+AG1666)/50*10</f>
        <v>0</v>
      </c>
      <c r="BS1666" s="39">
        <f>(AI1666+AL1666)/62*7</f>
        <v>0</v>
      </c>
      <c r="BT1666" s="39">
        <f>(AG1666+AJ1666)/62*7</f>
        <v>0</v>
      </c>
      <c r="BU1666" s="39">
        <f>(AL1666+AO1666)/59*7</f>
        <v>0</v>
      </c>
      <c r="BV1666" s="39">
        <f>(AJ1666+AM1666)/59*7</f>
        <v>0</v>
      </c>
      <c r="BW1666" s="39">
        <f>(AO1666+AR1666)/59*7</f>
        <v>8.4237288135593218</v>
      </c>
      <c r="BX1666" s="39">
        <f>(AM1666+AP1666)/59*7</f>
        <v>2.7288135593220342</v>
      </c>
      <c r="BY1666" s="69">
        <f>(AR1666+AU1666)/30*7</f>
        <v>16.566666666666666</v>
      </c>
      <c r="BZ1666" s="69">
        <f>(AP1666+AS1666)/30*7</f>
        <v>5.3666666666666671</v>
      </c>
      <c r="CA1666" s="10">
        <f>E1666</f>
        <v>723</v>
      </c>
      <c r="CB1666" s="10">
        <f>F1666</f>
        <v>0</v>
      </c>
      <c r="CC1666" s="8">
        <f>IF(BY1666-CA1666&lt;0,0,BY1666-CA1666)</f>
        <v>0</v>
      </c>
      <c r="CD1666" s="8">
        <f>IF(BZ1666-CA1666&lt;0,0,BZ1666-CA1666)</f>
        <v>0</v>
      </c>
      <c r="CE1666" s="40" t="s">
        <v>19</v>
      </c>
      <c r="CG1666" s="9" t="str">
        <f t="shared" si="25"/>
        <v/>
      </c>
      <c r="CH1666" s="17">
        <f>G1666</f>
        <v>0</v>
      </c>
      <c r="CJ1666" s="47">
        <v>0</v>
      </c>
      <c r="CL1666" s="42"/>
      <c r="CM1666" s="42"/>
      <c r="CN1666" s="57"/>
      <c r="CO1666" s="57"/>
      <c r="CP1666" s="57"/>
      <c r="CQ1666" s="23"/>
      <c r="CR1666" s="1" t="s">
        <v>19</v>
      </c>
    </row>
    <row r="1667" spans="1:96">
      <c r="A1667" s="13" t="s">
        <v>427</v>
      </c>
      <c r="B1667" s="13">
        <v>55140</v>
      </c>
      <c r="E1667" s="31">
        <v>734</v>
      </c>
      <c r="F1667" s="34">
        <v>0</v>
      </c>
      <c r="X1667" s="13"/>
      <c r="Y1667" s="13"/>
      <c r="AD1667" s="1"/>
      <c r="AE1667" s="1"/>
      <c r="AJ1667" s="40"/>
      <c r="AK1667" s="40"/>
      <c r="AP1667" s="40">
        <v>64</v>
      </c>
      <c r="AQ1667" s="40">
        <v>84</v>
      </c>
      <c r="AR1667" s="1">
        <f>AP1667+AQ1667</f>
        <v>148</v>
      </c>
      <c r="AS1667" s="32">
        <v>0</v>
      </c>
      <c r="AT1667" s="32">
        <v>0</v>
      </c>
      <c r="AU1667" s="1">
        <f>AS1667+AT1667</f>
        <v>0</v>
      </c>
      <c r="AV1667" s="1" t="s">
        <v>19</v>
      </c>
      <c r="AW1667" s="1" t="s">
        <v>19</v>
      </c>
      <c r="AY1667" s="8">
        <f>(K1667/30)*60</f>
        <v>0</v>
      </c>
      <c r="AZ1667" s="8">
        <f>(I1667/30)*60</f>
        <v>0</v>
      </c>
      <c r="BA1667" s="8">
        <f>(K1667+N1667)/61*30</f>
        <v>0</v>
      </c>
      <c r="BB1667" s="8">
        <f>(I1667+L1667)/61*30</f>
        <v>0</v>
      </c>
      <c r="BC1667" s="8">
        <f>(N1667/31)*14</f>
        <v>0</v>
      </c>
      <c r="BD1667" s="8">
        <f>(L1667/31)*14</f>
        <v>0</v>
      </c>
      <c r="BE1667" s="8">
        <f>(N1667+Q1667)/61*5</f>
        <v>0</v>
      </c>
      <c r="BF1667" s="8">
        <f>(L1667+O1667)/61*5</f>
        <v>0</v>
      </c>
      <c r="BG1667" s="8">
        <f>(Q1667+T1667)/59*7</f>
        <v>0</v>
      </c>
      <c r="BH1667" s="8">
        <f>(O1667+R1667)/60*7</f>
        <v>0</v>
      </c>
      <c r="BI1667" s="8">
        <f>(T1667+W1667)/62*5</f>
        <v>0</v>
      </c>
      <c r="BJ1667" s="8">
        <f>(R1667+U1667)/62*5</f>
        <v>0</v>
      </c>
      <c r="BK1667" s="8">
        <f>(W1667+Z1667)/61*7</f>
        <v>0</v>
      </c>
      <c r="BL1667" s="8">
        <f>(U1667+X1667)/61*7</f>
        <v>0</v>
      </c>
      <c r="BM1667" s="8">
        <f>(Z1667+AC1667)/61*7</f>
        <v>0</v>
      </c>
      <c r="BN1667" s="8">
        <f>(X1667+AA1667)/61*7</f>
        <v>0</v>
      </c>
      <c r="BO1667" s="39">
        <f>(AF1667+AC1667)/61*7</f>
        <v>0</v>
      </c>
      <c r="BP1667" s="39">
        <f>(AD1667+AA1667)/61*7</f>
        <v>0</v>
      </c>
      <c r="BQ1667" s="39">
        <f>(AF1667+AI1667)/50*10</f>
        <v>0</v>
      </c>
      <c r="BR1667" s="39">
        <f>(AD1667+AG1667)/50*10</f>
        <v>0</v>
      </c>
      <c r="BS1667" s="39">
        <f>(AI1667+AL1667)/62*7</f>
        <v>0</v>
      </c>
      <c r="BT1667" s="39">
        <f>(AG1667+AJ1667)/62*7</f>
        <v>0</v>
      </c>
      <c r="BU1667" s="39">
        <f>(AL1667+AO1667)/59*7</f>
        <v>0</v>
      </c>
      <c r="BV1667" s="39">
        <f>(AJ1667+AM1667)/59*7</f>
        <v>0</v>
      </c>
      <c r="BW1667" s="39">
        <f>(AO1667+AR1667)/59*7</f>
        <v>17.559322033898304</v>
      </c>
      <c r="BX1667" s="39">
        <f>(AM1667+AP1667)/59*7</f>
        <v>7.593220338983051</v>
      </c>
      <c r="BY1667" s="69">
        <f>(AR1667+AU1667)/30*7</f>
        <v>34.533333333333331</v>
      </c>
      <c r="BZ1667" s="69">
        <f>(AP1667+AS1667)/30*7</f>
        <v>14.933333333333334</v>
      </c>
      <c r="CA1667" s="10">
        <f>E1667</f>
        <v>734</v>
      </c>
      <c r="CB1667" s="10">
        <f>F1667</f>
        <v>0</v>
      </c>
      <c r="CC1667" s="8">
        <f>IF(BY1667-CA1667&lt;0,0,BY1667-CA1667)</f>
        <v>0</v>
      </c>
      <c r="CD1667" s="8">
        <f>IF(BZ1667-CA1667&lt;0,0,BZ1667-CA1667)</f>
        <v>0</v>
      </c>
      <c r="CE1667" s="40" t="s">
        <v>19</v>
      </c>
      <c r="CG1667" s="9" t="str">
        <f t="shared" si="25"/>
        <v/>
      </c>
      <c r="CH1667" s="17">
        <f>G1667</f>
        <v>0</v>
      </c>
      <c r="CJ1667" s="47">
        <v>0</v>
      </c>
      <c r="CL1667" s="42"/>
      <c r="CM1667" s="42"/>
      <c r="CN1667" s="57"/>
      <c r="CO1667" s="57"/>
      <c r="CP1667" s="57"/>
      <c r="CQ1667" s="23"/>
      <c r="CR1667" s="1" t="s">
        <v>19</v>
      </c>
    </row>
    <row r="1668" spans="1:96">
      <c r="A1668" s="13" t="s">
        <v>405</v>
      </c>
      <c r="B1668" s="13">
        <v>55051</v>
      </c>
      <c r="E1668" s="31">
        <v>472</v>
      </c>
      <c r="F1668" s="34">
        <v>0</v>
      </c>
      <c r="X1668" s="13"/>
      <c r="Y1668" s="13"/>
      <c r="AD1668" s="1"/>
      <c r="AE1668" s="1"/>
      <c r="AJ1668" s="40"/>
      <c r="AK1668" s="40"/>
      <c r="AP1668" s="40">
        <v>93</v>
      </c>
      <c r="AQ1668" s="40">
        <v>95</v>
      </c>
      <c r="AR1668" s="1">
        <f>AP1668+AQ1668</f>
        <v>188</v>
      </c>
      <c r="AS1668" s="32">
        <v>2</v>
      </c>
      <c r="AT1668" s="32">
        <v>3</v>
      </c>
      <c r="AU1668" s="1">
        <f>AS1668+AT1668</f>
        <v>5</v>
      </c>
      <c r="AV1668" s="1" t="s">
        <v>19</v>
      </c>
      <c r="AW1668" s="1" t="s">
        <v>19</v>
      </c>
      <c r="AY1668" s="8">
        <f>(K1668/30)*60</f>
        <v>0</v>
      </c>
      <c r="AZ1668" s="8">
        <f>(I1668/30)*60</f>
        <v>0</v>
      </c>
      <c r="BA1668" s="8">
        <f>(K1668+N1668)/61*30</f>
        <v>0</v>
      </c>
      <c r="BB1668" s="8">
        <f>(I1668+L1668)/61*30</f>
        <v>0</v>
      </c>
      <c r="BC1668" s="8">
        <f>(N1668/31)*14</f>
        <v>0</v>
      </c>
      <c r="BD1668" s="8">
        <f>(L1668/31)*14</f>
        <v>0</v>
      </c>
      <c r="BE1668" s="8">
        <f>(N1668+Q1668)/61*5</f>
        <v>0</v>
      </c>
      <c r="BF1668" s="8">
        <f>(L1668+O1668)/61*5</f>
        <v>0</v>
      </c>
      <c r="BG1668" s="8">
        <f>(Q1668+T1668)/59*7</f>
        <v>0</v>
      </c>
      <c r="BH1668" s="8">
        <f>(O1668+R1668)/60*7</f>
        <v>0</v>
      </c>
      <c r="BI1668" s="8">
        <f>(T1668+W1668)/62*5</f>
        <v>0</v>
      </c>
      <c r="BJ1668" s="8">
        <f>(R1668+U1668)/62*5</f>
        <v>0</v>
      </c>
      <c r="BK1668" s="8">
        <f>(W1668+Z1668)/61*7</f>
        <v>0</v>
      </c>
      <c r="BL1668" s="8">
        <f>(U1668+X1668)/61*7</f>
        <v>0</v>
      </c>
      <c r="BM1668" s="8">
        <f>(Z1668+AC1668)/61*7</f>
        <v>0</v>
      </c>
      <c r="BN1668" s="8">
        <f>(X1668+AA1668)/61*7</f>
        <v>0</v>
      </c>
      <c r="BO1668" s="39">
        <f>(AF1668+AC1668)/61*7</f>
        <v>0</v>
      </c>
      <c r="BP1668" s="39">
        <f>(AD1668+AA1668)/61*7</f>
        <v>0</v>
      </c>
      <c r="BQ1668" s="39">
        <f>(AF1668+AI1668)/50*10</f>
        <v>0</v>
      </c>
      <c r="BR1668" s="39">
        <f>(AD1668+AG1668)/50*10</f>
        <v>0</v>
      </c>
      <c r="BS1668" s="39">
        <f>(AI1668+AL1668)/62*7</f>
        <v>0</v>
      </c>
      <c r="BT1668" s="39">
        <f>(AG1668+AJ1668)/62*7</f>
        <v>0</v>
      </c>
      <c r="BU1668" s="39">
        <f>(AL1668+AO1668)/59*7</f>
        <v>0</v>
      </c>
      <c r="BV1668" s="39">
        <f>(AJ1668+AM1668)/59*7</f>
        <v>0</v>
      </c>
      <c r="BW1668" s="39">
        <f>(AO1668+AR1668)/59*7</f>
        <v>22.305084745762713</v>
      </c>
      <c r="BX1668" s="39">
        <f>(AM1668+AP1668)/59*7</f>
        <v>11.033898305084746</v>
      </c>
      <c r="BY1668" s="69">
        <f>(AR1668+AU1668)/30*7</f>
        <v>45.033333333333331</v>
      </c>
      <c r="BZ1668" s="69">
        <f>(AP1668+AS1668)/30*7</f>
        <v>22.166666666666664</v>
      </c>
      <c r="CA1668" s="10">
        <f>E1668</f>
        <v>472</v>
      </c>
      <c r="CB1668" s="10">
        <f>F1668</f>
        <v>0</v>
      </c>
      <c r="CC1668" s="8">
        <f>IF(BY1668-CA1668&lt;0,0,BY1668-CA1668)</f>
        <v>0</v>
      </c>
      <c r="CD1668" s="8">
        <f>IF(BZ1668-CA1668&lt;0,0,BZ1668-CA1668)</f>
        <v>0</v>
      </c>
      <c r="CE1668" s="40" t="s">
        <v>19</v>
      </c>
      <c r="CG1668" s="9" t="str">
        <f t="shared" ref="CG1668:CG1714" si="26">IF(CA1668-BY1668&gt;=0,"",(IF(CA1668-BZ1668&gt;=0,IF(CB1668-BY1668+BZ1668&gt;=0,"",IF(BY1668-CA1668-CB1668-CJ1668&gt;1.5,EVEN(BY1668-CA1668-CB1668-CJ1668),"")),IF(CB1668-BY1668+BZ1668&gt;=0,IF(BZ1668-CA1668-CJ1668&gt;1.5,EVEN(BZ1668-CA1668-CJ1668),""),IF(BY1668-CA1668-CB1668-CJ1668&gt;1.5,EVEN(BY1668-CA1668-CB1668-CJ1668),"")))))</f>
        <v/>
      </c>
      <c r="CH1668" s="17">
        <f>G1668</f>
        <v>0</v>
      </c>
      <c r="CJ1668" s="47">
        <v>0</v>
      </c>
      <c r="CL1668" s="42"/>
      <c r="CM1668" s="42"/>
      <c r="CN1668" s="57"/>
      <c r="CO1668" s="57"/>
      <c r="CP1668" s="57"/>
      <c r="CQ1668" s="23"/>
      <c r="CR1668" s="1" t="s">
        <v>19</v>
      </c>
    </row>
    <row r="1669" spans="1:96">
      <c r="A1669" s="13" t="s">
        <v>421</v>
      </c>
      <c r="B1669" s="13">
        <v>31227</v>
      </c>
      <c r="E1669" s="31">
        <v>563</v>
      </c>
      <c r="F1669" s="34">
        <v>0</v>
      </c>
      <c r="X1669" s="13"/>
      <c r="Y1669" s="13"/>
      <c r="AD1669" s="1"/>
      <c r="AE1669" s="1"/>
      <c r="AJ1669" s="40"/>
      <c r="AK1669" s="40"/>
      <c r="AP1669" s="40">
        <v>19</v>
      </c>
      <c r="AQ1669" s="40">
        <v>47</v>
      </c>
      <c r="AR1669" s="1">
        <f>AP1669+AQ1669</f>
        <v>66</v>
      </c>
      <c r="AS1669" s="32">
        <v>0</v>
      </c>
      <c r="AT1669" s="32">
        <v>5</v>
      </c>
      <c r="AU1669" s="1">
        <f>AS1669+AT1669</f>
        <v>5</v>
      </c>
      <c r="AV1669" s="1" t="s">
        <v>19</v>
      </c>
      <c r="AW1669" s="1" t="s">
        <v>19</v>
      </c>
      <c r="AY1669" s="8">
        <f>(K1669/30)*60</f>
        <v>0</v>
      </c>
      <c r="AZ1669" s="8">
        <f>(I1669/30)*60</f>
        <v>0</v>
      </c>
      <c r="BA1669" s="8">
        <f>(K1669+N1669)/61*30</f>
        <v>0</v>
      </c>
      <c r="BB1669" s="8">
        <f>(I1669+L1669)/61*30</f>
        <v>0</v>
      </c>
      <c r="BC1669" s="8">
        <f>(N1669/31)*14</f>
        <v>0</v>
      </c>
      <c r="BD1669" s="8">
        <f>(L1669/31)*14</f>
        <v>0</v>
      </c>
      <c r="BE1669" s="8">
        <f>(N1669+Q1669)/61*5</f>
        <v>0</v>
      </c>
      <c r="BF1669" s="8">
        <f>(L1669+O1669)/61*5</f>
        <v>0</v>
      </c>
      <c r="BG1669" s="8">
        <f>(Q1669+T1669)/59*7</f>
        <v>0</v>
      </c>
      <c r="BH1669" s="8">
        <f>(O1669+R1669)/60*7</f>
        <v>0</v>
      </c>
      <c r="BI1669" s="8">
        <f>(T1669+W1669)/62*5</f>
        <v>0</v>
      </c>
      <c r="BJ1669" s="8">
        <f>(R1669+U1669)/62*5</f>
        <v>0</v>
      </c>
      <c r="BK1669" s="8">
        <f>(W1669+Z1669)/61*7</f>
        <v>0</v>
      </c>
      <c r="BL1669" s="8">
        <f>(U1669+X1669)/61*7</f>
        <v>0</v>
      </c>
      <c r="BM1669" s="8">
        <f>(Z1669+AC1669)/61*7</f>
        <v>0</v>
      </c>
      <c r="BN1669" s="8">
        <f>(X1669+AA1669)/61*7</f>
        <v>0</v>
      </c>
      <c r="BO1669" s="39">
        <f>(AF1669+AC1669)/61*7</f>
        <v>0</v>
      </c>
      <c r="BP1669" s="39">
        <f>(AD1669+AA1669)/61*7</f>
        <v>0</v>
      </c>
      <c r="BQ1669" s="39">
        <f>(AF1669+AI1669)/50*10</f>
        <v>0</v>
      </c>
      <c r="BR1669" s="39">
        <f>(AD1669+AG1669)/50*10</f>
        <v>0</v>
      </c>
      <c r="BS1669" s="39">
        <f>(AI1669+AL1669)/62*7</f>
        <v>0</v>
      </c>
      <c r="BT1669" s="39">
        <f>(AG1669+AJ1669)/62*7</f>
        <v>0</v>
      </c>
      <c r="BU1669" s="39">
        <f>(AL1669+AO1669)/59*7</f>
        <v>0</v>
      </c>
      <c r="BV1669" s="39">
        <f>(AJ1669+AM1669)/59*7</f>
        <v>0</v>
      </c>
      <c r="BW1669" s="39">
        <f>(AO1669+AR1669)/59*7</f>
        <v>7.8305084745762707</v>
      </c>
      <c r="BX1669" s="39">
        <f>(AM1669+AP1669)/59*7</f>
        <v>2.254237288135593</v>
      </c>
      <c r="BY1669" s="69">
        <f>(AR1669+AU1669)/30*7</f>
        <v>16.566666666666666</v>
      </c>
      <c r="BZ1669" s="69">
        <f>(AP1669+AS1669)/30*7</f>
        <v>4.4333333333333336</v>
      </c>
      <c r="CA1669" s="10">
        <f>E1669</f>
        <v>563</v>
      </c>
      <c r="CB1669" s="10">
        <f>F1669</f>
        <v>0</v>
      </c>
      <c r="CC1669" s="8">
        <f>IF(BY1669-CA1669&lt;0,0,BY1669-CA1669)</f>
        <v>0</v>
      </c>
      <c r="CD1669" s="8">
        <f>IF(BZ1669-CA1669&lt;0,0,BZ1669-CA1669)</f>
        <v>0</v>
      </c>
      <c r="CE1669" s="40" t="s">
        <v>19</v>
      </c>
      <c r="CG1669" s="9" t="str">
        <f t="shared" si="26"/>
        <v/>
      </c>
      <c r="CH1669" s="17">
        <f>G1669</f>
        <v>0</v>
      </c>
      <c r="CJ1669" s="47">
        <v>0</v>
      </c>
      <c r="CL1669" s="42"/>
      <c r="CM1669" s="42"/>
      <c r="CN1669" s="57"/>
      <c r="CO1669" s="57"/>
      <c r="CP1669" s="57"/>
      <c r="CQ1669" s="23"/>
      <c r="CR1669" s="1" t="s">
        <v>19</v>
      </c>
    </row>
    <row r="1670" spans="1:96">
      <c r="A1670" s="13" t="s">
        <v>300</v>
      </c>
      <c r="B1670" s="13">
        <v>981004</v>
      </c>
      <c r="E1670" s="31">
        <v>648</v>
      </c>
      <c r="F1670" s="34">
        <v>420</v>
      </c>
      <c r="X1670" s="13"/>
      <c r="Y1670" s="13"/>
      <c r="AD1670" s="1"/>
      <c r="AE1670" s="1"/>
      <c r="AJ1670" s="40"/>
      <c r="AK1670" s="40"/>
      <c r="AP1670" s="40">
        <v>76</v>
      </c>
      <c r="AQ1670" s="40">
        <v>48</v>
      </c>
      <c r="AR1670" s="1">
        <f>AP1670+AQ1670</f>
        <v>124</v>
      </c>
      <c r="AS1670" s="32">
        <v>0</v>
      </c>
      <c r="AT1670" s="32">
        <v>4</v>
      </c>
      <c r="AU1670" s="1">
        <f>AS1670+AT1670</f>
        <v>4</v>
      </c>
      <c r="AW1670" s="1" t="s">
        <v>19</v>
      </c>
      <c r="AY1670" s="8">
        <f>(K1670/30)*60</f>
        <v>0</v>
      </c>
      <c r="AZ1670" s="8">
        <f>(I1670/30)*60</f>
        <v>0</v>
      </c>
      <c r="BA1670" s="8">
        <f>(K1670+N1670)/61*30</f>
        <v>0</v>
      </c>
      <c r="BB1670" s="8">
        <f>(I1670+L1670)/61*30</f>
        <v>0</v>
      </c>
      <c r="BC1670" s="8">
        <f>(N1670/31)*14</f>
        <v>0</v>
      </c>
      <c r="BD1670" s="8">
        <f>(L1670/31)*14</f>
        <v>0</v>
      </c>
      <c r="BE1670" s="8">
        <f>(N1670+Q1670)/61*5</f>
        <v>0</v>
      </c>
      <c r="BF1670" s="8">
        <f>(L1670+O1670)/61*5</f>
        <v>0</v>
      </c>
      <c r="BG1670" s="8">
        <f>(Q1670+T1670)/59*7</f>
        <v>0</v>
      </c>
      <c r="BH1670" s="8">
        <f>(O1670+R1670)/60*7</f>
        <v>0</v>
      </c>
      <c r="BI1670" s="8">
        <f>(T1670+W1670)/62*5</f>
        <v>0</v>
      </c>
      <c r="BJ1670" s="8">
        <f>(R1670+U1670)/62*5</f>
        <v>0</v>
      </c>
      <c r="BK1670" s="8">
        <f>(W1670+Z1670)/61*7</f>
        <v>0</v>
      </c>
      <c r="BL1670" s="8">
        <f>(U1670+X1670)/61*7</f>
        <v>0</v>
      </c>
      <c r="BM1670" s="8">
        <f>(Z1670+AC1670)/61*7</f>
        <v>0</v>
      </c>
      <c r="BN1670" s="8">
        <f>(X1670+AA1670)/61*7</f>
        <v>0</v>
      </c>
      <c r="BO1670" s="39">
        <f>(AF1670+AC1670)/61*7</f>
        <v>0</v>
      </c>
      <c r="BP1670" s="39">
        <f>(AD1670+AA1670)/61*7</f>
        <v>0</v>
      </c>
      <c r="BQ1670" s="39">
        <f>(AF1670+AI1670)/50*10</f>
        <v>0</v>
      </c>
      <c r="BR1670" s="39">
        <f>(AD1670+AG1670)/50*10</f>
        <v>0</v>
      </c>
      <c r="BS1670" s="39">
        <f>(AI1670+AL1670)/62*7</f>
        <v>0</v>
      </c>
      <c r="BT1670" s="39">
        <f>(AG1670+AJ1670)/62*7</f>
        <v>0</v>
      </c>
      <c r="BU1670" s="39">
        <f>(AL1670+AO1670)/59*7</f>
        <v>0</v>
      </c>
      <c r="BV1670" s="39">
        <f>(AJ1670+AM1670)/59*7</f>
        <v>0</v>
      </c>
      <c r="BW1670" s="39">
        <f>(AO1670+AR1670)/59*7</f>
        <v>14.711864406779663</v>
      </c>
      <c r="BX1670" s="39">
        <f>(AM1670+AP1670)/59*7</f>
        <v>9.0169491525423719</v>
      </c>
      <c r="BY1670" s="69">
        <f>(AR1670+AU1670)/30*7</f>
        <v>29.866666666666667</v>
      </c>
      <c r="BZ1670" s="69">
        <f>(AP1670+AS1670)/30*7</f>
        <v>17.733333333333334</v>
      </c>
      <c r="CA1670" s="10">
        <f>E1670</f>
        <v>648</v>
      </c>
      <c r="CB1670" s="10">
        <f>F1670</f>
        <v>420</v>
      </c>
      <c r="CC1670" s="8">
        <f>IF(BY1670-CA1670&lt;0,0,BY1670-CA1670)</f>
        <v>0</v>
      </c>
      <c r="CD1670" s="8">
        <f>IF(BZ1670-CA1670&lt;0,0,BZ1670-CA1670)</f>
        <v>0</v>
      </c>
      <c r="CE1670" s="40">
        <v>16</v>
      </c>
      <c r="CG1670" s="9" t="str">
        <f t="shared" si="26"/>
        <v/>
      </c>
      <c r="CH1670" s="17">
        <f>G1670</f>
        <v>0</v>
      </c>
      <c r="CJ1670" s="47">
        <v>0</v>
      </c>
      <c r="CL1670" s="42"/>
      <c r="CM1670" s="42"/>
      <c r="CN1670" s="57"/>
      <c r="CO1670" s="57"/>
      <c r="CP1670" s="57"/>
      <c r="CQ1670" s="23"/>
      <c r="CR1670" s="1" t="s">
        <v>19</v>
      </c>
    </row>
    <row r="1671" spans="1:96">
      <c r="A1671" s="13" t="s">
        <v>706</v>
      </c>
      <c r="B1671" s="13">
        <v>3290</v>
      </c>
      <c r="E1671" s="31">
        <v>453</v>
      </c>
      <c r="F1671" s="34">
        <v>0</v>
      </c>
      <c r="X1671" s="13"/>
      <c r="Y1671" s="13"/>
      <c r="AD1671" s="1"/>
      <c r="AE1671" s="1"/>
      <c r="AJ1671" s="40"/>
      <c r="AK1671" s="40"/>
      <c r="AP1671" s="40">
        <v>98</v>
      </c>
      <c r="AQ1671" s="40">
        <v>38</v>
      </c>
      <c r="AR1671" s="1">
        <f>AP1671+AQ1671</f>
        <v>136</v>
      </c>
      <c r="AS1671" s="32">
        <v>0</v>
      </c>
      <c r="AT1671" s="32">
        <v>3</v>
      </c>
      <c r="AU1671" s="1">
        <f>AS1671+AT1671</f>
        <v>3</v>
      </c>
      <c r="AV1671" s="1" t="s">
        <v>19</v>
      </c>
      <c r="AW1671" s="1" t="s">
        <v>19</v>
      </c>
      <c r="AY1671" s="8">
        <f>(K1671/30)*60</f>
        <v>0</v>
      </c>
      <c r="AZ1671" s="8">
        <f>(I1671/30)*60</f>
        <v>0</v>
      </c>
      <c r="BA1671" s="8">
        <f>(K1671+N1671)/61*30</f>
        <v>0</v>
      </c>
      <c r="BB1671" s="8">
        <f>(I1671+L1671)/61*30</f>
        <v>0</v>
      </c>
      <c r="BC1671" s="8">
        <f>(N1671/31)*14</f>
        <v>0</v>
      </c>
      <c r="BD1671" s="8">
        <f>(L1671/31)*14</f>
        <v>0</v>
      </c>
      <c r="BE1671" s="8">
        <f>(N1671+Q1671)/61*5</f>
        <v>0</v>
      </c>
      <c r="BF1671" s="8">
        <f>(L1671+O1671)/61*5</f>
        <v>0</v>
      </c>
      <c r="BG1671" s="8">
        <f>(Q1671+T1671)/59*7</f>
        <v>0</v>
      </c>
      <c r="BH1671" s="8">
        <f>(O1671+R1671)/60*7</f>
        <v>0</v>
      </c>
      <c r="BI1671" s="8">
        <f>(T1671+W1671)/62*5</f>
        <v>0</v>
      </c>
      <c r="BJ1671" s="8">
        <f>(R1671+U1671)/62*5</f>
        <v>0</v>
      </c>
      <c r="BK1671" s="8">
        <f>(W1671+Z1671)/61*7</f>
        <v>0</v>
      </c>
      <c r="BL1671" s="8">
        <f>(U1671+X1671)/61*7</f>
        <v>0</v>
      </c>
      <c r="BM1671" s="8">
        <f>(Z1671+AC1671)/61*7</f>
        <v>0</v>
      </c>
      <c r="BN1671" s="8">
        <f>(X1671+AA1671)/61*7</f>
        <v>0</v>
      </c>
      <c r="BO1671" s="39">
        <f>(AF1671+AC1671)/61*7</f>
        <v>0</v>
      </c>
      <c r="BP1671" s="39">
        <f>(AD1671+AA1671)/61*7</f>
        <v>0</v>
      </c>
      <c r="BQ1671" s="39">
        <f>(AF1671+AI1671)/50*10</f>
        <v>0</v>
      </c>
      <c r="BR1671" s="39">
        <f>(AD1671+AG1671)/50*10</f>
        <v>0</v>
      </c>
      <c r="BS1671" s="39">
        <f>(AI1671+AL1671)/62*7</f>
        <v>0</v>
      </c>
      <c r="BT1671" s="39">
        <f>(AG1671+AJ1671)/62*7</f>
        <v>0</v>
      </c>
      <c r="BU1671" s="39">
        <f>(AL1671+AO1671)/59*7</f>
        <v>0</v>
      </c>
      <c r="BV1671" s="39">
        <f>(AJ1671+AM1671)/59*7</f>
        <v>0</v>
      </c>
      <c r="BW1671" s="39">
        <f>(AO1671+AR1671)/59*7</f>
        <v>16.135593220338983</v>
      </c>
      <c r="BX1671" s="39">
        <f>(AM1671+AP1671)/59*7</f>
        <v>11.627118644067796</v>
      </c>
      <c r="BY1671" s="69">
        <f>(AR1671+AU1671)/30*7</f>
        <v>32.433333333333337</v>
      </c>
      <c r="BZ1671" s="69">
        <f>(AP1671+AS1671)/30*7</f>
        <v>22.866666666666667</v>
      </c>
      <c r="CA1671" s="10">
        <f>E1671</f>
        <v>453</v>
      </c>
      <c r="CB1671" s="10">
        <f>F1671</f>
        <v>0</v>
      </c>
      <c r="CC1671" s="8">
        <f>IF(BY1671-CA1671&lt;0,0,BY1671-CA1671)</f>
        <v>0</v>
      </c>
      <c r="CD1671" s="8">
        <f>IF(BZ1671-CA1671&lt;0,0,BZ1671-CA1671)</f>
        <v>0</v>
      </c>
      <c r="CE1671" s="40" t="s">
        <v>19</v>
      </c>
      <c r="CG1671" s="9" t="str">
        <f t="shared" si="26"/>
        <v/>
      </c>
      <c r="CH1671" s="17">
        <f>G1671</f>
        <v>0</v>
      </c>
      <c r="CJ1671" s="47">
        <v>0</v>
      </c>
      <c r="CL1671" s="42"/>
      <c r="CM1671" s="42"/>
      <c r="CN1671" s="57"/>
      <c r="CO1671" s="57"/>
      <c r="CP1671" s="57"/>
      <c r="CQ1671" s="23"/>
      <c r="CR1671" s="1" t="s">
        <v>19</v>
      </c>
    </row>
    <row r="1672" spans="1:96">
      <c r="A1672" s="13" t="s">
        <v>453</v>
      </c>
      <c r="B1672" s="13">
        <v>31293</v>
      </c>
      <c r="E1672" s="31">
        <v>502</v>
      </c>
      <c r="F1672" s="34">
        <v>0</v>
      </c>
      <c r="X1672" s="13"/>
      <c r="Y1672" s="13"/>
      <c r="AD1672" s="1"/>
      <c r="AE1672" s="1"/>
      <c r="AJ1672" s="40"/>
      <c r="AK1672" s="40"/>
      <c r="AP1672" s="40">
        <v>75</v>
      </c>
      <c r="AQ1672" s="40">
        <v>59</v>
      </c>
      <c r="AR1672" s="1">
        <f>AP1672+AQ1672</f>
        <v>134</v>
      </c>
      <c r="AS1672" s="32">
        <v>0</v>
      </c>
      <c r="AT1672" s="32">
        <v>0</v>
      </c>
      <c r="AU1672" s="1">
        <f>AS1672+AT1672</f>
        <v>0</v>
      </c>
      <c r="AV1672" s="1" t="s">
        <v>19</v>
      </c>
      <c r="AW1672" s="1" t="s">
        <v>19</v>
      </c>
      <c r="AY1672" s="8">
        <f>(K1672/30)*60</f>
        <v>0</v>
      </c>
      <c r="AZ1672" s="8">
        <f>(I1672/30)*60</f>
        <v>0</v>
      </c>
      <c r="BA1672" s="8">
        <f>(K1672+N1672)/61*30</f>
        <v>0</v>
      </c>
      <c r="BB1672" s="8">
        <f>(I1672+L1672)/61*30</f>
        <v>0</v>
      </c>
      <c r="BC1672" s="8">
        <f>(N1672/31)*14</f>
        <v>0</v>
      </c>
      <c r="BD1672" s="8">
        <f>(L1672/31)*14</f>
        <v>0</v>
      </c>
      <c r="BE1672" s="8">
        <f>(N1672+Q1672)/61*5</f>
        <v>0</v>
      </c>
      <c r="BF1672" s="8">
        <f>(L1672+O1672)/61*5</f>
        <v>0</v>
      </c>
      <c r="BG1672" s="8">
        <f>(Q1672+T1672)/59*7</f>
        <v>0</v>
      </c>
      <c r="BH1672" s="8">
        <f>(O1672+R1672)/60*7</f>
        <v>0</v>
      </c>
      <c r="BI1672" s="8">
        <f>(T1672+W1672)/62*5</f>
        <v>0</v>
      </c>
      <c r="BJ1672" s="8">
        <f>(R1672+U1672)/62*5</f>
        <v>0</v>
      </c>
      <c r="BK1672" s="8">
        <f>(W1672+Z1672)/61*7</f>
        <v>0</v>
      </c>
      <c r="BL1672" s="8">
        <f>(U1672+X1672)/61*7</f>
        <v>0</v>
      </c>
      <c r="BM1672" s="8">
        <f>(Z1672+AC1672)/61*7</f>
        <v>0</v>
      </c>
      <c r="BN1672" s="8">
        <f>(X1672+AA1672)/61*7</f>
        <v>0</v>
      </c>
      <c r="BO1672" s="39">
        <f>(AF1672+AC1672)/61*7</f>
        <v>0</v>
      </c>
      <c r="BP1672" s="39">
        <f>(AD1672+AA1672)/61*7</f>
        <v>0</v>
      </c>
      <c r="BQ1672" s="39">
        <f>(AF1672+AI1672)/50*10</f>
        <v>0</v>
      </c>
      <c r="BR1672" s="39">
        <f>(AD1672+AG1672)/50*10</f>
        <v>0</v>
      </c>
      <c r="BS1672" s="39">
        <f>(AI1672+AL1672)/62*7</f>
        <v>0</v>
      </c>
      <c r="BT1672" s="39">
        <f>(AG1672+AJ1672)/62*7</f>
        <v>0</v>
      </c>
      <c r="BU1672" s="39">
        <f>(AL1672+AO1672)/59*7</f>
        <v>0</v>
      </c>
      <c r="BV1672" s="39">
        <f>(AJ1672+AM1672)/59*7</f>
        <v>0</v>
      </c>
      <c r="BW1672" s="39">
        <f>(AO1672+AR1672)/59*7</f>
        <v>15.898305084745765</v>
      </c>
      <c r="BX1672" s="39">
        <f>(AM1672+AP1672)/59*7</f>
        <v>8.898305084745763</v>
      </c>
      <c r="BY1672" s="69">
        <f>(AR1672+AU1672)/30*7</f>
        <v>31.266666666666666</v>
      </c>
      <c r="BZ1672" s="69">
        <f>(AP1672+AS1672)/30*7</f>
        <v>17.5</v>
      </c>
      <c r="CA1672" s="10">
        <f>E1672</f>
        <v>502</v>
      </c>
      <c r="CB1672" s="10">
        <f>F1672</f>
        <v>0</v>
      </c>
      <c r="CC1672" s="8">
        <f>IF(BY1672-CA1672&lt;0,0,BY1672-CA1672)</f>
        <v>0</v>
      </c>
      <c r="CD1672" s="8">
        <f>IF(BZ1672-CA1672&lt;0,0,BZ1672-CA1672)</f>
        <v>0</v>
      </c>
      <c r="CE1672" s="40" t="s">
        <v>19</v>
      </c>
      <c r="CG1672" s="9" t="str">
        <f t="shared" si="26"/>
        <v/>
      </c>
      <c r="CH1672" s="17">
        <f>G1672</f>
        <v>0</v>
      </c>
      <c r="CJ1672" s="47">
        <v>0</v>
      </c>
      <c r="CL1672" s="42"/>
      <c r="CM1672" s="42"/>
      <c r="CN1672" s="57"/>
      <c r="CO1672" s="57"/>
      <c r="CP1672" s="57"/>
      <c r="CQ1672" s="23"/>
      <c r="CR1672" s="1" t="s">
        <v>19</v>
      </c>
    </row>
    <row r="1673" spans="1:96">
      <c r="A1673" s="13" t="s">
        <v>134</v>
      </c>
      <c r="B1673" s="13">
        <v>34379</v>
      </c>
      <c r="E1673" s="31">
        <v>880</v>
      </c>
      <c r="F1673" s="34">
        <v>0</v>
      </c>
      <c r="X1673" s="13"/>
      <c r="Y1673" s="13"/>
      <c r="AD1673" s="1"/>
      <c r="AE1673" s="1"/>
      <c r="AJ1673" s="40"/>
      <c r="AK1673" s="40"/>
      <c r="AP1673" s="40">
        <v>71</v>
      </c>
      <c r="AQ1673" s="40">
        <v>3</v>
      </c>
      <c r="AR1673" s="1">
        <f>AP1673+AQ1673</f>
        <v>74</v>
      </c>
      <c r="AS1673" s="32">
        <v>0</v>
      </c>
      <c r="AT1673" s="32">
        <v>0</v>
      </c>
      <c r="AU1673" s="1">
        <f>AS1673+AT1673</f>
        <v>0</v>
      </c>
      <c r="AV1673" s="1" t="s">
        <v>19</v>
      </c>
      <c r="AW1673" s="1" t="s">
        <v>19</v>
      </c>
      <c r="AY1673" s="8">
        <f>(K1673/30)*60</f>
        <v>0</v>
      </c>
      <c r="AZ1673" s="8">
        <f>(I1673/30)*60</f>
        <v>0</v>
      </c>
      <c r="BA1673" s="8">
        <f>(K1673+N1673)/61*30</f>
        <v>0</v>
      </c>
      <c r="BB1673" s="8">
        <f>(I1673+L1673)/61*30</f>
        <v>0</v>
      </c>
      <c r="BC1673" s="8">
        <f>(N1673/31)*14</f>
        <v>0</v>
      </c>
      <c r="BD1673" s="8">
        <f>(L1673/31)*14</f>
        <v>0</v>
      </c>
      <c r="BE1673" s="8">
        <f>(N1673+Q1673)/61*5</f>
        <v>0</v>
      </c>
      <c r="BF1673" s="8">
        <f>(L1673+O1673)/61*5</f>
        <v>0</v>
      </c>
      <c r="BG1673" s="8">
        <f>(Q1673+T1673)/59*7</f>
        <v>0</v>
      </c>
      <c r="BH1673" s="8">
        <f>(O1673+R1673)/60*7</f>
        <v>0</v>
      </c>
      <c r="BI1673" s="8">
        <f>(T1673+W1673)/62*5</f>
        <v>0</v>
      </c>
      <c r="BJ1673" s="8">
        <f>(R1673+U1673)/62*5</f>
        <v>0</v>
      </c>
      <c r="BK1673" s="8">
        <f>(W1673+Z1673)/61*7</f>
        <v>0</v>
      </c>
      <c r="BL1673" s="8">
        <f>(U1673+X1673)/61*7</f>
        <v>0</v>
      </c>
      <c r="BM1673" s="8">
        <f>(Z1673+AC1673)/61*7</f>
        <v>0</v>
      </c>
      <c r="BN1673" s="8">
        <f>(X1673+AA1673)/61*7</f>
        <v>0</v>
      </c>
      <c r="BO1673" s="39">
        <f>(AF1673+AC1673)/61*7</f>
        <v>0</v>
      </c>
      <c r="BP1673" s="39">
        <f>(AD1673+AA1673)/61*7</f>
        <v>0</v>
      </c>
      <c r="BQ1673" s="39">
        <f>(AF1673+AI1673)/50*10</f>
        <v>0</v>
      </c>
      <c r="BR1673" s="39">
        <f>(AD1673+AG1673)/50*10</f>
        <v>0</v>
      </c>
      <c r="BS1673" s="39">
        <f>(AI1673+AL1673)/62*7</f>
        <v>0</v>
      </c>
      <c r="BT1673" s="39">
        <f>(AG1673+AJ1673)/62*7</f>
        <v>0</v>
      </c>
      <c r="BU1673" s="39">
        <f>(AL1673+AO1673)/59*7</f>
        <v>0</v>
      </c>
      <c r="BV1673" s="39">
        <f>(AJ1673+AM1673)/59*7</f>
        <v>0</v>
      </c>
      <c r="BW1673" s="39">
        <f>(AO1673+AR1673)/59*7</f>
        <v>8.7796610169491522</v>
      </c>
      <c r="BX1673" s="39">
        <f>(AM1673+AP1673)/59*7</f>
        <v>8.4237288135593218</v>
      </c>
      <c r="BY1673" s="69">
        <f>(AR1673+AU1673)/30*7</f>
        <v>17.266666666666666</v>
      </c>
      <c r="BZ1673" s="69">
        <f>(AP1673+AS1673)/30*7</f>
        <v>16.566666666666666</v>
      </c>
      <c r="CA1673" s="10">
        <f>E1673</f>
        <v>880</v>
      </c>
      <c r="CB1673" s="10">
        <f>F1673</f>
        <v>0</v>
      </c>
      <c r="CC1673" s="8">
        <f>IF(BY1673-CA1673&lt;0,0,BY1673-CA1673)</f>
        <v>0</v>
      </c>
      <c r="CD1673" s="8">
        <f>IF(BZ1673-CA1673&lt;0,0,BZ1673-CA1673)</f>
        <v>0</v>
      </c>
      <c r="CE1673" s="40" t="s">
        <v>19</v>
      </c>
      <c r="CG1673" s="9" t="str">
        <f t="shared" si="26"/>
        <v/>
      </c>
      <c r="CH1673" s="17">
        <f>G1673</f>
        <v>0</v>
      </c>
      <c r="CJ1673" s="47">
        <v>0</v>
      </c>
      <c r="CL1673" s="42"/>
      <c r="CM1673" s="42"/>
      <c r="CN1673" s="57"/>
      <c r="CO1673" s="57"/>
      <c r="CP1673" s="57"/>
      <c r="CQ1673" s="23"/>
      <c r="CR1673" s="1" t="s">
        <v>19</v>
      </c>
    </row>
    <row r="1674" spans="1:96">
      <c r="A1674" s="13" t="s">
        <v>358</v>
      </c>
      <c r="B1674" s="13">
        <v>31411</v>
      </c>
      <c r="E1674" s="31">
        <v>399</v>
      </c>
      <c r="F1674" s="34">
        <v>673</v>
      </c>
      <c r="X1674" s="13"/>
      <c r="Y1674" s="13"/>
      <c r="AD1674" s="1"/>
      <c r="AE1674" s="1"/>
      <c r="AJ1674" s="40"/>
      <c r="AK1674" s="40"/>
      <c r="AP1674" s="40">
        <v>20</v>
      </c>
      <c r="AQ1674" s="40">
        <v>19</v>
      </c>
      <c r="AR1674" s="1">
        <f>AP1674+AQ1674</f>
        <v>39</v>
      </c>
      <c r="AS1674" s="32">
        <v>0</v>
      </c>
      <c r="AT1674" s="32">
        <v>0</v>
      </c>
      <c r="AU1674" s="1">
        <f>AS1674+AT1674</f>
        <v>0</v>
      </c>
      <c r="AV1674" s="1" t="s">
        <v>19</v>
      </c>
      <c r="AW1674" s="1" t="s">
        <v>19</v>
      </c>
      <c r="AY1674" s="8">
        <f>(K1674/30)*60</f>
        <v>0</v>
      </c>
      <c r="AZ1674" s="8">
        <f>(I1674/30)*60</f>
        <v>0</v>
      </c>
      <c r="BA1674" s="8">
        <f>(K1674+N1674)/61*30</f>
        <v>0</v>
      </c>
      <c r="BB1674" s="8">
        <f>(I1674+L1674)/61*30</f>
        <v>0</v>
      </c>
      <c r="BC1674" s="8">
        <f>(N1674/31)*14</f>
        <v>0</v>
      </c>
      <c r="BD1674" s="8">
        <f>(L1674/31)*14</f>
        <v>0</v>
      </c>
      <c r="BE1674" s="8">
        <f>(N1674+Q1674)/61*5</f>
        <v>0</v>
      </c>
      <c r="BF1674" s="8">
        <f>(L1674+O1674)/61*5</f>
        <v>0</v>
      </c>
      <c r="BG1674" s="8">
        <f>(Q1674+T1674)/59*7</f>
        <v>0</v>
      </c>
      <c r="BH1674" s="8">
        <f>(O1674+R1674)/60*7</f>
        <v>0</v>
      </c>
      <c r="BI1674" s="8">
        <f>(T1674+W1674)/62*5</f>
        <v>0</v>
      </c>
      <c r="BJ1674" s="8">
        <f>(R1674+U1674)/62*5</f>
        <v>0</v>
      </c>
      <c r="BK1674" s="8">
        <f>(W1674+Z1674)/61*7</f>
        <v>0</v>
      </c>
      <c r="BL1674" s="8">
        <f>(U1674+X1674)/61*7</f>
        <v>0</v>
      </c>
      <c r="BM1674" s="8">
        <f>(Z1674+AC1674)/61*7</f>
        <v>0</v>
      </c>
      <c r="BN1674" s="8">
        <f>(X1674+AA1674)/61*7</f>
        <v>0</v>
      </c>
      <c r="BO1674" s="39">
        <f>(AF1674+AC1674)/61*7</f>
        <v>0</v>
      </c>
      <c r="BP1674" s="39">
        <f>(AD1674+AA1674)/61*7</f>
        <v>0</v>
      </c>
      <c r="BQ1674" s="39">
        <f>(AF1674+AI1674)/50*10</f>
        <v>0</v>
      </c>
      <c r="BR1674" s="39">
        <f>(AD1674+AG1674)/50*10</f>
        <v>0</v>
      </c>
      <c r="BS1674" s="39">
        <f>(AI1674+AL1674)/62*7</f>
        <v>0</v>
      </c>
      <c r="BT1674" s="39">
        <f>(AG1674+AJ1674)/62*7</f>
        <v>0</v>
      </c>
      <c r="BU1674" s="39">
        <f>(AL1674+AO1674)/59*7</f>
        <v>0</v>
      </c>
      <c r="BV1674" s="39">
        <f>(AJ1674+AM1674)/59*7</f>
        <v>0</v>
      </c>
      <c r="BW1674" s="39">
        <f>(AO1674+AR1674)/59*7</f>
        <v>4.6271186440677967</v>
      </c>
      <c r="BX1674" s="39">
        <f>(AM1674+AP1674)/59*7</f>
        <v>2.3728813559322033</v>
      </c>
      <c r="BY1674" s="69">
        <f>(AR1674+AU1674)/30*7</f>
        <v>9.1</v>
      </c>
      <c r="BZ1674" s="69">
        <f>(AP1674+AS1674)/30*7</f>
        <v>4.6666666666666661</v>
      </c>
      <c r="CA1674" s="10">
        <f>E1674</f>
        <v>399</v>
      </c>
      <c r="CB1674" s="10">
        <f>F1674</f>
        <v>673</v>
      </c>
      <c r="CC1674" s="8">
        <f>IF(BY1674-CA1674&lt;0,0,BY1674-CA1674)</f>
        <v>0</v>
      </c>
      <c r="CD1674" s="8">
        <f>IF(BZ1674-CA1674&lt;0,0,BZ1674-CA1674)</f>
        <v>0</v>
      </c>
      <c r="CE1674" s="40">
        <v>34</v>
      </c>
      <c r="CG1674" s="9" t="str">
        <f t="shared" si="26"/>
        <v/>
      </c>
      <c r="CH1674" s="17">
        <f>G1674</f>
        <v>0</v>
      </c>
      <c r="CJ1674" s="47">
        <v>0</v>
      </c>
      <c r="CL1674" s="42"/>
      <c r="CM1674" s="42"/>
      <c r="CN1674" s="57"/>
      <c r="CO1674" s="57"/>
      <c r="CP1674" s="57"/>
      <c r="CQ1674" s="23"/>
      <c r="CR1674" s="1" t="s">
        <v>19</v>
      </c>
    </row>
    <row r="1675" spans="1:96">
      <c r="A1675" s="13" t="s">
        <v>574</v>
      </c>
      <c r="B1675" s="13">
        <v>55079</v>
      </c>
      <c r="E1675" s="31">
        <v>773</v>
      </c>
      <c r="F1675" s="34">
        <v>0</v>
      </c>
      <c r="X1675" s="13"/>
      <c r="Y1675" s="13"/>
      <c r="AD1675" s="1"/>
      <c r="AE1675" s="1"/>
      <c r="AJ1675" s="40"/>
      <c r="AK1675" s="40"/>
      <c r="AP1675" s="40">
        <v>61</v>
      </c>
      <c r="AQ1675" s="40">
        <v>49</v>
      </c>
      <c r="AR1675" s="1">
        <f>AP1675+AQ1675</f>
        <v>110</v>
      </c>
      <c r="AS1675" s="32">
        <v>0</v>
      </c>
      <c r="AT1675" s="32">
        <v>0</v>
      </c>
      <c r="AU1675" s="1">
        <f>AS1675+AT1675</f>
        <v>0</v>
      </c>
      <c r="AV1675" s="1" t="s">
        <v>19</v>
      </c>
      <c r="AW1675" s="1" t="s">
        <v>19</v>
      </c>
      <c r="AY1675" s="8">
        <f>(K1675/30)*7</f>
        <v>0</v>
      </c>
      <c r="AZ1675" s="8">
        <f>(I1675/30)*7</f>
        <v>0</v>
      </c>
      <c r="BA1675" s="8">
        <f>(K1675+N1675)/61*30</f>
        <v>0</v>
      </c>
      <c r="BB1675" s="8">
        <f>(I1675+L1675)/61*30</f>
        <v>0</v>
      </c>
      <c r="BC1675" s="8">
        <f>(N1675/31)*14</f>
        <v>0</v>
      </c>
      <c r="BD1675" s="8">
        <f>(L1675/31)*14</f>
        <v>0</v>
      </c>
      <c r="BE1675" s="8">
        <f>(N1675+Q1675)/61*5</f>
        <v>0</v>
      </c>
      <c r="BF1675" s="8">
        <f>(L1675+O1675)/61*5</f>
        <v>0</v>
      </c>
      <c r="BG1675" s="8">
        <f>(Q1675+T1675)/59*7</f>
        <v>0</v>
      </c>
      <c r="BH1675" s="8">
        <f>(O1675+R1675)/60*7</f>
        <v>0</v>
      </c>
      <c r="BI1675" s="8">
        <f>(T1675+W1675)/62*5</f>
        <v>0</v>
      </c>
      <c r="BJ1675" s="8">
        <f>(R1675+U1675)/62*5</f>
        <v>0</v>
      </c>
      <c r="BK1675" s="8">
        <f>(W1675+Z1675)/61*7</f>
        <v>0</v>
      </c>
      <c r="BL1675" s="8">
        <f>(U1675+X1675)/61*7</f>
        <v>0</v>
      </c>
      <c r="BM1675" s="8">
        <f>(Z1675+AC1675)/61*7</f>
        <v>0</v>
      </c>
      <c r="BN1675" s="8">
        <f>(X1675+AA1675)/61*7</f>
        <v>0</v>
      </c>
      <c r="BO1675" s="39">
        <f>(AF1675+AC1675)/61*7</f>
        <v>0</v>
      </c>
      <c r="BP1675" s="39">
        <f>(AD1675+AA1675)/61*7</f>
        <v>0</v>
      </c>
      <c r="BQ1675" s="39">
        <f>(AF1675+AI1675)/50*10</f>
        <v>0</v>
      </c>
      <c r="BR1675" s="39">
        <f>(AD1675+AG1675)/50*10</f>
        <v>0</v>
      </c>
      <c r="BS1675" s="39">
        <f>(AI1675+AL1675)/62*7</f>
        <v>0</v>
      </c>
      <c r="BT1675" s="39">
        <f>(AG1675+AJ1675)/62*7</f>
        <v>0</v>
      </c>
      <c r="BU1675" s="39">
        <f>(AL1675+AO1675)/59*7</f>
        <v>0</v>
      </c>
      <c r="BV1675" s="39">
        <f>(AJ1675+AM1675)/59*7</f>
        <v>0</v>
      </c>
      <c r="BW1675" s="39">
        <f>(AO1675+AR1675)/59*7</f>
        <v>13.050847457627118</v>
      </c>
      <c r="BX1675" s="39">
        <f>(AM1675+AP1675)/59*7</f>
        <v>7.2372881355932197</v>
      </c>
      <c r="BY1675" s="69">
        <f>(AR1675+AU1675)/30*7</f>
        <v>25.666666666666664</v>
      </c>
      <c r="BZ1675" s="69">
        <f>(AP1675+AS1675)/30*7</f>
        <v>14.233333333333333</v>
      </c>
      <c r="CA1675" s="10">
        <f>E1675</f>
        <v>773</v>
      </c>
      <c r="CB1675" s="10">
        <f>F1675</f>
        <v>0</v>
      </c>
      <c r="CC1675" s="8">
        <f>IF(BY1675-CA1675&lt;0,0,BY1675-CA1675)</f>
        <v>0</v>
      </c>
      <c r="CD1675" s="8">
        <f>IF(BZ1675-CA1675&lt;0,0,BZ1675-CA1675)</f>
        <v>0</v>
      </c>
      <c r="CE1675" s="40" t="s">
        <v>19</v>
      </c>
      <c r="CG1675" s="9" t="str">
        <f t="shared" si="26"/>
        <v/>
      </c>
      <c r="CH1675" s="17">
        <f>G1675</f>
        <v>0</v>
      </c>
      <c r="CJ1675" s="47">
        <v>0</v>
      </c>
      <c r="CL1675" s="42"/>
      <c r="CM1675" s="42"/>
      <c r="CN1675" s="57"/>
      <c r="CO1675" s="57"/>
      <c r="CP1675" s="57"/>
      <c r="CQ1675" s="23"/>
      <c r="CR1675" s="1" t="s">
        <v>19</v>
      </c>
    </row>
    <row r="1676" spans="1:96">
      <c r="A1676" s="13" t="s">
        <v>93</v>
      </c>
      <c r="B1676" s="13">
        <v>55050</v>
      </c>
      <c r="E1676" s="31">
        <v>955</v>
      </c>
      <c r="F1676" s="34">
        <v>0</v>
      </c>
      <c r="X1676" s="13"/>
      <c r="Y1676" s="13"/>
      <c r="AD1676" s="1"/>
      <c r="AE1676" s="1"/>
      <c r="AJ1676" s="40"/>
      <c r="AK1676" s="40"/>
      <c r="AP1676" s="40">
        <v>13</v>
      </c>
      <c r="AQ1676" s="40">
        <v>12</v>
      </c>
      <c r="AR1676" s="1">
        <f>AP1676+AQ1676</f>
        <v>25</v>
      </c>
      <c r="AS1676" s="32">
        <v>0</v>
      </c>
      <c r="AT1676" s="32">
        <v>0</v>
      </c>
      <c r="AU1676" s="1">
        <f>AS1676+AT1676</f>
        <v>0</v>
      </c>
      <c r="AV1676" s="1" t="s">
        <v>19</v>
      </c>
      <c r="AW1676" s="1" t="s">
        <v>19</v>
      </c>
      <c r="AY1676" s="8">
        <f>(K1676/30)*60</f>
        <v>0</v>
      </c>
      <c r="AZ1676" s="8">
        <f>(I1676/30)*60</f>
        <v>0</v>
      </c>
      <c r="BA1676" s="8">
        <f>(K1676+N1676)/61*30</f>
        <v>0</v>
      </c>
      <c r="BB1676" s="8">
        <f>(I1676+L1676)/61*30</f>
        <v>0</v>
      </c>
      <c r="BC1676" s="8">
        <f>(N1676/31)*14</f>
        <v>0</v>
      </c>
      <c r="BD1676" s="8">
        <f>(L1676/31)*14</f>
        <v>0</v>
      </c>
      <c r="BE1676" s="8">
        <f>(N1676+Q1676)/61*5</f>
        <v>0</v>
      </c>
      <c r="BF1676" s="8">
        <f>(L1676+O1676)/61*5</f>
        <v>0</v>
      </c>
      <c r="BG1676" s="8">
        <f>(Q1676+T1676)/59*7</f>
        <v>0</v>
      </c>
      <c r="BH1676" s="8">
        <f>(O1676+R1676)/60*7</f>
        <v>0</v>
      </c>
      <c r="BI1676" s="8">
        <f>(T1676+W1676)/62*5</f>
        <v>0</v>
      </c>
      <c r="BJ1676" s="8">
        <f>(R1676+U1676)/62*5</f>
        <v>0</v>
      </c>
      <c r="BK1676" s="8">
        <f>(W1676+Z1676)/61*7</f>
        <v>0</v>
      </c>
      <c r="BL1676" s="8">
        <f>(U1676+X1676)/61*7</f>
        <v>0</v>
      </c>
      <c r="BM1676" s="8">
        <f>(Z1676+AC1676)/61*7</f>
        <v>0</v>
      </c>
      <c r="BN1676" s="8">
        <f>(X1676+AA1676)/61*7</f>
        <v>0</v>
      </c>
      <c r="BO1676" s="39">
        <f>(AF1676+AC1676)/61*7</f>
        <v>0</v>
      </c>
      <c r="BP1676" s="39">
        <f>(AD1676+AA1676)/61*7</f>
        <v>0</v>
      </c>
      <c r="BQ1676" s="39">
        <f>(AF1676+AI1676)/50*10</f>
        <v>0</v>
      </c>
      <c r="BR1676" s="39">
        <f>(AD1676+AG1676)/50*10</f>
        <v>0</v>
      </c>
      <c r="BS1676" s="39">
        <f>(AI1676+AL1676)/62*7</f>
        <v>0</v>
      </c>
      <c r="BT1676" s="39">
        <f>(AG1676+AJ1676)/62*7</f>
        <v>0</v>
      </c>
      <c r="BU1676" s="39">
        <f>(AL1676+AO1676)/59*7</f>
        <v>0</v>
      </c>
      <c r="BV1676" s="39">
        <f>(AJ1676+AM1676)/59*7</f>
        <v>0</v>
      </c>
      <c r="BW1676" s="39">
        <f>(AO1676+AR1676)/59*7</f>
        <v>2.9661016949152543</v>
      </c>
      <c r="BX1676" s="39">
        <f>(AM1676+AP1676)/59*7</f>
        <v>1.5423728813559321</v>
      </c>
      <c r="BY1676" s="69">
        <f>(AR1676+AU1676)/30*7</f>
        <v>5.8333333333333339</v>
      </c>
      <c r="BZ1676" s="69">
        <f>(AP1676+AS1676)/30*7</f>
        <v>3.0333333333333332</v>
      </c>
      <c r="CA1676" s="10">
        <f>E1676</f>
        <v>955</v>
      </c>
      <c r="CB1676" s="10">
        <f>F1676</f>
        <v>0</v>
      </c>
      <c r="CC1676" s="8">
        <f>IF(BY1676-CA1676&lt;0,0,BY1676-CA1676)</f>
        <v>0</v>
      </c>
      <c r="CD1676" s="8">
        <f>IF(BZ1676-CA1676&lt;0,0,BZ1676-CA1676)</f>
        <v>0</v>
      </c>
      <c r="CE1676" s="40" t="s">
        <v>19</v>
      </c>
      <c r="CG1676" s="9" t="str">
        <f t="shared" si="26"/>
        <v/>
      </c>
      <c r="CH1676" s="17">
        <f>G1676</f>
        <v>0</v>
      </c>
      <c r="CJ1676" s="47">
        <v>0</v>
      </c>
      <c r="CL1676" s="42"/>
      <c r="CM1676" s="42"/>
      <c r="CN1676" s="57"/>
      <c r="CO1676" s="57"/>
      <c r="CP1676" s="57"/>
      <c r="CQ1676" s="23"/>
      <c r="CR1676" s="1" t="s">
        <v>19</v>
      </c>
    </row>
    <row r="1677" spans="1:96">
      <c r="A1677" s="13" t="s">
        <v>150</v>
      </c>
      <c r="B1677" s="13">
        <v>31364</v>
      </c>
      <c r="E1677" s="31">
        <v>550</v>
      </c>
      <c r="F1677" s="34">
        <v>0</v>
      </c>
      <c r="X1677" s="13"/>
      <c r="Y1677" s="13"/>
      <c r="AD1677" s="1"/>
      <c r="AE1677" s="1"/>
      <c r="AJ1677" s="40"/>
      <c r="AK1677" s="40"/>
      <c r="AP1677" s="40">
        <v>66</v>
      </c>
      <c r="AQ1677" s="40">
        <v>98</v>
      </c>
      <c r="AR1677" s="1">
        <f>AP1677+AQ1677</f>
        <v>164</v>
      </c>
      <c r="AS1677" s="32">
        <v>0</v>
      </c>
      <c r="AT1677" s="32">
        <v>0</v>
      </c>
      <c r="AU1677" s="1">
        <f>AS1677+AT1677</f>
        <v>0</v>
      </c>
      <c r="AV1677" s="1" t="s">
        <v>19</v>
      </c>
      <c r="AW1677" s="1" t="s">
        <v>19</v>
      </c>
      <c r="AY1677" s="8">
        <f>(K1677/30)*60</f>
        <v>0</v>
      </c>
      <c r="AZ1677" s="8">
        <f>(I1677/30)*60</f>
        <v>0</v>
      </c>
      <c r="BA1677" s="8">
        <f>(K1677+N1677)/61*30</f>
        <v>0</v>
      </c>
      <c r="BB1677" s="8">
        <f>(I1677+L1677)/61*30</f>
        <v>0</v>
      </c>
      <c r="BC1677" s="8">
        <f>(N1677/31)*14</f>
        <v>0</v>
      </c>
      <c r="BD1677" s="8">
        <f>(L1677/31)*14</f>
        <v>0</v>
      </c>
      <c r="BE1677" s="8">
        <f>(N1677+Q1677)/61*5</f>
        <v>0</v>
      </c>
      <c r="BF1677" s="8">
        <f>(L1677+O1677)/61*5</f>
        <v>0</v>
      </c>
      <c r="BG1677" s="8">
        <f>(Q1677+T1677)/59*7</f>
        <v>0</v>
      </c>
      <c r="BH1677" s="8">
        <f>(O1677+R1677)/60*7</f>
        <v>0</v>
      </c>
      <c r="BI1677" s="8">
        <f>(T1677+W1677)/62*5</f>
        <v>0</v>
      </c>
      <c r="BJ1677" s="8">
        <f>(R1677+U1677)/62*5</f>
        <v>0</v>
      </c>
      <c r="BK1677" s="8">
        <f>(W1677+Z1677)/61*7</f>
        <v>0</v>
      </c>
      <c r="BL1677" s="8">
        <f>(U1677+X1677)/61*7</f>
        <v>0</v>
      </c>
      <c r="BM1677" s="8">
        <f>(Z1677+AC1677)/61*7</f>
        <v>0</v>
      </c>
      <c r="BN1677" s="8">
        <f>(X1677+AA1677)/61*7</f>
        <v>0</v>
      </c>
      <c r="BO1677" s="39">
        <f>(AF1677+AC1677)/61*7</f>
        <v>0</v>
      </c>
      <c r="BP1677" s="39">
        <f>(AD1677+AA1677)/61*7</f>
        <v>0</v>
      </c>
      <c r="BQ1677" s="39">
        <f>(AF1677+AI1677)/50*10</f>
        <v>0</v>
      </c>
      <c r="BR1677" s="39">
        <f>(AD1677+AG1677)/50*10</f>
        <v>0</v>
      </c>
      <c r="BS1677" s="39">
        <f>(AI1677+AL1677)/62*7</f>
        <v>0</v>
      </c>
      <c r="BT1677" s="39">
        <f>(AG1677+AJ1677)/62*7</f>
        <v>0</v>
      </c>
      <c r="BU1677" s="39">
        <f>(AL1677+AO1677)/59*7</f>
        <v>0</v>
      </c>
      <c r="BV1677" s="39">
        <f>(AJ1677+AM1677)/59*7</f>
        <v>0</v>
      </c>
      <c r="BW1677" s="39">
        <f>(AO1677+AR1677)/59*7</f>
        <v>19.457627118644069</v>
      </c>
      <c r="BX1677" s="39">
        <f>(AM1677+AP1677)/59*7</f>
        <v>7.8305084745762707</v>
      </c>
      <c r="BY1677" s="69">
        <f>(AR1677+AU1677)/30*7</f>
        <v>38.266666666666666</v>
      </c>
      <c r="BZ1677" s="69">
        <f>(AP1677+AS1677)/30*7</f>
        <v>15.400000000000002</v>
      </c>
      <c r="CA1677" s="10">
        <f>E1677</f>
        <v>550</v>
      </c>
      <c r="CB1677" s="10">
        <f>F1677</f>
        <v>0</v>
      </c>
      <c r="CC1677" s="8">
        <f>IF(BY1677-CA1677&lt;0,0,BY1677-CA1677)</f>
        <v>0</v>
      </c>
      <c r="CD1677" s="8">
        <f>IF(BZ1677-CA1677&lt;0,0,BZ1677-CA1677)</f>
        <v>0</v>
      </c>
      <c r="CE1677" s="40" t="s">
        <v>19</v>
      </c>
      <c r="CG1677" s="9" t="str">
        <f t="shared" si="26"/>
        <v/>
      </c>
      <c r="CH1677" s="17">
        <f>G1677</f>
        <v>0</v>
      </c>
      <c r="CJ1677" s="47">
        <v>0</v>
      </c>
      <c r="CL1677" s="42"/>
      <c r="CM1677" s="42"/>
      <c r="CN1677" s="57"/>
      <c r="CO1677" s="57"/>
      <c r="CP1677" s="57"/>
      <c r="CQ1677" s="23"/>
      <c r="CR1677" s="1" t="s">
        <v>19</v>
      </c>
    </row>
    <row r="1678" spans="1:96">
      <c r="A1678" s="13" t="s">
        <v>89</v>
      </c>
      <c r="B1678" s="13">
        <v>54003</v>
      </c>
      <c r="E1678" s="31">
        <v>728</v>
      </c>
      <c r="F1678" s="34">
        <v>0</v>
      </c>
      <c r="X1678" s="13"/>
      <c r="Y1678" s="13"/>
      <c r="AD1678" s="1"/>
      <c r="AE1678" s="1"/>
      <c r="AJ1678" s="40"/>
      <c r="AK1678" s="40"/>
      <c r="AP1678" s="40">
        <v>10</v>
      </c>
      <c r="AQ1678" s="40">
        <v>100</v>
      </c>
      <c r="AR1678" s="1">
        <f>AP1678+AQ1678</f>
        <v>110</v>
      </c>
      <c r="AS1678" s="32">
        <v>0</v>
      </c>
      <c r="AT1678" s="32">
        <v>0</v>
      </c>
      <c r="AU1678" s="1">
        <f>AS1678+AT1678</f>
        <v>0</v>
      </c>
      <c r="AV1678" s="1" t="s">
        <v>19</v>
      </c>
      <c r="AW1678" s="1" t="s">
        <v>19</v>
      </c>
      <c r="AY1678" s="8">
        <f>(K1678/30)*60</f>
        <v>0</v>
      </c>
      <c r="AZ1678" s="8">
        <f>(I1678/30)*60</f>
        <v>0</v>
      </c>
      <c r="BA1678" s="8">
        <f>(K1678+N1678)/61*30</f>
        <v>0</v>
      </c>
      <c r="BB1678" s="8">
        <f>(I1678+L1678)/61*30</f>
        <v>0</v>
      </c>
      <c r="BC1678" s="8">
        <f>(N1678/31)*14</f>
        <v>0</v>
      </c>
      <c r="BD1678" s="8">
        <f>(L1678/31)*14</f>
        <v>0</v>
      </c>
      <c r="BE1678" s="8">
        <f>(N1678+Q1678)/61*5</f>
        <v>0</v>
      </c>
      <c r="BF1678" s="8">
        <f>(L1678+O1678)/61*5</f>
        <v>0</v>
      </c>
      <c r="BG1678" s="8">
        <f>(Q1678+T1678)/59*7</f>
        <v>0</v>
      </c>
      <c r="BH1678" s="8">
        <f>(O1678+R1678)/60*7</f>
        <v>0</v>
      </c>
      <c r="BI1678" s="8">
        <f>(T1678+W1678)/62*5</f>
        <v>0</v>
      </c>
      <c r="BJ1678" s="8">
        <f>(R1678+U1678)/62*5</f>
        <v>0</v>
      </c>
      <c r="BK1678" s="8">
        <f>(W1678+Z1678)/61*7</f>
        <v>0</v>
      </c>
      <c r="BL1678" s="8">
        <f>(U1678+X1678)/61*7</f>
        <v>0</v>
      </c>
      <c r="BM1678" s="8">
        <f>(Z1678+AC1678)/61*7</f>
        <v>0</v>
      </c>
      <c r="BN1678" s="8">
        <f>(X1678+AA1678)/61*7</f>
        <v>0</v>
      </c>
      <c r="BO1678" s="39">
        <f>(AF1678+AC1678)/61*7</f>
        <v>0</v>
      </c>
      <c r="BP1678" s="39">
        <f>(AD1678+AA1678)/61*7</f>
        <v>0</v>
      </c>
      <c r="BQ1678" s="39">
        <f>(AF1678+AI1678)/50*10</f>
        <v>0</v>
      </c>
      <c r="BR1678" s="39">
        <f>(AD1678+AG1678)/50*10</f>
        <v>0</v>
      </c>
      <c r="BS1678" s="39">
        <f>(AI1678+AL1678)/62*7</f>
        <v>0</v>
      </c>
      <c r="BT1678" s="39">
        <f>(AG1678+AJ1678)/62*7</f>
        <v>0</v>
      </c>
      <c r="BU1678" s="39">
        <f>(AL1678+AO1678)/59*7</f>
        <v>0</v>
      </c>
      <c r="BV1678" s="39">
        <f>(AJ1678+AM1678)/59*7</f>
        <v>0</v>
      </c>
      <c r="BW1678" s="39">
        <f>(AO1678+AR1678)/59*7</f>
        <v>13.050847457627118</v>
      </c>
      <c r="BX1678" s="39">
        <f>(AM1678+AP1678)/59*7</f>
        <v>1.1864406779661016</v>
      </c>
      <c r="BY1678" s="69">
        <f>(AR1678+AU1678)/30*7</f>
        <v>25.666666666666664</v>
      </c>
      <c r="BZ1678" s="69">
        <f>(AP1678+AS1678)/30*7</f>
        <v>2.333333333333333</v>
      </c>
      <c r="CA1678" s="10">
        <f>E1678</f>
        <v>728</v>
      </c>
      <c r="CB1678" s="10">
        <f>F1678</f>
        <v>0</v>
      </c>
      <c r="CC1678" s="8">
        <f>IF(BY1678-CA1678&lt;0,0,BY1678-CA1678)</f>
        <v>0</v>
      </c>
      <c r="CD1678" s="8">
        <f>IF(BZ1678-CA1678&lt;0,0,BZ1678-CA1678)</f>
        <v>0</v>
      </c>
      <c r="CE1678" s="40" t="s">
        <v>19</v>
      </c>
      <c r="CG1678" s="9" t="str">
        <f t="shared" si="26"/>
        <v/>
      </c>
      <c r="CH1678" s="17">
        <f>G1678</f>
        <v>0</v>
      </c>
      <c r="CJ1678" s="47">
        <v>0</v>
      </c>
      <c r="CL1678" s="42"/>
      <c r="CM1678" s="42"/>
      <c r="CN1678" s="57"/>
      <c r="CO1678" s="57"/>
      <c r="CP1678" s="57"/>
      <c r="CQ1678" s="23"/>
      <c r="CR1678" s="1" t="s">
        <v>19</v>
      </c>
    </row>
    <row r="1679" spans="1:96">
      <c r="A1679" s="13" t="s">
        <v>1462</v>
      </c>
      <c r="B1679" s="13">
        <v>31591</v>
      </c>
      <c r="E1679" s="31">
        <v>580</v>
      </c>
      <c r="F1679" s="34">
        <v>0</v>
      </c>
      <c r="X1679" s="13"/>
      <c r="Y1679" s="13"/>
      <c r="AD1679" s="1"/>
      <c r="AE1679" s="1"/>
      <c r="AJ1679" s="40"/>
      <c r="AK1679" s="40"/>
      <c r="AP1679" s="40">
        <v>26</v>
      </c>
      <c r="AQ1679" s="40">
        <v>22</v>
      </c>
      <c r="AR1679" s="1">
        <f>AP1679+AQ1679</f>
        <v>48</v>
      </c>
      <c r="AS1679" s="32">
        <v>0</v>
      </c>
      <c r="AT1679" s="32">
        <v>0</v>
      </c>
      <c r="AU1679" s="1">
        <f>AS1679+AT1679</f>
        <v>0</v>
      </c>
      <c r="AV1679" s="1" t="s">
        <v>19</v>
      </c>
      <c r="AW1679" s="1" t="s">
        <v>19</v>
      </c>
      <c r="AY1679" s="8">
        <f>(K1679/30)*60</f>
        <v>0</v>
      </c>
      <c r="AZ1679" s="8">
        <f>(I1679/30)*60</f>
        <v>0</v>
      </c>
      <c r="BA1679" s="8">
        <f>(K1679+N1679)/61*30</f>
        <v>0</v>
      </c>
      <c r="BB1679" s="8">
        <f>(I1679+L1679)/61*30</f>
        <v>0</v>
      </c>
      <c r="BC1679" s="8">
        <f>(N1679/31)*14</f>
        <v>0</v>
      </c>
      <c r="BD1679" s="8">
        <f>(L1679/31)*14</f>
        <v>0</v>
      </c>
      <c r="BE1679" s="8">
        <f>(N1679+Q1679)/61*5</f>
        <v>0</v>
      </c>
      <c r="BF1679" s="8">
        <f>(L1679+O1679)/61*5</f>
        <v>0</v>
      </c>
      <c r="BG1679" s="8">
        <f>(Q1679+T1679)/59*7</f>
        <v>0</v>
      </c>
      <c r="BH1679" s="8">
        <f>(O1679+R1679)/60*7</f>
        <v>0</v>
      </c>
      <c r="BI1679" s="8">
        <f>(T1679+W1679)/62*5</f>
        <v>0</v>
      </c>
      <c r="BJ1679" s="8">
        <f>(R1679+U1679)/62*5</f>
        <v>0</v>
      </c>
      <c r="BK1679" s="8">
        <f>(W1679+Z1679)/61*7</f>
        <v>0</v>
      </c>
      <c r="BL1679" s="8">
        <f>(U1679+X1679)/61*7</f>
        <v>0</v>
      </c>
      <c r="BM1679" s="8">
        <f>(Z1679+AC1679)/61*7</f>
        <v>0</v>
      </c>
      <c r="BN1679" s="8">
        <f>(X1679+AA1679)/61*7</f>
        <v>0</v>
      </c>
      <c r="BO1679" s="39">
        <f>(AF1679+AC1679)/61*7</f>
        <v>0</v>
      </c>
      <c r="BP1679" s="39">
        <f>(AD1679+AA1679)/61*7</f>
        <v>0</v>
      </c>
      <c r="BQ1679" s="39">
        <f>(AF1679+AI1679)/50*10</f>
        <v>0</v>
      </c>
      <c r="BR1679" s="39">
        <f>(AD1679+AG1679)/50*10</f>
        <v>0</v>
      </c>
      <c r="BS1679" s="39">
        <f>(AI1679+AL1679)/62*7</f>
        <v>0</v>
      </c>
      <c r="BT1679" s="39">
        <f>(AG1679+AJ1679)/62*7</f>
        <v>0</v>
      </c>
      <c r="BU1679" s="39">
        <f>(AL1679+AO1679)/59*7</f>
        <v>0</v>
      </c>
      <c r="BV1679" s="39">
        <f>(AJ1679+AM1679)/59*7</f>
        <v>0</v>
      </c>
      <c r="BW1679" s="39">
        <f>(AO1679+AR1679)/59*7</f>
        <v>5.6949152542372889</v>
      </c>
      <c r="BX1679" s="39">
        <f>(AM1679+AP1679)/59*7</f>
        <v>3.0847457627118642</v>
      </c>
      <c r="BY1679" s="69">
        <f>(AR1679+AU1679)/30*7</f>
        <v>11.200000000000001</v>
      </c>
      <c r="BZ1679" s="69">
        <f>(AP1679+AS1679)/30*7</f>
        <v>6.0666666666666664</v>
      </c>
      <c r="CA1679" s="10">
        <f>E1679</f>
        <v>580</v>
      </c>
      <c r="CB1679" s="10">
        <f>F1679</f>
        <v>0</v>
      </c>
      <c r="CC1679" s="8">
        <f>IF(BY1679-CA1679&lt;0,0,BY1679-CA1679)</f>
        <v>0</v>
      </c>
      <c r="CD1679" s="8">
        <f>IF(BZ1679-CA1679&lt;0,0,BZ1679-CA1679)</f>
        <v>0</v>
      </c>
      <c r="CE1679" s="40" t="s">
        <v>19</v>
      </c>
      <c r="CG1679" s="9" t="str">
        <f t="shared" si="26"/>
        <v/>
      </c>
      <c r="CH1679" s="17">
        <f>G1679</f>
        <v>0</v>
      </c>
      <c r="CJ1679" s="47">
        <v>0</v>
      </c>
      <c r="CL1679" s="42"/>
      <c r="CM1679" s="42"/>
      <c r="CN1679" s="57"/>
      <c r="CO1679" s="57"/>
      <c r="CP1679" s="57"/>
      <c r="CQ1679" s="23"/>
      <c r="CR1679" s="1" t="s">
        <v>19</v>
      </c>
    </row>
    <row r="1680" spans="1:96">
      <c r="A1680" s="13" t="s">
        <v>627</v>
      </c>
      <c r="B1680" s="13">
        <v>54047</v>
      </c>
      <c r="E1680" s="31">
        <v>237</v>
      </c>
      <c r="F1680" s="34">
        <v>0</v>
      </c>
      <c r="X1680" s="13"/>
      <c r="Y1680" s="13"/>
      <c r="AD1680" s="1"/>
      <c r="AE1680" s="1"/>
      <c r="AJ1680" s="40"/>
      <c r="AK1680" s="40"/>
      <c r="AP1680" s="40">
        <v>30</v>
      </c>
      <c r="AQ1680" s="40">
        <v>73</v>
      </c>
      <c r="AR1680" s="1">
        <f>AP1680+AQ1680</f>
        <v>103</v>
      </c>
      <c r="AS1680" s="32">
        <v>0</v>
      </c>
      <c r="AT1680" s="32">
        <v>0</v>
      </c>
      <c r="AU1680" s="1">
        <f>AS1680+AT1680</f>
        <v>0</v>
      </c>
      <c r="AV1680" s="1" t="s">
        <v>19</v>
      </c>
      <c r="AW1680" s="1" t="s">
        <v>19</v>
      </c>
      <c r="AY1680" s="8">
        <f>(K1680/30)*60</f>
        <v>0</v>
      </c>
      <c r="AZ1680" s="8">
        <f>(I1680/30)*60</f>
        <v>0</v>
      </c>
      <c r="BA1680" s="8">
        <f>(K1680+N1680)/61*30</f>
        <v>0</v>
      </c>
      <c r="BB1680" s="8">
        <f>(I1680+L1680)/61*30</f>
        <v>0</v>
      </c>
      <c r="BC1680" s="8">
        <f>(N1680/31)*14</f>
        <v>0</v>
      </c>
      <c r="BD1680" s="8">
        <f>(L1680/31)*14</f>
        <v>0</v>
      </c>
      <c r="BE1680" s="8">
        <f>(N1680+Q1680)/61*5</f>
        <v>0</v>
      </c>
      <c r="BF1680" s="8">
        <f>(L1680+O1680)/61*5</f>
        <v>0</v>
      </c>
      <c r="BG1680" s="8">
        <f>(Q1680+T1680)/59*7</f>
        <v>0</v>
      </c>
      <c r="BH1680" s="8">
        <f>(O1680+R1680)/60*7</f>
        <v>0</v>
      </c>
      <c r="BI1680" s="8">
        <f>(T1680+W1680)/62*5</f>
        <v>0</v>
      </c>
      <c r="BJ1680" s="8">
        <f>(R1680+U1680)/62*5</f>
        <v>0</v>
      </c>
      <c r="BK1680" s="8">
        <f>(W1680+Z1680)/61*7</f>
        <v>0</v>
      </c>
      <c r="BL1680" s="8">
        <f>(U1680+X1680)/61*7</f>
        <v>0</v>
      </c>
      <c r="BM1680" s="8">
        <f>(Z1680+AC1680)/61*7</f>
        <v>0</v>
      </c>
      <c r="BN1680" s="8">
        <f>(X1680+AA1680)/61*7</f>
        <v>0</v>
      </c>
      <c r="BO1680" s="39">
        <f>(AF1680+AC1680)/61*7</f>
        <v>0</v>
      </c>
      <c r="BP1680" s="39">
        <f>(AD1680+AA1680)/61*7</f>
        <v>0</v>
      </c>
      <c r="BQ1680" s="39">
        <f>(AF1680+AI1680)/50*10</f>
        <v>0</v>
      </c>
      <c r="BR1680" s="39">
        <f>(AD1680+AG1680)/50*10</f>
        <v>0</v>
      </c>
      <c r="BS1680" s="39">
        <f>(AI1680+AL1680)/62*7</f>
        <v>0</v>
      </c>
      <c r="BT1680" s="39">
        <f>(AG1680+AJ1680)/62*7</f>
        <v>0</v>
      </c>
      <c r="BU1680" s="39">
        <f>(AL1680+AO1680)/59*7</f>
        <v>0</v>
      </c>
      <c r="BV1680" s="39">
        <f>(AJ1680+AM1680)/59*7</f>
        <v>0</v>
      </c>
      <c r="BW1680" s="39">
        <f>(AO1680+AR1680)/59*7</f>
        <v>12.220338983050848</v>
      </c>
      <c r="BX1680" s="39">
        <f>(AM1680+AP1680)/59*7</f>
        <v>3.5593220338983049</v>
      </c>
      <c r="BY1680" s="69">
        <f>(AR1680+AU1680)/30*7</f>
        <v>24.033333333333331</v>
      </c>
      <c r="BZ1680" s="69">
        <f>(AP1680+AS1680)/30*7</f>
        <v>7</v>
      </c>
      <c r="CA1680" s="10">
        <f>E1680</f>
        <v>237</v>
      </c>
      <c r="CB1680" s="10">
        <f>F1680</f>
        <v>0</v>
      </c>
      <c r="CC1680" s="8">
        <f>IF(BY1680-CA1680&lt;0,0,BY1680-CA1680)</f>
        <v>0</v>
      </c>
      <c r="CD1680" s="8">
        <f>IF(BZ1680-CA1680&lt;0,0,BZ1680-CA1680)</f>
        <v>0</v>
      </c>
      <c r="CE1680" s="40" t="s">
        <v>19</v>
      </c>
      <c r="CG1680" s="9" t="str">
        <f t="shared" si="26"/>
        <v/>
      </c>
      <c r="CH1680" s="17">
        <f>G1680</f>
        <v>0</v>
      </c>
      <c r="CJ1680" s="47">
        <v>0</v>
      </c>
      <c r="CL1680" s="42"/>
      <c r="CM1680" s="42"/>
      <c r="CN1680" s="57"/>
      <c r="CO1680" s="57"/>
      <c r="CP1680" s="57"/>
      <c r="CQ1680" s="23"/>
      <c r="CR1680" s="1" t="s">
        <v>19</v>
      </c>
    </row>
    <row r="1681" spans="1:96">
      <c r="A1681" s="13" t="s">
        <v>275</v>
      </c>
      <c r="B1681" s="13">
        <v>5389</v>
      </c>
      <c r="E1681" s="31">
        <v>711</v>
      </c>
      <c r="F1681" s="34">
        <v>0</v>
      </c>
      <c r="X1681" s="13"/>
      <c r="Y1681" s="13"/>
      <c r="AD1681" s="1"/>
      <c r="AE1681" s="1"/>
      <c r="AJ1681" s="40"/>
      <c r="AK1681" s="40"/>
      <c r="AP1681" s="40">
        <v>71</v>
      </c>
      <c r="AQ1681" s="40">
        <v>30</v>
      </c>
      <c r="AR1681" s="1">
        <f>AP1681+AQ1681</f>
        <v>101</v>
      </c>
      <c r="AS1681" s="32">
        <v>0</v>
      </c>
      <c r="AT1681" s="32">
        <v>0</v>
      </c>
      <c r="AU1681" s="1">
        <f>AS1681+AT1681</f>
        <v>0</v>
      </c>
      <c r="AV1681" s="1" t="s">
        <v>19</v>
      </c>
      <c r="AW1681" s="1" t="s">
        <v>19</v>
      </c>
      <c r="AY1681" s="8">
        <f>(K1681/30)*60</f>
        <v>0</v>
      </c>
      <c r="AZ1681" s="8">
        <f>(I1681/30)*60</f>
        <v>0</v>
      </c>
      <c r="BA1681" s="8">
        <f>(K1681+N1681)/61*30</f>
        <v>0</v>
      </c>
      <c r="BB1681" s="8">
        <f>(I1681+L1681)/61*30</f>
        <v>0</v>
      </c>
      <c r="BC1681" s="8">
        <f>(N1681/31)*14</f>
        <v>0</v>
      </c>
      <c r="BD1681" s="8">
        <f>(L1681/31)*14</f>
        <v>0</v>
      </c>
      <c r="BE1681" s="8">
        <f>(N1681+Q1681)/61*5</f>
        <v>0</v>
      </c>
      <c r="BF1681" s="8">
        <f>(L1681+O1681)/61*5</f>
        <v>0</v>
      </c>
      <c r="BG1681" s="8">
        <f>(Q1681+T1681)/59*7</f>
        <v>0</v>
      </c>
      <c r="BH1681" s="8">
        <f>(O1681+R1681)/60*7</f>
        <v>0</v>
      </c>
      <c r="BI1681" s="8">
        <f>(T1681+W1681)/62*5</f>
        <v>0</v>
      </c>
      <c r="BJ1681" s="8">
        <f>(R1681+U1681)/62*5</f>
        <v>0</v>
      </c>
      <c r="BK1681" s="8">
        <f>(W1681+Z1681)/61*7</f>
        <v>0</v>
      </c>
      <c r="BL1681" s="8">
        <f>(U1681+X1681)/61*7</f>
        <v>0</v>
      </c>
      <c r="BM1681" s="8">
        <f>(Z1681+AC1681)/61*7</f>
        <v>0</v>
      </c>
      <c r="BN1681" s="8">
        <f>(X1681+AA1681)/61*7</f>
        <v>0</v>
      </c>
      <c r="BO1681" s="39">
        <f>(AF1681+AC1681)/61*7</f>
        <v>0</v>
      </c>
      <c r="BP1681" s="39">
        <f>(AD1681+AA1681)/61*7</f>
        <v>0</v>
      </c>
      <c r="BQ1681" s="39">
        <f>(AF1681+AI1681)/50*10</f>
        <v>0</v>
      </c>
      <c r="BR1681" s="39">
        <f>(AD1681+AG1681)/50*10</f>
        <v>0</v>
      </c>
      <c r="BS1681" s="39">
        <f>(AI1681+AL1681)/62*7</f>
        <v>0</v>
      </c>
      <c r="BT1681" s="39">
        <f>(AG1681+AJ1681)/62*7</f>
        <v>0</v>
      </c>
      <c r="BU1681" s="39">
        <f>(AL1681+AO1681)/59*7</f>
        <v>0</v>
      </c>
      <c r="BV1681" s="39">
        <f>(AJ1681+AM1681)/59*7</f>
        <v>0</v>
      </c>
      <c r="BW1681" s="39">
        <f>(AO1681+AR1681)/59*7</f>
        <v>11.983050847457628</v>
      </c>
      <c r="BX1681" s="39">
        <f>(AM1681+AP1681)/59*7</f>
        <v>8.4237288135593218</v>
      </c>
      <c r="BY1681" s="69">
        <f>(AR1681+AU1681)/30*7</f>
        <v>23.566666666666666</v>
      </c>
      <c r="BZ1681" s="69">
        <f>(AP1681+AS1681)/30*7</f>
        <v>16.566666666666666</v>
      </c>
      <c r="CA1681" s="10">
        <f>E1681</f>
        <v>711</v>
      </c>
      <c r="CB1681" s="10">
        <f>F1681</f>
        <v>0</v>
      </c>
      <c r="CC1681" s="8">
        <f>IF(BY1681-CA1681&lt;0,0,BY1681-CA1681)</f>
        <v>0</v>
      </c>
      <c r="CD1681" s="8">
        <f>IF(BZ1681-CA1681&lt;0,0,BZ1681-CA1681)</f>
        <v>0</v>
      </c>
      <c r="CE1681" s="40" t="s">
        <v>19</v>
      </c>
      <c r="CG1681" s="9" t="str">
        <f t="shared" si="26"/>
        <v/>
      </c>
      <c r="CH1681" s="17">
        <f>G1681</f>
        <v>0</v>
      </c>
      <c r="CJ1681" s="47">
        <v>0</v>
      </c>
      <c r="CL1681" s="42"/>
      <c r="CM1681" s="42"/>
      <c r="CN1681" s="57"/>
      <c r="CO1681" s="57"/>
      <c r="CP1681" s="57"/>
      <c r="CQ1681" s="23"/>
      <c r="CR1681" s="1" t="s">
        <v>19</v>
      </c>
    </row>
    <row r="1682" spans="1:96">
      <c r="A1682" s="13" t="s">
        <v>744</v>
      </c>
      <c r="B1682" s="13">
        <v>53048</v>
      </c>
      <c r="E1682" s="31">
        <v>358</v>
      </c>
      <c r="F1682" s="34">
        <v>641</v>
      </c>
      <c r="X1682" s="13"/>
      <c r="Y1682" s="13"/>
      <c r="AD1682" s="1"/>
      <c r="AE1682" s="1"/>
      <c r="AJ1682" s="40"/>
      <c r="AK1682" s="40"/>
      <c r="AP1682" s="40">
        <v>24</v>
      </c>
      <c r="AQ1682" s="40">
        <v>9</v>
      </c>
      <c r="AR1682" s="1">
        <f>AP1682+AQ1682</f>
        <v>33</v>
      </c>
      <c r="AS1682" s="32">
        <v>0</v>
      </c>
      <c r="AT1682" s="32">
        <v>0</v>
      </c>
      <c r="AU1682" s="1">
        <f>AS1682+AT1682</f>
        <v>0</v>
      </c>
      <c r="AV1682" s="1" t="s">
        <v>19</v>
      </c>
      <c r="AW1682" s="1" t="s">
        <v>19</v>
      </c>
      <c r="AY1682" s="8">
        <f>(K1682/30)*7</f>
        <v>0</v>
      </c>
      <c r="AZ1682" s="8">
        <f>(I1682/30)*7</f>
        <v>0</v>
      </c>
      <c r="BA1682" s="8">
        <f>(K1682+N1682)/61*30</f>
        <v>0</v>
      </c>
      <c r="BB1682" s="8">
        <f>(I1682+L1682)/61*30</f>
        <v>0</v>
      </c>
      <c r="BC1682" s="8">
        <f>(N1682/31)*14</f>
        <v>0</v>
      </c>
      <c r="BD1682" s="8">
        <f>(L1682/31)*14</f>
        <v>0</v>
      </c>
      <c r="BE1682" s="8">
        <f>(N1682+Q1682)/61*5</f>
        <v>0</v>
      </c>
      <c r="BF1682" s="8">
        <f>(L1682+O1682)/61*5</f>
        <v>0</v>
      </c>
      <c r="BG1682" s="8">
        <f>(Q1682+T1682)/59*7</f>
        <v>0</v>
      </c>
      <c r="BH1682" s="8">
        <f>(O1682+R1682)/60*7</f>
        <v>0</v>
      </c>
      <c r="BI1682" s="8">
        <f>(T1682+W1682)/62*5</f>
        <v>0</v>
      </c>
      <c r="BJ1682" s="8">
        <f>(R1682+U1682)/62*5</f>
        <v>0</v>
      </c>
      <c r="BK1682" s="8">
        <f>(W1682+Z1682)/61*7</f>
        <v>0</v>
      </c>
      <c r="BL1682" s="8">
        <f>(U1682+X1682)/61*7</f>
        <v>0</v>
      </c>
      <c r="BM1682" s="8">
        <f>(Z1682+AC1682)/61*7</f>
        <v>0</v>
      </c>
      <c r="BN1682" s="8">
        <f>(X1682+AA1682)/61*7</f>
        <v>0</v>
      </c>
      <c r="BO1682" s="39">
        <f>(AF1682+AC1682)/61*7</f>
        <v>0</v>
      </c>
      <c r="BP1682" s="39">
        <f>(AD1682+AA1682)/61*7</f>
        <v>0</v>
      </c>
      <c r="BQ1682" s="39">
        <f>(AF1682+AI1682)/50*10</f>
        <v>0</v>
      </c>
      <c r="BR1682" s="39">
        <f>(AD1682+AG1682)/50*10</f>
        <v>0</v>
      </c>
      <c r="BS1682" s="39">
        <f>(AI1682+AL1682)/62*7</f>
        <v>0</v>
      </c>
      <c r="BT1682" s="39">
        <f>(AG1682+AJ1682)/62*7</f>
        <v>0</v>
      </c>
      <c r="BU1682" s="39">
        <f>(AL1682+AO1682)/59*7</f>
        <v>0</v>
      </c>
      <c r="BV1682" s="39">
        <f>(AJ1682+AM1682)/59*7</f>
        <v>0</v>
      </c>
      <c r="BW1682" s="39">
        <f>(AO1682+AR1682)/59*7</f>
        <v>3.9152542372881354</v>
      </c>
      <c r="BX1682" s="39">
        <f>(AM1682+AP1682)/59*7</f>
        <v>2.8474576271186445</v>
      </c>
      <c r="BY1682" s="69">
        <f>(AR1682+AU1682)/30*7</f>
        <v>7.7000000000000011</v>
      </c>
      <c r="BZ1682" s="69">
        <f>(AP1682+AS1682)/30*7</f>
        <v>5.6000000000000005</v>
      </c>
      <c r="CA1682" s="10">
        <f>E1682</f>
        <v>358</v>
      </c>
      <c r="CB1682" s="10">
        <f>F1682</f>
        <v>641</v>
      </c>
      <c r="CC1682" s="8">
        <f>IF(BY1682-CA1682&lt;0,0,BY1682-CA1682)</f>
        <v>0</v>
      </c>
      <c r="CD1682" s="8">
        <f>IF(BZ1682-CA1682&lt;0,0,BZ1682-CA1682)</f>
        <v>0</v>
      </c>
      <c r="CE1682" s="40">
        <v>2</v>
      </c>
      <c r="CG1682" s="9" t="str">
        <f t="shared" si="26"/>
        <v/>
      </c>
      <c r="CH1682" s="17">
        <f>G1682</f>
        <v>0</v>
      </c>
      <c r="CJ1682" s="47">
        <v>0</v>
      </c>
      <c r="CL1682" s="42"/>
      <c r="CM1682" s="42"/>
      <c r="CN1682" s="57"/>
      <c r="CO1682" s="57"/>
      <c r="CP1682" s="57"/>
      <c r="CQ1682" s="23"/>
      <c r="CR1682" s="1" t="s">
        <v>19</v>
      </c>
    </row>
    <row r="1683" spans="1:96">
      <c r="A1683" s="13" t="s">
        <v>244</v>
      </c>
      <c r="B1683" s="13">
        <v>54168</v>
      </c>
      <c r="E1683" s="31">
        <v>474</v>
      </c>
      <c r="F1683" s="34">
        <v>0</v>
      </c>
      <c r="X1683" s="13"/>
      <c r="Y1683" s="13"/>
      <c r="AD1683" s="1"/>
      <c r="AE1683" s="1"/>
      <c r="AJ1683" s="40"/>
      <c r="AK1683" s="40"/>
      <c r="AP1683" s="40">
        <v>32</v>
      </c>
      <c r="AQ1683" s="40">
        <v>72</v>
      </c>
      <c r="AR1683" s="1">
        <f>AP1683+AQ1683</f>
        <v>104</v>
      </c>
      <c r="AS1683" s="32">
        <v>0</v>
      </c>
      <c r="AT1683" s="32">
        <v>0</v>
      </c>
      <c r="AU1683" s="1">
        <f>AS1683+AT1683</f>
        <v>0</v>
      </c>
      <c r="AV1683" s="1" t="s">
        <v>19</v>
      </c>
      <c r="AW1683" s="1" t="s">
        <v>19</v>
      </c>
      <c r="AY1683" s="8">
        <f>(K1683/30)*60</f>
        <v>0</v>
      </c>
      <c r="AZ1683" s="8">
        <f>(I1683/30)*60</f>
        <v>0</v>
      </c>
      <c r="BA1683" s="8">
        <f>(K1683+N1683)/61*30</f>
        <v>0</v>
      </c>
      <c r="BB1683" s="8">
        <f>(I1683+L1683)/61*30</f>
        <v>0</v>
      </c>
      <c r="BC1683" s="8">
        <f>(N1683/31)*14</f>
        <v>0</v>
      </c>
      <c r="BD1683" s="8">
        <f>(L1683/31)*14</f>
        <v>0</v>
      </c>
      <c r="BE1683" s="8">
        <f>(N1683+Q1683)/61*5</f>
        <v>0</v>
      </c>
      <c r="BF1683" s="8">
        <f>(L1683+O1683)/61*5</f>
        <v>0</v>
      </c>
      <c r="BG1683" s="8">
        <f>(Q1683+T1683)/59*7</f>
        <v>0</v>
      </c>
      <c r="BH1683" s="8">
        <f>(O1683+R1683)/60*7</f>
        <v>0</v>
      </c>
      <c r="BI1683" s="8">
        <f>(T1683+W1683)/62*5</f>
        <v>0</v>
      </c>
      <c r="BJ1683" s="8">
        <f>(R1683+U1683)/62*5</f>
        <v>0</v>
      </c>
      <c r="BK1683" s="8">
        <f>(W1683+Z1683)/61*7</f>
        <v>0</v>
      </c>
      <c r="BL1683" s="8">
        <f>(U1683+X1683)/61*7</f>
        <v>0</v>
      </c>
      <c r="BM1683" s="8">
        <f>(Z1683+AC1683)/61*7</f>
        <v>0</v>
      </c>
      <c r="BN1683" s="8">
        <f>(X1683+AA1683)/61*7</f>
        <v>0</v>
      </c>
      <c r="BO1683" s="39">
        <f>(AF1683+AC1683)/61*7</f>
        <v>0</v>
      </c>
      <c r="BP1683" s="39">
        <f>(AD1683+AA1683)/61*7</f>
        <v>0</v>
      </c>
      <c r="BQ1683" s="39">
        <f>(AF1683+AI1683)/50*10</f>
        <v>0</v>
      </c>
      <c r="BR1683" s="39">
        <f>(AD1683+AG1683)/50*10</f>
        <v>0</v>
      </c>
      <c r="BS1683" s="39">
        <f>(AI1683+AL1683)/62*7</f>
        <v>0</v>
      </c>
      <c r="BT1683" s="39">
        <f>(AG1683+AJ1683)/62*7</f>
        <v>0</v>
      </c>
      <c r="BU1683" s="39">
        <f>(AL1683+AO1683)/59*7</f>
        <v>0</v>
      </c>
      <c r="BV1683" s="39">
        <f>(AJ1683+AM1683)/59*7</f>
        <v>0</v>
      </c>
      <c r="BW1683" s="39">
        <f>(AO1683+AR1683)/59*7</f>
        <v>12.338983050847457</v>
      </c>
      <c r="BX1683" s="39">
        <f>(AM1683+AP1683)/59*7</f>
        <v>3.7966101694915255</v>
      </c>
      <c r="BY1683" s="69">
        <f>(AR1683+AU1683)/30*7</f>
        <v>24.266666666666666</v>
      </c>
      <c r="BZ1683" s="69">
        <f>(AP1683+AS1683)/30*7</f>
        <v>7.4666666666666668</v>
      </c>
      <c r="CA1683" s="10">
        <f>E1683</f>
        <v>474</v>
      </c>
      <c r="CB1683" s="10">
        <f>F1683</f>
        <v>0</v>
      </c>
      <c r="CC1683" s="8">
        <f>IF(BY1683-CA1683&lt;0,0,BY1683-CA1683)</f>
        <v>0</v>
      </c>
      <c r="CD1683" s="8">
        <f>IF(BZ1683-CA1683&lt;0,0,BZ1683-CA1683)</f>
        <v>0</v>
      </c>
      <c r="CE1683" s="40">
        <v>0</v>
      </c>
      <c r="CG1683" s="9" t="str">
        <f t="shared" si="26"/>
        <v/>
      </c>
      <c r="CH1683" s="17">
        <f>G1683</f>
        <v>0</v>
      </c>
      <c r="CJ1683" s="47">
        <v>0</v>
      </c>
      <c r="CL1683" s="42"/>
      <c r="CM1683" s="42"/>
      <c r="CN1683" s="57"/>
      <c r="CO1683" s="57"/>
      <c r="CP1683" s="57"/>
      <c r="CQ1683" s="23"/>
      <c r="CR1683" s="1" t="s">
        <v>19</v>
      </c>
    </row>
    <row r="1684" spans="1:96">
      <c r="A1684" s="13" t="s">
        <v>376</v>
      </c>
      <c r="B1684" s="13">
        <v>34254</v>
      </c>
      <c r="E1684" s="31">
        <v>820</v>
      </c>
      <c r="F1684" s="34">
        <v>0</v>
      </c>
      <c r="X1684" s="13"/>
      <c r="Y1684" s="13"/>
      <c r="AD1684" s="1"/>
      <c r="AE1684" s="1"/>
      <c r="AJ1684" s="40"/>
      <c r="AK1684" s="40"/>
      <c r="AP1684" s="40">
        <v>24</v>
      </c>
      <c r="AQ1684" s="40">
        <v>41</v>
      </c>
      <c r="AR1684" s="1">
        <f>AP1684+AQ1684</f>
        <v>65</v>
      </c>
      <c r="AS1684" s="32">
        <v>0</v>
      </c>
      <c r="AT1684" s="32">
        <v>0</v>
      </c>
      <c r="AU1684" s="1">
        <f>AS1684+AT1684</f>
        <v>0</v>
      </c>
      <c r="AV1684" s="1" t="s">
        <v>19</v>
      </c>
      <c r="AW1684" s="1" t="s">
        <v>19</v>
      </c>
      <c r="AY1684" s="8">
        <f>(K1684/30)*60</f>
        <v>0</v>
      </c>
      <c r="AZ1684" s="8">
        <f>(I1684/30)*60</f>
        <v>0</v>
      </c>
      <c r="BA1684" s="8">
        <f>(K1684+N1684)/61*30</f>
        <v>0</v>
      </c>
      <c r="BB1684" s="8">
        <f>(I1684+L1684)/61*30</f>
        <v>0</v>
      </c>
      <c r="BC1684" s="8">
        <f>(N1684/31)*14</f>
        <v>0</v>
      </c>
      <c r="BD1684" s="8">
        <f>(L1684/31)*14</f>
        <v>0</v>
      </c>
      <c r="BE1684" s="8">
        <f>(N1684+Q1684)/61*5</f>
        <v>0</v>
      </c>
      <c r="BF1684" s="8">
        <f>(L1684+O1684)/61*5</f>
        <v>0</v>
      </c>
      <c r="BG1684" s="8">
        <f>(Q1684+T1684)/59*7</f>
        <v>0</v>
      </c>
      <c r="BH1684" s="8">
        <f>(O1684+R1684)/60*7</f>
        <v>0</v>
      </c>
      <c r="BI1684" s="8">
        <f>(T1684+W1684)/62*5</f>
        <v>0</v>
      </c>
      <c r="BJ1684" s="8">
        <f>(R1684+U1684)/62*5</f>
        <v>0</v>
      </c>
      <c r="BK1684" s="8">
        <f>(W1684+Z1684)/61*7</f>
        <v>0</v>
      </c>
      <c r="BL1684" s="8">
        <f>(U1684+X1684)/61*7</f>
        <v>0</v>
      </c>
      <c r="BM1684" s="8">
        <f>(Z1684+AC1684)/61*7</f>
        <v>0</v>
      </c>
      <c r="BN1684" s="8">
        <f>(X1684+AA1684)/61*7</f>
        <v>0</v>
      </c>
      <c r="BO1684" s="39">
        <f>(AF1684+AC1684)/61*7</f>
        <v>0</v>
      </c>
      <c r="BP1684" s="39">
        <f>(AD1684+AA1684)/61*7</f>
        <v>0</v>
      </c>
      <c r="BQ1684" s="39">
        <f>(AF1684+AI1684)/50*10</f>
        <v>0</v>
      </c>
      <c r="BR1684" s="39">
        <f>(AD1684+AG1684)/50*10</f>
        <v>0</v>
      </c>
      <c r="BS1684" s="39">
        <f>(AI1684+AL1684)/62*7</f>
        <v>0</v>
      </c>
      <c r="BT1684" s="39">
        <f>(AG1684+AJ1684)/62*7</f>
        <v>0</v>
      </c>
      <c r="BU1684" s="39">
        <f>(AL1684+AO1684)/59*7</f>
        <v>0</v>
      </c>
      <c r="BV1684" s="39">
        <f>(AJ1684+AM1684)/59*7</f>
        <v>0</v>
      </c>
      <c r="BW1684" s="39">
        <f>(AO1684+AR1684)/59*7</f>
        <v>7.7118644067796609</v>
      </c>
      <c r="BX1684" s="39">
        <f>(AM1684+AP1684)/59*7</f>
        <v>2.8474576271186445</v>
      </c>
      <c r="BY1684" s="69">
        <f>(AR1684+AU1684)/30*7</f>
        <v>15.166666666666666</v>
      </c>
      <c r="BZ1684" s="69">
        <f>(AP1684+AS1684)/30*7</f>
        <v>5.6000000000000005</v>
      </c>
      <c r="CA1684" s="10">
        <f>E1684</f>
        <v>820</v>
      </c>
      <c r="CB1684" s="10">
        <f>F1684</f>
        <v>0</v>
      </c>
      <c r="CC1684" s="8">
        <f>IF(BY1684-CA1684&lt;0,0,BY1684-CA1684)</f>
        <v>0</v>
      </c>
      <c r="CD1684" s="8">
        <f>IF(BZ1684-CA1684&lt;0,0,BZ1684-CA1684)</f>
        <v>0</v>
      </c>
      <c r="CE1684" s="40" t="s">
        <v>19</v>
      </c>
      <c r="CG1684" s="9" t="str">
        <f t="shared" si="26"/>
        <v/>
      </c>
      <c r="CH1684" s="17">
        <f>G1684</f>
        <v>0</v>
      </c>
      <c r="CJ1684" s="47">
        <v>0</v>
      </c>
      <c r="CL1684" s="42"/>
      <c r="CM1684" s="42"/>
      <c r="CN1684" s="57"/>
      <c r="CO1684" s="57"/>
      <c r="CP1684" s="57"/>
      <c r="CQ1684" s="23"/>
      <c r="CR1684" s="1" t="s">
        <v>19</v>
      </c>
    </row>
    <row r="1685" spans="1:96">
      <c r="A1685" s="13" t="s">
        <v>1465</v>
      </c>
      <c r="B1685" s="13">
        <v>31202</v>
      </c>
      <c r="E1685" s="31">
        <v>860</v>
      </c>
      <c r="F1685" s="34">
        <v>0</v>
      </c>
      <c r="X1685" s="13"/>
      <c r="Y1685" s="13"/>
      <c r="AD1685" s="1"/>
      <c r="AE1685" s="1"/>
      <c r="AJ1685" s="40"/>
      <c r="AK1685" s="40"/>
      <c r="AP1685" s="40">
        <v>18</v>
      </c>
      <c r="AQ1685" s="40">
        <v>83</v>
      </c>
      <c r="AR1685" s="1">
        <f>AP1685+AQ1685</f>
        <v>101</v>
      </c>
      <c r="AS1685" s="32">
        <v>0</v>
      </c>
      <c r="AT1685" s="32">
        <v>0</v>
      </c>
      <c r="AU1685" s="1">
        <f>AS1685+AT1685</f>
        <v>0</v>
      </c>
      <c r="AV1685" s="1" t="s">
        <v>19</v>
      </c>
      <c r="AW1685" s="1" t="s">
        <v>19</v>
      </c>
      <c r="AY1685" s="8">
        <f>(K1685/30)*60</f>
        <v>0</v>
      </c>
      <c r="AZ1685" s="8">
        <f>(I1685/30)*60</f>
        <v>0</v>
      </c>
      <c r="BA1685" s="8">
        <f>(K1685+N1685)/61*30</f>
        <v>0</v>
      </c>
      <c r="BB1685" s="8">
        <f>(I1685+L1685)/61*30</f>
        <v>0</v>
      </c>
      <c r="BC1685" s="8">
        <f>(N1685/31)*14</f>
        <v>0</v>
      </c>
      <c r="BD1685" s="8">
        <f>(L1685/31)*14</f>
        <v>0</v>
      </c>
      <c r="BE1685" s="8">
        <f>(N1685+Q1685)/61*5</f>
        <v>0</v>
      </c>
      <c r="BF1685" s="8">
        <f>(L1685+O1685)/61*5</f>
        <v>0</v>
      </c>
      <c r="BG1685" s="8">
        <f>(Q1685+T1685)/59*7</f>
        <v>0</v>
      </c>
      <c r="BH1685" s="8">
        <f>(O1685+R1685)/60*7</f>
        <v>0</v>
      </c>
      <c r="BI1685" s="8">
        <f>(T1685+W1685)/62*5</f>
        <v>0</v>
      </c>
      <c r="BJ1685" s="8">
        <f>(R1685+U1685)/62*5</f>
        <v>0</v>
      </c>
      <c r="BK1685" s="8">
        <f>(W1685+Z1685)/61*7</f>
        <v>0</v>
      </c>
      <c r="BL1685" s="8">
        <f>(U1685+X1685)/61*7</f>
        <v>0</v>
      </c>
      <c r="BM1685" s="8">
        <f>(Z1685+AC1685)/61*7</f>
        <v>0</v>
      </c>
      <c r="BN1685" s="8">
        <f>(X1685+AA1685)/61*7</f>
        <v>0</v>
      </c>
      <c r="BO1685" s="39">
        <f>(AF1685+AC1685)/61*7</f>
        <v>0</v>
      </c>
      <c r="BP1685" s="39">
        <f>(AD1685+AA1685)/61*7</f>
        <v>0</v>
      </c>
      <c r="BQ1685" s="39">
        <f>(AF1685+AI1685)/50*10</f>
        <v>0</v>
      </c>
      <c r="BR1685" s="39">
        <f>(AD1685+AG1685)/50*10</f>
        <v>0</v>
      </c>
      <c r="BS1685" s="39">
        <f>(AI1685+AL1685)/62*7</f>
        <v>0</v>
      </c>
      <c r="BT1685" s="39">
        <f>(AG1685+AJ1685)/62*7</f>
        <v>0</v>
      </c>
      <c r="BU1685" s="39">
        <f>(AL1685+AO1685)/59*7</f>
        <v>0</v>
      </c>
      <c r="BV1685" s="39">
        <f>(AJ1685+AM1685)/59*7</f>
        <v>0</v>
      </c>
      <c r="BW1685" s="39">
        <f>(AO1685+AR1685)/59*7</f>
        <v>11.983050847457628</v>
      </c>
      <c r="BX1685" s="39">
        <f>(AM1685+AP1685)/59*7</f>
        <v>2.1355932203389831</v>
      </c>
      <c r="BY1685" s="69">
        <f>(AR1685+AU1685)/30*7</f>
        <v>23.566666666666666</v>
      </c>
      <c r="BZ1685" s="69">
        <f>(AP1685+AS1685)/30*7</f>
        <v>4.2</v>
      </c>
      <c r="CA1685" s="10">
        <f>E1685</f>
        <v>860</v>
      </c>
      <c r="CB1685" s="10">
        <f>F1685</f>
        <v>0</v>
      </c>
      <c r="CC1685" s="8">
        <f>IF(BY1685-CA1685&lt;0,0,BY1685-CA1685)</f>
        <v>0</v>
      </c>
      <c r="CD1685" s="8">
        <f>IF(BZ1685-CA1685&lt;0,0,BZ1685-CA1685)</f>
        <v>0</v>
      </c>
      <c r="CE1685" s="40" t="s">
        <v>19</v>
      </c>
      <c r="CG1685" s="9" t="str">
        <f t="shared" si="26"/>
        <v/>
      </c>
      <c r="CH1685" s="17">
        <f>G1685</f>
        <v>0</v>
      </c>
      <c r="CJ1685" s="47">
        <v>0</v>
      </c>
      <c r="CL1685" s="42"/>
      <c r="CM1685" s="42"/>
      <c r="CN1685" s="57"/>
      <c r="CO1685" s="57"/>
      <c r="CP1685" s="57"/>
      <c r="CQ1685" s="23"/>
      <c r="CR1685" s="1" t="s">
        <v>19</v>
      </c>
    </row>
    <row r="1686" spans="1:96">
      <c r="A1686" s="13" t="s">
        <v>1467</v>
      </c>
      <c r="B1686" s="13">
        <v>54050</v>
      </c>
      <c r="E1686" s="31">
        <v>832</v>
      </c>
      <c r="F1686" s="34">
        <v>0</v>
      </c>
      <c r="X1686" s="13"/>
      <c r="Y1686" s="13"/>
      <c r="AD1686" s="1"/>
      <c r="AE1686" s="1"/>
      <c r="AJ1686" s="40"/>
      <c r="AK1686" s="40"/>
      <c r="AP1686" s="40">
        <v>42</v>
      </c>
      <c r="AQ1686" s="40">
        <v>30</v>
      </c>
      <c r="AR1686" s="1">
        <f>AP1686+AQ1686</f>
        <v>72</v>
      </c>
      <c r="AS1686" s="32">
        <v>0</v>
      </c>
      <c r="AT1686" s="32">
        <v>0</v>
      </c>
      <c r="AU1686" s="1">
        <f>AS1686+AT1686</f>
        <v>0</v>
      </c>
      <c r="AV1686" s="1" t="s">
        <v>19</v>
      </c>
      <c r="AW1686" s="1" t="s">
        <v>19</v>
      </c>
      <c r="AY1686" s="8">
        <f>(K1686/30)*60</f>
        <v>0</v>
      </c>
      <c r="AZ1686" s="8">
        <f>(I1686/30)*60</f>
        <v>0</v>
      </c>
      <c r="BA1686" s="8">
        <f>(K1686+N1686)/61*30</f>
        <v>0</v>
      </c>
      <c r="BB1686" s="8">
        <f>(I1686+L1686)/61*30</f>
        <v>0</v>
      </c>
      <c r="BC1686" s="8">
        <f>(N1686/31)*14</f>
        <v>0</v>
      </c>
      <c r="BD1686" s="8">
        <f>(L1686/31)*14</f>
        <v>0</v>
      </c>
      <c r="BE1686" s="8">
        <f>(N1686+Q1686)/61*5</f>
        <v>0</v>
      </c>
      <c r="BF1686" s="8">
        <f>(L1686+O1686)/61*5</f>
        <v>0</v>
      </c>
      <c r="BG1686" s="8">
        <f>(Q1686+T1686)/59*7</f>
        <v>0</v>
      </c>
      <c r="BH1686" s="8">
        <f>(O1686+R1686)/60*7</f>
        <v>0</v>
      </c>
      <c r="BI1686" s="8">
        <f>(T1686+W1686)/62*5</f>
        <v>0</v>
      </c>
      <c r="BJ1686" s="8">
        <f>(R1686+U1686)/62*5</f>
        <v>0</v>
      </c>
      <c r="BK1686" s="8">
        <f>(W1686+Z1686)/61*7</f>
        <v>0</v>
      </c>
      <c r="BL1686" s="8">
        <f>(U1686+X1686)/61*7</f>
        <v>0</v>
      </c>
      <c r="BM1686" s="8">
        <f>(Z1686+AC1686)/61*7</f>
        <v>0</v>
      </c>
      <c r="BN1686" s="8">
        <f>(X1686+AA1686)/61*7</f>
        <v>0</v>
      </c>
      <c r="BO1686" s="39">
        <f>(AF1686+AC1686)/61*7</f>
        <v>0</v>
      </c>
      <c r="BP1686" s="39">
        <f>(AD1686+AA1686)/61*7</f>
        <v>0</v>
      </c>
      <c r="BQ1686" s="39">
        <f>(AF1686+AI1686)/50*10</f>
        <v>0</v>
      </c>
      <c r="BR1686" s="39">
        <f>(AD1686+AG1686)/50*10</f>
        <v>0</v>
      </c>
      <c r="BS1686" s="39">
        <f>(AI1686+AL1686)/62*7</f>
        <v>0</v>
      </c>
      <c r="BT1686" s="39">
        <f>(AG1686+AJ1686)/62*7</f>
        <v>0</v>
      </c>
      <c r="BU1686" s="39">
        <f>(AL1686+AO1686)/59*7</f>
        <v>0</v>
      </c>
      <c r="BV1686" s="39">
        <f>(AJ1686+AM1686)/59*7</f>
        <v>0</v>
      </c>
      <c r="BW1686" s="39">
        <f>(AO1686+AR1686)/59*7</f>
        <v>8.5423728813559325</v>
      </c>
      <c r="BX1686" s="39">
        <f>(AM1686+AP1686)/59*7</f>
        <v>4.9830508474576272</v>
      </c>
      <c r="BY1686" s="69">
        <f>(AR1686+AU1686)/30*7</f>
        <v>16.8</v>
      </c>
      <c r="BZ1686" s="69">
        <f>(AP1686+AS1686)/30*7</f>
        <v>9.7999999999999989</v>
      </c>
      <c r="CA1686" s="10">
        <f>E1686</f>
        <v>832</v>
      </c>
      <c r="CB1686" s="10">
        <f>F1686</f>
        <v>0</v>
      </c>
      <c r="CC1686" s="8">
        <f>IF(BY1686-CA1686&lt;0,0,BY1686-CA1686)</f>
        <v>0</v>
      </c>
      <c r="CD1686" s="8">
        <f>IF(BZ1686-CA1686&lt;0,0,BZ1686-CA1686)</f>
        <v>0</v>
      </c>
      <c r="CE1686" s="40" t="s">
        <v>19</v>
      </c>
      <c r="CG1686" s="9" t="str">
        <f t="shared" si="26"/>
        <v/>
      </c>
      <c r="CH1686" s="17">
        <f>G1686</f>
        <v>0</v>
      </c>
      <c r="CJ1686" s="47">
        <v>0</v>
      </c>
      <c r="CL1686" s="42"/>
      <c r="CM1686" s="42"/>
      <c r="CN1686" s="57"/>
      <c r="CO1686" s="57"/>
      <c r="CP1686" s="57"/>
      <c r="CQ1686" s="23"/>
      <c r="CR1686" s="1" t="s">
        <v>19</v>
      </c>
    </row>
    <row r="1687" spans="1:96">
      <c r="A1687" s="13" t="s">
        <v>1471</v>
      </c>
      <c r="B1687" s="13">
        <v>55130</v>
      </c>
      <c r="E1687" s="31">
        <v>490</v>
      </c>
      <c r="F1687" s="34">
        <v>0</v>
      </c>
      <c r="X1687" s="13"/>
      <c r="Y1687" s="13"/>
      <c r="AD1687" s="1"/>
      <c r="AE1687" s="1"/>
      <c r="AJ1687" s="40"/>
      <c r="AK1687" s="40"/>
      <c r="AP1687" s="40">
        <v>41</v>
      </c>
      <c r="AQ1687" s="40">
        <v>32</v>
      </c>
      <c r="AR1687" s="1">
        <f>AP1687+AQ1687</f>
        <v>73</v>
      </c>
      <c r="AS1687" s="32">
        <v>0</v>
      </c>
      <c r="AT1687" s="32">
        <v>0</v>
      </c>
      <c r="AU1687" s="1">
        <f>AS1687+AT1687</f>
        <v>0</v>
      </c>
      <c r="AV1687" s="1" t="s">
        <v>19</v>
      </c>
      <c r="AW1687" s="1" t="s">
        <v>19</v>
      </c>
      <c r="AY1687" s="8">
        <f>(K1687/30)*60</f>
        <v>0</v>
      </c>
      <c r="AZ1687" s="8">
        <f>(I1687/30)*60</f>
        <v>0</v>
      </c>
      <c r="BA1687" s="8">
        <f>(K1687+N1687)/61*30</f>
        <v>0</v>
      </c>
      <c r="BB1687" s="8">
        <f>(I1687+L1687)/61*30</f>
        <v>0</v>
      </c>
      <c r="BC1687" s="8">
        <f>(N1687/31)*14</f>
        <v>0</v>
      </c>
      <c r="BD1687" s="8">
        <f>(L1687/31)*14</f>
        <v>0</v>
      </c>
      <c r="BE1687" s="8">
        <f>(N1687+Q1687)/61*5</f>
        <v>0</v>
      </c>
      <c r="BF1687" s="8">
        <f>(L1687+O1687)/61*5</f>
        <v>0</v>
      </c>
      <c r="BG1687" s="8">
        <f>(Q1687+T1687)/59*7</f>
        <v>0</v>
      </c>
      <c r="BH1687" s="8">
        <f>(O1687+R1687)/60*7</f>
        <v>0</v>
      </c>
      <c r="BI1687" s="8">
        <f>(T1687+W1687)/62*5</f>
        <v>0</v>
      </c>
      <c r="BJ1687" s="8">
        <f>(R1687+U1687)/62*5</f>
        <v>0</v>
      </c>
      <c r="BK1687" s="8">
        <f>(W1687+Z1687)/61*7</f>
        <v>0</v>
      </c>
      <c r="BL1687" s="8">
        <f>(U1687+X1687)/61*7</f>
        <v>0</v>
      </c>
      <c r="BM1687" s="8">
        <f>(Z1687+AC1687)/61*7</f>
        <v>0</v>
      </c>
      <c r="BN1687" s="8">
        <f>(X1687+AA1687)/61*7</f>
        <v>0</v>
      </c>
      <c r="BO1687" s="39">
        <f>(AF1687+AC1687)/61*7</f>
        <v>0</v>
      </c>
      <c r="BP1687" s="39">
        <f>(AD1687+AA1687)/61*7</f>
        <v>0</v>
      </c>
      <c r="BQ1687" s="39">
        <f>(AF1687+AI1687)/50*10</f>
        <v>0</v>
      </c>
      <c r="BR1687" s="39">
        <f>(AD1687+AG1687)/50*10</f>
        <v>0</v>
      </c>
      <c r="BS1687" s="39">
        <f>(AI1687+AL1687)/62*7</f>
        <v>0</v>
      </c>
      <c r="BT1687" s="39">
        <f>(AG1687+AJ1687)/62*7</f>
        <v>0</v>
      </c>
      <c r="BU1687" s="39">
        <f>(AL1687+AO1687)/59*7</f>
        <v>0</v>
      </c>
      <c r="BV1687" s="39">
        <f>(AJ1687+AM1687)/59*7</f>
        <v>0</v>
      </c>
      <c r="BW1687" s="39">
        <f>(AO1687+AR1687)/59*7</f>
        <v>8.6610169491525433</v>
      </c>
      <c r="BX1687" s="39">
        <f>(AM1687+AP1687)/59*7</f>
        <v>4.8644067796610173</v>
      </c>
      <c r="BY1687" s="69">
        <f>(AR1687+AU1687)/30*7</f>
        <v>17.033333333333331</v>
      </c>
      <c r="BZ1687" s="69">
        <f>(AP1687+AS1687)/30*7</f>
        <v>9.5666666666666664</v>
      </c>
      <c r="CA1687" s="10">
        <f>E1687</f>
        <v>490</v>
      </c>
      <c r="CB1687" s="10">
        <f>F1687</f>
        <v>0</v>
      </c>
      <c r="CC1687" s="8">
        <f>IF(BY1687-CA1687&lt;0,0,BY1687-CA1687)</f>
        <v>0</v>
      </c>
      <c r="CD1687" s="8">
        <f>IF(BZ1687-CA1687&lt;0,0,BZ1687-CA1687)</f>
        <v>0</v>
      </c>
      <c r="CE1687" s="40" t="s">
        <v>19</v>
      </c>
      <c r="CG1687" s="9" t="str">
        <f t="shared" si="26"/>
        <v/>
      </c>
      <c r="CH1687" s="17">
        <f>G1687</f>
        <v>0</v>
      </c>
      <c r="CJ1687" s="47">
        <v>0</v>
      </c>
      <c r="CL1687" s="42"/>
      <c r="CM1687" s="42"/>
      <c r="CN1687" s="57"/>
      <c r="CO1687" s="57"/>
      <c r="CP1687" s="57"/>
      <c r="CQ1687" s="23"/>
      <c r="CR1687" s="1" t="s">
        <v>19</v>
      </c>
    </row>
    <row r="1688" spans="1:96">
      <c r="A1688" s="13" t="s">
        <v>1460</v>
      </c>
      <c r="B1688" s="13">
        <v>981773</v>
      </c>
      <c r="E1688" s="31">
        <v>535</v>
      </c>
      <c r="F1688" s="34">
        <v>0</v>
      </c>
      <c r="X1688" s="13"/>
      <c r="Y1688" s="13"/>
      <c r="AD1688" s="1"/>
      <c r="AE1688" s="1"/>
      <c r="AJ1688" s="40"/>
      <c r="AK1688" s="40"/>
      <c r="AP1688" s="40">
        <v>57</v>
      </c>
      <c r="AQ1688" s="40">
        <v>39</v>
      </c>
      <c r="AR1688" s="1">
        <f>AP1688+AQ1688</f>
        <v>96</v>
      </c>
      <c r="AS1688" s="32">
        <v>0</v>
      </c>
      <c r="AT1688" s="32">
        <v>0</v>
      </c>
      <c r="AU1688" s="1">
        <f>AS1688+AT1688</f>
        <v>0</v>
      </c>
      <c r="AW1688" s="1">
        <v>31512</v>
      </c>
      <c r="AY1688" s="8">
        <f>(K1688/30)*60</f>
        <v>0</v>
      </c>
      <c r="AZ1688" s="8">
        <f>(I1688/30)*60</f>
        <v>0</v>
      </c>
      <c r="BA1688" s="8">
        <f>(K1688+N1688)/61*30</f>
        <v>0</v>
      </c>
      <c r="BB1688" s="8">
        <f>(I1688+L1688)/61*30</f>
        <v>0</v>
      </c>
      <c r="BC1688" s="8">
        <f>(N1688/31)*14</f>
        <v>0</v>
      </c>
      <c r="BD1688" s="8">
        <f>(L1688/31)*14</f>
        <v>0</v>
      </c>
      <c r="BE1688" s="8">
        <f>(N1688+Q1688)/61*5</f>
        <v>0</v>
      </c>
      <c r="BF1688" s="8">
        <f>(L1688+O1688)/61*5</f>
        <v>0</v>
      </c>
      <c r="BG1688" s="8">
        <f>(Q1688+T1688)/59*7</f>
        <v>0</v>
      </c>
      <c r="BH1688" s="8">
        <f>(O1688+R1688)/60*7</f>
        <v>0</v>
      </c>
      <c r="BI1688" s="8">
        <f>(T1688+W1688)/62*5</f>
        <v>0</v>
      </c>
      <c r="BJ1688" s="8">
        <f>(R1688+U1688)/62*5</f>
        <v>0</v>
      </c>
      <c r="BK1688" s="8">
        <f>(W1688+Z1688)/61*7</f>
        <v>0</v>
      </c>
      <c r="BL1688" s="8">
        <f>(U1688+X1688)/61*7</f>
        <v>0</v>
      </c>
      <c r="BM1688" s="8">
        <f>(Z1688+AC1688)/61*7</f>
        <v>0</v>
      </c>
      <c r="BN1688" s="8">
        <f>(X1688+AA1688)/61*7</f>
        <v>0</v>
      </c>
      <c r="BO1688" s="39">
        <f>(AF1688+AC1688)/61*7</f>
        <v>0</v>
      </c>
      <c r="BP1688" s="39">
        <f>(AD1688+AA1688)/61*7</f>
        <v>0</v>
      </c>
      <c r="BQ1688" s="39">
        <f>(AF1688+AI1688)/50*10</f>
        <v>0</v>
      </c>
      <c r="BR1688" s="39">
        <f>(AD1688+AG1688)/50*10</f>
        <v>0</v>
      </c>
      <c r="BS1688" s="39">
        <f>(AI1688+AL1688)/62*7</f>
        <v>0</v>
      </c>
      <c r="BT1688" s="39">
        <f>(AG1688+AJ1688)/62*7</f>
        <v>0</v>
      </c>
      <c r="BU1688" s="39">
        <f>(AL1688+AO1688)/59*7</f>
        <v>0</v>
      </c>
      <c r="BV1688" s="39">
        <f>(AJ1688+AM1688)/59*7</f>
        <v>0</v>
      </c>
      <c r="BW1688" s="39">
        <f>(AO1688+AR1688)/59*7</f>
        <v>11.389830508474578</v>
      </c>
      <c r="BX1688" s="39">
        <f>(AM1688+AP1688)/59*7</f>
        <v>6.7627118644067794</v>
      </c>
      <c r="BY1688" s="69">
        <f>(AR1688+AU1688)/30*7</f>
        <v>22.400000000000002</v>
      </c>
      <c r="BZ1688" s="69">
        <f>(AP1688+AS1688)/30*7</f>
        <v>13.299999999999999</v>
      </c>
      <c r="CA1688" s="10">
        <f>E1688</f>
        <v>535</v>
      </c>
      <c r="CB1688" s="10">
        <f>F1688</f>
        <v>0</v>
      </c>
      <c r="CC1688" s="8">
        <f>IF(BY1688-CA1688&lt;0,0,BY1688-CA1688)</f>
        <v>0</v>
      </c>
      <c r="CD1688" s="8">
        <f>IF(BZ1688-CA1688&lt;0,0,BZ1688-CA1688)</f>
        <v>0</v>
      </c>
      <c r="CE1688" s="40" t="s">
        <v>19</v>
      </c>
      <c r="CG1688" s="9" t="str">
        <f t="shared" si="26"/>
        <v/>
      </c>
      <c r="CH1688" s="17">
        <f>G1688</f>
        <v>0</v>
      </c>
      <c r="CJ1688" s="47">
        <v>0</v>
      </c>
      <c r="CL1688" s="42"/>
      <c r="CM1688" s="42"/>
      <c r="CN1688" s="57"/>
      <c r="CO1688" s="57"/>
      <c r="CP1688" s="57"/>
      <c r="CQ1688" s="23"/>
      <c r="CR1688" s="1" t="s">
        <v>19</v>
      </c>
    </row>
    <row r="1689" spans="1:96">
      <c r="A1689" s="13" t="s">
        <v>1448</v>
      </c>
      <c r="B1689" s="13">
        <v>53045</v>
      </c>
      <c r="E1689" s="31">
        <v>690</v>
      </c>
      <c r="F1689" s="34">
        <v>0</v>
      </c>
      <c r="X1689" s="13"/>
      <c r="Y1689" s="13"/>
      <c r="AD1689" s="1"/>
      <c r="AE1689" s="1"/>
      <c r="AJ1689" s="40"/>
      <c r="AK1689" s="40"/>
      <c r="AP1689" s="40">
        <v>26</v>
      </c>
      <c r="AQ1689" s="40">
        <v>42</v>
      </c>
      <c r="AR1689" s="1">
        <f>AP1689+AQ1689</f>
        <v>68</v>
      </c>
      <c r="AS1689" s="32">
        <v>0</v>
      </c>
      <c r="AT1689" s="32">
        <v>0</v>
      </c>
      <c r="AU1689" s="1">
        <f>AS1689+AT1689</f>
        <v>0</v>
      </c>
      <c r="AV1689" s="1" t="s">
        <v>19</v>
      </c>
      <c r="AW1689" s="1" t="s">
        <v>19</v>
      </c>
      <c r="AY1689" s="8">
        <f>(K1689/30)*60</f>
        <v>0</v>
      </c>
      <c r="AZ1689" s="8">
        <f>(I1689/30)*60</f>
        <v>0</v>
      </c>
      <c r="BA1689" s="8">
        <f>(K1689+N1689)/61*30</f>
        <v>0</v>
      </c>
      <c r="BB1689" s="8">
        <f>(I1689+L1689)/61*30</f>
        <v>0</v>
      </c>
      <c r="BC1689" s="8">
        <f>(N1689/31)*14</f>
        <v>0</v>
      </c>
      <c r="BD1689" s="8">
        <f>(L1689/31)*14</f>
        <v>0</v>
      </c>
      <c r="BE1689" s="8">
        <f>(N1689+Q1689)/61*5</f>
        <v>0</v>
      </c>
      <c r="BF1689" s="8">
        <f>(L1689+O1689)/61*5</f>
        <v>0</v>
      </c>
      <c r="BG1689" s="8">
        <f>(Q1689+T1689)/59*7</f>
        <v>0</v>
      </c>
      <c r="BH1689" s="8">
        <f>(O1689+R1689)/60*7</f>
        <v>0</v>
      </c>
      <c r="BI1689" s="8">
        <f>(T1689+W1689)/62*5</f>
        <v>0</v>
      </c>
      <c r="BJ1689" s="8">
        <f>(R1689+U1689)/62*5</f>
        <v>0</v>
      </c>
      <c r="BK1689" s="8">
        <f>(W1689+Z1689)/61*7</f>
        <v>0</v>
      </c>
      <c r="BL1689" s="8">
        <f>(U1689+X1689)/61*7</f>
        <v>0</v>
      </c>
      <c r="BM1689" s="8">
        <f>(Z1689+AC1689)/61*7</f>
        <v>0</v>
      </c>
      <c r="BN1689" s="8">
        <f>(X1689+AA1689)/61*7</f>
        <v>0</v>
      </c>
      <c r="BO1689" s="39">
        <f>(AF1689+AC1689)/61*7</f>
        <v>0</v>
      </c>
      <c r="BP1689" s="39">
        <f>(AD1689+AA1689)/61*7</f>
        <v>0</v>
      </c>
      <c r="BQ1689" s="39">
        <f>(AF1689+AI1689)/50*10</f>
        <v>0</v>
      </c>
      <c r="BR1689" s="39">
        <f>(AD1689+AG1689)/50*10</f>
        <v>0</v>
      </c>
      <c r="BS1689" s="39">
        <f>(AI1689+AL1689)/62*7</f>
        <v>0</v>
      </c>
      <c r="BT1689" s="39">
        <f>(AG1689+AJ1689)/62*7</f>
        <v>0</v>
      </c>
      <c r="BU1689" s="39">
        <f>(AL1689+AO1689)/59*7</f>
        <v>0</v>
      </c>
      <c r="BV1689" s="39">
        <f>(AJ1689+AM1689)/59*7</f>
        <v>0</v>
      </c>
      <c r="BW1689" s="39">
        <f>(AO1689+AR1689)/59*7</f>
        <v>8.0677966101694913</v>
      </c>
      <c r="BX1689" s="39">
        <f>(AM1689+AP1689)/59*7</f>
        <v>3.0847457627118642</v>
      </c>
      <c r="BY1689" s="69">
        <f>(AR1689+AU1689)/30*7</f>
        <v>15.866666666666667</v>
      </c>
      <c r="BZ1689" s="69">
        <f>(AP1689+AS1689)/30*7</f>
        <v>6.0666666666666664</v>
      </c>
      <c r="CA1689" s="10">
        <f>E1689</f>
        <v>690</v>
      </c>
      <c r="CB1689" s="10">
        <f>F1689</f>
        <v>0</v>
      </c>
      <c r="CC1689" s="8">
        <f>IF(BY1689-CA1689&lt;0,0,BY1689-CA1689)</f>
        <v>0</v>
      </c>
      <c r="CD1689" s="8">
        <f>IF(BZ1689-CA1689&lt;0,0,BZ1689-CA1689)</f>
        <v>0</v>
      </c>
      <c r="CE1689" s="40" t="s">
        <v>19</v>
      </c>
      <c r="CG1689" s="9" t="str">
        <f t="shared" si="26"/>
        <v/>
      </c>
      <c r="CH1689" s="17">
        <f>G1689</f>
        <v>0</v>
      </c>
      <c r="CJ1689" s="47">
        <v>0</v>
      </c>
      <c r="CL1689" s="42"/>
      <c r="CM1689" s="42"/>
      <c r="CN1689" s="57"/>
      <c r="CO1689" s="57"/>
      <c r="CP1689" s="57"/>
      <c r="CQ1689" s="23"/>
      <c r="CR1689" s="1" t="s">
        <v>19</v>
      </c>
    </row>
    <row r="1690" spans="1:96">
      <c r="A1690" s="13" t="s">
        <v>1452</v>
      </c>
      <c r="B1690" s="13">
        <v>54133</v>
      </c>
      <c r="E1690" s="31">
        <v>782</v>
      </c>
      <c r="F1690" s="34">
        <v>0</v>
      </c>
      <c r="X1690" s="13"/>
      <c r="Y1690" s="13"/>
      <c r="AD1690" s="1"/>
      <c r="AE1690" s="1"/>
      <c r="AJ1690" s="40"/>
      <c r="AK1690" s="40"/>
      <c r="AP1690" s="40">
        <v>12</v>
      </c>
      <c r="AQ1690" s="40">
        <v>75</v>
      </c>
      <c r="AR1690" s="1">
        <f>AP1690+AQ1690</f>
        <v>87</v>
      </c>
      <c r="AS1690" s="32">
        <v>0</v>
      </c>
      <c r="AT1690" s="32">
        <v>0</v>
      </c>
      <c r="AU1690" s="1">
        <f>AS1690+AT1690</f>
        <v>0</v>
      </c>
      <c r="AV1690" s="1" t="s">
        <v>19</v>
      </c>
      <c r="AW1690" s="1" t="s">
        <v>19</v>
      </c>
      <c r="AY1690" s="8">
        <f>(K1690/30)*60</f>
        <v>0</v>
      </c>
      <c r="AZ1690" s="8">
        <f>(I1690/30)*60</f>
        <v>0</v>
      </c>
      <c r="BA1690" s="8">
        <f>(K1690+N1690)/61*30</f>
        <v>0</v>
      </c>
      <c r="BB1690" s="8">
        <f>(I1690+L1690)/61*30</f>
        <v>0</v>
      </c>
      <c r="BC1690" s="8">
        <f>(N1690/31)*14</f>
        <v>0</v>
      </c>
      <c r="BD1690" s="8">
        <f>(L1690/31)*14</f>
        <v>0</v>
      </c>
      <c r="BE1690" s="8">
        <f>(N1690+Q1690)/61*5</f>
        <v>0</v>
      </c>
      <c r="BF1690" s="8">
        <f>(L1690+O1690)/61*5</f>
        <v>0</v>
      </c>
      <c r="BG1690" s="8">
        <f>(Q1690+T1690)/59*7</f>
        <v>0</v>
      </c>
      <c r="BH1690" s="8">
        <f>(O1690+R1690)/60*7</f>
        <v>0</v>
      </c>
      <c r="BI1690" s="8">
        <f>(T1690+W1690)/62*5</f>
        <v>0</v>
      </c>
      <c r="BJ1690" s="8">
        <f>(R1690+U1690)/62*5</f>
        <v>0</v>
      </c>
      <c r="BK1690" s="8">
        <f>(W1690+Z1690)/61*7</f>
        <v>0</v>
      </c>
      <c r="BL1690" s="8">
        <f>(U1690+X1690)/61*7</f>
        <v>0</v>
      </c>
      <c r="BM1690" s="8">
        <f>(Z1690+AC1690)/61*7</f>
        <v>0</v>
      </c>
      <c r="BN1690" s="8">
        <f>(X1690+AA1690)/61*7</f>
        <v>0</v>
      </c>
      <c r="BO1690" s="39">
        <f>(AF1690+AC1690)/61*7</f>
        <v>0</v>
      </c>
      <c r="BP1690" s="39">
        <f>(AD1690+AA1690)/61*7</f>
        <v>0</v>
      </c>
      <c r="BQ1690" s="39">
        <f>(AF1690+AI1690)/50*10</f>
        <v>0</v>
      </c>
      <c r="BR1690" s="39">
        <f>(AD1690+AG1690)/50*10</f>
        <v>0</v>
      </c>
      <c r="BS1690" s="39">
        <f>(AI1690+AL1690)/62*7</f>
        <v>0</v>
      </c>
      <c r="BT1690" s="39">
        <f>(AG1690+AJ1690)/62*7</f>
        <v>0</v>
      </c>
      <c r="BU1690" s="39">
        <f>(AL1690+AO1690)/59*7</f>
        <v>0</v>
      </c>
      <c r="BV1690" s="39">
        <f>(AJ1690+AM1690)/59*7</f>
        <v>0</v>
      </c>
      <c r="BW1690" s="39">
        <f>(AO1690+AR1690)/59*7</f>
        <v>10.322033898305085</v>
      </c>
      <c r="BX1690" s="39">
        <f>(AM1690+AP1690)/59*7</f>
        <v>1.4237288135593222</v>
      </c>
      <c r="BY1690" s="69">
        <f>(AR1690+AU1690)/30*7</f>
        <v>20.3</v>
      </c>
      <c r="BZ1690" s="69">
        <f>(AP1690+AS1690)/30*7</f>
        <v>2.8000000000000003</v>
      </c>
      <c r="CA1690" s="10">
        <f>E1690</f>
        <v>782</v>
      </c>
      <c r="CB1690" s="10">
        <f>F1690</f>
        <v>0</v>
      </c>
      <c r="CC1690" s="8">
        <f>IF(BY1690-CA1690&lt;0,0,BY1690-CA1690)</f>
        <v>0</v>
      </c>
      <c r="CD1690" s="8">
        <f>IF(BZ1690-CA1690&lt;0,0,BZ1690-CA1690)</f>
        <v>0</v>
      </c>
      <c r="CE1690" s="40" t="s">
        <v>19</v>
      </c>
      <c r="CG1690" s="9" t="str">
        <f t="shared" si="26"/>
        <v/>
      </c>
      <c r="CH1690" s="17">
        <f>G1690</f>
        <v>0</v>
      </c>
      <c r="CJ1690" s="47">
        <v>0</v>
      </c>
      <c r="CL1690" s="42"/>
      <c r="CM1690" s="42"/>
      <c r="CN1690" s="57"/>
      <c r="CO1690" s="57"/>
      <c r="CP1690" s="57"/>
      <c r="CQ1690" s="23"/>
      <c r="CR1690" s="1" t="s">
        <v>19</v>
      </c>
    </row>
    <row r="1691" spans="1:96">
      <c r="A1691" s="13" t="s">
        <v>1454</v>
      </c>
      <c r="B1691" s="13">
        <v>55071</v>
      </c>
      <c r="E1691" s="31">
        <v>324</v>
      </c>
      <c r="F1691" s="34">
        <v>0</v>
      </c>
      <c r="X1691" s="13"/>
      <c r="Y1691" s="13"/>
      <c r="AD1691" s="1"/>
      <c r="AE1691" s="1"/>
      <c r="AJ1691" s="40"/>
      <c r="AK1691" s="40"/>
      <c r="AP1691" s="40">
        <v>42</v>
      </c>
      <c r="AQ1691" s="40">
        <v>98</v>
      </c>
      <c r="AR1691" s="1">
        <f>AP1691+AQ1691</f>
        <v>140</v>
      </c>
      <c r="AS1691" s="32">
        <v>0</v>
      </c>
      <c r="AT1691" s="32">
        <v>0</v>
      </c>
      <c r="AU1691" s="1">
        <f>AS1691+AT1691</f>
        <v>0</v>
      </c>
      <c r="AV1691" s="1" t="s">
        <v>19</v>
      </c>
      <c r="AW1691" s="1" t="s">
        <v>19</v>
      </c>
      <c r="AY1691" s="8">
        <f>(K1691/30)*60</f>
        <v>0</v>
      </c>
      <c r="AZ1691" s="8">
        <f>(I1691/30)*60</f>
        <v>0</v>
      </c>
      <c r="BA1691" s="8">
        <f>(K1691+N1691)/61*30</f>
        <v>0</v>
      </c>
      <c r="BB1691" s="8">
        <f>(I1691+L1691)/61*30</f>
        <v>0</v>
      </c>
      <c r="BC1691" s="8">
        <f>(N1691/31)*14</f>
        <v>0</v>
      </c>
      <c r="BD1691" s="8">
        <f>(L1691/31)*14</f>
        <v>0</v>
      </c>
      <c r="BE1691" s="8">
        <f>(N1691+Q1691)/61*5</f>
        <v>0</v>
      </c>
      <c r="BF1691" s="8">
        <f>(L1691+O1691)/61*5</f>
        <v>0</v>
      </c>
      <c r="BG1691" s="8">
        <f>(Q1691+T1691)/59*7</f>
        <v>0</v>
      </c>
      <c r="BH1691" s="8">
        <f>(O1691+R1691)/60*7</f>
        <v>0</v>
      </c>
      <c r="BI1691" s="8">
        <f>(T1691+W1691)/62*5</f>
        <v>0</v>
      </c>
      <c r="BJ1691" s="8">
        <f>(R1691+U1691)/62*5</f>
        <v>0</v>
      </c>
      <c r="BK1691" s="8">
        <f>(W1691+Z1691)/61*7</f>
        <v>0</v>
      </c>
      <c r="BL1691" s="8">
        <f>(U1691+X1691)/61*7</f>
        <v>0</v>
      </c>
      <c r="BM1691" s="8">
        <f>(Z1691+AC1691)/61*7</f>
        <v>0</v>
      </c>
      <c r="BN1691" s="8">
        <f>(X1691+AA1691)/61*7</f>
        <v>0</v>
      </c>
      <c r="BO1691" s="39">
        <f>(AF1691+AC1691)/61*7</f>
        <v>0</v>
      </c>
      <c r="BP1691" s="39">
        <f>(AD1691+AA1691)/61*7</f>
        <v>0</v>
      </c>
      <c r="BQ1691" s="39">
        <f>(AF1691+AI1691)/50*10</f>
        <v>0</v>
      </c>
      <c r="BR1691" s="39">
        <f>(AD1691+AG1691)/50*10</f>
        <v>0</v>
      </c>
      <c r="BS1691" s="39">
        <f>(AI1691+AL1691)/62*7</f>
        <v>0</v>
      </c>
      <c r="BT1691" s="39">
        <f>(AG1691+AJ1691)/62*7</f>
        <v>0</v>
      </c>
      <c r="BU1691" s="39">
        <f>(AL1691+AO1691)/59*7</f>
        <v>0</v>
      </c>
      <c r="BV1691" s="39">
        <f>(AJ1691+AM1691)/59*7</f>
        <v>0</v>
      </c>
      <c r="BW1691" s="39">
        <f>(AO1691+AR1691)/59*7</f>
        <v>16.610169491525422</v>
      </c>
      <c r="BX1691" s="39">
        <f>(AM1691+AP1691)/59*7</f>
        <v>4.9830508474576272</v>
      </c>
      <c r="BY1691" s="69">
        <f>(AR1691+AU1691)/30*7</f>
        <v>32.666666666666671</v>
      </c>
      <c r="BZ1691" s="69">
        <f>(AP1691+AS1691)/30*7</f>
        <v>9.7999999999999989</v>
      </c>
      <c r="CA1691" s="10">
        <f>E1691</f>
        <v>324</v>
      </c>
      <c r="CB1691" s="10">
        <f>F1691</f>
        <v>0</v>
      </c>
      <c r="CC1691" s="8">
        <f>IF(BY1691-CA1691&lt;0,0,BY1691-CA1691)</f>
        <v>0</v>
      </c>
      <c r="CD1691" s="8">
        <f>IF(BZ1691-CA1691&lt;0,0,BZ1691-CA1691)</f>
        <v>0</v>
      </c>
      <c r="CE1691" s="40" t="s">
        <v>19</v>
      </c>
      <c r="CG1691" s="9" t="str">
        <f t="shared" si="26"/>
        <v/>
      </c>
      <c r="CH1691" s="17">
        <f>G1691</f>
        <v>0</v>
      </c>
      <c r="CJ1691" s="47">
        <v>0</v>
      </c>
      <c r="CL1691" s="42"/>
      <c r="CM1691" s="42"/>
      <c r="CN1691" s="57"/>
      <c r="CO1691" s="57"/>
      <c r="CP1691" s="57"/>
      <c r="CQ1691" s="23"/>
      <c r="CR1691" s="1" t="s">
        <v>19</v>
      </c>
    </row>
    <row r="1692" spans="1:96">
      <c r="A1692" s="13" t="s">
        <v>1459</v>
      </c>
      <c r="B1692" s="13">
        <v>55088</v>
      </c>
      <c r="E1692" s="31">
        <v>390</v>
      </c>
      <c r="F1692" s="34">
        <v>0</v>
      </c>
      <c r="X1692" s="13"/>
      <c r="Y1692" s="13"/>
      <c r="AD1692" s="1"/>
      <c r="AE1692" s="1"/>
      <c r="AJ1692" s="40"/>
      <c r="AK1692" s="40"/>
      <c r="AP1692" s="40">
        <v>70</v>
      </c>
      <c r="AQ1692" s="40">
        <v>40</v>
      </c>
      <c r="AR1692" s="1">
        <f>AP1692+AQ1692</f>
        <v>110</v>
      </c>
      <c r="AS1692" s="32">
        <v>0</v>
      </c>
      <c r="AT1692" s="32">
        <v>0</v>
      </c>
      <c r="AU1692" s="1">
        <f>AS1692+AT1692</f>
        <v>0</v>
      </c>
      <c r="AV1692" s="1" t="s">
        <v>19</v>
      </c>
      <c r="AW1692" s="1" t="s">
        <v>19</v>
      </c>
      <c r="AY1692" s="8">
        <f>(K1692/30)*60</f>
        <v>0</v>
      </c>
      <c r="AZ1692" s="8">
        <f>(I1692/30)*60</f>
        <v>0</v>
      </c>
      <c r="BA1692" s="8">
        <f>(K1692+N1692)/61*30</f>
        <v>0</v>
      </c>
      <c r="BB1692" s="8">
        <f>(I1692+L1692)/61*30</f>
        <v>0</v>
      </c>
      <c r="BC1692" s="8">
        <f>(N1692/31)*14</f>
        <v>0</v>
      </c>
      <c r="BD1692" s="8">
        <f>(L1692/31)*14</f>
        <v>0</v>
      </c>
      <c r="BE1692" s="8">
        <f>(N1692+Q1692)/61*5</f>
        <v>0</v>
      </c>
      <c r="BF1692" s="8">
        <f>(L1692+O1692)/61*5</f>
        <v>0</v>
      </c>
      <c r="BG1692" s="8">
        <f>(Q1692+T1692)/59*7</f>
        <v>0</v>
      </c>
      <c r="BH1692" s="8">
        <f>(O1692+R1692)/60*7</f>
        <v>0</v>
      </c>
      <c r="BI1692" s="8">
        <f>(T1692+W1692)/62*5</f>
        <v>0</v>
      </c>
      <c r="BJ1692" s="8">
        <f>(R1692+U1692)/62*5</f>
        <v>0</v>
      </c>
      <c r="BK1692" s="8">
        <f>(W1692+Z1692)/61*7</f>
        <v>0</v>
      </c>
      <c r="BL1692" s="8">
        <f>(U1692+X1692)/61*7</f>
        <v>0</v>
      </c>
      <c r="BM1692" s="8">
        <f>(Z1692+AC1692)/61*7</f>
        <v>0</v>
      </c>
      <c r="BN1692" s="8">
        <f>(X1692+AA1692)/61*7</f>
        <v>0</v>
      </c>
      <c r="BO1692" s="39">
        <f>(AF1692+AC1692)/61*7</f>
        <v>0</v>
      </c>
      <c r="BP1692" s="39">
        <f>(AD1692+AA1692)/61*7</f>
        <v>0</v>
      </c>
      <c r="BQ1692" s="39">
        <f>(AF1692+AI1692)/50*10</f>
        <v>0</v>
      </c>
      <c r="BR1692" s="39">
        <f>(AD1692+AG1692)/50*10</f>
        <v>0</v>
      </c>
      <c r="BS1692" s="39">
        <f>(AI1692+AL1692)/62*7</f>
        <v>0</v>
      </c>
      <c r="BT1692" s="39">
        <f>(AG1692+AJ1692)/62*7</f>
        <v>0</v>
      </c>
      <c r="BU1692" s="39">
        <f>(AL1692+AO1692)/59*7</f>
        <v>0</v>
      </c>
      <c r="BV1692" s="39">
        <f>(AJ1692+AM1692)/59*7</f>
        <v>0</v>
      </c>
      <c r="BW1692" s="39">
        <f>(AO1692+AR1692)/59*7</f>
        <v>13.050847457627118</v>
      </c>
      <c r="BX1692" s="39">
        <f>(AM1692+AP1692)/59*7</f>
        <v>8.3050847457627111</v>
      </c>
      <c r="BY1692" s="69">
        <f>(AR1692+AU1692)/30*7</f>
        <v>25.666666666666664</v>
      </c>
      <c r="BZ1692" s="69">
        <f>(AP1692+AS1692)/30*7</f>
        <v>16.333333333333336</v>
      </c>
      <c r="CA1692" s="10">
        <f>E1692</f>
        <v>390</v>
      </c>
      <c r="CB1692" s="10">
        <f>F1692</f>
        <v>0</v>
      </c>
      <c r="CC1692" s="8">
        <f>IF(BY1692-CA1692&lt;0,0,BY1692-CA1692)</f>
        <v>0</v>
      </c>
      <c r="CD1692" s="8">
        <f>IF(BZ1692-CA1692&lt;0,0,BZ1692-CA1692)</f>
        <v>0</v>
      </c>
      <c r="CE1692" s="40" t="s">
        <v>19</v>
      </c>
      <c r="CG1692" s="9" t="str">
        <f t="shared" si="26"/>
        <v/>
      </c>
      <c r="CH1692" s="17">
        <f>G1692</f>
        <v>0</v>
      </c>
      <c r="CJ1692" s="47">
        <v>0</v>
      </c>
      <c r="CL1692" s="42"/>
      <c r="CM1692" s="42"/>
      <c r="CN1692" s="57"/>
      <c r="CO1692" s="57"/>
      <c r="CP1692" s="57"/>
      <c r="CQ1692" s="23"/>
      <c r="CR1692" s="1" t="s">
        <v>19</v>
      </c>
    </row>
    <row r="1693" spans="1:96">
      <c r="A1693" s="13" t="s">
        <v>1427</v>
      </c>
      <c r="B1693" s="13">
        <v>34370</v>
      </c>
      <c r="E1693" s="31">
        <v>698</v>
      </c>
      <c r="F1693" s="34">
        <v>469</v>
      </c>
      <c r="X1693" s="13"/>
      <c r="Y1693" s="13"/>
      <c r="AD1693" s="1"/>
      <c r="AE1693" s="1"/>
      <c r="AJ1693" s="40"/>
      <c r="AK1693" s="40"/>
      <c r="AP1693" s="40">
        <v>84</v>
      </c>
      <c r="AQ1693" s="40">
        <v>87</v>
      </c>
      <c r="AR1693" s="1">
        <f>AP1693+AQ1693</f>
        <v>171</v>
      </c>
      <c r="AS1693" s="32">
        <v>0</v>
      </c>
      <c r="AT1693" s="32">
        <v>0</v>
      </c>
      <c r="AU1693" s="1">
        <f>AS1693+AT1693</f>
        <v>0</v>
      </c>
      <c r="AV1693" s="1" t="s">
        <v>19</v>
      </c>
      <c r="AW1693" s="1" t="s">
        <v>19</v>
      </c>
      <c r="AY1693" s="8">
        <f>(K1693/30)*60</f>
        <v>0</v>
      </c>
      <c r="AZ1693" s="8">
        <f>(I1693/30)*60</f>
        <v>0</v>
      </c>
      <c r="BA1693" s="8">
        <f>(K1693+N1693)/61*30</f>
        <v>0</v>
      </c>
      <c r="BB1693" s="8">
        <f>(I1693+L1693)/61*30</f>
        <v>0</v>
      </c>
      <c r="BC1693" s="8">
        <f>(N1693/31)*14</f>
        <v>0</v>
      </c>
      <c r="BD1693" s="8">
        <f>(L1693/31)*14</f>
        <v>0</v>
      </c>
      <c r="BE1693" s="8">
        <f>(N1693+Q1693)/61*5</f>
        <v>0</v>
      </c>
      <c r="BF1693" s="8">
        <f>(L1693+O1693)/61*5</f>
        <v>0</v>
      </c>
      <c r="BG1693" s="8">
        <f>(Q1693+T1693)/59*7</f>
        <v>0</v>
      </c>
      <c r="BH1693" s="8">
        <f>(O1693+R1693)/60*7</f>
        <v>0</v>
      </c>
      <c r="BI1693" s="8">
        <f>(T1693+W1693)/62*5</f>
        <v>0</v>
      </c>
      <c r="BJ1693" s="8">
        <f>(R1693+U1693)/62*5</f>
        <v>0</v>
      </c>
      <c r="BK1693" s="8">
        <f>(W1693+Z1693)/61*7</f>
        <v>0</v>
      </c>
      <c r="BL1693" s="8">
        <f>(U1693+X1693)/61*7</f>
        <v>0</v>
      </c>
      <c r="BM1693" s="8">
        <f>(Z1693+AC1693)/61*7</f>
        <v>0</v>
      </c>
      <c r="BN1693" s="8">
        <f>(X1693+AA1693)/61*7</f>
        <v>0</v>
      </c>
      <c r="BO1693" s="39">
        <f>(AF1693+AC1693)/61*7</f>
        <v>0</v>
      </c>
      <c r="BP1693" s="39">
        <f>(AD1693+AA1693)/61*7</f>
        <v>0</v>
      </c>
      <c r="BQ1693" s="39">
        <f>(AF1693+AI1693)/50*10</f>
        <v>0</v>
      </c>
      <c r="BR1693" s="39">
        <f>(AD1693+AG1693)/50*10</f>
        <v>0</v>
      </c>
      <c r="BS1693" s="39">
        <f>(AI1693+AL1693)/62*7</f>
        <v>0</v>
      </c>
      <c r="BT1693" s="39">
        <f>(AG1693+AJ1693)/62*7</f>
        <v>0</v>
      </c>
      <c r="BU1693" s="39">
        <f>(AL1693+AO1693)/59*7</f>
        <v>0</v>
      </c>
      <c r="BV1693" s="39">
        <f>(AJ1693+AM1693)/59*7</f>
        <v>0</v>
      </c>
      <c r="BW1693" s="39">
        <f>(AO1693+AR1693)/59*7</f>
        <v>20.288135593220339</v>
      </c>
      <c r="BX1693" s="39">
        <f>(AM1693+AP1693)/59*7</f>
        <v>9.9661016949152543</v>
      </c>
      <c r="BY1693" s="69">
        <f>(AR1693+AU1693)/30*7</f>
        <v>39.9</v>
      </c>
      <c r="BZ1693" s="69">
        <f>(AP1693+AS1693)/30*7</f>
        <v>19.599999999999998</v>
      </c>
      <c r="CA1693" s="10">
        <f>E1693</f>
        <v>698</v>
      </c>
      <c r="CB1693" s="10">
        <f>F1693</f>
        <v>469</v>
      </c>
      <c r="CC1693" s="8">
        <f>IF(BY1693-CA1693&lt;0,0,BY1693-CA1693)</f>
        <v>0</v>
      </c>
      <c r="CD1693" s="8">
        <f>IF(BZ1693-CA1693&lt;0,0,BZ1693-CA1693)</f>
        <v>0</v>
      </c>
      <c r="CE1693" s="40" t="s">
        <v>19</v>
      </c>
      <c r="CG1693" s="9" t="str">
        <f t="shared" si="26"/>
        <v/>
      </c>
      <c r="CH1693" s="17">
        <f>G1693</f>
        <v>0</v>
      </c>
      <c r="CJ1693" s="47">
        <v>0</v>
      </c>
      <c r="CL1693" s="42"/>
      <c r="CM1693" s="42"/>
      <c r="CN1693" s="57"/>
      <c r="CO1693" s="57"/>
      <c r="CP1693" s="57"/>
      <c r="CQ1693" s="23"/>
      <c r="CR1693" s="1" t="s">
        <v>19</v>
      </c>
    </row>
    <row r="1694" spans="1:96">
      <c r="A1694" s="13" t="s">
        <v>1458</v>
      </c>
      <c r="B1694" s="13">
        <v>55089</v>
      </c>
      <c r="E1694" s="31">
        <v>469</v>
      </c>
      <c r="F1694" s="34">
        <v>0</v>
      </c>
      <c r="X1694" s="13"/>
      <c r="Y1694" s="13"/>
      <c r="AD1694" s="1"/>
      <c r="AE1694" s="1"/>
      <c r="AJ1694" s="40"/>
      <c r="AK1694" s="40"/>
      <c r="AP1694" s="40">
        <v>66</v>
      </c>
      <c r="AQ1694" s="40">
        <v>91</v>
      </c>
      <c r="AR1694" s="1">
        <f>AP1694+AQ1694</f>
        <v>157</v>
      </c>
      <c r="AS1694" s="32">
        <v>0</v>
      </c>
      <c r="AT1694" s="32">
        <v>0</v>
      </c>
      <c r="AU1694" s="1">
        <f>AS1694+AT1694</f>
        <v>0</v>
      </c>
      <c r="AV1694" s="1" t="s">
        <v>19</v>
      </c>
      <c r="AW1694" s="1" t="s">
        <v>19</v>
      </c>
      <c r="AY1694" s="8">
        <f>(K1694/30)*60</f>
        <v>0</v>
      </c>
      <c r="AZ1694" s="8">
        <f>(I1694/30)*60</f>
        <v>0</v>
      </c>
      <c r="BA1694" s="8">
        <f>(K1694+N1694)/61*30</f>
        <v>0</v>
      </c>
      <c r="BB1694" s="8">
        <f>(I1694+L1694)/61*30</f>
        <v>0</v>
      </c>
      <c r="BC1694" s="8">
        <f>(N1694/31)*14</f>
        <v>0</v>
      </c>
      <c r="BD1694" s="8">
        <f>(L1694/31)*14</f>
        <v>0</v>
      </c>
      <c r="BE1694" s="8">
        <f>(N1694+Q1694)/61*5</f>
        <v>0</v>
      </c>
      <c r="BF1694" s="8">
        <f>(L1694+O1694)/61*5</f>
        <v>0</v>
      </c>
      <c r="BG1694" s="8">
        <f>(Q1694+T1694)/59*7</f>
        <v>0</v>
      </c>
      <c r="BH1694" s="8">
        <f>(O1694+R1694)/60*7</f>
        <v>0</v>
      </c>
      <c r="BI1694" s="8">
        <f>(T1694+W1694)/62*5</f>
        <v>0</v>
      </c>
      <c r="BJ1694" s="8">
        <f>(R1694+U1694)/62*5</f>
        <v>0</v>
      </c>
      <c r="BK1694" s="8">
        <f>(W1694+Z1694)/61*7</f>
        <v>0</v>
      </c>
      <c r="BL1694" s="8">
        <f>(U1694+X1694)/61*7</f>
        <v>0</v>
      </c>
      <c r="BM1694" s="8">
        <f>(Z1694+AC1694)/61*7</f>
        <v>0</v>
      </c>
      <c r="BN1694" s="8">
        <f>(X1694+AA1694)/61*7</f>
        <v>0</v>
      </c>
      <c r="BO1694" s="39">
        <f>(AF1694+AC1694)/61*7</f>
        <v>0</v>
      </c>
      <c r="BP1694" s="39">
        <f>(AD1694+AA1694)/61*7</f>
        <v>0</v>
      </c>
      <c r="BQ1694" s="39">
        <f>(AF1694+AI1694)/50*10</f>
        <v>0</v>
      </c>
      <c r="BR1694" s="39">
        <f>(AD1694+AG1694)/50*10</f>
        <v>0</v>
      </c>
      <c r="BS1694" s="39">
        <f>(AI1694+AL1694)/62*7</f>
        <v>0</v>
      </c>
      <c r="BT1694" s="39">
        <f>(AG1694+AJ1694)/62*7</f>
        <v>0</v>
      </c>
      <c r="BU1694" s="39">
        <f>(AL1694+AO1694)/59*7</f>
        <v>0</v>
      </c>
      <c r="BV1694" s="39">
        <f>(AJ1694+AM1694)/59*7</f>
        <v>0</v>
      </c>
      <c r="BW1694" s="39">
        <f>(AO1694+AR1694)/59*7</f>
        <v>18.627118644067796</v>
      </c>
      <c r="BX1694" s="39">
        <f>(AM1694+AP1694)/59*7</f>
        <v>7.8305084745762707</v>
      </c>
      <c r="BY1694" s="69">
        <f>(AR1694+AU1694)/30*7</f>
        <v>36.633333333333333</v>
      </c>
      <c r="BZ1694" s="69">
        <f>(AP1694+AS1694)/30*7</f>
        <v>15.400000000000002</v>
      </c>
      <c r="CA1694" s="10">
        <f>E1694</f>
        <v>469</v>
      </c>
      <c r="CB1694" s="10">
        <f>F1694</f>
        <v>0</v>
      </c>
      <c r="CC1694" s="8">
        <f>IF(BY1694-CA1694&lt;0,0,BY1694-CA1694)</f>
        <v>0</v>
      </c>
      <c r="CD1694" s="8">
        <f>IF(BZ1694-CA1694&lt;0,0,BZ1694-CA1694)</f>
        <v>0</v>
      </c>
      <c r="CE1694" s="40" t="s">
        <v>19</v>
      </c>
      <c r="CG1694" s="9" t="str">
        <f t="shared" si="26"/>
        <v/>
      </c>
      <c r="CH1694" s="17">
        <f>G1694</f>
        <v>0</v>
      </c>
      <c r="CJ1694" s="47">
        <v>0</v>
      </c>
      <c r="CL1694" s="42"/>
      <c r="CM1694" s="42"/>
      <c r="CN1694" s="57"/>
      <c r="CO1694" s="57"/>
      <c r="CP1694" s="57"/>
      <c r="CQ1694" s="23"/>
      <c r="CR1694" s="1" t="s">
        <v>19</v>
      </c>
    </row>
    <row r="1695" spans="1:96">
      <c r="A1695" s="13" t="s">
        <v>625</v>
      </c>
      <c r="B1695" s="13">
        <v>5395</v>
      </c>
      <c r="E1695" s="31">
        <v>527</v>
      </c>
      <c r="F1695" s="34">
        <v>0</v>
      </c>
      <c r="X1695" s="13"/>
      <c r="Y1695" s="13"/>
      <c r="AD1695" s="1"/>
      <c r="AE1695" s="1"/>
      <c r="AJ1695" s="40"/>
      <c r="AK1695" s="40"/>
      <c r="AP1695" s="40">
        <v>50</v>
      </c>
      <c r="AQ1695" s="40">
        <v>40</v>
      </c>
      <c r="AR1695" s="1">
        <f>AP1695+AQ1695</f>
        <v>90</v>
      </c>
      <c r="AS1695" s="32">
        <v>0</v>
      </c>
      <c r="AT1695" s="32">
        <v>0</v>
      </c>
      <c r="AU1695" s="1">
        <f>AS1695+AT1695</f>
        <v>0</v>
      </c>
      <c r="AV1695" s="1" t="s">
        <v>19</v>
      </c>
      <c r="AW1695" s="1" t="s">
        <v>19</v>
      </c>
      <c r="AY1695" s="8">
        <f>(K1695/30)*60</f>
        <v>0</v>
      </c>
      <c r="AZ1695" s="8">
        <f>(I1695/30)*60</f>
        <v>0</v>
      </c>
      <c r="BA1695" s="8">
        <f>(K1695+N1695)/61*30</f>
        <v>0</v>
      </c>
      <c r="BB1695" s="8">
        <f>(I1695+L1695)/61*30</f>
        <v>0</v>
      </c>
      <c r="BC1695" s="8">
        <f>(N1695/31)*14</f>
        <v>0</v>
      </c>
      <c r="BD1695" s="8">
        <f>(L1695/31)*14</f>
        <v>0</v>
      </c>
      <c r="BE1695" s="8">
        <f>(N1695+Q1695)/61*5</f>
        <v>0</v>
      </c>
      <c r="BF1695" s="8">
        <f>(L1695+O1695)/61*5</f>
        <v>0</v>
      </c>
      <c r="BG1695" s="8">
        <f>(Q1695+T1695)/59*7</f>
        <v>0</v>
      </c>
      <c r="BH1695" s="8">
        <f>(O1695+R1695)/60*7</f>
        <v>0</v>
      </c>
      <c r="BI1695" s="8">
        <f>(T1695+W1695)/62*5</f>
        <v>0</v>
      </c>
      <c r="BJ1695" s="8">
        <f>(R1695+U1695)/62*5</f>
        <v>0</v>
      </c>
      <c r="BK1695" s="8">
        <f>(W1695+Z1695)/61*7</f>
        <v>0</v>
      </c>
      <c r="BL1695" s="8">
        <f>(U1695+X1695)/61*7</f>
        <v>0</v>
      </c>
      <c r="BM1695" s="8">
        <f>(Z1695+AC1695)/61*7</f>
        <v>0</v>
      </c>
      <c r="BN1695" s="8">
        <f>(X1695+AA1695)/61*7</f>
        <v>0</v>
      </c>
      <c r="BO1695" s="39">
        <f>(AF1695+AC1695)/61*7</f>
        <v>0</v>
      </c>
      <c r="BP1695" s="39">
        <f>(AD1695+AA1695)/61*7</f>
        <v>0</v>
      </c>
      <c r="BQ1695" s="39">
        <f>(AF1695+AI1695)/50*10</f>
        <v>0</v>
      </c>
      <c r="BR1695" s="39">
        <f>(AD1695+AG1695)/50*10</f>
        <v>0</v>
      </c>
      <c r="BS1695" s="39">
        <f>(AI1695+AL1695)/62*7</f>
        <v>0</v>
      </c>
      <c r="BT1695" s="39">
        <f>(AG1695+AJ1695)/62*7</f>
        <v>0</v>
      </c>
      <c r="BU1695" s="39">
        <f>(AL1695+AO1695)/59*7</f>
        <v>0</v>
      </c>
      <c r="BV1695" s="39">
        <f>(AJ1695+AM1695)/59*7</f>
        <v>0</v>
      </c>
      <c r="BW1695" s="39">
        <f>(AO1695+AR1695)/59*7</f>
        <v>10.677966101694915</v>
      </c>
      <c r="BX1695" s="39">
        <f>(AM1695+AP1695)/59*7</f>
        <v>5.9322033898305087</v>
      </c>
      <c r="BY1695" s="69">
        <f>(AR1695+AU1695)/30*7</f>
        <v>21</v>
      </c>
      <c r="BZ1695" s="69">
        <f>(AP1695+AS1695)/30*7</f>
        <v>11.666666666666668</v>
      </c>
      <c r="CA1695" s="10">
        <f>E1695</f>
        <v>527</v>
      </c>
      <c r="CB1695" s="10">
        <f>F1695</f>
        <v>0</v>
      </c>
      <c r="CC1695" s="8">
        <f>IF(BY1695-CA1695&lt;0,0,BY1695-CA1695)</f>
        <v>0</v>
      </c>
      <c r="CD1695" s="8">
        <f>IF(BZ1695-CA1695&lt;0,0,BZ1695-CA1695)</f>
        <v>0</v>
      </c>
      <c r="CE1695" s="40" t="s">
        <v>19</v>
      </c>
      <c r="CG1695" s="9" t="str">
        <f t="shared" si="26"/>
        <v/>
      </c>
      <c r="CH1695" s="17">
        <f>G1695</f>
        <v>0</v>
      </c>
      <c r="CJ1695" s="47">
        <v>0</v>
      </c>
      <c r="CL1695" s="42"/>
      <c r="CM1695" s="42"/>
      <c r="CN1695" s="57"/>
      <c r="CO1695" s="57"/>
      <c r="CP1695" s="57"/>
      <c r="CQ1695" s="23"/>
      <c r="CR1695" s="1" t="s">
        <v>19</v>
      </c>
    </row>
    <row r="1696" spans="1:96">
      <c r="A1696" s="13" t="s">
        <v>1481</v>
      </c>
      <c r="B1696" s="13">
        <v>53067</v>
      </c>
      <c r="E1696" s="31">
        <v>389</v>
      </c>
      <c r="F1696" s="34">
        <v>0</v>
      </c>
      <c r="X1696" s="13"/>
      <c r="Y1696" s="13"/>
      <c r="AD1696" s="1"/>
      <c r="AE1696" s="1"/>
      <c r="AJ1696" s="40"/>
      <c r="AK1696" s="40"/>
      <c r="AP1696" s="40">
        <v>98</v>
      </c>
      <c r="AQ1696" s="40">
        <v>91</v>
      </c>
      <c r="AR1696" s="1">
        <f>AP1696+AQ1696</f>
        <v>189</v>
      </c>
      <c r="AS1696" s="32">
        <v>0</v>
      </c>
      <c r="AT1696" s="32">
        <v>0</v>
      </c>
      <c r="AU1696" s="1">
        <f>AS1696+AT1696</f>
        <v>0</v>
      </c>
      <c r="AV1696" s="1" t="s">
        <v>19</v>
      </c>
      <c r="AW1696" s="1" t="s">
        <v>19</v>
      </c>
      <c r="AY1696" s="8">
        <f>(K1696/30)*60</f>
        <v>0</v>
      </c>
      <c r="AZ1696" s="8">
        <f>(I1696/30)*60</f>
        <v>0</v>
      </c>
      <c r="BA1696" s="8">
        <f>(K1696+N1696)/61*30</f>
        <v>0</v>
      </c>
      <c r="BB1696" s="8">
        <f>(I1696+L1696)/61*30</f>
        <v>0</v>
      </c>
      <c r="BC1696" s="8">
        <f>(N1696/31)*14</f>
        <v>0</v>
      </c>
      <c r="BD1696" s="8">
        <f>(L1696/31)*14</f>
        <v>0</v>
      </c>
      <c r="BE1696" s="8">
        <f>(N1696+Q1696)/61*5</f>
        <v>0</v>
      </c>
      <c r="BF1696" s="8">
        <f>(L1696+O1696)/61*5</f>
        <v>0</v>
      </c>
      <c r="BG1696" s="8">
        <f>(Q1696+T1696)/59*7</f>
        <v>0</v>
      </c>
      <c r="BH1696" s="8">
        <f>(O1696+R1696)/60*7</f>
        <v>0</v>
      </c>
      <c r="BI1696" s="8">
        <f>(T1696+W1696)/62*5</f>
        <v>0</v>
      </c>
      <c r="BJ1696" s="8">
        <f>(R1696+U1696)/62*5</f>
        <v>0</v>
      </c>
      <c r="BK1696" s="8">
        <f>(W1696+Z1696)/61*7</f>
        <v>0</v>
      </c>
      <c r="BL1696" s="8">
        <f>(U1696+X1696)/61*7</f>
        <v>0</v>
      </c>
      <c r="BM1696" s="8">
        <f>(Z1696+AC1696)/61*7</f>
        <v>0</v>
      </c>
      <c r="BN1696" s="8">
        <f>(X1696+AA1696)/61*7</f>
        <v>0</v>
      </c>
      <c r="BO1696" s="39">
        <f>(AF1696+AC1696)/61*7</f>
        <v>0</v>
      </c>
      <c r="BP1696" s="39">
        <f>(AD1696+AA1696)/61*7</f>
        <v>0</v>
      </c>
      <c r="BQ1696" s="39">
        <f>(AF1696+AI1696)/50*10</f>
        <v>0</v>
      </c>
      <c r="BR1696" s="39">
        <f>(AD1696+AG1696)/50*10</f>
        <v>0</v>
      </c>
      <c r="BS1696" s="39">
        <f>(AI1696+AL1696)/62*7</f>
        <v>0</v>
      </c>
      <c r="BT1696" s="39">
        <f>(AG1696+AJ1696)/62*7</f>
        <v>0</v>
      </c>
      <c r="BU1696" s="39">
        <f>(AL1696+AO1696)/59*7</f>
        <v>0</v>
      </c>
      <c r="BV1696" s="39">
        <f>(AJ1696+AM1696)/59*7</f>
        <v>0</v>
      </c>
      <c r="BW1696" s="39">
        <f>(AO1696+AR1696)/59*7</f>
        <v>22.423728813559322</v>
      </c>
      <c r="BX1696" s="39">
        <f>(AM1696+AP1696)/59*7</f>
        <v>11.627118644067796</v>
      </c>
      <c r="BY1696" s="69">
        <f>(AR1696+AU1696)/30*7</f>
        <v>44.1</v>
      </c>
      <c r="BZ1696" s="69">
        <f>(AP1696+AS1696)/30*7</f>
        <v>22.866666666666667</v>
      </c>
      <c r="CA1696" s="10">
        <f>E1696</f>
        <v>389</v>
      </c>
      <c r="CB1696" s="10">
        <f>F1696</f>
        <v>0</v>
      </c>
      <c r="CC1696" s="8">
        <f>IF(BY1696-CA1696&lt;0,0,BY1696-CA1696)</f>
        <v>0</v>
      </c>
      <c r="CD1696" s="8">
        <f>IF(BZ1696-CA1696&lt;0,0,BZ1696-CA1696)</f>
        <v>0</v>
      </c>
      <c r="CE1696" s="40" t="s">
        <v>19</v>
      </c>
      <c r="CG1696" s="9" t="str">
        <f t="shared" si="26"/>
        <v/>
      </c>
      <c r="CH1696" s="17">
        <f>G1696</f>
        <v>0</v>
      </c>
      <c r="CJ1696" s="47">
        <v>0</v>
      </c>
      <c r="CL1696" s="42"/>
      <c r="CM1696" s="42"/>
      <c r="CN1696" s="57"/>
      <c r="CO1696" s="57"/>
      <c r="CP1696" s="57"/>
      <c r="CQ1696" s="23"/>
      <c r="CR1696" s="1" t="s">
        <v>19</v>
      </c>
    </row>
    <row r="1697" spans="1:96">
      <c r="A1697" s="13" t="s">
        <v>1426</v>
      </c>
      <c r="B1697" s="13">
        <v>31382</v>
      </c>
      <c r="E1697" s="31">
        <v>625</v>
      </c>
      <c r="F1697" s="34">
        <v>0</v>
      </c>
      <c r="X1697" s="13"/>
      <c r="Y1697" s="13"/>
      <c r="AD1697" s="1"/>
      <c r="AE1697" s="1"/>
      <c r="AJ1697" s="40"/>
      <c r="AK1697" s="40"/>
      <c r="AP1697" s="40">
        <v>95</v>
      </c>
      <c r="AQ1697" s="40">
        <v>21</v>
      </c>
      <c r="AR1697" s="1">
        <f>AP1697+AQ1697</f>
        <v>116</v>
      </c>
      <c r="AS1697" s="32">
        <v>0</v>
      </c>
      <c r="AT1697" s="32">
        <v>0</v>
      </c>
      <c r="AU1697" s="1">
        <f>AS1697+AT1697</f>
        <v>0</v>
      </c>
      <c r="AV1697" s="1" t="s">
        <v>19</v>
      </c>
      <c r="AW1697" s="1" t="s">
        <v>19</v>
      </c>
      <c r="AY1697" s="8">
        <f>(K1697/30)*60</f>
        <v>0</v>
      </c>
      <c r="AZ1697" s="8">
        <f>(I1697/30)*60</f>
        <v>0</v>
      </c>
      <c r="BA1697" s="8">
        <f>(K1697+N1697)/61*30</f>
        <v>0</v>
      </c>
      <c r="BB1697" s="8">
        <f>(I1697+L1697)/61*30</f>
        <v>0</v>
      </c>
      <c r="BC1697" s="8">
        <f>(N1697/31)*14</f>
        <v>0</v>
      </c>
      <c r="BD1697" s="8">
        <f>(L1697/31)*14</f>
        <v>0</v>
      </c>
      <c r="BE1697" s="8">
        <f>(N1697+Q1697)/61*5</f>
        <v>0</v>
      </c>
      <c r="BF1697" s="8">
        <f>(L1697+O1697)/61*5</f>
        <v>0</v>
      </c>
      <c r="BG1697" s="8">
        <f>(Q1697+T1697)/59*7</f>
        <v>0</v>
      </c>
      <c r="BH1697" s="8">
        <f>(O1697+R1697)/60*7</f>
        <v>0</v>
      </c>
      <c r="BI1697" s="8">
        <f>(T1697+W1697)/62*5</f>
        <v>0</v>
      </c>
      <c r="BJ1697" s="8">
        <f>(R1697+U1697)/62*5</f>
        <v>0</v>
      </c>
      <c r="BK1697" s="8">
        <f>(W1697+Z1697)/61*7</f>
        <v>0</v>
      </c>
      <c r="BL1697" s="8">
        <f>(U1697+X1697)/61*7</f>
        <v>0</v>
      </c>
      <c r="BM1697" s="8">
        <f>(Z1697+AC1697)/61*7</f>
        <v>0</v>
      </c>
      <c r="BN1697" s="8">
        <f>(X1697+AA1697)/61*7</f>
        <v>0</v>
      </c>
      <c r="BO1697" s="39">
        <f>(AF1697+AC1697)/61*7</f>
        <v>0</v>
      </c>
      <c r="BP1697" s="39">
        <f>(AD1697+AA1697)/61*7</f>
        <v>0</v>
      </c>
      <c r="BQ1697" s="39">
        <f>(AF1697+AI1697)/50*10</f>
        <v>0</v>
      </c>
      <c r="BR1697" s="39">
        <f>(AD1697+AG1697)/50*10</f>
        <v>0</v>
      </c>
      <c r="BS1697" s="39">
        <f>(AI1697+AL1697)/62*7</f>
        <v>0</v>
      </c>
      <c r="BT1697" s="39">
        <f>(AG1697+AJ1697)/62*7</f>
        <v>0</v>
      </c>
      <c r="BU1697" s="39">
        <f>(AL1697+AO1697)/59*7</f>
        <v>0</v>
      </c>
      <c r="BV1697" s="39">
        <f>(AJ1697+AM1697)/59*7</f>
        <v>0</v>
      </c>
      <c r="BW1697" s="39">
        <f>(AO1697+AR1697)/59*7</f>
        <v>13.76271186440678</v>
      </c>
      <c r="BX1697" s="39">
        <f>(AM1697+AP1697)/59*7</f>
        <v>11.271186440677965</v>
      </c>
      <c r="BY1697" s="69">
        <f>(AR1697+AU1697)/30*7</f>
        <v>27.066666666666666</v>
      </c>
      <c r="BZ1697" s="69">
        <f>(AP1697+AS1697)/30*7</f>
        <v>22.166666666666664</v>
      </c>
      <c r="CA1697" s="10">
        <f>E1697</f>
        <v>625</v>
      </c>
      <c r="CB1697" s="10">
        <f>F1697</f>
        <v>0</v>
      </c>
      <c r="CC1697" s="8">
        <f>IF(BY1697-CA1697&lt;0,0,BY1697-CA1697)</f>
        <v>0</v>
      </c>
      <c r="CD1697" s="8">
        <f>IF(BZ1697-CA1697&lt;0,0,BZ1697-CA1697)</f>
        <v>0</v>
      </c>
      <c r="CE1697" s="40" t="s">
        <v>19</v>
      </c>
      <c r="CG1697" s="9" t="str">
        <f t="shared" si="26"/>
        <v/>
      </c>
      <c r="CH1697" s="17">
        <f>G1697</f>
        <v>0</v>
      </c>
      <c r="CJ1697" s="47">
        <v>0</v>
      </c>
      <c r="CL1697" s="42"/>
      <c r="CM1697" s="42"/>
      <c r="CN1697" s="57"/>
      <c r="CO1697" s="57"/>
      <c r="CP1697" s="57"/>
      <c r="CQ1697" s="23"/>
      <c r="CR1697" s="1" t="s">
        <v>19</v>
      </c>
    </row>
    <row r="1698" spans="1:96">
      <c r="A1698" s="13" t="s">
        <v>458</v>
      </c>
      <c r="B1698" s="13">
        <v>55096</v>
      </c>
      <c r="E1698" s="31">
        <v>977</v>
      </c>
      <c r="F1698" s="34">
        <v>0</v>
      </c>
      <c r="X1698" s="13"/>
      <c r="Y1698" s="13"/>
      <c r="AD1698" s="1"/>
      <c r="AE1698" s="1"/>
      <c r="AJ1698" s="40"/>
      <c r="AK1698" s="40"/>
      <c r="AP1698" s="40">
        <v>68</v>
      </c>
      <c r="AQ1698" s="40">
        <v>78</v>
      </c>
      <c r="AR1698" s="1">
        <f>AP1698+AQ1698</f>
        <v>146</v>
      </c>
      <c r="AS1698" s="32">
        <v>0</v>
      </c>
      <c r="AT1698" s="32">
        <v>0</v>
      </c>
      <c r="AU1698" s="1">
        <f>AS1698+AT1698</f>
        <v>0</v>
      </c>
      <c r="AV1698" s="1" t="s">
        <v>19</v>
      </c>
      <c r="AW1698" s="1" t="s">
        <v>19</v>
      </c>
      <c r="AY1698" s="8">
        <f>(K1698/30)*60</f>
        <v>0</v>
      </c>
      <c r="AZ1698" s="8">
        <f>(I1698/30)*60</f>
        <v>0</v>
      </c>
      <c r="BA1698" s="8">
        <f>(K1698+N1698)/61*30</f>
        <v>0</v>
      </c>
      <c r="BB1698" s="8">
        <f>(I1698+L1698)/61*30</f>
        <v>0</v>
      </c>
      <c r="BC1698" s="8">
        <f>(N1698/31)*14</f>
        <v>0</v>
      </c>
      <c r="BD1698" s="8">
        <f>(L1698/31)*14</f>
        <v>0</v>
      </c>
      <c r="BE1698" s="8">
        <f>(N1698+Q1698)/61*5</f>
        <v>0</v>
      </c>
      <c r="BF1698" s="8">
        <f>(L1698+O1698)/61*5</f>
        <v>0</v>
      </c>
      <c r="BG1698" s="8">
        <f>(Q1698+T1698)/59*7</f>
        <v>0</v>
      </c>
      <c r="BH1698" s="8">
        <f>(O1698+R1698)/60*7</f>
        <v>0</v>
      </c>
      <c r="BI1698" s="8">
        <f>(T1698+W1698)/62*5</f>
        <v>0</v>
      </c>
      <c r="BJ1698" s="8">
        <f>(R1698+U1698)/62*5</f>
        <v>0</v>
      </c>
      <c r="BK1698" s="8">
        <f>(W1698+Z1698)/61*7</f>
        <v>0</v>
      </c>
      <c r="BL1698" s="8">
        <f>(U1698+X1698)/61*7</f>
        <v>0</v>
      </c>
      <c r="BM1698" s="8">
        <f>(Z1698+AC1698)/61*7</f>
        <v>0</v>
      </c>
      <c r="BN1698" s="8">
        <f>(X1698+AA1698)/61*7</f>
        <v>0</v>
      </c>
      <c r="BO1698" s="39">
        <f>(AF1698+AC1698)/61*7</f>
        <v>0</v>
      </c>
      <c r="BP1698" s="39">
        <f>(AD1698+AA1698)/61*7</f>
        <v>0</v>
      </c>
      <c r="BQ1698" s="39">
        <f>(AF1698+AI1698)/50*10</f>
        <v>0</v>
      </c>
      <c r="BR1698" s="39">
        <f>(AD1698+AG1698)/50*10</f>
        <v>0</v>
      </c>
      <c r="BS1698" s="39">
        <f>(AI1698+AL1698)/62*7</f>
        <v>0</v>
      </c>
      <c r="BT1698" s="39">
        <f>(AG1698+AJ1698)/62*7</f>
        <v>0</v>
      </c>
      <c r="BU1698" s="39">
        <f>(AL1698+AO1698)/59*7</f>
        <v>0</v>
      </c>
      <c r="BV1698" s="39">
        <f>(AJ1698+AM1698)/59*7</f>
        <v>0</v>
      </c>
      <c r="BW1698" s="39">
        <f>(AO1698+AR1698)/59*7</f>
        <v>17.322033898305087</v>
      </c>
      <c r="BX1698" s="39">
        <f>(AM1698+AP1698)/59*7</f>
        <v>8.0677966101694913</v>
      </c>
      <c r="BY1698" s="69">
        <f>(AR1698+AU1698)/30*7</f>
        <v>34.066666666666663</v>
      </c>
      <c r="BZ1698" s="69">
        <f>(AP1698+AS1698)/30*7</f>
        <v>15.866666666666667</v>
      </c>
      <c r="CA1698" s="10">
        <f>E1698</f>
        <v>977</v>
      </c>
      <c r="CB1698" s="10">
        <f>F1698</f>
        <v>0</v>
      </c>
      <c r="CC1698" s="8">
        <f>IF(BY1698-CA1698&lt;0,0,BY1698-CA1698)</f>
        <v>0</v>
      </c>
      <c r="CD1698" s="8">
        <f>IF(BZ1698-CA1698&lt;0,0,BZ1698-CA1698)</f>
        <v>0</v>
      </c>
      <c r="CE1698" s="40" t="s">
        <v>19</v>
      </c>
      <c r="CG1698" s="9" t="str">
        <f t="shared" si="26"/>
        <v/>
      </c>
      <c r="CH1698" s="17">
        <f>G1698</f>
        <v>0</v>
      </c>
      <c r="CJ1698" s="47">
        <v>0</v>
      </c>
      <c r="CL1698" s="42"/>
      <c r="CM1698" s="42"/>
      <c r="CN1698" s="57"/>
      <c r="CO1698" s="57"/>
      <c r="CP1698" s="57"/>
      <c r="CQ1698" s="23"/>
      <c r="CR1698" s="1" t="s">
        <v>19</v>
      </c>
    </row>
    <row r="1699" spans="1:96">
      <c r="A1699" s="13" t="s">
        <v>621</v>
      </c>
      <c r="B1699" s="13">
        <v>55117</v>
      </c>
      <c r="E1699" s="31">
        <v>883</v>
      </c>
      <c r="F1699" s="34">
        <v>572</v>
      </c>
      <c r="X1699" s="13"/>
      <c r="Y1699" s="13"/>
      <c r="AD1699" s="1"/>
      <c r="AE1699" s="1"/>
      <c r="AJ1699" s="40"/>
      <c r="AK1699" s="40"/>
      <c r="AP1699" s="40">
        <v>91</v>
      </c>
      <c r="AQ1699" s="40">
        <v>93</v>
      </c>
      <c r="AR1699" s="1">
        <f>AP1699+AQ1699</f>
        <v>184</v>
      </c>
      <c r="AS1699" s="32">
        <v>0</v>
      </c>
      <c r="AT1699" s="32">
        <v>0</v>
      </c>
      <c r="AU1699" s="1">
        <f>AS1699+AT1699</f>
        <v>0</v>
      </c>
      <c r="AV1699" s="1" t="s">
        <v>19</v>
      </c>
      <c r="AW1699" s="1" t="s">
        <v>19</v>
      </c>
      <c r="AY1699" s="8">
        <f>(K1699/30)*60</f>
        <v>0</v>
      </c>
      <c r="AZ1699" s="8">
        <f>(I1699/30)*60</f>
        <v>0</v>
      </c>
      <c r="BA1699" s="8">
        <f>(K1699+N1699)/61*30</f>
        <v>0</v>
      </c>
      <c r="BB1699" s="8">
        <f>(I1699+L1699)/61*30</f>
        <v>0</v>
      </c>
      <c r="BC1699" s="8">
        <f>(N1699/31)*14</f>
        <v>0</v>
      </c>
      <c r="BD1699" s="8">
        <f>(L1699/31)*14</f>
        <v>0</v>
      </c>
      <c r="BE1699" s="8">
        <f>(N1699+Q1699)/61*5</f>
        <v>0</v>
      </c>
      <c r="BF1699" s="8">
        <f>(L1699+O1699)/61*5</f>
        <v>0</v>
      </c>
      <c r="BG1699" s="8">
        <f>(Q1699+T1699)/59*7</f>
        <v>0</v>
      </c>
      <c r="BH1699" s="8">
        <f>(O1699+R1699)/60*7</f>
        <v>0</v>
      </c>
      <c r="BI1699" s="8">
        <f>(T1699+W1699)/62*5</f>
        <v>0</v>
      </c>
      <c r="BJ1699" s="8">
        <f>(R1699+U1699)/62*5</f>
        <v>0</v>
      </c>
      <c r="BK1699" s="8">
        <f>(W1699+Z1699)/61*7</f>
        <v>0</v>
      </c>
      <c r="BL1699" s="8">
        <f>(U1699+X1699)/61*7</f>
        <v>0</v>
      </c>
      <c r="BM1699" s="8">
        <f>(Z1699+AC1699)/61*7</f>
        <v>0</v>
      </c>
      <c r="BN1699" s="8">
        <f>(X1699+AA1699)/61*7</f>
        <v>0</v>
      </c>
      <c r="BO1699" s="39">
        <f>(AF1699+AC1699)/61*7</f>
        <v>0</v>
      </c>
      <c r="BP1699" s="39">
        <f>(AD1699+AA1699)/61*7</f>
        <v>0</v>
      </c>
      <c r="BQ1699" s="39">
        <f>(AF1699+AI1699)/50*10</f>
        <v>0</v>
      </c>
      <c r="BR1699" s="39">
        <f>(AD1699+AG1699)/50*10</f>
        <v>0</v>
      </c>
      <c r="BS1699" s="39">
        <f>(AI1699+AL1699)/62*7</f>
        <v>0</v>
      </c>
      <c r="BT1699" s="39">
        <f>(AG1699+AJ1699)/62*7</f>
        <v>0</v>
      </c>
      <c r="BU1699" s="39">
        <f>(AL1699+AO1699)/59*7</f>
        <v>0</v>
      </c>
      <c r="BV1699" s="39">
        <f>(AJ1699+AM1699)/59*7</f>
        <v>0</v>
      </c>
      <c r="BW1699" s="39">
        <f>(AO1699+AR1699)/59*7</f>
        <v>21.830508474576273</v>
      </c>
      <c r="BX1699" s="39">
        <f>(AM1699+AP1699)/59*7</f>
        <v>10.796610169491526</v>
      </c>
      <c r="BY1699" s="69">
        <f>(AR1699+AU1699)/30*7</f>
        <v>42.933333333333337</v>
      </c>
      <c r="BZ1699" s="69">
        <f>(AP1699+AS1699)/30*7</f>
        <v>21.233333333333334</v>
      </c>
      <c r="CA1699" s="10">
        <f>E1699</f>
        <v>883</v>
      </c>
      <c r="CB1699" s="10">
        <f>F1699</f>
        <v>572</v>
      </c>
      <c r="CC1699" s="8">
        <f>IF(BY1699-CA1699&lt;0,0,BY1699-CA1699)</f>
        <v>0</v>
      </c>
      <c r="CD1699" s="8">
        <f>IF(BZ1699-CA1699&lt;0,0,BZ1699-CA1699)</f>
        <v>0</v>
      </c>
      <c r="CE1699" s="40" t="s">
        <v>19</v>
      </c>
      <c r="CG1699" s="9" t="str">
        <f t="shared" si="26"/>
        <v/>
      </c>
      <c r="CH1699" s="17">
        <f>G1699</f>
        <v>0</v>
      </c>
      <c r="CJ1699" s="47">
        <v>0</v>
      </c>
      <c r="CL1699" s="42"/>
      <c r="CM1699" s="42"/>
      <c r="CN1699" s="57"/>
      <c r="CO1699" s="57"/>
      <c r="CP1699" s="57"/>
      <c r="CQ1699" s="23"/>
      <c r="CR1699" s="1" t="s">
        <v>19</v>
      </c>
    </row>
    <row r="1700" spans="1:96">
      <c r="A1700" s="13" t="s">
        <v>1477</v>
      </c>
      <c r="B1700" s="13">
        <v>54071</v>
      </c>
      <c r="E1700" s="31">
        <v>811</v>
      </c>
      <c r="F1700" s="34">
        <v>0</v>
      </c>
      <c r="X1700" s="13"/>
      <c r="Y1700" s="13"/>
      <c r="AD1700" s="1"/>
      <c r="AE1700" s="1"/>
      <c r="AJ1700" s="40"/>
      <c r="AK1700" s="40"/>
      <c r="AP1700" s="40">
        <v>69</v>
      </c>
      <c r="AQ1700" s="40">
        <v>52</v>
      </c>
      <c r="AR1700" s="1">
        <f>AP1700+AQ1700</f>
        <v>121</v>
      </c>
      <c r="AS1700" s="32">
        <v>0</v>
      </c>
      <c r="AT1700" s="32">
        <v>0</v>
      </c>
      <c r="AU1700" s="1">
        <f>AS1700+AT1700</f>
        <v>0</v>
      </c>
      <c r="AV1700" s="1" t="s">
        <v>19</v>
      </c>
      <c r="AW1700" s="1" t="s">
        <v>19</v>
      </c>
      <c r="AY1700" s="8">
        <f>(K1700/30)*60</f>
        <v>0</v>
      </c>
      <c r="AZ1700" s="8">
        <f>(I1700/30)*60</f>
        <v>0</v>
      </c>
      <c r="BA1700" s="8">
        <f>(K1700+N1700)/61*30</f>
        <v>0</v>
      </c>
      <c r="BB1700" s="8">
        <f>(I1700+L1700)/61*30</f>
        <v>0</v>
      </c>
      <c r="BC1700" s="8">
        <f>(N1700/31)*14</f>
        <v>0</v>
      </c>
      <c r="BD1700" s="8">
        <f>(L1700/31)*14</f>
        <v>0</v>
      </c>
      <c r="BE1700" s="8">
        <f>(N1700+Q1700)/61*5</f>
        <v>0</v>
      </c>
      <c r="BF1700" s="8">
        <f>(L1700+O1700)/61*5</f>
        <v>0</v>
      </c>
      <c r="BG1700" s="8">
        <f>(Q1700+T1700)/59*7</f>
        <v>0</v>
      </c>
      <c r="BH1700" s="8">
        <f>(O1700+R1700)/60*7</f>
        <v>0</v>
      </c>
      <c r="BI1700" s="8">
        <f>(T1700+W1700)/62*5</f>
        <v>0</v>
      </c>
      <c r="BJ1700" s="8">
        <f>(R1700+U1700)/62*5</f>
        <v>0</v>
      </c>
      <c r="BK1700" s="8">
        <f>(W1700+Z1700)/61*7</f>
        <v>0</v>
      </c>
      <c r="BL1700" s="8">
        <f>(U1700+X1700)/61*7</f>
        <v>0</v>
      </c>
      <c r="BM1700" s="8">
        <f>(Z1700+AC1700)/61*7</f>
        <v>0</v>
      </c>
      <c r="BN1700" s="8">
        <f>(X1700+AA1700)/61*7</f>
        <v>0</v>
      </c>
      <c r="BO1700" s="39">
        <f>(AF1700+AC1700)/61*7</f>
        <v>0</v>
      </c>
      <c r="BP1700" s="39">
        <f>(AD1700+AA1700)/61*7</f>
        <v>0</v>
      </c>
      <c r="BQ1700" s="39">
        <f>(AF1700+AI1700)/50*10</f>
        <v>0</v>
      </c>
      <c r="BR1700" s="39">
        <f>(AD1700+AG1700)/50*10</f>
        <v>0</v>
      </c>
      <c r="BS1700" s="39">
        <f>(AI1700+AL1700)/62*7</f>
        <v>0</v>
      </c>
      <c r="BT1700" s="39">
        <f>(AG1700+AJ1700)/62*7</f>
        <v>0</v>
      </c>
      <c r="BU1700" s="39">
        <f>(AL1700+AO1700)/59*7</f>
        <v>0</v>
      </c>
      <c r="BV1700" s="39">
        <f>(AJ1700+AM1700)/59*7</f>
        <v>0</v>
      </c>
      <c r="BW1700" s="39">
        <f>(AO1700+AR1700)/59*7</f>
        <v>14.35593220338983</v>
      </c>
      <c r="BX1700" s="39">
        <f>(AM1700+AP1700)/59*7</f>
        <v>8.1864406779661021</v>
      </c>
      <c r="BY1700" s="69">
        <f>(AR1700+AU1700)/30*7</f>
        <v>28.233333333333334</v>
      </c>
      <c r="BZ1700" s="69">
        <f>(AP1700+AS1700)/30*7</f>
        <v>16.099999999999998</v>
      </c>
      <c r="CA1700" s="10">
        <f>E1700</f>
        <v>811</v>
      </c>
      <c r="CB1700" s="10">
        <f>F1700</f>
        <v>0</v>
      </c>
      <c r="CC1700" s="8">
        <f>IF(BY1700-CA1700&lt;0,0,BY1700-CA1700)</f>
        <v>0</v>
      </c>
      <c r="CD1700" s="8">
        <f>IF(BZ1700-CA1700&lt;0,0,BZ1700-CA1700)</f>
        <v>0</v>
      </c>
      <c r="CE1700" s="40" t="s">
        <v>19</v>
      </c>
      <c r="CG1700" s="9" t="str">
        <f t="shared" si="26"/>
        <v/>
      </c>
      <c r="CH1700" s="17">
        <f>G1700</f>
        <v>0</v>
      </c>
      <c r="CJ1700" s="47">
        <v>0</v>
      </c>
      <c r="CL1700" s="42"/>
      <c r="CM1700" s="42"/>
      <c r="CN1700" s="57"/>
      <c r="CO1700" s="57"/>
      <c r="CP1700" s="57"/>
      <c r="CQ1700" s="23"/>
      <c r="CR1700" s="1" t="s">
        <v>19</v>
      </c>
    </row>
    <row r="1701" spans="1:96">
      <c r="A1701" s="13" t="s">
        <v>422</v>
      </c>
      <c r="B1701" s="13">
        <v>54137</v>
      </c>
      <c r="E1701" s="31">
        <v>519</v>
      </c>
      <c r="F1701" s="34">
        <v>834</v>
      </c>
      <c r="X1701" s="13"/>
      <c r="Y1701" s="13"/>
      <c r="AD1701" s="1"/>
      <c r="AE1701" s="1"/>
      <c r="AJ1701" s="40"/>
      <c r="AK1701" s="40"/>
      <c r="AP1701" s="40">
        <v>76</v>
      </c>
      <c r="AQ1701" s="40">
        <v>79</v>
      </c>
      <c r="AR1701" s="1">
        <f>AP1701+AQ1701</f>
        <v>155</v>
      </c>
      <c r="AS1701" s="32">
        <v>0</v>
      </c>
      <c r="AT1701" s="32">
        <v>0</v>
      </c>
      <c r="AU1701" s="1">
        <f>AS1701+AT1701</f>
        <v>0</v>
      </c>
      <c r="AV1701" s="1" t="s">
        <v>19</v>
      </c>
      <c r="AW1701" s="1" t="s">
        <v>19</v>
      </c>
      <c r="AY1701" s="8">
        <f>(K1701/30)*60</f>
        <v>0</v>
      </c>
      <c r="AZ1701" s="8">
        <f>(I1701/30)*60</f>
        <v>0</v>
      </c>
      <c r="BA1701" s="8">
        <f>(K1701+N1701)/61*30</f>
        <v>0</v>
      </c>
      <c r="BB1701" s="8">
        <f>(I1701+L1701)/61*30</f>
        <v>0</v>
      </c>
      <c r="BC1701" s="8">
        <f>(N1701/31)*14</f>
        <v>0</v>
      </c>
      <c r="BD1701" s="8">
        <f>(L1701/31)*14</f>
        <v>0</v>
      </c>
      <c r="BE1701" s="8">
        <f>(N1701+Q1701)/61*5</f>
        <v>0</v>
      </c>
      <c r="BF1701" s="8">
        <f>(L1701+O1701)/61*5</f>
        <v>0</v>
      </c>
      <c r="BG1701" s="8">
        <f>(Q1701+T1701)/59*7</f>
        <v>0</v>
      </c>
      <c r="BH1701" s="8">
        <f>(O1701+R1701)/60*7</f>
        <v>0</v>
      </c>
      <c r="BI1701" s="8">
        <f>(T1701+W1701)/62*5</f>
        <v>0</v>
      </c>
      <c r="BJ1701" s="8">
        <f>(R1701+U1701)/62*5</f>
        <v>0</v>
      </c>
      <c r="BK1701" s="8">
        <f>(W1701+Z1701)/61*7</f>
        <v>0</v>
      </c>
      <c r="BL1701" s="8">
        <f>(U1701+X1701)/61*7</f>
        <v>0</v>
      </c>
      <c r="BM1701" s="8">
        <f>(Z1701+AC1701)/61*7</f>
        <v>0</v>
      </c>
      <c r="BN1701" s="8">
        <f>(X1701+AA1701)/61*7</f>
        <v>0</v>
      </c>
      <c r="BO1701" s="39">
        <f>(AF1701+AC1701)/61*7</f>
        <v>0</v>
      </c>
      <c r="BP1701" s="39">
        <f>(AD1701+AA1701)/61*7</f>
        <v>0</v>
      </c>
      <c r="BQ1701" s="39">
        <f>(AF1701+AI1701)/50*10</f>
        <v>0</v>
      </c>
      <c r="BR1701" s="39">
        <f>(AD1701+AG1701)/50*10</f>
        <v>0</v>
      </c>
      <c r="BS1701" s="39">
        <f>(AI1701+AL1701)/62*7</f>
        <v>0</v>
      </c>
      <c r="BT1701" s="39">
        <f>(AG1701+AJ1701)/62*7</f>
        <v>0</v>
      </c>
      <c r="BU1701" s="39">
        <f>(AL1701+AO1701)/59*7</f>
        <v>0</v>
      </c>
      <c r="BV1701" s="39">
        <f>(AJ1701+AM1701)/59*7</f>
        <v>0</v>
      </c>
      <c r="BW1701" s="39">
        <f>(AO1701+AR1701)/59*7</f>
        <v>18.389830508474578</v>
      </c>
      <c r="BX1701" s="39">
        <f>(AM1701+AP1701)/59*7</f>
        <v>9.0169491525423719</v>
      </c>
      <c r="BY1701" s="69">
        <f>(AR1701+AU1701)/30*7</f>
        <v>36.166666666666671</v>
      </c>
      <c r="BZ1701" s="69">
        <f>(AP1701+AS1701)/30*7</f>
        <v>17.733333333333334</v>
      </c>
      <c r="CA1701" s="10">
        <f>E1701</f>
        <v>519</v>
      </c>
      <c r="CB1701" s="10">
        <f>F1701</f>
        <v>834</v>
      </c>
      <c r="CC1701" s="8">
        <f>IF(BY1701-CA1701&lt;0,0,BY1701-CA1701)</f>
        <v>0</v>
      </c>
      <c r="CD1701" s="8">
        <f>IF(BZ1701-CA1701&lt;0,0,BZ1701-CA1701)</f>
        <v>0</v>
      </c>
      <c r="CE1701" s="40" t="s">
        <v>19</v>
      </c>
      <c r="CG1701" s="9" t="str">
        <f t="shared" si="26"/>
        <v/>
      </c>
      <c r="CH1701" s="17">
        <f>G1701</f>
        <v>0</v>
      </c>
      <c r="CJ1701" s="47">
        <v>0</v>
      </c>
      <c r="CL1701" s="42"/>
      <c r="CM1701" s="42"/>
      <c r="CN1701" s="57"/>
      <c r="CO1701" s="57"/>
      <c r="CP1701" s="57"/>
      <c r="CQ1701" s="23"/>
      <c r="CR1701" s="1" t="s">
        <v>19</v>
      </c>
    </row>
    <row r="1702" spans="1:96">
      <c r="A1702" s="13" t="s">
        <v>110</v>
      </c>
      <c r="B1702" s="13">
        <v>982148</v>
      </c>
      <c r="E1702" s="31">
        <v>799</v>
      </c>
      <c r="F1702" s="34">
        <v>0</v>
      </c>
      <c r="X1702" s="13"/>
      <c r="Y1702" s="13"/>
      <c r="AD1702" s="1"/>
      <c r="AE1702" s="1"/>
      <c r="AJ1702" s="40"/>
      <c r="AK1702" s="40"/>
      <c r="AP1702" s="40">
        <v>55</v>
      </c>
      <c r="AQ1702" s="40">
        <v>5</v>
      </c>
      <c r="AR1702" s="1">
        <f>AP1702+AQ1702</f>
        <v>60</v>
      </c>
      <c r="AS1702" s="32">
        <v>0</v>
      </c>
      <c r="AT1702" s="32">
        <v>0</v>
      </c>
      <c r="AU1702" s="1">
        <f>AS1702+AT1702</f>
        <v>0</v>
      </c>
      <c r="AV1702" s="1" t="s">
        <v>19</v>
      </c>
      <c r="AW1702" s="1" t="s">
        <v>19</v>
      </c>
      <c r="AY1702" s="8">
        <f>(K1702/30)*60</f>
        <v>0</v>
      </c>
      <c r="AZ1702" s="8">
        <f>(I1702/30)*60</f>
        <v>0</v>
      </c>
      <c r="BA1702" s="8">
        <f>(K1702+N1702)/61*30</f>
        <v>0</v>
      </c>
      <c r="BB1702" s="8">
        <f>(I1702+L1702)/61*30</f>
        <v>0</v>
      </c>
      <c r="BC1702" s="8">
        <f>(N1702/31)*14</f>
        <v>0</v>
      </c>
      <c r="BD1702" s="8">
        <f>(L1702/31)*14</f>
        <v>0</v>
      </c>
      <c r="BE1702" s="8">
        <f>(N1702+Q1702)/61*5</f>
        <v>0</v>
      </c>
      <c r="BF1702" s="8">
        <f>(L1702+O1702)/61*5</f>
        <v>0</v>
      </c>
      <c r="BG1702" s="8">
        <f>(Q1702+T1702)/59*7</f>
        <v>0</v>
      </c>
      <c r="BH1702" s="8">
        <f>(O1702+R1702)/60*7</f>
        <v>0</v>
      </c>
      <c r="BI1702" s="8">
        <f>(T1702+W1702)/62*5</f>
        <v>0</v>
      </c>
      <c r="BJ1702" s="8">
        <f>(R1702+U1702)/62*5</f>
        <v>0</v>
      </c>
      <c r="BK1702" s="8">
        <f>(W1702+Z1702)/61*7</f>
        <v>0</v>
      </c>
      <c r="BL1702" s="8">
        <f>(U1702+X1702)/61*7</f>
        <v>0</v>
      </c>
      <c r="BM1702" s="8">
        <f>(Z1702+AC1702)/61*7</f>
        <v>0</v>
      </c>
      <c r="BN1702" s="8">
        <f>(X1702+AA1702)/61*7</f>
        <v>0</v>
      </c>
      <c r="BO1702" s="39">
        <f>(AF1702+AC1702)/61*7</f>
        <v>0</v>
      </c>
      <c r="BP1702" s="39">
        <f>(AD1702+AA1702)/61*7</f>
        <v>0</v>
      </c>
      <c r="BQ1702" s="39">
        <f>(AF1702+AI1702)/50*10</f>
        <v>0</v>
      </c>
      <c r="BR1702" s="39">
        <f>(AD1702+AG1702)/50*10</f>
        <v>0</v>
      </c>
      <c r="BS1702" s="39">
        <f>(AI1702+AL1702)/62*7</f>
        <v>0</v>
      </c>
      <c r="BT1702" s="39">
        <f>(AG1702+AJ1702)/62*7</f>
        <v>0</v>
      </c>
      <c r="BU1702" s="39">
        <f>(AL1702+AO1702)/59*7</f>
        <v>0</v>
      </c>
      <c r="BV1702" s="39">
        <f>(AJ1702+AM1702)/59*7</f>
        <v>0</v>
      </c>
      <c r="BW1702" s="39">
        <f>(AO1702+AR1702)/59*7</f>
        <v>7.1186440677966099</v>
      </c>
      <c r="BX1702" s="39">
        <f>(AM1702+AP1702)/59*7</f>
        <v>6.5254237288135588</v>
      </c>
      <c r="BY1702" s="69">
        <f>(AR1702+AU1702)/30*7</f>
        <v>14</v>
      </c>
      <c r="BZ1702" s="69">
        <f>(AP1702+AS1702)/30*7</f>
        <v>12.833333333333332</v>
      </c>
      <c r="CA1702" s="10">
        <f>E1702</f>
        <v>799</v>
      </c>
      <c r="CB1702" s="10">
        <f>F1702</f>
        <v>0</v>
      </c>
      <c r="CC1702" s="8">
        <f>IF(BY1702-CA1702&lt;0,0,BY1702-CA1702)</f>
        <v>0</v>
      </c>
      <c r="CD1702" s="8">
        <f>IF(BZ1702-CA1702&lt;0,0,BZ1702-CA1702)</f>
        <v>0</v>
      </c>
      <c r="CE1702" s="40" t="s">
        <v>19</v>
      </c>
      <c r="CG1702" s="9" t="str">
        <f t="shared" si="26"/>
        <v/>
      </c>
      <c r="CH1702" s="17">
        <f>G1702</f>
        <v>0</v>
      </c>
      <c r="CJ1702" s="47">
        <v>0</v>
      </c>
      <c r="CL1702" s="42"/>
      <c r="CM1702" s="42"/>
      <c r="CN1702" s="57"/>
      <c r="CO1702" s="57"/>
      <c r="CP1702" s="57"/>
      <c r="CQ1702" s="23"/>
      <c r="CR1702" s="1" t="s">
        <v>19</v>
      </c>
    </row>
    <row r="1703" spans="1:96">
      <c r="A1703" s="13" t="s">
        <v>397</v>
      </c>
      <c r="B1703" s="13">
        <v>34057</v>
      </c>
      <c r="E1703" s="31">
        <v>585</v>
      </c>
      <c r="F1703" s="34">
        <v>0</v>
      </c>
      <c r="X1703" s="13"/>
      <c r="Y1703" s="13"/>
      <c r="AD1703" s="1"/>
      <c r="AE1703" s="1"/>
      <c r="AJ1703" s="40"/>
      <c r="AK1703" s="40"/>
      <c r="AP1703" s="40">
        <v>60</v>
      </c>
      <c r="AQ1703" s="40">
        <v>76</v>
      </c>
      <c r="AR1703" s="1">
        <f>AP1703+AQ1703</f>
        <v>136</v>
      </c>
      <c r="AS1703" s="32">
        <v>0</v>
      </c>
      <c r="AT1703" s="32">
        <v>0</v>
      </c>
      <c r="AU1703" s="1">
        <f>AS1703+AT1703</f>
        <v>0</v>
      </c>
      <c r="AV1703" s="1" t="s">
        <v>19</v>
      </c>
      <c r="AW1703" s="1" t="s">
        <v>19</v>
      </c>
      <c r="AY1703" s="8">
        <f>(K1703/30)*60</f>
        <v>0</v>
      </c>
      <c r="AZ1703" s="8">
        <f>(I1703/30)*60</f>
        <v>0</v>
      </c>
      <c r="BA1703" s="8">
        <f>(K1703+N1703)/61*30</f>
        <v>0</v>
      </c>
      <c r="BB1703" s="8">
        <f>(I1703+L1703)/61*30</f>
        <v>0</v>
      </c>
      <c r="BC1703" s="8">
        <f>(N1703/31)*14</f>
        <v>0</v>
      </c>
      <c r="BD1703" s="8">
        <f>(L1703/31)*14</f>
        <v>0</v>
      </c>
      <c r="BE1703" s="8">
        <f>(N1703+Q1703)/61*5</f>
        <v>0</v>
      </c>
      <c r="BF1703" s="8">
        <f>(L1703+O1703)/61*5</f>
        <v>0</v>
      </c>
      <c r="BG1703" s="8">
        <f>(Q1703+T1703)/59*7</f>
        <v>0</v>
      </c>
      <c r="BH1703" s="8">
        <f>(O1703+R1703)/60*7</f>
        <v>0</v>
      </c>
      <c r="BI1703" s="8">
        <f>(T1703+W1703)/62*5</f>
        <v>0</v>
      </c>
      <c r="BJ1703" s="8">
        <f>(R1703+U1703)/62*5</f>
        <v>0</v>
      </c>
      <c r="BK1703" s="8">
        <f>(W1703+Z1703)/61*7</f>
        <v>0</v>
      </c>
      <c r="BL1703" s="8">
        <f>(U1703+X1703)/61*7</f>
        <v>0</v>
      </c>
      <c r="BM1703" s="8">
        <f>(Z1703+AC1703)/61*7</f>
        <v>0</v>
      </c>
      <c r="BN1703" s="8">
        <f>(X1703+AA1703)/61*7</f>
        <v>0</v>
      </c>
      <c r="BO1703" s="39">
        <f>(AF1703+AC1703)/61*7</f>
        <v>0</v>
      </c>
      <c r="BP1703" s="39">
        <f>(AD1703+AA1703)/61*7</f>
        <v>0</v>
      </c>
      <c r="BQ1703" s="39">
        <f>(AF1703+AI1703)/50*10</f>
        <v>0</v>
      </c>
      <c r="BR1703" s="39">
        <f>(AD1703+AG1703)/50*10</f>
        <v>0</v>
      </c>
      <c r="BS1703" s="39">
        <f>(AI1703+AL1703)/62*7</f>
        <v>0</v>
      </c>
      <c r="BT1703" s="39">
        <f>(AG1703+AJ1703)/62*7</f>
        <v>0</v>
      </c>
      <c r="BU1703" s="39">
        <f>(AL1703+AO1703)/59*7</f>
        <v>0</v>
      </c>
      <c r="BV1703" s="39">
        <f>(AJ1703+AM1703)/59*7</f>
        <v>0</v>
      </c>
      <c r="BW1703" s="39">
        <f>(AO1703+AR1703)/59*7</f>
        <v>16.135593220338983</v>
      </c>
      <c r="BX1703" s="39">
        <f>(AM1703+AP1703)/59*7</f>
        <v>7.1186440677966099</v>
      </c>
      <c r="BY1703" s="69">
        <f>(AR1703+AU1703)/30*7</f>
        <v>31.733333333333334</v>
      </c>
      <c r="BZ1703" s="69">
        <f>(AP1703+AS1703)/30*7</f>
        <v>14</v>
      </c>
      <c r="CA1703" s="10">
        <f>E1703</f>
        <v>585</v>
      </c>
      <c r="CB1703" s="10">
        <f>F1703</f>
        <v>0</v>
      </c>
      <c r="CC1703" s="8">
        <f>IF(BY1703-CA1703&lt;0,0,BY1703-CA1703)</f>
        <v>0</v>
      </c>
      <c r="CD1703" s="8">
        <f>IF(BZ1703-CA1703&lt;0,0,BZ1703-CA1703)</f>
        <v>0</v>
      </c>
      <c r="CE1703" s="40" t="s">
        <v>19</v>
      </c>
      <c r="CG1703" s="9" t="str">
        <f t="shared" si="26"/>
        <v/>
      </c>
      <c r="CH1703" s="17">
        <f>G1703</f>
        <v>0</v>
      </c>
      <c r="CJ1703" s="47">
        <v>0</v>
      </c>
      <c r="CL1703" s="42"/>
      <c r="CM1703" s="42"/>
      <c r="CN1703" s="57"/>
      <c r="CO1703" s="57"/>
      <c r="CP1703" s="57"/>
      <c r="CQ1703" s="23"/>
      <c r="CR1703" s="1" t="s">
        <v>19</v>
      </c>
    </row>
    <row r="1704" spans="1:96">
      <c r="A1704" s="13" t="s">
        <v>628</v>
      </c>
      <c r="B1704" s="13">
        <v>34061</v>
      </c>
      <c r="E1704" s="31">
        <v>902</v>
      </c>
      <c r="F1704" s="34">
        <v>0</v>
      </c>
      <c r="X1704" s="13"/>
      <c r="Y1704" s="13"/>
      <c r="AD1704" s="1"/>
      <c r="AE1704" s="1"/>
      <c r="AJ1704" s="40"/>
      <c r="AK1704" s="40"/>
      <c r="AP1704" s="40">
        <v>21</v>
      </c>
      <c r="AQ1704" s="40">
        <v>75</v>
      </c>
      <c r="AR1704" s="1">
        <f>AP1704+AQ1704</f>
        <v>96</v>
      </c>
      <c r="AS1704" s="32">
        <v>0</v>
      </c>
      <c r="AT1704" s="32">
        <v>0</v>
      </c>
      <c r="AU1704" s="1">
        <f>AS1704+AT1704</f>
        <v>0</v>
      </c>
      <c r="AV1704" s="1" t="s">
        <v>19</v>
      </c>
      <c r="AW1704" s="1" t="s">
        <v>19</v>
      </c>
      <c r="AY1704" s="8">
        <f>(K1704/30)*60</f>
        <v>0</v>
      </c>
      <c r="AZ1704" s="8">
        <f>(I1704/30)*60</f>
        <v>0</v>
      </c>
      <c r="BA1704" s="8">
        <f>(K1704+N1704)/61*30</f>
        <v>0</v>
      </c>
      <c r="BB1704" s="8">
        <f>(I1704+L1704)/61*30</f>
        <v>0</v>
      </c>
      <c r="BC1704" s="8">
        <f>(N1704/31)*14</f>
        <v>0</v>
      </c>
      <c r="BD1704" s="8">
        <f>(L1704/31)*14</f>
        <v>0</v>
      </c>
      <c r="BE1704" s="8">
        <f>(N1704+Q1704)/61*5</f>
        <v>0</v>
      </c>
      <c r="BF1704" s="8">
        <f>(L1704+O1704)/61*5</f>
        <v>0</v>
      </c>
      <c r="BG1704" s="8">
        <f>(Q1704+T1704)/59*7</f>
        <v>0</v>
      </c>
      <c r="BH1704" s="8">
        <f>(O1704+R1704)/60*7</f>
        <v>0</v>
      </c>
      <c r="BI1704" s="8">
        <f>(T1704+W1704)/62*5</f>
        <v>0</v>
      </c>
      <c r="BJ1704" s="8">
        <f>(R1704+U1704)/62*5</f>
        <v>0</v>
      </c>
      <c r="BK1704" s="8">
        <f>(W1704+Z1704)/61*7</f>
        <v>0</v>
      </c>
      <c r="BL1704" s="8">
        <f>(U1704+X1704)/61*7</f>
        <v>0</v>
      </c>
      <c r="BM1704" s="8">
        <f>(Z1704+AC1704)/61*7</f>
        <v>0</v>
      </c>
      <c r="BN1704" s="8">
        <f>(X1704+AA1704)/61*7</f>
        <v>0</v>
      </c>
      <c r="BO1704" s="39">
        <f>(AF1704+AC1704)/61*7</f>
        <v>0</v>
      </c>
      <c r="BP1704" s="39">
        <f>(AD1704+AA1704)/61*7</f>
        <v>0</v>
      </c>
      <c r="BQ1704" s="39">
        <f>(AF1704+AI1704)/50*10</f>
        <v>0</v>
      </c>
      <c r="BR1704" s="39">
        <f>(AD1704+AG1704)/50*10</f>
        <v>0</v>
      </c>
      <c r="BS1704" s="39">
        <f>(AI1704+AL1704)/62*7</f>
        <v>0</v>
      </c>
      <c r="BT1704" s="39">
        <f>(AG1704+AJ1704)/62*7</f>
        <v>0</v>
      </c>
      <c r="BU1704" s="39">
        <f>(AL1704+AO1704)/59*7</f>
        <v>0</v>
      </c>
      <c r="BV1704" s="39">
        <f>(AJ1704+AM1704)/59*7</f>
        <v>0</v>
      </c>
      <c r="BW1704" s="39">
        <f>(AO1704+AR1704)/59*7</f>
        <v>11.389830508474578</v>
      </c>
      <c r="BX1704" s="39">
        <f>(AM1704+AP1704)/59*7</f>
        <v>2.4915254237288136</v>
      </c>
      <c r="BY1704" s="69">
        <f>(AR1704+AU1704)/30*7</f>
        <v>22.400000000000002</v>
      </c>
      <c r="BZ1704" s="69">
        <f>(AP1704+AS1704)/30*7</f>
        <v>4.8999999999999995</v>
      </c>
      <c r="CA1704" s="10">
        <f>E1704</f>
        <v>902</v>
      </c>
      <c r="CB1704" s="10">
        <f>F1704</f>
        <v>0</v>
      </c>
      <c r="CC1704" s="8">
        <f>IF(BY1704-CA1704&lt;0,0,BY1704-CA1704)</f>
        <v>0</v>
      </c>
      <c r="CD1704" s="8">
        <f>IF(BZ1704-CA1704&lt;0,0,BZ1704-CA1704)</f>
        <v>0</v>
      </c>
      <c r="CE1704" s="40" t="s">
        <v>19</v>
      </c>
      <c r="CG1704" s="9" t="str">
        <f t="shared" si="26"/>
        <v/>
      </c>
      <c r="CH1704" s="17">
        <f>G1704</f>
        <v>0</v>
      </c>
      <c r="CJ1704" s="47">
        <v>0</v>
      </c>
      <c r="CL1704" s="42"/>
      <c r="CM1704" s="42"/>
      <c r="CN1704" s="57"/>
      <c r="CO1704" s="57"/>
      <c r="CP1704" s="57"/>
      <c r="CQ1704" s="23"/>
      <c r="CR1704" s="1" t="s">
        <v>19</v>
      </c>
    </row>
    <row r="1705" spans="1:96">
      <c r="A1705" s="13" t="s">
        <v>755</v>
      </c>
      <c r="B1705" s="13">
        <v>5599</v>
      </c>
      <c r="E1705" s="31">
        <v>601</v>
      </c>
      <c r="F1705" s="34">
        <v>0</v>
      </c>
      <c r="X1705" s="13"/>
      <c r="Y1705" s="13"/>
      <c r="AD1705" s="1"/>
      <c r="AE1705" s="1"/>
      <c r="AJ1705" s="40"/>
      <c r="AK1705" s="40"/>
      <c r="AP1705" s="40">
        <v>37</v>
      </c>
      <c r="AQ1705" s="40">
        <v>95</v>
      </c>
      <c r="AR1705" s="1">
        <f>AP1705+AQ1705</f>
        <v>132</v>
      </c>
      <c r="AS1705" s="32">
        <v>9</v>
      </c>
      <c r="AT1705" s="32">
        <v>0</v>
      </c>
      <c r="AU1705" s="1">
        <f>AS1705+AT1705</f>
        <v>9</v>
      </c>
      <c r="AV1705" s="1" t="s">
        <v>19</v>
      </c>
      <c r="AW1705" s="1" t="s">
        <v>19</v>
      </c>
      <c r="AY1705" s="8">
        <f>(K1705/30)*60</f>
        <v>0</v>
      </c>
      <c r="AZ1705" s="8">
        <f>(I1705/30)*60</f>
        <v>0</v>
      </c>
      <c r="BA1705" s="8">
        <f>(K1705+N1705)/61*30</f>
        <v>0</v>
      </c>
      <c r="BB1705" s="8">
        <f>(I1705+L1705)/61*30</f>
        <v>0</v>
      </c>
      <c r="BC1705" s="8">
        <f>(N1705/31)*14</f>
        <v>0</v>
      </c>
      <c r="BD1705" s="8">
        <f>(L1705/31)*14</f>
        <v>0</v>
      </c>
      <c r="BE1705" s="8">
        <f>(N1705+Q1705)/61*5</f>
        <v>0</v>
      </c>
      <c r="BF1705" s="8">
        <f>(L1705+O1705)/61*5</f>
        <v>0</v>
      </c>
      <c r="BG1705" s="8">
        <f>(Q1705+T1705)/59*7</f>
        <v>0</v>
      </c>
      <c r="BH1705" s="8">
        <f>(O1705+R1705)/60*7</f>
        <v>0</v>
      </c>
      <c r="BI1705" s="8">
        <f>(T1705+W1705)/62*5</f>
        <v>0</v>
      </c>
      <c r="BJ1705" s="8">
        <f>(R1705+U1705)/62*5</f>
        <v>0</v>
      </c>
      <c r="BK1705" s="8">
        <f>(W1705+Z1705)/61*7</f>
        <v>0</v>
      </c>
      <c r="BL1705" s="8">
        <f>(U1705+X1705)/61*7</f>
        <v>0</v>
      </c>
      <c r="BM1705" s="8">
        <f>(Z1705+AC1705)/61*7</f>
        <v>0</v>
      </c>
      <c r="BN1705" s="8">
        <f>(X1705+AA1705)/61*7</f>
        <v>0</v>
      </c>
      <c r="BO1705" s="39">
        <f>(AF1705+AC1705)/61*7</f>
        <v>0</v>
      </c>
      <c r="BP1705" s="39">
        <f>(AD1705+AA1705)/61*7</f>
        <v>0</v>
      </c>
      <c r="BQ1705" s="39">
        <f>(AF1705+AI1705)/50*10</f>
        <v>0</v>
      </c>
      <c r="BR1705" s="39">
        <f>(AD1705+AG1705)/50*10</f>
        <v>0</v>
      </c>
      <c r="BS1705" s="39">
        <f>(AI1705+AL1705)/62*7</f>
        <v>0</v>
      </c>
      <c r="BT1705" s="39">
        <f>(AG1705+AJ1705)/62*7</f>
        <v>0</v>
      </c>
      <c r="BU1705" s="39">
        <f>(AL1705+AO1705)/59*7</f>
        <v>0</v>
      </c>
      <c r="BV1705" s="39">
        <f>(AJ1705+AM1705)/59*7</f>
        <v>0</v>
      </c>
      <c r="BW1705" s="39">
        <f>(AO1705+AR1705)/59*7</f>
        <v>15.661016949152541</v>
      </c>
      <c r="BX1705" s="39">
        <f>(AM1705+AP1705)/59*7</f>
        <v>4.3898305084745761</v>
      </c>
      <c r="BY1705" s="69">
        <f>(AR1705+AU1705)/30*7</f>
        <v>32.9</v>
      </c>
      <c r="BZ1705" s="69">
        <f>(AP1705+AS1705)/30*7</f>
        <v>10.733333333333334</v>
      </c>
      <c r="CA1705" s="10">
        <f>E1705</f>
        <v>601</v>
      </c>
      <c r="CB1705" s="10">
        <f>F1705</f>
        <v>0</v>
      </c>
      <c r="CC1705" s="8">
        <f>IF(BY1705-CA1705&lt;0,0,BY1705-CA1705)</f>
        <v>0</v>
      </c>
      <c r="CD1705" s="8">
        <f>IF(BZ1705-CA1705&lt;0,0,BZ1705-CA1705)</f>
        <v>0</v>
      </c>
      <c r="CE1705" s="40" t="s">
        <v>19</v>
      </c>
      <c r="CG1705" s="9" t="str">
        <f t="shared" si="26"/>
        <v/>
      </c>
      <c r="CH1705" s="17">
        <f>G1705</f>
        <v>0</v>
      </c>
      <c r="CJ1705" s="47">
        <v>0</v>
      </c>
      <c r="CL1705" s="42"/>
      <c r="CM1705" s="42"/>
      <c r="CN1705" s="57"/>
      <c r="CO1705" s="57"/>
      <c r="CP1705" s="57"/>
      <c r="CQ1705" s="23"/>
      <c r="CR1705" s="1" t="s">
        <v>19</v>
      </c>
    </row>
    <row r="1706" spans="1:96">
      <c r="A1706" s="13" t="s">
        <v>143</v>
      </c>
      <c r="B1706" s="13">
        <v>54102</v>
      </c>
      <c r="E1706" s="31">
        <v>461</v>
      </c>
      <c r="F1706" s="34">
        <v>0</v>
      </c>
      <c r="X1706" s="13"/>
      <c r="Y1706" s="13"/>
      <c r="AD1706" s="1"/>
      <c r="AE1706" s="1"/>
      <c r="AJ1706" s="40"/>
      <c r="AK1706" s="40"/>
      <c r="AP1706" s="40">
        <v>77</v>
      </c>
      <c r="AQ1706" s="40">
        <v>55</v>
      </c>
      <c r="AR1706" s="1">
        <f>AP1706+AQ1706</f>
        <v>132</v>
      </c>
      <c r="AS1706" s="32">
        <v>0</v>
      </c>
      <c r="AT1706" s="32">
        <v>0</v>
      </c>
      <c r="AU1706" s="1">
        <f>AS1706+AT1706</f>
        <v>0</v>
      </c>
      <c r="AV1706" s="1" t="s">
        <v>19</v>
      </c>
      <c r="AW1706" s="1" t="s">
        <v>19</v>
      </c>
      <c r="AY1706" s="8">
        <f>(K1706/30)*60</f>
        <v>0</v>
      </c>
      <c r="AZ1706" s="8">
        <f>(I1706/30)*60</f>
        <v>0</v>
      </c>
      <c r="BA1706" s="8">
        <f>(K1706+N1706)/61*30</f>
        <v>0</v>
      </c>
      <c r="BB1706" s="8">
        <f>(I1706+L1706)/61*30</f>
        <v>0</v>
      </c>
      <c r="BC1706" s="8">
        <f>(N1706/31)*14</f>
        <v>0</v>
      </c>
      <c r="BD1706" s="8">
        <f>(L1706/31)*14</f>
        <v>0</v>
      </c>
      <c r="BE1706" s="8">
        <f>(N1706+Q1706)/61*5</f>
        <v>0</v>
      </c>
      <c r="BF1706" s="8">
        <f>(L1706+O1706)/61*5</f>
        <v>0</v>
      </c>
      <c r="BG1706" s="8">
        <f>(Q1706+T1706)/59*7</f>
        <v>0</v>
      </c>
      <c r="BH1706" s="8">
        <f>(O1706+R1706)/60*7</f>
        <v>0</v>
      </c>
      <c r="BI1706" s="8">
        <f>(T1706+W1706)/62*5</f>
        <v>0</v>
      </c>
      <c r="BJ1706" s="8">
        <f>(R1706+U1706)/62*5</f>
        <v>0</v>
      </c>
      <c r="BK1706" s="8">
        <f>(W1706+Z1706)/61*7</f>
        <v>0</v>
      </c>
      <c r="BL1706" s="8">
        <f>(U1706+X1706)/61*7</f>
        <v>0</v>
      </c>
      <c r="BM1706" s="8">
        <f>(Z1706+AC1706)/61*7</f>
        <v>0</v>
      </c>
      <c r="BN1706" s="8">
        <f>(X1706+AA1706)/61*7</f>
        <v>0</v>
      </c>
      <c r="BO1706" s="39">
        <f>(AF1706+AC1706)/61*7</f>
        <v>0</v>
      </c>
      <c r="BP1706" s="39">
        <f>(AD1706+AA1706)/61*7</f>
        <v>0</v>
      </c>
      <c r="BQ1706" s="39">
        <f>(AF1706+AI1706)/50*10</f>
        <v>0</v>
      </c>
      <c r="BR1706" s="39">
        <f>(AD1706+AG1706)/50*10</f>
        <v>0</v>
      </c>
      <c r="BS1706" s="39">
        <f>(AI1706+AL1706)/62*7</f>
        <v>0</v>
      </c>
      <c r="BT1706" s="39">
        <f>(AG1706+AJ1706)/62*7</f>
        <v>0</v>
      </c>
      <c r="BU1706" s="39">
        <f>(AL1706+AO1706)/59*7</f>
        <v>0</v>
      </c>
      <c r="BV1706" s="39">
        <f>(AJ1706+AM1706)/59*7</f>
        <v>0</v>
      </c>
      <c r="BW1706" s="39">
        <f>(AO1706+AR1706)/59*7</f>
        <v>15.661016949152541</v>
      </c>
      <c r="BX1706" s="39">
        <f>(AM1706+AP1706)/59*7</f>
        <v>9.1355932203389827</v>
      </c>
      <c r="BY1706" s="69">
        <f>(AR1706+AU1706)/30*7</f>
        <v>30.800000000000004</v>
      </c>
      <c r="BZ1706" s="69">
        <f>(AP1706+AS1706)/30*7</f>
        <v>17.966666666666669</v>
      </c>
      <c r="CA1706" s="10">
        <f>E1706</f>
        <v>461</v>
      </c>
      <c r="CB1706" s="10">
        <f>F1706</f>
        <v>0</v>
      </c>
      <c r="CC1706" s="8">
        <f>IF(BY1706-CA1706&lt;0,0,BY1706-CA1706)</f>
        <v>0</v>
      </c>
      <c r="CD1706" s="8">
        <f>IF(BZ1706-CA1706&lt;0,0,BZ1706-CA1706)</f>
        <v>0</v>
      </c>
      <c r="CE1706" s="40" t="s">
        <v>19</v>
      </c>
      <c r="CG1706" s="9" t="str">
        <f t="shared" si="26"/>
        <v/>
      </c>
      <c r="CH1706" s="17">
        <f>G1706</f>
        <v>0</v>
      </c>
      <c r="CJ1706" s="47">
        <v>0</v>
      </c>
      <c r="CL1706" s="42"/>
      <c r="CM1706" s="42"/>
      <c r="CN1706" s="57"/>
      <c r="CO1706" s="57"/>
      <c r="CP1706" s="57"/>
      <c r="CQ1706" s="23"/>
      <c r="CR1706" s="1" t="s">
        <v>19</v>
      </c>
    </row>
    <row r="1707" spans="1:96">
      <c r="A1707" s="13" t="s">
        <v>1194</v>
      </c>
      <c r="B1707" s="13">
        <v>54200</v>
      </c>
      <c r="E1707" s="31">
        <v>558</v>
      </c>
      <c r="F1707" s="34">
        <v>0</v>
      </c>
      <c r="X1707" s="13"/>
      <c r="Y1707" s="13"/>
      <c r="AD1707" s="1"/>
      <c r="AE1707" s="1"/>
      <c r="AJ1707" s="40"/>
      <c r="AK1707" s="40"/>
      <c r="AP1707" s="40">
        <v>94</v>
      </c>
      <c r="AQ1707" s="40">
        <v>53</v>
      </c>
      <c r="AR1707" s="1">
        <f>AP1707+AQ1707</f>
        <v>147</v>
      </c>
      <c r="AS1707" s="32">
        <v>0</v>
      </c>
      <c r="AT1707" s="32">
        <v>0</v>
      </c>
      <c r="AU1707" s="1">
        <f>AS1707+AT1707</f>
        <v>0</v>
      </c>
      <c r="AV1707" s="1" t="s">
        <v>19</v>
      </c>
      <c r="AW1707" s="1" t="s">
        <v>19</v>
      </c>
      <c r="AY1707" s="8">
        <f>(K1707/30)*60</f>
        <v>0</v>
      </c>
      <c r="AZ1707" s="8">
        <f>(I1707/30)*60</f>
        <v>0</v>
      </c>
      <c r="BA1707" s="8">
        <f>(K1707+N1707)/61*30</f>
        <v>0</v>
      </c>
      <c r="BB1707" s="8">
        <f>(I1707+L1707)/61*30</f>
        <v>0</v>
      </c>
      <c r="BC1707" s="8">
        <f>(N1707/31)*14</f>
        <v>0</v>
      </c>
      <c r="BD1707" s="8">
        <f>(L1707/31)*14</f>
        <v>0</v>
      </c>
      <c r="BE1707" s="8">
        <f>(N1707+Q1707)/61*5</f>
        <v>0</v>
      </c>
      <c r="BF1707" s="8">
        <f>(L1707+O1707)/61*5</f>
        <v>0</v>
      </c>
      <c r="BG1707" s="8">
        <f>(Q1707+T1707)/59*7</f>
        <v>0</v>
      </c>
      <c r="BH1707" s="8">
        <f>(O1707+R1707)/60*7</f>
        <v>0</v>
      </c>
      <c r="BI1707" s="8">
        <f>(T1707+W1707)/62*5</f>
        <v>0</v>
      </c>
      <c r="BJ1707" s="8">
        <f>(R1707+U1707)/62*5</f>
        <v>0</v>
      </c>
      <c r="BK1707" s="8">
        <f>(W1707+Z1707)/61*7</f>
        <v>0</v>
      </c>
      <c r="BL1707" s="8">
        <f>(U1707+X1707)/61*7</f>
        <v>0</v>
      </c>
      <c r="BM1707" s="8">
        <f>(Z1707+AC1707)/61*7</f>
        <v>0</v>
      </c>
      <c r="BN1707" s="8">
        <f>(X1707+AA1707)/61*7</f>
        <v>0</v>
      </c>
      <c r="BO1707" s="39">
        <f>(AF1707+AC1707)/61*7</f>
        <v>0</v>
      </c>
      <c r="BP1707" s="39">
        <f>(AD1707+AA1707)/61*7</f>
        <v>0</v>
      </c>
      <c r="BQ1707" s="39">
        <f>(AF1707+AI1707)/50*10</f>
        <v>0</v>
      </c>
      <c r="BR1707" s="39">
        <f>(AD1707+AG1707)/50*10</f>
        <v>0</v>
      </c>
      <c r="BS1707" s="39">
        <f>(AI1707+AL1707)/62*7</f>
        <v>0</v>
      </c>
      <c r="BT1707" s="39">
        <f>(AG1707+AJ1707)/62*7</f>
        <v>0</v>
      </c>
      <c r="BU1707" s="39">
        <f>(AL1707+AO1707)/59*7</f>
        <v>0</v>
      </c>
      <c r="BV1707" s="39">
        <f>(AJ1707+AM1707)/59*7</f>
        <v>0</v>
      </c>
      <c r="BW1707" s="39">
        <f>(AO1707+AR1707)/59*7</f>
        <v>17.440677966101696</v>
      </c>
      <c r="BX1707" s="39">
        <f>(AM1707+AP1707)/59*7</f>
        <v>11.152542372881356</v>
      </c>
      <c r="BY1707" s="69">
        <f>(AR1707+AU1707)/30*7</f>
        <v>34.300000000000004</v>
      </c>
      <c r="BZ1707" s="69">
        <f>(AP1707+AS1707)/30*7</f>
        <v>21.933333333333334</v>
      </c>
      <c r="CA1707" s="10">
        <f>E1707</f>
        <v>558</v>
      </c>
      <c r="CB1707" s="10">
        <f>F1707</f>
        <v>0</v>
      </c>
      <c r="CC1707" s="8">
        <f>IF(BY1707-CA1707&lt;0,0,BY1707-CA1707)</f>
        <v>0</v>
      </c>
      <c r="CD1707" s="8">
        <f>IF(BZ1707-CA1707&lt;0,0,BZ1707-CA1707)</f>
        <v>0</v>
      </c>
      <c r="CE1707" s="40" t="s">
        <v>19</v>
      </c>
      <c r="CG1707" s="9" t="str">
        <f t="shared" si="26"/>
        <v/>
      </c>
      <c r="CH1707" s="17">
        <f>G1707</f>
        <v>0</v>
      </c>
      <c r="CJ1707" s="47">
        <v>0</v>
      </c>
      <c r="CL1707" s="42"/>
      <c r="CM1707" s="42"/>
      <c r="CN1707" s="57"/>
      <c r="CO1707" s="57"/>
      <c r="CP1707" s="57"/>
      <c r="CQ1707" s="23"/>
      <c r="CR1707" s="1" t="s">
        <v>19</v>
      </c>
    </row>
    <row r="1708" spans="1:96">
      <c r="A1708" s="13" t="s">
        <v>693</v>
      </c>
      <c r="B1708" s="13">
        <v>31379</v>
      </c>
      <c r="E1708" s="31">
        <v>517</v>
      </c>
      <c r="F1708" s="34">
        <v>0</v>
      </c>
      <c r="X1708" s="13"/>
      <c r="Y1708" s="13"/>
      <c r="AD1708" s="1"/>
      <c r="AE1708" s="1"/>
      <c r="AJ1708" s="40"/>
      <c r="AK1708" s="40"/>
      <c r="AP1708" s="40">
        <v>34</v>
      </c>
      <c r="AQ1708" s="40">
        <v>47</v>
      </c>
      <c r="AR1708" s="1">
        <f>AP1708+AQ1708</f>
        <v>81</v>
      </c>
      <c r="AS1708" s="32">
        <v>15</v>
      </c>
      <c r="AT1708" s="32">
        <v>0</v>
      </c>
      <c r="AU1708" s="1">
        <f>AS1708+AT1708</f>
        <v>15</v>
      </c>
      <c r="AV1708" s="1" t="s">
        <v>19</v>
      </c>
      <c r="AW1708" s="1" t="s">
        <v>19</v>
      </c>
      <c r="AY1708" s="8">
        <f>(K1708/30)*60</f>
        <v>0</v>
      </c>
      <c r="AZ1708" s="8">
        <f>(I1708/30)*60</f>
        <v>0</v>
      </c>
      <c r="BA1708" s="8">
        <f>(K1708+N1708)/61*30</f>
        <v>0</v>
      </c>
      <c r="BB1708" s="8">
        <f>(I1708+L1708)/61*30</f>
        <v>0</v>
      </c>
      <c r="BC1708" s="8">
        <f>(N1708/31)*14</f>
        <v>0</v>
      </c>
      <c r="BD1708" s="8">
        <f>(L1708/31)*14</f>
        <v>0</v>
      </c>
      <c r="BE1708" s="8">
        <f>(N1708+Q1708)/61*5</f>
        <v>0</v>
      </c>
      <c r="BF1708" s="8">
        <f>(L1708+O1708)/61*5</f>
        <v>0</v>
      </c>
      <c r="BG1708" s="8">
        <f>(Q1708+T1708)/59*7</f>
        <v>0</v>
      </c>
      <c r="BH1708" s="8">
        <f>(O1708+R1708)/60*7</f>
        <v>0</v>
      </c>
      <c r="BI1708" s="8">
        <f>(T1708+W1708)/62*5</f>
        <v>0</v>
      </c>
      <c r="BJ1708" s="8">
        <f>(R1708+U1708)/62*5</f>
        <v>0</v>
      </c>
      <c r="BK1708" s="8">
        <f>(W1708+Z1708)/61*7</f>
        <v>0</v>
      </c>
      <c r="BL1708" s="8">
        <f>(U1708+X1708)/61*7</f>
        <v>0</v>
      </c>
      <c r="BM1708" s="8">
        <f>(Z1708+AC1708)/61*7</f>
        <v>0</v>
      </c>
      <c r="BN1708" s="8">
        <f>(X1708+AA1708)/61*7</f>
        <v>0</v>
      </c>
      <c r="BO1708" s="39">
        <f>(AF1708+AC1708)/61*7</f>
        <v>0</v>
      </c>
      <c r="BP1708" s="39">
        <f>(AD1708+AA1708)/61*7</f>
        <v>0</v>
      </c>
      <c r="BQ1708" s="39">
        <f>(AF1708+AI1708)/50*10</f>
        <v>0</v>
      </c>
      <c r="BR1708" s="39">
        <f>(AD1708+AG1708)/50*10</f>
        <v>0</v>
      </c>
      <c r="BS1708" s="39">
        <f>(AI1708+AL1708)/62*7</f>
        <v>0</v>
      </c>
      <c r="BT1708" s="39">
        <f>(AG1708+AJ1708)/62*7</f>
        <v>0</v>
      </c>
      <c r="BU1708" s="39">
        <f>(AL1708+AO1708)/59*7</f>
        <v>0</v>
      </c>
      <c r="BV1708" s="39">
        <f>(AJ1708+AM1708)/59*7</f>
        <v>0</v>
      </c>
      <c r="BW1708" s="39">
        <f>(AO1708+AR1708)/59*7</f>
        <v>9.6101694915254221</v>
      </c>
      <c r="BX1708" s="39">
        <f>(AM1708+AP1708)/59*7</f>
        <v>4.0338983050847457</v>
      </c>
      <c r="BY1708" s="69">
        <f>(AR1708+AU1708)/30*7</f>
        <v>22.400000000000002</v>
      </c>
      <c r="BZ1708" s="69">
        <f>(AP1708+AS1708)/30*7</f>
        <v>11.433333333333334</v>
      </c>
      <c r="CA1708" s="10">
        <f>E1708</f>
        <v>517</v>
      </c>
      <c r="CB1708" s="10">
        <f>F1708</f>
        <v>0</v>
      </c>
      <c r="CC1708" s="8">
        <f>IF(BY1708-CA1708&lt;0,0,BY1708-CA1708)</f>
        <v>0</v>
      </c>
      <c r="CD1708" s="8">
        <f>IF(BZ1708-CA1708&lt;0,0,BZ1708-CA1708)</f>
        <v>0</v>
      </c>
      <c r="CE1708" s="40" t="s">
        <v>19</v>
      </c>
      <c r="CG1708" s="9" t="str">
        <f t="shared" si="26"/>
        <v/>
      </c>
      <c r="CH1708" s="17">
        <f>G1708</f>
        <v>0</v>
      </c>
      <c r="CJ1708" s="47">
        <v>0</v>
      </c>
      <c r="CL1708" s="42"/>
      <c r="CM1708" s="42"/>
      <c r="CN1708" s="57"/>
      <c r="CO1708" s="57"/>
      <c r="CP1708" s="57"/>
      <c r="CQ1708" s="23"/>
      <c r="CR1708" s="1" t="s">
        <v>19</v>
      </c>
    </row>
    <row r="1709" spans="1:96">
      <c r="A1709" s="13" t="s">
        <v>335</v>
      </c>
      <c r="B1709" s="13">
        <v>34425</v>
      </c>
      <c r="E1709" s="31">
        <v>552</v>
      </c>
      <c r="F1709" s="34">
        <v>0</v>
      </c>
      <c r="X1709" s="13"/>
      <c r="Y1709" s="13"/>
      <c r="AD1709" s="1"/>
      <c r="AE1709" s="1"/>
      <c r="AJ1709" s="40"/>
      <c r="AK1709" s="40"/>
      <c r="AP1709" s="40">
        <v>90</v>
      </c>
      <c r="AQ1709" s="40">
        <v>11</v>
      </c>
      <c r="AR1709" s="1">
        <f>AP1709+AQ1709</f>
        <v>101</v>
      </c>
      <c r="AS1709" s="32">
        <v>0</v>
      </c>
      <c r="AT1709" s="32">
        <v>0</v>
      </c>
      <c r="AU1709" s="1">
        <f>AS1709+AT1709</f>
        <v>0</v>
      </c>
      <c r="AV1709" s="1" t="s">
        <v>19</v>
      </c>
      <c r="AW1709" s="1" t="s">
        <v>19</v>
      </c>
      <c r="AY1709" s="8">
        <f>(K1709/30)*60</f>
        <v>0</v>
      </c>
      <c r="AZ1709" s="8">
        <f>(I1709/30)*60</f>
        <v>0</v>
      </c>
      <c r="BA1709" s="8">
        <f>(K1709+N1709)/61*30</f>
        <v>0</v>
      </c>
      <c r="BB1709" s="8">
        <f>(I1709+L1709)/61*30</f>
        <v>0</v>
      </c>
      <c r="BC1709" s="8">
        <f>(N1709/31)*14</f>
        <v>0</v>
      </c>
      <c r="BD1709" s="8">
        <f>(L1709/31)*14</f>
        <v>0</v>
      </c>
      <c r="BE1709" s="8">
        <f>(N1709+Q1709)/61*5</f>
        <v>0</v>
      </c>
      <c r="BF1709" s="8">
        <f>(L1709+O1709)/61*5</f>
        <v>0</v>
      </c>
      <c r="BG1709" s="8">
        <f>(Q1709+T1709)/59*7</f>
        <v>0</v>
      </c>
      <c r="BH1709" s="8">
        <f>(O1709+R1709)/60*7</f>
        <v>0</v>
      </c>
      <c r="BI1709" s="8">
        <f>(T1709+W1709)/62*5</f>
        <v>0</v>
      </c>
      <c r="BJ1709" s="8">
        <f>(R1709+U1709)/62*5</f>
        <v>0</v>
      </c>
      <c r="BK1709" s="8">
        <f>(W1709+Z1709)/61*7</f>
        <v>0</v>
      </c>
      <c r="BL1709" s="8">
        <f>(U1709+X1709)/61*7</f>
        <v>0</v>
      </c>
      <c r="BM1709" s="8">
        <f>(Z1709+AC1709)/61*7</f>
        <v>0</v>
      </c>
      <c r="BN1709" s="8">
        <f>(X1709+AA1709)/61*7</f>
        <v>0</v>
      </c>
      <c r="BO1709" s="39">
        <f>(AF1709+AC1709)/61*7</f>
        <v>0</v>
      </c>
      <c r="BP1709" s="39">
        <f>(AD1709+AA1709)/61*7</f>
        <v>0</v>
      </c>
      <c r="BQ1709" s="39">
        <f>(AF1709+AI1709)/50*10</f>
        <v>0</v>
      </c>
      <c r="BR1709" s="39">
        <f>(AD1709+AG1709)/50*10</f>
        <v>0</v>
      </c>
      <c r="BS1709" s="39">
        <f>(AI1709+AL1709)/62*7</f>
        <v>0</v>
      </c>
      <c r="BT1709" s="39">
        <f>(AG1709+AJ1709)/62*7</f>
        <v>0</v>
      </c>
      <c r="BU1709" s="39">
        <f>(AL1709+AO1709)/59*7</f>
        <v>0</v>
      </c>
      <c r="BV1709" s="39">
        <f>(AJ1709+AM1709)/59*7</f>
        <v>0</v>
      </c>
      <c r="BW1709" s="39">
        <f>(AO1709+AR1709)/59*7</f>
        <v>11.983050847457628</v>
      </c>
      <c r="BX1709" s="39">
        <f>(AM1709+AP1709)/59*7</f>
        <v>10.677966101694915</v>
      </c>
      <c r="BY1709" s="69">
        <f>(AR1709+AU1709)/30*7</f>
        <v>23.566666666666666</v>
      </c>
      <c r="BZ1709" s="69">
        <f>(AP1709+AS1709)/30*7</f>
        <v>21</v>
      </c>
      <c r="CA1709" s="10">
        <f>E1709</f>
        <v>552</v>
      </c>
      <c r="CB1709" s="10">
        <f>F1709</f>
        <v>0</v>
      </c>
      <c r="CC1709" s="8">
        <f>IF(BY1709-CA1709&lt;0,0,BY1709-CA1709)</f>
        <v>0</v>
      </c>
      <c r="CD1709" s="8">
        <f>IF(BZ1709-CA1709&lt;0,0,BZ1709-CA1709)</f>
        <v>0</v>
      </c>
      <c r="CE1709" s="40">
        <v>30</v>
      </c>
      <c r="CG1709" s="9" t="str">
        <f t="shared" si="26"/>
        <v/>
      </c>
      <c r="CH1709" s="17">
        <f>G1709</f>
        <v>0</v>
      </c>
      <c r="CJ1709" s="47">
        <v>0</v>
      </c>
      <c r="CL1709" s="42"/>
      <c r="CM1709" s="42"/>
      <c r="CN1709" s="57"/>
      <c r="CO1709" s="57"/>
      <c r="CP1709" s="57"/>
      <c r="CQ1709" s="23"/>
      <c r="CR1709" s="1" t="s">
        <v>19</v>
      </c>
    </row>
    <row r="1710" spans="1:96">
      <c r="A1710" s="13" t="s">
        <v>685</v>
      </c>
      <c r="B1710" s="13">
        <v>55013</v>
      </c>
      <c r="E1710" s="31">
        <v>797</v>
      </c>
      <c r="F1710" s="34">
        <v>0</v>
      </c>
      <c r="X1710" s="13"/>
      <c r="Y1710" s="13"/>
      <c r="AD1710" s="1"/>
      <c r="AE1710" s="1"/>
      <c r="AJ1710" s="40"/>
      <c r="AK1710" s="40"/>
      <c r="AP1710" s="40">
        <v>17</v>
      </c>
      <c r="AQ1710" s="40">
        <v>81</v>
      </c>
      <c r="AR1710" s="1">
        <f>AP1710+AQ1710</f>
        <v>98</v>
      </c>
      <c r="AS1710" s="32">
        <v>0</v>
      </c>
      <c r="AT1710" s="32">
        <v>0</v>
      </c>
      <c r="AU1710" s="1">
        <f>AS1710+AT1710</f>
        <v>0</v>
      </c>
      <c r="AV1710" s="1" t="s">
        <v>19</v>
      </c>
      <c r="AW1710" s="1">
        <v>55141</v>
      </c>
      <c r="AY1710" s="8">
        <f>(K1710/30)*60</f>
        <v>0</v>
      </c>
      <c r="AZ1710" s="8">
        <f>(I1710/30)*60</f>
        <v>0</v>
      </c>
      <c r="BA1710" s="8">
        <f>(K1710+N1710)/61*30</f>
        <v>0</v>
      </c>
      <c r="BB1710" s="8">
        <f>(I1710+L1710)/61*30</f>
        <v>0</v>
      </c>
      <c r="BC1710" s="8">
        <f>(N1710/31)*14</f>
        <v>0</v>
      </c>
      <c r="BD1710" s="8">
        <f>(L1710/31)*14</f>
        <v>0</v>
      </c>
      <c r="BE1710" s="8">
        <f>(N1710+Q1710)/61*5</f>
        <v>0</v>
      </c>
      <c r="BF1710" s="8">
        <f>(L1710+O1710)/61*5</f>
        <v>0</v>
      </c>
      <c r="BG1710" s="8">
        <f>(Q1710+T1710)/59*7</f>
        <v>0</v>
      </c>
      <c r="BH1710" s="8">
        <f>(O1710+R1710)/60*7</f>
        <v>0</v>
      </c>
      <c r="BI1710" s="8">
        <f>(T1710+W1710)/62*5</f>
        <v>0</v>
      </c>
      <c r="BJ1710" s="8">
        <f>(R1710+U1710)/62*5</f>
        <v>0</v>
      </c>
      <c r="BK1710" s="8">
        <f>(W1710+Z1710)/61*7</f>
        <v>0</v>
      </c>
      <c r="BL1710" s="8">
        <f>(U1710+X1710)/61*7</f>
        <v>0</v>
      </c>
      <c r="BM1710" s="8">
        <f>(Z1710+AC1710)/61*7</f>
        <v>0</v>
      </c>
      <c r="BN1710" s="8">
        <f>(X1710+AA1710)/61*7</f>
        <v>0</v>
      </c>
      <c r="BO1710" s="39">
        <f>(AF1710+AC1710)/61*7</f>
        <v>0</v>
      </c>
      <c r="BP1710" s="39">
        <f>(AD1710+AA1710)/61*7</f>
        <v>0</v>
      </c>
      <c r="BQ1710" s="39">
        <f>(AF1710+AI1710)/50*10</f>
        <v>0</v>
      </c>
      <c r="BR1710" s="39">
        <f>(AD1710+AG1710)/50*10</f>
        <v>0</v>
      </c>
      <c r="BS1710" s="39">
        <f>(AI1710+AL1710)/62*7</f>
        <v>0</v>
      </c>
      <c r="BT1710" s="39">
        <f>(AG1710+AJ1710)/62*7</f>
        <v>0</v>
      </c>
      <c r="BU1710" s="39">
        <f>(AL1710+AO1710)/59*7</f>
        <v>0</v>
      </c>
      <c r="BV1710" s="39">
        <f>(AJ1710+AM1710)/59*7</f>
        <v>0</v>
      </c>
      <c r="BW1710" s="39">
        <f>(AO1710+AR1710)/59*7</f>
        <v>11.627118644067796</v>
      </c>
      <c r="BX1710" s="39">
        <f>(AM1710+AP1710)/59*7</f>
        <v>2.0169491525423728</v>
      </c>
      <c r="BY1710" s="69">
        <f>(AR1710+AU1710)/30*7</f>
        <v>22.866666666666667</v>
      </c>
      <c r="BZ1710" s="69">
        <f>(AP1710+AS1710)/30*7</f>
        <v>3.9666666666666668</v>
      </c>
      <c r="CA1710" s="10">
        <f>E1710</f>
        <v>797</v>
      </c>
      <c r="CB1710" s="10">
        <f>F1710</f>
        <v>0</v>
      </c>
      <c r="CC1710" s="8">
        <f>IF(BY1710-CA1710&lt;0,0,BY1710-CA1710)</f>
        <v>0</v>
      </c>
      <c r="CD1710" s="8">
        <f>IF(BZ1710-CA1710&lt;0,0,BZ1710-CA1710)</f>
        <v>0</v>
      </c>
      <c r="CE1710" s="40" t="s">
        <v>19</v>
      </c>
      <c r="CG1710" s="9" t="str">
        <f t="shared" si="26"/>
        <v/>
      </c>
      <c r="CH1710" s="17">
        <f>G1710</f>
        <v>0</v>
      </c>
      <c r="CJ1710" s="47">
        <v>0</v>
      </c>
      <c r="CL1710" s="42"/>
      <c r="CM1710" s="42"/>
      <c r="CN1710" s="57"/>
      <c r="CO1710" s="57"/>
      <c r="CP1710" s="57"/>
      <c r="CQ1710" s="23"/>
      <c r="CR1710" s="1" t="s">
        <v>19</v>
      </c>
    </row>
    <row r="1711" spans="1:96">
      <c r="A1711" s="13" t="s">
        <v>1463</v>
      </c>
      <c r="B1711" s="13">
        <v>31413</v>
      </c>
      <c r="E1711" s="31">
        <v>503</v>
      </c>
      <c r="F1711" s="34">
        <v>0</v>
      </c>
      <c r="X1711" s="13"/>
      <c r="Y1711" s="13"/>
      <c r="AD1711" s="1"/>
      <c r="AE1711" s="1"/>
      <c r="AJ1711" s="40"/>
      <c r="AK1711" s="40"/>
      <c r="AP1711" s="40">
        <v>36</v>
      </c>
      <c r="AQ1711" s="40">
        <v>70</v>
      </c>
      <c r="AR1711" s="1">
        <f>AP1711+AQ1711</f>
        <v>106</v>
      </c>
      <c r="AS1711" s="32">
        <v>0</v>
      </c>
      <c r="AT1711" s="32">
        <v>0</v>
      </c>
      <c r="AU1711" s="1">
        <f>AS1711+AT1711</f>
        <v>0</v>
      </c>
      <c r="AV1711" s="1" t="s">
        <v>19</v>
      </c>
      <c r="AW1711" s="1">
        <v>31392</v>
      </c>
      <c r="AY1711" s="8">
        <f>(K1711/30)*60</f>
        <v>0</v>
      </c>
      <c r="AZ1711" s="8">
        <f>(I1711/30)*60</f>
        <v>0</v>
      </c>
      <c r="BA1711" s="8">
        <f>(K1711+N1711)/61*30</f>
        <v>0</v>
      </c>
      <c r="BB1711" s="8">
        <f>(I1711+L1711)/61*30</f>
        <v>0</v>
      </c>
      <c r="BC1711" s="8">
        <f>(N1711/31)*14</f>
        <v>0</v>
      </c>
      <c r="BD1711" s="8">
        <f>(L1711/31)*14</f>
        <v>0</v>
      </c>
      <c r="BE1711" s="8">
        <f>(N1711+Q1711)/61*5</f>
        <v>0</v>
      </c>
      <c r="BF1711" s="8">
        <f>(L1711+O1711)/61*5</f>
        <v>0</v>
      </c>
      <c r="BG1711" s="8">
        <f>(Q1711+T1711)/59*7</f>
        <v>0</v>
      </c>
      <c r="BH1711" s="8">
        <f>(O1711+R1711)/60*7</f>
        <v>0</v>
      </c>
      <c r="BI1711" s="8">
        <f>(T1711+W1711)/62*5</f>
        <v>0</v>
      </c>
      <c r="BJ1711" s="8">
        <f>(R1711+U1711)/62*5</f>
        <v>0</v>
      </c>
      <c r="BK1711" s="8">
        <f>(W1711+Z1711)/61*7</f>
        <v>0</v>
      </c>
      <c r="BL1711" s="8">
        <f>(U1711+X1711)/61*7</f>
        <v>0</v>
      </c>
      <c r="BM1711" s="8">
        <f>(Z1711+AC1711)/61*7</f>
        <v>0</v>
      </c>
      <c r="BN1711" s="8">
        <f>(X1711+AA1711)/61*7</f>
        <v>0</v>
      </c>
      <c r="BO1711" s="39">
        <f>(AF1711+AC1711)/61*7</f>
        <v>0</v>
      </c>
      <c r="BP1711" s="39">
        <f>(AD1711+AA1711)/61*7</f>
        <v>0</v>
      </c>
      <c r="BQ1711" s="39">
        <f>(AF1711+AI1711)/50*10</f>
        <v>0</v>
      </c>
      <c r="BR1711" s="39">
        <f>(AD1711+AG1711)/50*10</f>
        <v>0</v>
      </c>
      <c r="BS1711" s="39">
        <f>(AI1711+AL1711)/62*7</f>
        <v>0</v>
      </c>
      <c r="BT1711" s="39">
        <f>(AG1711+AJ1711)/62*7</f>
        <v>0</v>
      </c>
      <c r="BU1711" s="39">
        <f>(AL1711+AO1711)/59*7</f>
        <v>0</v>
      </c>
      <c r="BV1711" s="39">
        <f>(AJ1711+AM1711)/59*7</f>
        <v>0</v>
      </c>
      <c r="BW1711" s="39">
        <f>(AO1711+AR1711)/59*7</f>
        <v>12.576271186440678</v>
      </c>
      <c r="BX1711" s="39">
        <f>(AM1711+AP1711)/59*7</f>
        <v>4.2711864406779663</v>
      </c>
      <c r="BY1711" s="69">
        <f>(AR1711+AU1711)/30*7</f>
        <v>24.733333333333334</v>
      </c>
      <c r="BZ1711" s="69">
        <f>(AP1711+AS1711)/30*7</f>
        <v>8.4</v>
      </c>
      <c r="CA1711" s="10">
        <f>E1711</f>
        <v>503</v>
      </c>
      <c r="CB1711" s="10">
        <f>F1711</f>
        <v>0</v>
      </c>
      <c r="CC1711" s="8">
        <f>IF(BY1711-CA1711&lt;0,0,BY1711-CA1711)</f>
        <v>0</v>
      </c>
      <c r="CD1711" s="8">
        <f>IF(BZ1711-CA1711&lt;0,0,BZ1711-CA1711)</f>
        <v>0</v>
      </c>
      <c r="CE1711" s="40" t="s">
        <v>19</v>
      </c>
      <c r="CG1711" s="9" t="str">
        <f t="shared" si="26"/>
        <v/>
      </c>
      <c r="CH1711" s="17">
        <f>G1711</f>
        <v>0</v>
      </c>
      <c r="CJ1711" s="47">
        <v>0</v>
      </c>
      <c r="CL1711" s="42"/>
      <c r="CM1711" s="42"/>
      <c r="CN1711" s="57"/>
      <c r="CO1711" s="57"/>
      <c r="CP1711" s="57"/>
      <c r="CQ1711" s="23"/>
      <c r="CR1711" s="1" t="s">
        <v>19</v>
      </c>
    </row>
    <row r="1712" spans="1:96">
      <c r="A1712" s="13" t="s">
        <v>1424</v>
      </c>
      <c r="B1712" s="13">
        <v>45899</v>
      </c>
      <c r="E1712" s="31">
        <v>923</v>
      </c>
      <c r="F1712" s="34">
        <v>0</v>
      </c>
      <c r="X1712" s="13"/>
      <c r="Y1712" s="13"/>
      <c r="AD1712" s="1"/>
      <c r="AE1712" s="1"/>
      <c r="AJ1712" s="40"/>
      <c r="AK1712" s="40"/>
      <c r="AP1712" s="40">
        <v>31</v>
      </c>
      <c r="AQ1712" s="40">
        <v>92</v>
      </c>
      <c r="AR1712" s="1">
        <f>AP1712+AQ1712</f>
        <v>123</v>
      </c>
      <c r="AS1712" s="32">
        <v>0</v>
      </c>
      <c r="AT1712" s="32">
        <v>0</v>
      </c>
      <c r="AU1712" s="1">
        <f>AS1712+AT1712</f>
        <v>0</v>
      </c>
      <c r="AV1712" s="1" t="s">
        <v>19</v>
      </c>
      <c r="AW1712" s="1" t="s">
        <v>19</v>
      </c>
      <c r="AY1712" s="8">
        <f>(K1712/30)*60</f>
        <v>0</v>
      </c>
      <c r="AZ1712" s="8">
        <f>(I1712/30)*60</f>
        <v>0</v>
      </c>
      <c r="BA1712" s="8">
        <f>(K1712+N1712)/61*30</f>
        <v>0</v>
      </c>
      <c r="BB1712" s="8">
        <f>(I1712+L1712)/61*30</f>
        <v>0</v>
      </c>
      <c r="BC1712" s="8">
        <f>(N1712/31)*14</f>
        <v>0</v>
      </c>
      <c r="BD1712" s="8">
        <f>(L1712/31)*14</f>
        <v>0</v>
      </c>
      <c r="BE1712" s="8">
        <f>(N1712+Q1712)/61*5</f>
        <v>0</v>
      </c>
      <c r="BF1712" s="8">
        <f>(L1712+O1712)/61*5</f>
        <v>0</v>
      </c>
      <c r="BG1712" s="8">
        <f>(Q1712+T1712)/59*7</f>
        <v>0</v>
      </c>
      <c r="BH1712" s="8">
        <f>(O1712+R1712)/60*7</f>
        <v>0</v>
      </c>
      <c r="BI1712" s="8">
        <f>(T1712+W1712)/62*5</f>
        <v>0</v>
      </c>
      <c r="BJ1712" s="8">
        <f>(R1712+U1712)/62*5</f>
        <v>0</v>
      </c>
      <c r="BK1712" s="8">
        <f>(W1712+Z1712)/61*7</f>
        <v>0</v>
      </c>
      <c r="BL1712" s="8">
        <f>(U1712+X1712)/61*7</f>
        <v>0</v>
      </c>
      <c r="BM1712" s="8">
        <f>(Z1712+AC1712)/61*7</f>
        <v>0</v>
      </c>
      <c r="BN1712" s="8">
        <f>(X1712+AA1712)/61*7</f>
        <v>0</v>
      </c>
      <c r="BO1712" s="39">
        <f>(AF1712+AC1712)/61*7</f>
        <v>0</v>
      </c>
      <c r="BP1712" s="39">
        <f>(AD1712+AA1712)/61*7</f>
        <v>0</v>
      </c>
      <c r="BQ1712" s="39">
        <f>(AF1712+AI1712)/50*10</f>
        <v>0</v>
      </c>
      <c r="BR1712" s="39">
        <f>(AD1712+AG1712)/50*10</f>
        <v>0</v>
      </c>
      <c r="BS1712" s="39">
        <f>(AI1712+AL1712)/62*7</f>
        <v>0</v>
      </c>
      <c r="BT1712" s="39">
        <f>(AG1712+AJ1712)/62*7</f>
        <v>0</v>
      </c>
      <c r="BU1712" s="39">
        <f>(AL1712+AO1712)/59*7</f>
        <v>0</v>
      </c>
      <c r="BV1712" s="39">
        <f>(AJ1712+AM1712)/59*7</f>
        <v>0</v>
      </c>
      <c r="BW1712" s="39">
        <f>(AO1712+AR1712)/59*7</f>
        <v>14.593220338983052</v>
      </c>
      <c r="BX1712" s="39">
        <f>(AM1712+AP1712)/59*7</f>
        <v>3.6779661016949157</v>
      </c>
      <c r="BY1712" s="69">
        <f>(AR1712+AU1712)/30*7</f>
        <v>28.699999999999996</v>
      </c>
      <c r="BZ1712" s="69">
        <f>(AP1712+AS1712)/30*7</f>
        <v>7.2333333333333343</v>
      </c>
      <c r="CA1712" s="10">
        <f>E1712</f>
        <v>923</v>
      </c>
      <c r="CB1712" s="10">
        <f>F1712</f>
        <v>0</v>
      </c>
      <c r="CC1712" s="8">
        <f>IF(BY1712-CA1712&lt;0,0,BY1712-CA1712)</f>
        <v>0</v>
      </c>
      <c r="CD1712" s="8">
        <f>IF(BZ1712-CA1712&lt;0,0,BZ1712-CA1712)</f>
        <v>0</v>
      </c>
      <c r="CE1712" s="40" t="s">
        <v>19</v>
      </c>
      <c r="CG1712" s="9" t="str">
        <f t="shared" si="26"/>
        <v/>
      </c>
      <c r="CH1712" s="17">
        <f>G1712</f>
        <v>0</v>
      </c>
      <c r="CJ1712" s="47">
        <v>0</v>
      </c>
      <c r="CL1712" s="42"/>
      <c r="CM1712" s="42"/>
      <c r="CN1712" s="57"/>
      <c r="CO1712" s="57"/>
      <c r="CP1712" s="57"/>
      <c r="CQ1712" s="23"/>
    </row>
    <row r="1713" spans="1:98">
      <c r="A1713" s="13" t="s">
        <v>1410</v>
      </c>
      <c r="B1713" s="13">
        <v>31126</v>
      </c>
      <c r="E1713" s="31">
        <v>443</v>
      </c>
      <c r="F1713" s="34">
        <v>0</v>
      </c>
      <c r="X1713" s="13"/>
      <c r="Y1713" s="13"/>
      <c r="AD1713" s="1"/>
      <c r="AE1713" s="1"/>
      <c r="AJ1713" s="40"/>
      <c r="AK1713" s="40"/>
      <c r="AP1713" s="40">
        <v>1</v>
      </c>
      <c r="AQ1713" s="40">
        <v>34</v>
      </c>
      <c r="AR1713" s="1">
        <f>AP1713+AQ1713</f>
        <v>35</v>
      </c>
      <c r="AS1713" s="32">
        <v>0</v>
      </c>
      <c r="AT1713" s="32">
        <v>0</v>
      </c>
      <c r="AU1713" s="1">
        <f>AS1713+AT1713</f>
        <v>0</v>
      </c>
      <c r="AV1713" s="1" t="s">
        <v>19</v>
      </c>
      <c r="AW1713" s="1" t="s">
        <v>19</v>
      </c>
      <c r="AY1713" s="8">
        <f>(K1713/30)*60</f>
        <v>0</v>
      </c>
      <c r="AZ1713" s="8">
        <f>(I1713/30)*60</f>
        <v>0</v>
      </c>
      <c r="BA1713" s="8">
        <f>(K1713+N1713)/61*30</f>
        <v>0</v>
      </c>
      <c r="BB1713" s="8">
        <f>(I1713+L1713)/61*30</f>
        <v>0</v>
      </c>
      <c r="BC1713" s="8">
        <f>(N1713/31)*14</f>
        <v>0</v>
      </c>
      <c r="BD1713" s="8">
        <f>(L1713/31)*14</f>
        <v>0</v>
      </c>
      <c r="BE1713" s="8">
        <f>(N1713+Q1713)/61*5</f>
        <v>0</v>
      </c>
      <c r="BF1713" s="8">
        <f>(L1713+O1713)/61*5</f>
        <v>0</v>
      </c>
      <c r="BG1713" s="8">
        <f>(Q1713+T1713)/59*7</f>
        <v>0</v>
      </c>
      <c r="BH1713" s="8">
        <f>(O1713+R1713)/60*7</f>
        <v>0</v>
      </c>
      <c r="BI1713" s="8">
        <f>(T1713+W1713)/62*5</f>
        <v>0</v>
      </c>
      <c r="BJ1713" s="8">
        <f>(R1713+U1713)/62*5</f>
        <v>0</v>
      </c>
      <c r="BK1713" s="8">
        <f>(W1713+Z1713)/61*7</f>
        <v>0</v>
      </c>
      <c r="BL1713" s="8">
        <f>(U1713+X1713)/61*7</f>
        <v>0</v>
      </c>
      <c r="BM1713" s="8">
        <f>(Z1713+AC1713)/61*7</f>
        <v>0</v>
      </c>
      <c r="BN1713" s="8">
        <f>(X1713+AA1713)/61*7</f>
        <v>0</v>
      </c>
      <c r="BO1713" s="39">
        <f>(AF1713+AC1713)/61*7</f>
        <v>0</v>
      </c>
      <c r="BP1713" s="39">
        <f>(AD1713+AA1713)/61*7</f>
        <v>0</v>
      </c>
      <c r="BQ1713" s="39">
        <f>(AF1713+AI1713)/50*10</f>
        <v>0</v>
      </c>
      <c r="BR1713" s="39">
        <f>(AD1713+AG1713)/50*10</f>
        <v>0</v>
      </c>
      <c r="BS1713" s="39">
        <f>(AI1713+AL1713)/62*7</f>
        <v>0</v>
      </c>
      <c r="BT1713" s="39">
        <f>(AG1713+AJ1713)/62*7</f>
        <v>0</v>
      </c>
      <c r="BU1713" s="39">
        <f>(AL1713+AO1713)/59*7</f>
        <v>0</v>
      </c>
      <c r="BV1713" s="39">
        <f>(AJ1713+AM1713)/59*7</f>
        <v>0</v>
      </c>
      <c r="BW1713" s="39">
        <f>(AO1713+AR1713)/59*7</f>
        <v>4.1525423728813555</v>
      </c>
      <c r="BX1713" s="39">
        <f>(AM1713+AP1713)/59*7</f>
        <v>0.11864406779661017</v>
      </c>
      <c r="BY1713" s="69">
        <f>(AR1713+AU1713)/30*7</f>
        <v>8.1666666666666679</v>
      </c>
      <c r="BZ1713" s="69">
        <f>(AP1713+AS1713)/30*7</f>
        <v>0.23333333333333334</v>
      </c>
      <c r="CA1713" s="10">
        <f>E1713</f>
        <v>443</v>
      </c>
      <c r="CB1713" s="10">
        <f>F1713</f>
        <v>0</v>
      </c>
      <c r="CC1713" s="8">
        <f>IF(BY1713-CA1713&lt;0,0,BY1713-CA1713)</f>
        <v>0</v>
      </c>
      <c r="CD1713" s="8">
        <f>IF(BZ1713-CA1713&lt;0,0,BZ1713-CA1713)</f>
        <v>0</v>
      </c>
      <c r="CE1713" s="40" t="s">
        <v>19</v>
      </c>
      <c r="CG1713" s="9" t="str">
        <f t="shared" si="26"/>
        <v/>
      </c>
      <c r="CH1713" s="17">
        <f>G1713</f>
        <v>0</v>
      </c>
      <c r="CJ1713" s="47">
        <v>0</v>
      </c>
      <c r="CL1713" s="42"/>
      <c r="CM1713" s="42"/>
      <c r="CN1713" s="57"/>
      <c r="CO1713" s="57"/>
      <c r="CP1713" s="57"/>
      <c r="CQ1713" s="23"/>
    </row>
    <row r="1714" spans="1:98">
      <c r="A1714" s="13" t="s">
        <v>146</v>
      </c>
      <c r="B1714" s="13">
        <v>982041</v>
      </c>
      <c r="E1714" s="31">
        <v>989</v>
      </c>
      <c r="F1714" s="34">
        <v>885</v>
      </c>
      <c r="X1714" s="13"/>
      <c r="Y1714" s="13"/>
      <c r="AD1714" s="1"/>
      <c r="AE1714" s="1"/>
      <c r="AJ1714" s="40"/>
      <c r="AK1714" s="40"/>
      <c r="AP1714" s="40">
        <v>61</v>
      </c>
      <c r="AQ1714" s="40">
        <v>75</v>
      </c>
      <c r="AR1714" s="1">
        <f>AP1714+AQ1714</f>
        <v>136</v>
      </c>
      <c r="AS1714" s="32">
        <v>0</v>
      </c>
      <c r="AT1714" s="32">
        <v>0</v>
      </c>
      <c r="AU1714" s="1">
        <f>AS1714+AT1714</f>
        <v>0</v>
      </c>
      <c r="AW1714" s="1" t="s">
        <v>19</v>
      </c>
      <c r="AY1714" s="8">
        <f>(K1714/30)*60</f>
        <v>0</v>
      </c>
      <c r="AZ1714" s="8">
        <f>(I1714/30)*60</f>
        <v>0</v>
      </c>
      <c r="BA1714" s="8">
        <f>(K1714+N1714)/61*30</f>
        <v>0</v>
      </c>
      <c r="BB1714" s="8">
        <f>(I1714+L1714)/61*30</f>
        <v>0</v>
      </c>
      <c r="BC1714" s="8">
        <f>(N1714/31)*14</f>
        <v>0</v>
      </c>
      <c r="BD1714" s="8">
        <f>(L1714/31)*14</f>
        <v>0</v>
      </c>
      <c r="BE1714" s="8">
        <f>(N1714+Q1714)/61*5</f>
        <v>0</v>
      </c>
      <c r="BF1714" s="8">
        <f>(L1714+O1714)/61*5</f>
        <v>0</v>
      </c>
      <c r="BG1714" s="8">
        <f>(Q1714+T1714)/59*7</f>
        <v>0</v>
      </c>
      <c r="BH1714" s="8">
        <f>(O1714+R1714)/60*7</f>
        <v>0</v>
      </c>
      <c r="BI1714" s="8">
        <f>(T1714+W1714)/62*5</f>
        <v>0</v>
      </c>
      <c r="BJ1714" s="8">
        <f>(R1714+U1714)/62*5</f>
        <v>0</v>
      </c>
      <c r="BK1714" s="8">
        <f>(W1714+Z1714)/61*7</f>
        <v>0</v>
      </c>
      <c r="BL1714" s="8">
        <f>(U1714+X1714)/61*7</f>
        <v>0</v>
      </c>
      <c r="BM1714" s="8">
        <f>(Z1714+AC1714)/61*7</f>
        <v>0</v>
      </c>
      <c r="BN1714" s="8">
        <f>(X1714+AA1714)/61*7</f>
        <v>0</v>
      </c>
      <c r="BO1714" s="39">
        <f>(AF1714+AC1714)/61*7</f>
        <v>0</v>
      </c>
      <c r="BP1714" s="39">
        <f>(AD1714+AA1714)/61*7</f>
        <v>0</v>
      </c>
      <c r="BQ1714" s="39">
        <f>(AF1714+AI1714)/50*10</f>
        <v>0</v>
      </c>
      <c r="BR1714" s="39">
        <f>(AD1714+AG1714)/50*10</f>
        <v>0</v>
      </c>
      <c r="BS1714" s="39">
        <f>(AI1714+AL1714)/62*7</f>
        <v>0</v>
      </c>
      <c r="BT1714" s="39">
        <f>(AG1714+AJ1714)/62*7</f>
        <v>0</v>
      </c>
      <c r="BU1714" s="39">
        <f>(AL1714+AO1714)/59*7</f>
        <v>0</v>
      </c>
      <c r="BV1714" s="39">
        <f>(AJ1714+AM1714)/59*7</f>
        <v>0</v>
      </c>
      <c r="BW1714" s="39">
        <f>(AO1714+AR1714)/59*7</f>
        <v>16.135593220338983</v>
      </c>
      <c r="BX1714" s="39">
        <f>(AM1714+AP1714)/59*7</f>
        <v>7.2372881355932197</v>
      </c>
      <c r="BY1714" s="69">
        <f>(AR1714+AU1714)/30*7</f>
        <v>31.733333333333334</v>
      </c>
      <c r="BZ1714" s="69">
        <f>(AP1714+AS1714)/30*7</f>
        <v>14.233333333333333</v>
      </c>
      <c r="CA1714" s="10">
        <f>E1714</f>
        <v>989</v>
      </c>
      <c r="CB1714" s="10">
        <f>F1714</f>
        <v>885</v>
      </c>
      <c r="CC1714" s="8">
        <f>IF(BY1714-CA1714&lt;0,0,BY1714-CA1714)</f>
        <v>0</v>
      </c>
      <c r="CD1714" s="8">
        <f>IF(BZ1714-CA1714&lt;0,0,BZ1714-CA1714)</f>
        <v>0</v>
      </c>
      <c r="CE1714" s="40" t="s">
        <v>19</v>
      </c>
      <c r="CG1714" s="9" t="str">
        <f t="shared" si="26"/>
        <v/>
      </c>
      <c r="CH1714" s="17">
        <f>G1714</f>
        <v>0</v>
      </c>
      <c r="CJ1714" s="47">
        <v>0</v>
      </c>
      <c r="CL1714" s="42"/>
      <c r="CM1714" s="42"/>
      <c r="CN1714" s="57"/>
      <c r="CO1714" s="57"/>
      <c r="CP1714" s="57"/>
      <c r="CQ1714" s="23"/>
    </row>
    <row r="1715" spans="1:98">
      <c r="CR1715" s="53"/>
      <c r="CS1715" s="53"/>
      <c r="CT1715" s="53"/>
    </row>
  </sheetData>
  <autoFilter ref="A2:CS1714" xr:uid="{A15DF461-57B4-4E17-AFA7-3E42C0B6FF47}">
    <sortState xmlns:xlrd2="http://schemas.microsoft.com/office/spreadsheetml/2017/richdata2" ref="A3:CS1714">
      <sortCondition descending="1" ref="CC2:CC1714"/>
    </sortState>
  </autoFilter>
  <sortState xmlns:xlrd2="http://schemas.microsoft.com/office/spreadsheetml/2017/richdata2" ref="CR1716:CT1725">
    <sortCondition ref="CR1715:CR1725"/>
  </sortState>
  <mergeCells count="6">
    <mergeCell ref="E1:F1"/>
    <mergeCell ref="CL1:CM1"/>
    <mergeCell ref="CC1:CD1"/>
    <mergeCell ref="CA1:CB1"/>
    <mergeCell ref="AY1:BR1"/>
    <mergeCell ref="R1:AL1"/>
  </mergeCells>
  <phoneticPr fontId="4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3549D-8618-4092-AFE1-779F98E8C905}">
  <sheetPr codeName="Sheet2"/>
  <dimension ref="A1:BH200"/>
  <sheetViews>
    <sheetView tabSelected="1" zoomScaleNormal="100" workbookViewId="0">
      <pane ySplit="2" topLeftCell="A3" activePane="bottomLeft" state="frozen"/>
      <selection pane="bottomLeft" activeCell="A3" sqref="A3:B148"/>
    </sheetView>
  </sheetViews>
  <sheetFormatPr defaultColWidth="9.140625" defaultRowHeight="15"/>
  <cols>
    <col min="1" max="1" width="17" style="60" bestFit="1" customWidth="1"/>
    <col min="2" max="2" width="9.140625" style="60"/>
    <col min="3" max="3" width="7.5703125" style="19" customWidth="1"/>
    <col min="4" max="4" width="10.7109375" style="11" customWidth="1"/>
    <col min="5" max="7" width="10.7109375" style="19" customWidth="1"/>
    <col min="8" max="8" width="4.7109375" style="19" customWidth="1"/>
    <col min="9" max="10" width="10.7109375" style="45" customWidth="1"/>
    <col min="11" max="11" width="4.28515625" style="19" customWidth="1"/>
    <col min="12" max="19" width="10.7109375" style="19" customWidth="1"/>
    <col min="20" max="23" width="10.42578125" style="19" customWidth="1"/>
    <col min="24" max="24" width="10.7109375" style="19" customWidth="1"/>
    <col min="25" max="34" width="10.42578125" style="19" customWidth="1"/>
    <col min="35" max="37" width="9.140625" style="19"/>
    <col min="38" max="39" width="9.5703125" style="19" bestFit="1" customWidth="1"/>
    <col min="40" max="41" width="9.140625" style="19"/>
    <col min="42" max="45" width="10.5703125" style="19" bestFit="1" customWidth="1"/>
    <col min="46" max="46" width="10.5703125" style="19" customWidth="1"/>
    <col min="47" max="49" width="9.140625" style="19" customWidth="1"/>
    <col min="50" max="51" width="9" style="19" customWidth="1"/>
    <col min="52" max="55" width="9.140625" style="19" customWidth="1"/>
    <col min="56" max="56" width="9" style="19" customWidth="1"/>
    <col min="57" max="60" width="9.140625" style="19" customWidth="1"/>
    <col min="61" max="16384" width="9.140625" style="19"/>
  </cols>
  <sheetData>
    <row r="1" spans="1:60" ht="16.5" customHeight="1">
      <c r="A1" s="59"/>
      <c r="B1" s="59"/>
      <c r="C1" s="25"/>
      <c r="D1" s="65"/>
      <c r="E1" s="65"/>
      <c r="F1" s="65"/>
      <c r="G1" s="65"/>
      <c r="H1" s="25"/>
      <c r="I1" s="64"/>
      <c r="J1" s="64"/>
      <c r="K1" s="25"/>
      <c r="L1" s="52">
        <f>SUM(AL3:AL104)</f>
        <v>0</v>
      </c>
      <c r="M1" s="52">
        <f t="shared" ref="M1:AH1" si="0">SUM(AM3:AM104)</f>
        <v>0</v>
      </c>
      <c r="N1" s="52">
        <f t="shared" si="0"/>
        <v>0</v>
      </c>
      <c r="O1" s="52">
        <f t="shared" si="0"/>
        <v>0</v>
      </c>
      <c r="P1" s="52">
        <f t="shared" si="0"/>
        <v>0</v>
      </c>
      <c r="Q1" s="52">
        <f t="shared" si="0"/>
        <v>0</v>
      </c>
      <c r="R1" s="52">
        <f t="shared" si="0"/>
        <v>0</v>
      </c>
      <c r="S1" s="52">
        <f t="shared" si="0"/>
        <v>0</v>
      </c>
      <c r="T1" s="52">
        <f t="shared" si="0"/>
        <v>0</v>
      </c>
      <c r="U1" s="52">
        <f t="shared" si="0"/>
        <v>0</v>
      </c>
      <c r="V1" s="52">
        <f t="shared" si="0"/>
        <v>0</v>
      </c>
      <c r="W1" s="52">
        <f t="shared" si="0"/>
        <v>0</v>
      </c>
      <c r="X1" s="52">
        <f t="shared" si="0"/>
        <v>0</v>
      </c>
      <c r="Y1" s="52">
        <f t="shared" si="0"/>
        <v>0</v>
      </c>
      <c r="Z1" s="52">
        <f t="shared" si="0"/>
        <v>0</v>
      </c>
      <c r="AA1" s="52">
        <f t="shared" si="0"/>
        <v>0</v>
      </c>
      <c r="AB1" s="52">
        <f t="shared" si="0"/>
        <v>0</v>
      </c>
      <c r="AC1" s="52">
        <f t="shared" si="0"/>
        <v>0</v>
      </c>
      <c r="AD1" s="52">
        <f t="shared" si="0"/>
        <v>0</v>
      </c>
      <c r="AE1" s="52">
        <f t="shared" si="0"/>
        <v>0</v>
      </c>
      <c r="AF1" s="52">
        <f t="shared" si="0"/>
        <v>0</v>
      </c>
      <c r="AG1" s="52">
        <f t="shared" si="0"/>
        <v>0</v>
      </c>
      <c r="AH1" s="52">
        <f t="shared" si="0"/>
        <v>0</v>
      </c>
      <c r="AI1" s="25"/>
      <c r="AJ1" s="25"/>
      <c r="AK1" s="2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</row>
    <row r="2" spans="1:60" ht="21">
      <c r="A2" s="59" t="s">
        <v>1766</v>
      </c>
      <c r="B2" s="59" t="s">
        <v>1795</v>
      </c>
      <c r="C2" s="25"/>
      <c r="D2" s="27" t="s">
        <v>1781</v>
      </c>
      <c r="E2" s="28" t="s">
        <v>1763</v>
      </c>
      <c r="F2" s="28" t="s">
        <v>1762</v>
      </c>
      <c r="G2" s="28" t="s">
        <v>1764</v>
      </c>
      <c r="H2" s="25"/>
      <c r="I2" s="44"/>
      <c r="J2" s="44" t="s">
        <v>1756</v>
      </c>
      <c r="K2" s="25"/>
      <c r="L2" s="28" t="s">
        <v>1781</v>
      </c>
      <c r="M2" s="28" t="s">
        <v>26</v>
      </c>
      <c r="N2" s="28" t="s">
        <v>1759</v>
      </c>
      <c r="O2" s="28" t="s">
        <v>1760</v>
      </c>
      <c r="P2" s="28" t="s">
        <v>1761</v>
      </c>
      <c r="Q2" s="28" t="s">
        <v>1770</v>
      </c>
      <c r="R2" s="28" t="s">
        <v>1771</v>
      </c>
      <c r="S2" s="28" t="s">
        <v>1772</v>
      </c>
      <c r="T2" s="28" t="s">
        <v>1784</v>
      </c>
      <c r="U2" s="28" t="s">
        <v>1785</v>
      </c>
      <c r="V2" s="28" t="s">
        <v>1786</v>
      </c>
      <c r="W2" s="28" t="s">
        <v>1794</v>
      </c>
      <c r="X2" s="28" t="s">
        <v>1798</v>
      </c>
      <c r="Y2" s="28" t="s">
        <v>1799</v>
      </c>
      <c r="Z2" s="28" t="s">
        <v>1800</v>
      </c>
      <c r="AA2" s="28" t="s">
        <v>1801</v>
      </c>
      <c r="AB2" s="28" t="s">
        <v>1802</v>
      </c>
      <c r="AC2" s="28" t="s">
        <v>1803</v>
      </c>
      <c r="AD2" s="28" t="s">
        <v>1804</v>
      </c>
      <c r="AE2" s="28" t="s">
        <v>1805</v>
      </c>
      <c r="AF2" s="28" t="s">
        <v>1806</v>
      </c>
      <c r="AG2" s="28" t="s">
        <v>1807</v>
      </c>
      <c r="AH2" s="28" t="s">
        <v>1808</v>
      </c>
      <c r="AI2" s="25"/>
      <c r="AJ2" s="25" t="s">
        <v>1765</v>
      </c>
      <c r="AK2" s="25"/>
      <c r="AL2" s="28" t="s">
        <v>1781</v>
      </c>
      <c r="AM2" s="28" t="s">
        <v>26</v>
      </c>
      <c r="AN2" s="28" t="s">
        <v>1759</v>
      </c>
      <c r="AO2" s="28" t="s">
        <v>1760</v>
      </c>
      <c r="AP2" s="28" t="s">
        <v>1761</v>
      </c>
      <c r="AQ2" s="28" t="s">
        <v>1770</v>
      </c>
      <c r="AR2" s="28" t="s">
        <v>1771</v>
      </c>
      <c r="AS2" s="28" t="s">
        <v>1772</v>
      </c>
      <c r="AT2" s="28" t="s">
        <v>1784</v>
      </c>
      <c r="AU2" s="28" t="s">
        <v>1785</v>
      </c>
      <c r="AV2" s="28" t="s">
        <v>1786</v>
      </c>
      <c r="AW2" s="28" t="s">
        <v>1794</v>
      </c>
      <c r="AX2" s="28" t="s">
        <v>1798</v>
      </c>
      <c r="AY2" s="28" t="s">
        <v>1799</v>
      </c>
      <c r="AZ2" s="28" t="s">
        <v>1800</v>
      </c>
      <c r="BA2" s="28" t="s">
        <v>1801</v>
      </c>
      <c r="BB2" s="28" t="s">
        <v>1802</v>
      </c>
      <c r="BC2" s="28" t="s">
        <v>1803</v>
      </c>
      <c r="BD2" s="28" t="s">
        <v>1804</v>
      </c>
      <c r="BE2" s="28" t="s">
        <v>1805</v>
      </c>
      <c r="BF2" s="28" t="s">
        <v>1806</v>
      </c>
      <c r="BG2" s="28" t="s">
        <v>1807</v>
      </c>
      <c r="BH2" s="28" t="s">
        <v>1808</v>
      </c>
    </row>
    <row r="3" spans="1:60">
      <c r="A3" s="13">
        <v>42290</v>
      </c>
      <c r="B3" s="9">
        <v>20</v>
      </c>
      <c r="C3" s="13"/>
      <c r="D3" s="20"/>
      <c r="E3" s="20"/>
      <c r="F3" s="20"/>
      <c r="G3" s="20"/>
      <c r="H3" s="60"/>
      <c r="I3" s="26"/>
      <c r="J3" s="26"/>
      <c r="K3" s="13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J3" s="19">
        <f t="shared" ref="AJ3:AJ34" si="1">B3-M3-N3-O3-P3-Q3-R3-S3-T3-U3-V3-W3-L3-X3-Y3-Z3-AA3-AB3-AC3-AD3-AE3-AF3-AG3-AH3</f>
        <v>20</v>
      </c>
      <c r="AK3" s="29"/>
      <c r="AL3" s="26">
        <f t="shared" ref="AL3:AL34" si="2">L3*I3</f>
        <v>0</v>
      </c>
      <c r="AM3" s="26">
        <f t="shared" ref="AM3:AM34" si="3">M3*J3</f>
        <v>0</v>
      </c>
      <c r="AN3" s="26">
        <f t="shared" ref="AN3:AN34" si="4">N3*J3</f>
        <v>0</v>
      </c>
      <c r="AO3" s="26">
        <f t="shared" ref="AO3:AO34" si="5">O3*J3</f>
        <v>0</v>
      </c>
      <c r="AP3" s="26">
        <f t="shared" ref="AP3:AP34" si="6">P3*J3</f>
        <v>0</v>
      </c>
      <c r="AQ3" s="26">
        <f t="shared" ref="AQ3:AQ34" si="7">Q3*J3</f>
        <v>0</v>
      </c>
      <c r="AR3" s="26">
        <f t="shared" ref="AR3:AR34" si="8">R3*J3</f>
        <v>0</v>
      </c>
      <c r="AS3" s="26">
        <f t="shared" ref="AS3:AS34" si="9">S3*J3</f>
        <v>0</v>
      </c>
      <c r="AT3" s="26">
        <f t="shared" ref="AT3:AT34" si="10">T3*J3</f>
        <v>0</v>
      </c>
      <c r="AU3" s="26">
        <f t="shared" ref="AU3:AU34" si="11">U3*J3</f>
        <v>0</v>
      </c>
      <c r="AV3" s="26">
        <f t="shared" ref="AV3:AV34" si="12">V3*J3</f>
        <v>0</v>
      </c>
      <c r="AW3" s="26">
        <f t="shared" ref="AW3:AW34" si="13">W3*J3</f>
        <v>0</v>
      </c>
      <c r="AX3" s="26">
        <f>X3*J3</f>
        <v>0</v>
      </c>
      <c r="AY3" s="26">
        <f>Y3*J3</f>
        <v>0</v>
      </c>
      <c r="AZ3" s="26">
        <f>Z3*J3</f>
        <v>0</v>
      </c>
      <c r="BA3" s="26">
        <f>AA3*J3</f>
        <v>0</v>
      </c>
      <c r="BB3" s="26">
        <f>AB3*J3</f>
        <v>0</v>
      </c>
      <c r="BC3" s="26">
        <f>AC3*J3</f>
        <v>0</v>
      </c>
      <c r="BD3" s="26">
        <f>AD3*J3</f>
        <v>0</v>
      </c>
      <c r="BE3" s="26">
        <f>AE3*J3</f>
        <v>0</v>
      </c>
      <c r="BF3" s="26">
        <f>AF3*J3</f>
        <v>0</v>
      </c>
      <c r="BG3" s="26">
        <f>AG3*J3</f>
        <v>0</v>
      </c>
      <c r="BH3" s="26">
        <f>AH3*J3</f>
        <v>0</v>
      </c>
    </row>
    <row r="4" spans="1:60">
      <c r="A4" s="13">
        <v>33131</v>
      </c>
      <c r="B4" s="9">
        <v>20</v>
      </c>
      <c r="C4" s="13"/>
      <c r="D4" s="20"/>
      <c r="E4" s="20"/>
      <c r="F4" s="20"/>
      <c r="G4" s="20"/>
      <c r="H4" s="60"/>
      <c r="I4" s="26"/>
      <c r="J4" s="26"/>
      <c r="K4" s="13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J4" s="19">
        <f t="shared" si="1"/>
        <v>20</v>
      </c>
      <c r="AK4" s="29"/>
      <c r="AL4" s="26">
        <f t="shared" si="2"/>
        <v>0</v>
      </c>
      <c r="AM4" s="26">
        <f t="shared" si="3"/>
        <v>0</v>
      </c>
      <c r="AN4" s="26">
        <f t="shared" si="4"/>
        <v>0</v>
      </c>
      <c r="AO4" s="26">
        <f t="shared" si="5"/>
        <v>0</v>
      </c>
      <c r="AP4" s="26">
        <f t="shared" si="6"/>
        <v>0</v>
      </c>
      <c r="AQ4" s="26">
        <f t="shared" si="7"/>
        <v>0</v>
      </c>
      <c r="AR4" s="26">
        <f t="shared" si="8"/>
        <v>0</v>
      </c>
      <c r="AS4" s="26">
        <f t="shared" si="9"/>
        <v>0</v>
      </c>
      <c r="AT4" s="26">
        <f t="shared" si="10"/>
        <v>0</v>
      </c>
      <c r="AU4" s="26">
        <f t="shared" si="11"/>
        <v>0</v>
      </c>
      <c r="AV4" s="26">
        <f t="shared" si="12"/>
        <v>0</v>
      </c>
      <c r="AW4" s="26">
        <f t="shared" si="13"/>
        <v>0</v>
      </c>
      <c r="AX4" s="26">
        <f t="shared" ref="AX4:AX67" si="14">X4*J4</f>
        <v>0</v>
      </c>
      <c r="AY4" s="26">
        <f t="shared" ref="AY4:AY67" si="15">Y4*J4</f>
        <v>0</v>
      </c>
      <c r="AZ4" s="26">
        <f t="shared" ref="AZ4:AZ67" si="16">Z4*J4</f>
        <v>0</v>
      </c>
      <c r="BA4" s="26">
        <f t="shared" ref="BA4:BA67" si="17">AA4*J4</f>
        <v>0</v>
      </c>
      <c r="BB4" s="26">
        <f t="shared" ref="BB4:BB67" si="18">AB4*J4</f>
        <v>0</v>
      </c>
      <c r="BC4" s="26">
        <f t="shared" ref="BC4:BC67" si="19">AC4*J4</f>
        <v>0</v>
      </c>
      <c r="BD4" s="26">
        <f t="shared" ref="BD4:BD67" si="20">AD4*J4</f>
        <v>0</v>
      </c>
      <c r="BE4" s="26">
        <f t="shared" ref="BE4:BE67" si="21">AE4*J4</f>
        <v>0</v>
      </c>
      <c r="BF4" s="26">
        <f t="shared" ref="BF4:BF67" si="22">AF4*J4</f>
        <v>0</v>
      </c>
      <c r="BG4" s="26">
        <f t="shared" ref="BG4:BG67" si="23">AG4*J4</f>
        <v>0</v>
      </c>
      <c r="BH4" s="26">
        <f t="shared" ref="BH4:BH67" si="24">AH4*J4</f>
        <v>0</v>
      </c>
    </row>
    <row r="5" spans="1:60">
      <c r="A5" s="13">
        <v>3294</v>
      </c>
      <c r="B5" s="9">
        <v>18</v>
      </c>
      <c r="C5" s="13"/>
      <c r="D5" s="20"/>
      <c r="E5" s="20"/>
      <c r="F5" s="20"/>
      <c r="G5" s="20"/>
      <c r="H5" s="60"/>
      <c r="I5" s="26"/>
      <c r="J5" s="26"/>
      <c r="K5" s="13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J5" s="19">
        <f t="shared" si="1"/>
        <v>18</v>
      </c>
      <c r="AK5" s="29"/>
      <c r="AL5" s="26">
        <f t="shared" si="2"/>
        <v>0</v>
      </c>
      <c r="AM5" s="26">
        <f t="shared" si="3"/>
        <v>0</v>
      </c>
      <c r="AN5" s="26">
        <f t="shared" si="4"/>
        <v>0</v>
      </c>
      <c r="AO5" s="26">
        <f t="shared" si="5"/>
        <v>0</v>
      </c>
      <c r="AP5" s="26">
        <f t="shared" si="6"/>
        <v>0</v>
      </c>
      <c r="AQ5" s="26">
        <f t="shared" si="7"/>
        <v>0</v>
      </c>
      <c r="AR5" s="26">
        <f t="shared" si="8"/>
        <v>0</v>
      </c>
      <c r="AS5" s="26">
        <f t="shared" si="9"/>
        <v>0</v>
      </c>
      <c r="AT5" s="26">
        <f t="shared" si="10"/>
        <v>0</v>
      </c>
      <c r="AU5" s="26">
        <f t="shared" si="11"/>
        <v>0</v>
      </c>
      <c r="AV5" s="26">
        <f t="shared" si="12"/>
        <v>0</v>
      </c>
      <c r="AW5" s="26">
        <f t="shared" si="13"/>
        <v>0</v>
      </c>
      <c r="AX5" s="26">
        <f t="shared" si="14"/>
        <v>0</v>
      </c>
      <c r="AY5" s="26">
        <f t="shared" si="15"/>
        <v>0</v>
      </c>
      <c r="AZ5" s="26">
        <f t="shared" si="16"/>
        <v>0</v>
      </c>
      <c r="BA5" s="26">
        <f t="shared" si="17"/>
        <v>0</v>
      </c>
      <c r="BB5" s="26">
        <f t="shared" si="18"/>
        <v>0</v>
      </c>
      <c r="BC5" s="26">
        <f t="shared" si="19"/>
        <v>0</v>
      </c>
      <c r="BD5" s="26">
        <f t="shared" si="20"/>
        <v>0</v>
      </c>
      <c r="BE5" s="26">
        <f t="shared" si="21"/>
        <v>0</v>
      </c>
      <c r="BF5" s="26">
        <f t="shared" si="22"/>
        <v>0</v>
      </c>
      <c r="BG5" s="26">
        <f t="shared" si="23"/>
        <v>0</v>
      </c>
      <c r="BH5" s="26">
        <f t="shared" si="24"/>
        <v>0</v>
      </c>
    </row>
    <row r="6" spans="1:60">
      <c r="A6" s="13">
        <v>55146</v>
      </c>
      <c r="B6" s="9">
        <v>18</v>
      </c>
      <c r="C6" s="13"/>
      <c r="D6" s="20"/>
      <c r="E6" s="20"/>
      <c r="F6" s="20"/>
      <c r="G6" s="20"/>
      <c r="H6" s="60"/>
      <c r="I6" s="26"/>
      <c r="J6" s="26"/>
      <c r="K6" s="13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J6" s="19">
        <f t="shared" si="1"/>
        <v>18</v>
      </c>
      <c r="AK6" s="29"/>
      <c r="AL6" s="26">
        <f t="shared" si="2"/>
        <v>0</v>
      </c>
      <c r="AM6" s="26">
        <f t="shared" si="3"/>
        <v>0</v>
      </c>
      <c r="AN6" s="26">
        <f t="shared" si="4"/>
        <v>0</v>
      </c>
      <c r="AO6" s="26">
        <f t="shared" si="5"/>
        <v>0</v>
      </c>
      <c r="AP6" s="26">
        <f t="shared" si="6"/>
        <v>0</v>
      </c>
      <c r="AQ6" s="26">
        <f t="shared" si="7"/>
        <v>0</v>
      </c>
      <c r="AR6" s="26">
        <f t="shared" si="8"/>
        <v>0</v>
      </c>
      <c r="AS6" s="26">
        <f t="shared" si="9"/>
        <v>0</v>
      </c>
      <c r="AT6" s="26">
        <f t="shared" si="10"/>
        <v>0</v>
      </c>
      <c r="AU6" s="26">
        <f t="shared" si="11"/>
        <v>0</v>
      </c>
      <c r="AV6" s="26">
        <f t="shared" si="12"/>
        <v>0</v>
      </c>
      <c r="AW6" s="26">
        <f t="shared" si="13"/>
        <v>0</v>
      </c>
      <c r="AX6" s="26">
        <f t="shared" si="14"/>
        <v>0</v>
      </c>
      <c r="AY6" s="26">
        <f t="shared" si="15"/>
        <v>0</v>
      </c>
      <c r="AZ6" s="26">
        <f t="shared" si="16"/>
        <v>0</v>
      </c>
      <c r="BA6" s="26">
        <f t="shared" si="17"/>
        <v>0</v>
      </c>
      <c r="BB6" s="26">
        <f t="shared" si="18"/>
        <v>0</v>
      </c>
      <c r="BC6" s="26">
        <f t="shared" si="19"/>
        <v>0</v>
      </c>
      <c r="BD6" s="26">
        <f t="shared" si="20"/>
        <v>0</v>
      </c>
      <c r="BE6" s="26">
        <f t="shared" si="21"/>
        <v>0</v>
      </c>
      <c r="BF6" s="26">
        <f t="shared" si="22"/>
        <v>0</v>
      </c>
      <c r="BG6" s="26">
        <f t="shared" si="23"/>
        <v>0</v>
      </c>
      <c r="BH6" s="26">
        <f t="shared" si="24"/>
        <v>0</v>
      </c>
    </row>
    <row r="7" spans="1:60">
      <c r="A7" s="13">
        <v>34122</v>
      </c>
      <c r="B7" s="9">
        <v>18</v>
      </c>
      <c r="C7" s="13"/>
      <c r="D7" s="20"/>
      <c r="E7" s="20"/>
      <c r="F7" s="20"/>
      <c r="G7" s="20"/>
      <c r="H7" s="60"/>
      <c r="I7" s="26"/>
      <c r="J7" s="26"/>
      <c r="K7" s="13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J7" s="19">
        <f t="shared" si="1"/>
        <v>18</v>
      </c>
      <c r="AK7" s="29"/>
      <c r="AL7" s="26">
        <f t="shared" si="2"/>
        <v>0</v>
      </c>
      <c r="AM7" s="26">
        <f t="shared" si="3"/>
        <v>0</v>
      </c>
      <c r="AN7" s="26">
        <f t="shared" si="4"/>
        <v>0</v>
      </c>
      <c r="AO7" s="26">
        <f t="shared" si="5"/>
        <v>0</v>
      </c>
      <c r="AP7" s="26">
        <f t="shared" si="6"/>
        <v>0</v>
      </c>
      <c r="AQ7" s="26">
        <f t="shared" si="7"/>
        <v>0</v>
      </c>
      <c r="AR7" s="26">
        <f t="shared" si="8"/>
        <v>0</v>
      </c>
      <c r="AS7" s="26">
        <f t="shared" si="9"/>
        <v>0</v>
      </c>
      <c r="AT7" s="26">
        <f t="shared" si="10"/>
        <v>0</v>
      </c>
      <c r="AU7" s="26">
        <f t="shared" si="11"/>
        <v>0</v>
      </c>
      <c r="AV7" s="26">
        <f t="shared" si="12"/>
        <v>0</v>
      </c>
      <c r="AW7" s="26">
        <f t="shared" si="13"/>
        <v>0</v>
      </c>
      <c r="AX7" s="26">
        <f t="shared" si="14"/>
        <v>0</v>
      </c>
      <c r="AY7" s="26">
        <f t="shared" si="15"/>
        <v>0</v>
      </c>
      <c r="AZ7" s="26">
        <f t="shared" si="16"/>
        <v>0</v>
      </c>
      <c r="BA7" s="26">
        <f t="shared" si="17"/>
        <v>0</v>
      </c>
      <c r="BB7" s="26">
        <f t="shared" si="18"/>
        <v>0</v>
      </c>
      <c r="BC7" s="26">
        <f t="shared" si="19"/>
        <v>0</v>
      </c>
      <c r="BD7" s="26">
        <f t="shared" si="20"/>
        <v>0</v>
      </c>
      <c r="BE7" s="26">
        <f t="shared" si="21"/>
        <v>0</v>
      </c>
      <c r="BF7" s="26">
        <f t="shared" si="22"/>
        <v>0</v>
      </c>
      <c r="BG7" s="26">
        <f t="shared" si="23"/>
        <v>0</v>
      </c>
      <c r="BH7" s="26">
        <f t="shared" si="24"/>
        <v>0</v>
      </c>
    </row>
    <row r="8" spans="1:60">
      <c r="A8" s="13">
        <v>981037</v>
      </c>
      <c r="B8" s="9">
        <v>16</v>
      </c>
      <c r="D8" s="61"/>
      <c r="E8" s="20"/>
      <c r="F8" s="20"/>
      <c r="G8" s="20"/>
      <c r="I8" s="26"/>
      <c r="J8" s="26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J8" s="19">
        <f t="shared" si="1"/>
        <v>16</v>
      </c>
      <c r="AK8" s="29"/>
      <c r="AL8" s="26">
        <f t="shared" si="2"/>
        <v>0</v>
      </c>
      <c r="AM8" s="26">
        <f t="shared" si="3"/>
        <v>0</v>
      </c>
      <c r="AN8" s="26">
        <f t="shared" si="4"/>
        <v>0</v>
      </c>
      <c r="AO8" s="26">
        <f t="shared" si="5"/>
        <v>0</v>
      </c>
      <c r="AP8" s="26">
        <f t="shared" si="6"/>
        <v>0</v>
      </c>
      <c r="AQ8" s="26">
        <f t="shared" si="7"/>
        <v>0</v>
      </c>
      <c r="AR8" s="26">
        <f t="shared" si="8"/>
        <v>0</v>
      </c>
      <c r="AS8" s="26">
        <f t="shared" si="9"/>
        <v>0</v>
      </c>
      <c r="AT8" s="26">
        <f t="shared" si="10"/>
        <v>0</v>
      </c>
      <c r="AU8" s="26">
        <f t="shared" si="11"/>
        <v>0</v>
      </c>
      <c r="AV8" s="26">
        <f t="shared" si="12"/>
        <v>0</v>
      </c>
      <c r="AW8" s="26">
        <f t="shared" si="13"/>
        <v>0</v>
      </c>
      <c r="AX8" s="26">
        <f t="shared" si="14"/>
        <v>0</v>
      </c>
      <c r="AY8" s="26">
        <f t="shared" si="15"/>
        <v>0</v>
      </c>
      <c r="AZ8" s="26">
        <f t="shared" si="16"/>
        <v>0</v>
      </c>
      <c r="BA8" s="26">
        <f t="shared" si="17"/>
        <v>0</v>
      </c>
      <c r="BB8" s="26">
        <f t="shared" si="18"/>
        <v>0</v>
      </c>
      <c r="BC8" s="26">
        <f t="shared" si="19"/>
        <v>0</v>
      </c>
      <c r="BD8" s="26">
        <f t="shared" si="20"/>
        <v>0</v>
      </c>
      <c r="BE8" s="26">
        <f t="shared" si="21"/>
        <v>0</v>
      </c>
      <c r="BF8" s="26">
        <f t="shared" si="22"/>
        <v>0</v>
      </c>
      <c r="BG8" s="26">
        <f t="shared" si="23"/>
        <v>0</v>
      </c>
      <c r="BH8" s="26">
        <f t="shared" si="24"/>
        <v>0</v>
      </c>
    </row>
    <row r="9" spans="1:60">
      <c r="A9" s="13">
        <v>34443</v>
      </c>
      <c r="B9" s="9">
        <v>16</v>
      </c>
      <c r="C9" s="13"/>
      <c r="D9" s="20"/>
      <c r="E9" s="20"/>
      <c r="F9" s="20"/>
      <c r="G9" s="20"/>
      <c r="H9" s="60"/>
      <c r="I9" s="26"/>
      <c r="J9" s="26"/>
      <c r="K9" s="13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J9" s="19">
        <f t="shared" si="1"/>
        <v>16</v>
      </c>
      <c r="AK9" s="29"/>
      <c r="AL9" s="26">
        <f t="shared" si="2"/>
        <v>0</v>
      </c>
      <c r="AM9" s="26">
        <f t="shared" si="3"/>
        <v>0</v>
      </c>
      <c r="AN9" s="26">
        <f t="shared" si="4"/>
        <v>0</v>
      </c>
      <c r="AO9" s="26">
        <f t="shared" si="5"/>
        <v>0</v>
      </c>
      <c r="AP9" s="26">
        <f t="shared" si="6"/>
        <v>0</v>
      </c>
      <c r="AQ9" s="26">
        <f t="shared" si="7"/>
        <v>0</v>
      </c>
      <c r="AR9" s="26">
        <f t="shared" si="8"/>
        <v>0</v>
      </c>
      <c r="AS9" s="26">
        <f t="shared" si="9"/>
        <v>0</v>
      </c>
      <c r="AT9" s="26">
        <f t="shared" si="10"/>
        <v>0</v>
      </c>
      <c r="AU9" s="26">
        <f t="shared" si="11"/>
        <v>0</v>
      </c>
      <c r="AV9" s="26">
        <f t="shared" si="12"/>
        <v>0</v>
      </c>
      <c r="AW9" s="26">
        <f t="shared" si="13"/>
        <v>0</v>
      </c>
      <c r="AX9" s="26">
        <f t="shared" si="14"/>
        <v>0</v>
      </c>
      <c r="AY9" s="26">
        <f t="shared" si="15"/>
        <v>0</v>
      </c>
      <c r="AZ9" s="26">
        <f t="shared" si="16"/>
        <v>0</v>
      </c>
      <c r="BA9" s="26">
        <f t="shared" si="17"/>
        <v>0</v>
      </c>
      <c r="BB9" s="26">
        <f t="shared" si="18"/>
        <v>0</v>
      </c>
      <c r="BC9" s="26">
        <f t="shared" si="19"/>
        <v>0</v>
      </c>
      <c r="BD9" s="26">
        <f t="shared" si="20"/>
        <v>0</v>
      </c>
      <c r="BE9" s="26">
        <f t="shared" si="21"/>
        <v>0</v>
      </c>
      <c r="BF9" s="26">
        <f t="shared" si="22"/>
        <v>0</v>
      </c>
      <c r="BG9" s="26">
        <f t="shared" si="23"/>
        <v>0</v>
      </c>
      <c r="BH9" s="26">
        <f t="shared" si="24"/>
        <v>0</v>
      </c>
    </row>
    <row r="10" spans="1:60">
      <c r="A10" s="13">
        <v>982054</v>
      </c>
      <c r="B10" s="9">
        <v>16</v>
      </c>
      <c r="C10" s="13"/>
      <c r="D10" s="20"/>
      <c r="E10" s="20"/>
      <c r="F10" s="20"/>
      <c r="G10" s="20"/>
      <c r="H10" s="60"/>
      <c r="I10" s="26"/>
      <c r="J10" s="26"/>
      <c r="K10" s="13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J10" s="19">
        <f t="shared" si="1"/>
        <v>16</v>
      </c>
      <c r="AK10" s="29"/>
      <c r="AL10" s="26">
        <f t="shared" si="2"/>
        <v>0</v>
      </c>
      <c r="AM10" s="26">
        <f t="shared" si="3"/>
        <v>0</v>
      </c>
      <c r="AN10" s="26">
        <f t="shared" si="4"/>
        <v>0</v>
      </c>
      <c r="AO10" s="26">
        <f t="shared" si="5"/>
        <v>0</v>
      </c>
      <c r="AP10" s="26">
        <f t="shared" si="6"/>
        <v>0</v>
      </c>
      <c r="AQ10" s="26">
        <f t="shared" si="7"/>
        <v>0</v>
      </c>
      <c r="AR10" s="26">
        <f t="shared" si="8"/>
        <v>0</v>
      </c>
      <c r="AS10" s="26">
        <f t="shared" si="9"/>
        <v>0</v>
      </c>
      <c r="AT10" s="26">
        <f t="shared" si="10"/>
        <v>0</v>
      </c>
      <c r="AU10" s="26">
        <f t="shared" si="11"/>
        <v>0</v>
      </c>
      <c r="AV10" s="26">
        <f t="shared" si="12"/>
        <v>0</v>
      </c>
      <c r="AW10" s="26">
        <f t="shared" si="13"/>
        <v>0</v>
      </c>
      <c r="AX10" s="26">
        <f t="shared" si="14"/>
        <v>0</v>
      </c>
      <c r="AY10" s="26">
        <f t="shared" si="15"/>
        <v>0</v>
      </c>
      <c r="AZ10" s="26">
        <f t="shared" si="16"/>
        <v>0</v>
      </c>
      <c r="BA10" s="26">
        <f t="shared" si="17"/>
        <v>0</v>
      </c>
      <c r="BB10" s="26">
        <f t="shared" si="18"/>
        <v>0</v>
      </c>
      <c r="BC10" s="26">
        <f t="shared" si="19"/>
        <v>0</v>
      </c>
      <c r="BD10" s="26">
        <f t="shared" si="20"/>
        <v>0</v>
      </c>
      <c r="BE10" s="26">
        <f t="shared" si="21"/>
        <v>0</v>
      </c>
      <c r="BF10" s="26">
        <f t="shared" si="22"/>
        <v>0</v>
      </c>
      <c r="BG10" s="26">
        <f t="shared" si="23"/>
        <v>0</v>
      </c>
      <c r="BH10" s="26">
        <f t="shared" si="24"/>
        <v>0</v>
      </c>
    </row>
    <row r="11" spans="1:60">
      <c r="A11" s="13">
        <v>34267</v>
      </c>
      <c r="B11" s="9">
        <v>16</v>
      </c>
      <c r="C11" s="24"/>
      <c r="D11" s="61"/>
      <c r="E11" s="20"/>
      <c r="F11" s="20"/>
      <c r="G11" s="20"/>
      <c r="I11" s="26"/>
      <c r="J11" s="26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J11" s="19">
        <f t="shared" si="1"/>
        <v>16</v>
      </c>
      <c r="AK11" s="29"/>
      <c r="AL11" s="26">
        <f t="shared" si="2"/>
        <v>0</v>
      </c>
      <c r="AM11" s="26">
        <f t="shared" si="3"/>
        <v>0</v>
      </c>
      <c r="AN11" s="26">
        <f t="shared" si="4"/>
        <v>0</v>
      </c>
      <c r="AO11" s="26">
        <f t="shared" si="5"/>
        <v>0</v>
      </c>
      <c r="AP11" s="26">
        <f t="shared" si="6"/>
        <v>0</v>
      </c>
      <c r="AQ11" s="26">
        <f t="shared" si="7"/>
        <v>0</v>
      </c>
      <c r="AR11" s="26">
        <f t="shared" si="8"/>
        <v>0</v>
      </c>
      <c r="AS11" s="26">
        <f t="shared" si="9"/>
        <v>0</v>
      </c>
      <c r="AT11" s="26">
        <f t="shared" si="10"/>
        <v>0</v>
      </c>
      <c r="AU11" s="26">
        <f t="shared" si="11"/>
        <v>0</v>
      </c>
      <c r="AV11" s="26">
        <f t="shared" si="12"/>
        <v>0</v>
      </c>
      <c r="AW11" s="26">
        <f t="shared" si="13"/>
        <v>0</v>
      </c>
      <c r="AX11" s="26">
        <f t="shared" si="14"/>
        <v>0</v>
      </c>
      <c r="AY11" s="26">
        <f t="shared" si="15"/>
        <v>0</v>
      </c>
      <c r="AZ11" s="26">
        <f t="shared" si="16"/>
        <v>0</v>
      </c>
      <c r="BA11" s="26">
        <f t="shared" si="17"/>
        <v>0</v>
      </c>
      <c r="BB11" s="26">
        <f t="shared" si="18"/>
        <v>0</v>
      </c>
      <c r="BC11" s="26">
        <f t="shared" si="19"/>
        <v>0</v>
      </c>
      <c r="BD11" s="26">
        <f t="shared" si="20"/>
        <v>0</v>
      </c>
      <c r="BE11" s="26">
        <f t="shared" si="21"/>
        <v>0</v>
      </c>
      <c r="BF11" s="26">
        <f t="shared" si="22"/>
        <v>0</v>
      </c>
      <c r="BG11" s="26">
        <f t="shared" si="23"/>
        <v>0</v>
      </c>
      <c r="BH11" s="26">
        <f t="shared" si="24"/>
        <v>0</v>
      </c>
    </row>
    <row r="12" spans="1:60">
      <c r="A12" s="13">
        <v>45913</v>
      </c>
      <c r="B12" s="9">
        <v>16</v>
      </c>
      <c r="C12" s="13"/>
      <c r="D12" s="20"/>
      <c r="E12" s="20"/>
      <c r="F12" s="20"/>
      <c r="G12" s="20"/>
      <c r="H12" s="60"/>
      <c r="I12" s="26"/>
      <c r="J12" s="26"/>
      <c r="K12" s="13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J12" s="19">
        <f t="shared" si="1"/>
        <v>16</v>
      </c>
      <c r="AK12" s="29"/>
      <c r="AL12" s="26">
        <f t="shared" si="2"/>
        <v>0</v>
      </c>
      <c r="AM12" s="26">
        <f t="shared" si="3"/>
        <v>0</v>
      </c>
      <c r="AN12" s="26">
        <f t="shared" si="4"/>
        <v>0</v>
      </c>
      <c r="AO12" s="26">
        <f t="shared" si="5"/>
        <v>0</v>
      </c>
      <c r="AP12" s="26">
        <f t="shared" si="6"/>
        <v>0</v>
      </c>
      <c r="AQ12" s="26">
        <f t="shared" si="7"/>
        <v>0</v>
      </c>
      <c r="AR12" s="26">
        <f t="shared" si="8"/>
        <v>0</v>
      </c>
      <c r="AS12" s="26">
        <f t="shared" si="9"/>
        <v>0</v>
      </c>
      <c r="AT12" s="26">
        <f t="shared" si="10"/>
        <v>0</v>
      </c>
      <c r="AU12" s="26">
        <f t="shared" si="11"/>
        <v>0</v>
      </c>
      <c r="AV12" s="26">
        <f t="shared" si="12"/>
        <v>0</v>
      </c>
      <c r="AW12" s="26">
        <f t="shared" si="13"/>
        <v>0</v>
      </c>
      <c r="AX12" s="26">
        <f t="shared" si="14"/>
        <v>0</v>
      </c>
      <c r="AY12" s="26">
        <f t="shared" si="15"/>
        <v>0</v>
      </c>
      <c r="AZ12" s="26">
        <f t="shared" si="16"/>
        <v>0</v>
      </c>
      <c r="BA12" s="26">
        <f t="shared" si="17"/>
        <v>0</v>
      </c>
      <c r="BB12" s="26">
        <f t="shared" si="18"/>
        <v>0</v>
      </c>
      <c r="BC12" s="26">
        <f t="shared" si="19"/>
        <v>0</v>
      </c>
      <c r="BD12" s="26">
        <f t="shared" si="20"/>
        <v>0</v>
      </c>
      <c r="BE12" s="26">
        <f t="shared" si="21"/>
        <v>0</v>
      </c>
      <c r="BF12" s="26">
        <f t="shared" si="22"/>
        <v>0</v>
      </c>
      <c r="BG12" s="26">
        <f t="shared" si="23"/>
        <v>0</v>
      </c>
      <c r="BH12" s="26">
        <f t="shared" si="24"/>
        <v>0</v>
      </c>
    </row>
    <row r="13" spans="1:60">
      <c r="A13" s="13">
        <v>34332</v>
      </c>
      <c r="B13" s="9">
        <v>16</v>
      </c>
      <c r="C13" s="13"/>
      <c r="D13" s="20"/>
      <c r="E13" s="20"/>
      <c r="F13" s="20"/>
      <c r="G13" s="20"/>
      <c r="H13" s="60"/>
      <c r="I13" s="26"/>
      <c r="J13" s="26"/>
      <c r="K13" s="13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J13" s="19">
        <f t="shared" si="1"/>
        <v>16</v>
      </c>
      <c r="AK13" s="29"/>
      <c r="AL13" s="26">
        <f t="shared" si="2"/>
        <v>0</v>
      </c>
      <c r="AM13" s="26">
        <f t="shared" si="3"/>
        <v>0</v>
      </c>
      <c r="AN13" s="26">
        <f t="shared" si="4"/>
        <v>0</v>
      </c>
      <c r="AO13" s="26">
        <f t="shared" si="5"/>
        <v>0</v>
      </c>
      <c r="AP13" s="26">
        <f t="shared" si="6"/>
        <v>0</v>
      </c>
      <c r="AQ13" s="26">
        <f t="shared" si="7"/>
        <v>0</v>
      </c>
      <c r="AR13" s="26">
        <f t="shared" si="8"/>
        <v>0</v>
      </c>
      <c r="AS13" s="26">
        <f t="shared" si="9"/>
        <v>0</v>
      </c>
      <c r="AT13" s="26">
        <f t="shared" si="10"/>
        <v>0</v>
      </c>
      <c r="AU13" s="26">
        <f t="shared" si="11"/>
        <v>0</v>
      </c>
      <c r="AV13" s="26">
        <f t="shared" si="12"/>
        <v>0</v>
      </c>
      <c r="AW13" s="26">
        <f t="shared" si="13"/>
        <v>0</v>
      </c>
      <c r="AX13" s="26">
        <f t="shared" si="14"/>
        <v>0</v>
      </c>
      <c r="AY13" s="26">
        <f t="shared" si="15"/>
        <v>0</v>
      </c>
      <c r="AZ13" s="26">
        <f t="shared" si="16"/>
        <v>0</v>
      </c>
      <c r="BA13" s="26">
        <f t="shared" si="17"/>
        <v>0</v>
      </c>
      <c r="BB13" s="26">
        <f t="shared" si="18"/>
        <v>0</v>
      </c>
      <c r="BC13" s="26">
        <f t="shared" si="19"/>
        <v>0</v>
      </c>
      <c r="BD13" s="26">
        <f t="shared" si="20"/>
        <v>0</v>
      </c>
      <c r="BE13" s="26">
        <f t="shared" si="21"/>
        <v>0</v>
      </c>
      <c r="BF13" s="26">
        <f t="shared" si="22"/>
        <v>0</v>
      </c>
      <c r="BG13" s="26">
        <f t="shared" si="23"/>
        <v>0</v>
      </c>
      <c r="BH13" s="26">
        <f t="shared" si="24"/>
        <v>0</v>
      </c>
    </row>
    <row r="14" spans="1:60">
      <c r="A14" s="13">
        <v>982546</v>
      </c>
      <c r="B14" s="9">
        <v>16</v>
      </c>
      <c r="C14" s="13"/>
      <c r="D14" s="20"/>
      <c r="E14" s="20"/>
      <c r="F14" s="20"/>
      <c r="G14" s="20"/>
      <c r="H14" s="60"/>
      <c r="I14" s="26"/>
      <c r="J14" s="26"/>
      <c r="K14" s="13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J14" s="19">
        <f t="shared" si="1"/>
        <v>16</v>
      </c>
      <c r="AK14" s="29"/>
      <c r="AL14" s="26">
        <f t="shared" si="2"/>
        <v>0</v>
      </c>
      <c r="AM14" s="26">
        <f t="shared" si="3"/>
        <v>0</v>
      </c>
      <c r="AN14" s="26">
        <f t="shared" si="4"/>
        <v>0</v>
      </c>
      <c r="AO14" s="26">
        <f t="shared" si="5"/>
        <v>0</v>
      </c>
      <c r="AP14" s="26">
        <f t="shared" si="6"/>
        <v>0</v>
      </c>
      <c r="AQ14" s="26">
        <f t="shared" si="7"/>
        <v>0</v>
      </c>
      <c r="AR14" s="26">
        <f t="shared" si="8"/>
        <v>0</v>
      </c>
      <c r="AS14" s="26">
        <f t="shared" si="9"/>
        <v>0</v>
      </c>
      <c r="AT14" s="26">
        <f t="shared" si="10"/>
        <v>0</v>
      </c>
      <c r="AU14" s="26">
        <f t="shared" si="11"/>
        <v>0</v>
      </c>
      <c r="AV14" s="26">
        <f t="shared" si="12"/>
        <v>0</v>
      </c>
      <c r="AW14" s="26">
        <f t="shared" si="13"/>
        <v>0</v>
      </c>
      <c r="AX14" s="26">
        <f t="shared" si="14"/>
        <v>0</v>
      </c>
      <c r="AY14" s="26">
        <f t="shared" si="15"/>
        <v>0</v>
      </c>
      <c r="AZ14" s="26">
        <f t="shared" si="16"/>
        <v>0</v>
      </c>
      <c r="BA14" s="26">
        <f t="shared" si="17"/>
        <v>0</v>
      </c>
      <c r="BB14" s="26">
        <f t="shared" si="18"/>
        <v>0</v>
      </c>
      <c r="BC14" s="26">
        <f t="shared" si="19"/>
        <v>0</v>
      </c>
      <c r="BD14" s="26">
        <f t="shared" si="20"/>
        <v>0</v>
      </c>
      <c r="BE14" s="26">
        <f t="shared" si="21"/>
        <v>0</v>
      </c>
      <c r="BF14" s="26">
        <f t="shared" si="22"/>
        <v>0</v>
      </c>
      <c r="BG14" s="26">
        <f t="shared" si="23"/>
        <v>0</v>
      </c>
      <c r="BH14" s="26">
        <f t="shared" si="24"/>
        <v>0</v>
      </c>
    </row>
    <row r="15" spans="1:60">
      <c r="A15" s="13">
        <v>55042</v>
      </c>
      <c r="B15" s="9">
        <v>16</v>
      </c>
      <c r="C15" s="13"/>
      <c r="D15" s="20"/>
      <c r="E15" s="20"/>
      <c r="F15" s="20"/>
      <c r="G15" s="20"/>
      <c r="H15" s="60"/>
      <c r="I15" s="26"/>
      <c r="J15" s="26"/>
      <c r="K15" s="13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J15" s="19">
        <f t="shared" si="1"/>
        <v>16</v>
      </c>
      <c r="AK15" s="29"/>
      <c r="AL15" s="26">
        <f t="shared" si="2"/>
        <v>0</v>
      </c>
      <c r="AM15" s="26">
        <f t="shared" si="3"/>
        <v>0</v>
      </c>
      <c r="AN15" s="26">
        <f t="shared" si="4"/>
        <v>0</v>
      </c>
      <c r="AO15" s="26">
        <f t="shared" si="5"/>
        <v>0</v>
      </c>
      <c r="AP15" s="26">
        <f t="shared" si="6"/>
        <v>0</v>
      </c>
      <c r="AQ15" s="26">
        <f t="shared" si="7"/>
        <v>0</v>
      </c>
      <c r="AR15" s="26">
        <f t="shared" si="8"/>
        <v>0</v>
      </c>
      <c r="AS15" s="26">
        <f t="shared" si="9"/>
        <v>0</v>
      </c>
      <c r="AT15" s="26">
        <f t="shared" si="10"/>
        <v>0</v>
      </c>
      <c r="AU15" s="26">
        <f t="shared" si="11"/>
        <v>0</v>
      </c>
      <c r="AV15" s="26">
        <f t="shared" si="12"/>
        <v>0</v>
      </c>
      <c r="AW15" s="26">
        <f t="shared" si="13"/>
        <v>0</v>
      </c>
      <c r="AX15" s="26">
        <f t="shared" si="14"/>
        <v>0</v>
      </c>
      <c r="AY15" s="26">
        <f t="shared" si="15"/>
        <v>0</v>
      </c>
      <c r="AZ15" s="26">
        <f t="shared" si="16"/>
        <v>0</v>
      </c>
      <c r="BA15" s="26">
        <f t="shared" si="17"/>
        <v>0</v>
      </c>
      <c r="BB15" s="26">
        <f t="shared" si="18"/>
        <v>0</v>
      </c>
      <c r="BC15" s="26">
        <f t="shared" si="19"/>
        <v>0</v>
      </c>
      <c r="BD15" s="26">
        <f t="shared" si="20"/>
        <v>0</v>
      </c>
      <c r="BE15" s="26">
        <f t="shared" si="21"/>
        <v>0</v>
      </c>
      <c r="BF15" s="26">
        <f t="shared" si="22"/>
        <v>0</v>
      </c>
      <c r="BG15" s="26">
        <f t="shared" si="23"/>
        <v>0</v>
      </c>
      <c r="BH15" s="26">
        <f t="shared" si="24"/>
        <v>0</v>
      </c>
    </row>
    <row r="16" spans="1:60">
      <c r="A16" s="13">
        <v>3182</v>
      </c>
      <c r="B16" s="9">
        <v>16</v>
      </c>
      <c r="C16" s="13"/>
      <c r="D16" s="20"/>
      <c r="E16" s="20"/>
      <c r="F16" s="20"/>
      <c r="G16" s="20"/>
      <c r="H16" s="60"/>
      <c r="I16" s="26"/>
      <c r="J16" s="26"/>
      <c r="K16" s="13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J16" s="19">
        <f t="shared" si="1"/>
        <v>16</v>
      </c>
      <c r="AK16" s="29"/>
      <c r="AL16" s="26">
        <f t="shared" si="2"/>
        <v>0</v>
      </c>
      <c r="AM16" s="26">
        <f t="shared" si="3"/>
        <v>0</v>
      </c>
      <c r="AN16" s="26">
        <f t="shared" si="4"/>
        <v>0</v>
      </c>
      <c r="AO16" s="26">
        <f t="shared" si="5"/>
        <v>0</v>
      </c>
      <c r="AP16" s="26">
        <f t="shared" si="6"/>
        <v>0</v>
      </c>
      <c r="AQ16" s="26">
        <f t="shared" si="7"/>
        <v>0</v>
      </c>
      <c r="AR16" s="26">
        <f t="shared" si="8"/>
        <v>0</v>
      </c>
      <c r="AS16" s="26">
        <f t="shared" si="9"/>
        <v>0</v>
      </c>
      <c r="AT16" s="26">
        <f t="shared" si="10"/>
        <v>0</v>
      </c>
      <c r="AU16" s="26">
        <f t="shared" si="11"/>
        <v>0</v>
      </c>
      <c r="AV16" s="26">
        <f t="shared" si="12"/>
        <v>0</v>
      </c>
      <c r="AW16" s="26">
        <f t="shared" si="13"/>
        <v>0</v>
      </c>
      <c r="AX16" s="26">
        <f t="shared" si="14"/>
        <v>0</v>
      </c>
      <c r="AY16" s="26">
        <f t="shared" si="15"/>
        <v>0</v>
      </c>
      <c r="AZ16" s="26">
        <f t="shared" si="16"/>
        <v>0</v>
      </c>
      <c r="BA16" s="26">
        <f t="shared" si="17"/>
        <v>0</v>
      </c>
      <c r="BB16" s="26">
        <f t="shared" si="18"/>
        <v>0</v>
      </c>
      <c r="BC16" s="26">
        <f t="shared" si="19"/>
        <v>0</v>
      </c>
      <c r="BD16" s="26">
        <f t="shared" si="20"/>
        <v>0</v>
      </c>
      <c r="BE16" s="26">
        <f t="shared" si="21"/>
        <v>0</v>
      </c>
      <c r="BF16" s="26">
        <f t="shared" si="22"/>
        <v>0</v>
      </c>
      <c r="BG16" s="26">
        <f t="shared" si="23"/>
        <v>0</v>
      </c>
      <c r="BH16" s="26">
        <f t="shared" si="24"/>
        <v>0</v>
      </c>
    </row>
    <row r="17" spans="1:60">
      <c r="A17" s="13">
        <v>456993</v>
      </c>
      <c r="B17" s="9">
        <v>14</v>
      </c>
      <c r="C17" s="13"/>
      <c r="D17" s="20"/>
      <c r="E17" s="20"/>
      <c r="F17" s="20"/>
      <c r="G17" s="20"/>
      <c r="H17" s="60"/>
      <c r="I17" s="26"/>
      <c r="J17" s="26"/>
      <c r="K17" s="13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J17" s="19">
        <f t="shared" si="1"/>
        <v>14</v>
      </c>
      <c r="AK17" s="29"/>
      <c r="AL17" s="26">
        <f t="shared" si="2"/>
        <v>0</v>
      </c>
      <c r="AM17" s="26">
        <f t="shared" si="3"/>
        <v>0</v>
      </c>
      <c r="AN17" s="26">
        <f t="shared" si="4"/>
        <v>0</v>
      </c>
      <c r="AO17" s="26">
        <f t="shared" si="5"/>
        <v>0</v>
      </c>
      <c r="AP17" s="26">
        <f t="shared" si="6"/>
        <v>0</v>
      </c>
      <c r="AQ17" s="26">
        <f t="shared" si="7"/>
        <v>0</v>
      </c>
      <c r="AR17" s="26">
        <f t="shared" si="8"/>
        <v>0</v>
      </c>
      <c r="AS17" s="26">
        <f t="shared" si="9"/>
        <v>0</v>
      </c>
      <c r="AT17" s="26">
        <f t="shared" si="10"/>
        <v>0</v>
      </c>
      <c r="AU17" s="26">
        <f t="shared" si="11"/>
        <v>0</v>
      </c>
      <c r="AV17" s="26">
        <f t="shared" si="12"/>
        <v>0</v>
      </c>
      <c r="AW17" s="26">
        <f t="shared" si="13"/>
        <v>0</v>
      </c>
      <c r="AX17" s="26">
        <f t="shared" si="14"/>
        <v>0</v>
      </c>
      <c r="AY17" s="26">
        <f t="shared" si="15"/>
        <v>0</v>
      </c>
      <c r="AZ17" s="26">
        <f t="shared" si="16"/>
        <v>0</v>
      </c>
      <c r="BA17" s="26">
        <f t="shared" si="17"/>
        <v>0</v>
      </c>
      <c r="BB17" s="26">
        <f t="shared" si="18"/>
        <v>0</v>
      </c>
      <c r="BC17" s="26">
        <f t="shared" si="19"/>
        <v>0</v>
      </c>
      <c r="BD17" s="26">
        <f t="shared" si="20"/>
        <v>0</v>
      </c>
      <c r="BE17" s="26">
        <f t="shared" si="21"/>
        <v>0</v>
      </c>
      <c r="BF17" s="26">
        <f t="shared" si="22"/>
        <v>0</v>
      </c>
      <c r="BG17" s="26">
        <f t="shared" si="23"/>
        <v>0</v>
      </c>
      <c r="BH17" s="26">
        <f t="shared" si="24"/>
        <v>0</v>
      </c>
    </row>
    <row r="18" spans="1:60">
      <c r="A18" s="13">
        <v>54180</v>
      </c>
      <c r="B18" s="9">
        <v>14</v>
      </c>
      <c r="C18" s="13"/>
      <c r="D18" s="20"/>
      <c r="E18" s="20"/>
      <c r="F18" s="20"/>
      <c r="G18" s="20"/>
      <c r="H18" s="60"/>
      <c r="I18" s="26"/>
      <c r="J18" s="26"/>
      <c r="K18" s="13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J18" s="19">
        <f t="shared" si="1"/>
        <v>14</v>
      </c>
      <c r="AK18" s="29"/>
      <c r="AL18" s="26">
        <f t="shared" si="2"/>
        <v>0</v>
      </c>
      <c r="AM18" s="26">
        <f t="shared" si="3"/>
        <v>0</v>
      </c>
      <c r="AN18" s="26">
        <f t="shared" si="4"/>
        <v>0</v>
      </c>
      <c r="AO18" s="26">
        <f t="shared" si="5"/>
        <v>0</v>
      </c>
      <c r="AP18" s="26">
        <f t="shared" si="6"/>
        <v>0</v>
      </c>
      <c r="AQ18" s="26">
        <f t="shared" si="7"/>
        <v>0</v>
      </c>
      <c r="AR18" s="26">
        <f t="shared" si="8"/>
        <v>0</v>
      </c>
      <c r="AS18" s="26">
        <f t="shared" si="9"/>
        <v>0</v>
      </c>
      <c r="AT18" s="26">
        <f t="shared" si="10"/>
        <v>0</v>
      </c>
      <c r="AU18" s="26">
        <f t="shared" si="11"/>
        <v>0</v>
      </c>
      <c r="AV18" s="26">
        <f t="shared" si="12"/>
        <v>0</v>
      </c>
      <c r="AW18" s="26">
        <f t="shared" si="13"/>
        <v>0</v>
      </c>
      <c r="AX18" s="26">
        <f t="shared" si="14"/>
        <v>0</v>
      </c>
      <c r="AY18" s="26">
        <f t="shared" si="15"/>
        <v>0</v>
      </c>
      <c r="AZ18" s="26">
        <f t="shared" si="16"/>
        <v>0</v>
      </c>
      <c r="BA18" s="26">
        <f t="shared" si="17"/>
        <v>0</v>
      </c>
      <c r="BB18" s="26">
        <f t="shared" si="18"/>
        <v>0</v>
      </c>
      <c r="BC18" s="26">
        <f t="shared" si="19"/>
        <v>0</v>
      </c>
      <c r="BD18" s="26">
        <f t="shared" si="20"/>
        <v>0</v>
      </c>
      <c r="BE18" s="26">
        <f t="shared" si="21"/>
        <v>0</v>
      </c>
      <c r="BF18" s="26">
        <f t="shared" si="22"/>
        <v>0</v>
      </c>
      <c r="BG18" s="26">
        <f t="shared" si="23"/>
        <v>0</v>
      </c>
      <c r="BH18" s="26">
        <f t="shared" si="24"/>
        <v>0</v>
      </c>
    </row>
    <row r="19" spans="1:60">
      <c r="A19" s="13">
        <v>681954</v>
      </c>
      <c r="B19" s="9">
        <v>14</v>
      </c>
      <c r="C19" s="24"/>
      <c r="D19" s="61"/>
      <c r="E19" s="20"/>
      <c r="F19" s="20"/>
      <c r="G19" s="20"/>
      <c r="I19" s="26"/>
      <c r="J19" s="26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J19" s="19">
        <f t="shared" si="1"/>
        <v>14</v>
      </c>
      <c r="AK19" s="29"/>
      <c r="AL19" s="26">
        <f t="shared" si="2"/>
        <v>0</v>
      </c>
      <c r="AM19" s="26">
        <f t="shared" si="3"/>
        <v>0</v>
      </c>
      <c r="AN19" s="26">
        <f t="shared" si="4"/>
        <v>0</v>
      </c>
      <c r="AO19" s="26">
        <f t="shared" si="5"/>
        <v>0</v>
      </c>
      <c r="AP19" s="26">
        <f t="shared" si="6"/>
        <v>0</v>
      </c>
      <c r="AQ19" s="26">
        <f t="shared" si="7"/>
        <v>0</v>
      </c>
      <c r="AR19" s="26">
        <f t="shared" si="8"/>
        <v>0</v>
      </c>
      <c r="AS19" s="26">
        <f t="shared" si="9"/>
        <v>0</v>
      </c>
      <c r="AT19" s="26">
        <f t="shared" si="10"/>
        <v>0</v>
      </c>
      <c r="AU19" s="26">
        <f t="shared" si="11"/>
        <v>0</v>
      </c>
      <c r="AV19" s="26">
        <f t="shared" si="12"/>
        <v>0</v>
      </c>
      <c r="AW19" s="26">
        <f t="shared" si="13"/>
        <v>0</v>
      </c>
      <c r="AX19" s="26">
        <f t="shared" si="14"/>
        <v>0</v>
      </c>
      <c r="AY19" s="26">
        <f t="shared" si="15"/>
        <v>0</v>
      </c>
      <c r="AZ19" s="26">
        <f t="shared" si="16"/>
        <v>0</v>
      </c>
      <c r="BA19" s="26">
        <f t="shared" si="17"/>
        <v>0</v>
      </c>
      <c r="BB19" s="26">
        <f t="shared" si="18"/>
        <v>0</v>
      </c>
      <c r="BC19" s="26">
        <f t="shared" si="19"/>
        <v>0</v>
      </c>
      <c r="BD19" s="26">
        <f t="shared" si="20"/>
        <v>0</v>
      </c>
      <c r="BE19" s="26">
        <f t="shared" si="21"/>
        <v>0</v>
      </c>
      <c r="BF19" s="26">
        <f t="shared" si="22"/>
        <v>0</v>
      </c>
      <c r="BG19" s="26">
        <f t="shared" si="23"/>
        <v>0</v>
      </c>
      <c r="BH19" s="26">
        <f t="shared" si="24"/>
        <v>0</v>
      </c>
    </row>
    <row r="20" spans="1:60">
      <c r="A20" s="13">
        <v>5438</v>
      </c>
      <c r="B20" s="9">
        <v>14</v>
      </c>
      <c r="D20" s="61"/>
      <c r="E20" s="20"/>
      <c r="F20" s="20"/>
      <c r="G20" s="20"/>
      <c r="I20" s="26"/>
      <c r="J20" s="26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J20" s="19">
        <f t="shared" si="1"/>
        <v>14</v>
      </c>
      <c r="AK20" s="29"/>
      <c r="AL20" s="26">
        <f t="shared" si="2"/>
        <v>0</v>
      </c>
      <c r="AM20" s="26">
        <f t="shared" si="3"/>
        <v>0</v>
      </c>
      <c r="AN20" s="26">
        <f t="shared" si="4"/>
        <v>0</v>
      </c>
      <c r="AO20" s="26">
        <f t="shared" si="5"/>
        <v>0</v>
      </c>
      <c r="AP20" s="26">
        <f t="shared" si="6"/>
        <v>0</v>
      </c>
      <c r="AQ20" s="26">
        <f t="shared" si="7"/>
        <v>0</v>
      </c>
      <c r="AR20" s="26">
        <f t="shared" si="8"/>
        <v>0</v>
      </c>
      <c r="AS20" s="26">
        <f t="shared" si="9"/>
        <v>0</v>
      </c>
      <c r="AT20" s="26">
        <f t="shared" si="10"/>
        <v>0</v>
      </c>
      <c r="AU20" s="26">
        <f t="shared" si="11"/>
        <v>0</v>
      </c>
      <c r="AV20" s="26">
        <f t="shared" si="12"/>
        <v>0</v>
      </c>
      <c r="AW20" s="26">
        <f t="shared" si="13"/>
        <v>0</v>
      </c>
      <c r="AX20" s="26">
        <f t="shared" si="14"/>
        <v>0</v>
      </c>
      <c r="AY20" s="26">
        <f t="shared" si="15"/>
        <v>0</v>
      </c>
      <c r="AZ20" s="26">
        <f t="shared" si="16"/>
        <v>0</v>
      </c>
      <c r="BA20" s="26">
        <f t="shared" si="17"/>
        <v>0</v>
      </c>
      <c r="BB20" s="26">
        <f t="shared" si="18"/>
        <v>0</v>
      </c>
      <c r="BC20" s="26">
        <f t="shared" si="19"/>
        <v>0</v>
      </c>
      <c r="BD20" s="26">
        <f t="shared" si="20"/>
        <v>0</v>
      </c>
      <c r="BE20" s="26">
        <f t="shared" si="21"/>
        <v>0</v>
      </c>
      <c r="BF20" s="26">
        <f t="shared" si="22"/>
        <v>0</v>
      </c>
      <c r="BG20" s="26">
        <f t="shared" si="23"/>
        <v>0</v>
      </c>
      <c r="BH20" s="26">
        <f t="shared" si="24"/>
        <v>0</v>
      </c>
    </row>
    <row r="21" spans="1:60">
      <c r="A21" s="13">
        <v>3460</v>
      </c>
      <c r="B21" s="9">
        <v>14</v>
      </c>
      <c r="D21" s="61"/>
      <c r="E21" s="20"/>
      <c r="F21" s="20"/>
      <c r="G21" s="20"/>
      <c r="I21" s="26"/>
      <c r="J21" s="26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J21" s="19">
        <f t="shared" si="1"/>
        <v>14</v>
      </c>
      <c r="AK21" s="29"/>
      <c r="AL21" s="26">
        <f t="shared" si="2"/>
        <v>0</v>
      </c>
      <c r="AM21" s="26">
        <f t="shared" si="3"/>
        <v>0</v>
      </c>
      <c r="AN21" s="26">
        <f t="shared" si="4"/>
        <v>0</v>
      </c>
      <c r="AO21" s="26">
        <f t="shared" si="5"/>
        <v>0</v>
      </c>
      <c r="AP21" s="26">
        <f t="shared" si="6"/>
        <v>0</v>
      </c>
      <c r="AQ21" s="26">
        <f t="shared" si="7"/>
        <v>0</v>
      </c>
      <c r="AR21" s="26">
        <f t="shared" si="8"/>
        <v>0</v>
      </c>
      <c r="AS21" s="26">
        <f t="shared" si="9"/>
        <v>0</v>
      </c>
      <c r="AT21" s="26">
        <f t="shared" si="10"/>
        <v>0</v>
      </c>
      <c r="AU21" s="26">
        <f t="shared" si="11"/>
        <v>0</v>
      </c>
      <c r="AV21" s="26">
        <f t="shared" si="12"/>
        <v>0</v>
      </c>
      <c r="AW21" s="26">
        <f t="shared" si="13"/>
        <v>0</v>
      </c>
      <c r="AX21" s="26">
        <f t="shared" si="14"/>
        <v>0</v>
      </c>
      <c r="AY21" s="26">
        <f t="shared" si="15"/>
        <v>0</v>
      </c>
      <c r="AZ21" s="26">
        <f t="shared" si="16"/>
        <v>0</v>
      </c>
      <c r="BA21" s="26">
        <f t="shared" si="17"/>
        <v>0</v>
      </c>
      <c r="BB21" s="26">
        <f t="shared" si="18"/>
        <v>0</v>
      </c>
      <c r="BC21" s="26">
        <f t="shared" si="19"/>
        <v>0</v>
      </c>
      <c r="BD21" s="26">
        <f t="shared" si="20"/>
        <v>0</v>
      </c>
      <c r="BE21" s="26">
        <f t="shared" si="21"/>
        <v>0</v>
      </c>
      <c r="BF21" s="26">
        <f t="shared" si="22"/>
        <v>0</v>
      </c>
      <c r="BG21" s="26">
        <f t="shared" si="23"/>
        <v>0</v>
      </c>
      <c r="BH21" s="26">
        <f t="shared" si="24"/>
        <v>0</v>
      </c>
    </row>
    <row r="22" spans="1:60">
      <c r="A22" s="13">
        <v>681778</v>
      </c>
      <c r="B22" s="9">
        <v>14</v>
      </c>
      <c r="D22" s="61"/>
      <c r="E22" s="20"/>
      <c r="F22" s="20"/>
      <c r="G22" s="20"/>
      <c r="I22" s="26"/>
      <c r="J22" s="26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J22" s="19">
        <f t="shared" si="1"/>
        <v>14</v>
      </c>
      <c r="AK22" s="29"/>
      <c r="AL22" s="26">
        <f t="shared" si="2"/>
        <v>0</v>
      </c>
      <c r="AM22" s="26">
        <f t="shared" si="3"/>
        <v>0</v>
      </c>
      <c r="AN22" s="26">
        <f t="shared" si="4"/>
        <v>0</v>
      </c>
      <c r="AO22" s="26">
        <f t="shared" si="5"/>
        <v>0</v>
      </c>
      <c r="AP22" s="26">
        <f t="shared" si="6"/>
        <v>0</v>
      </c>
      <c r="AQ22" s="26">
        <f t="shared" si="7"/>
        <v>0</v>
      </c>
      <c r="AR22" s="26">
        <f t="shared" si="8"/>
        <v>0</v>
      </c>
      <c r="AS22" s="26">
        <f t="shared" si="9"/>
        <v>0</v>
      </c>
      <c r="AT22" s="26">
        <f t="shared" si="10"/>
        <v>0</v>
      </c>
      <c r="AU22" s="26">
        <f t="shared" si="11"/>
        <v>0</v>
      </c>
      <c r="AV22" s="26">
        <f t="shared" si="12"/>
        <v>0</v>
      </c>
      <c r="AW22" s="26">
        <f t="shared" si="13"/>
        <v>0</v>
      </c>
      <c r="AX22" s="26">
        <f t="shared" si="14"/>
        <v>0</v>
      </c>
      <c r="AY22" s="26">
        <f t="shared" si="15"/>
        <v>0</v>
      </c>
      <c r="AZ22" s="26">
        <f t="shared" si="16"/>
        <v>0</v>
      </c>
      <c r="BA22" s="26">
        <f t="shared" si="17"/>
        <v>0</v>
      </c>
      <c r="BB22" s="26">
        <f t="shared" si="18"/>
        <v>0</v>
      </c>
      <c r="BC22" s="26">
        <f t="shared" si="19"/>
        <v>0</v>
      </c>
      <c r="BD22" s="26">
        <f t="shared" si="20"/>
        <v>0</v>
      </c>
      <c r="BE22" s="26">
        <f t="shared" si="21"/>
        <v>0</v>
      </c>
      <c r="BF22" s="26">
        <f t="shared" si="22"/>
        <v>0</v>
      </c>
      <c r="BG22" s="26">
        <f t="shared" si="23"/>
        <v>0</v>
      </c>
      <c r="BH22" s="26">
        <f t="shared" si="24"/>
        <v>0</v>
      </c>
    </row>
    <row r="23" spans="1:60">
      <c r="A23" s="13">
        <v>982355</v>
      </c>
      <c r="B23" s="9">
        <v>14</v>
      </c>
      <c r="D23" s="61"/>
      <c r="E23" s="20"/>
      <c r="F23" s="20"/>
      <c r="G23" s="20"/>
      <c r="I23" s="26"/>
      <c r="J23" s="26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J23" s="19">
        <f t="shared" si="1"/>
        <v>14</v>
      </c>
      <c r="AK23" s="29"/>
      <c r="AL23" s="26">
        <f t="shared" si="2"/>
        <v>0</v>
      </c>
      <c r="AM23" s="26">
        <f t="shared" si="3"/>
        <v>0</v>
      </c>
      <c r="AN23" s="26">
        <f t="shared" si="4"/>
        <v>0</v>
      </c>
      <c r="AO23" s="26">
        <f t="shared" si="5"/>
        <v>0</v>
      </c>
      <c r="AP23" s="26">
        <f t="shared" si="6"/>
        <v>0</v>
      </c>
      <c r="AQ23" s="26">
        <f t="shared" si="7"/>
        <v>0</v>
      </c>
      <c r="AR23" s="26">
        <f t="shared" si="8"/>
        <v>0</v>
      </c>
      <c r="AS23" s="26">
        <f t="shared" si="9"/>
        <v>0</v>
      </c>
      <c r="AT23" s="26">
        <f t="shared" si="10"/>
        <v>0</v>
      </c>
      <c r="AU23" s="26">
        <f t="shared" si="11"/>
        <v>0</v>
      </c>
      <c r="AV23" s="26">
        <f t="shared" si="12"/>
        <v>0</v>
      </c>
      <c r="AW23" s="26">
        <f t="shared" si="13"/>
        <v>0</v>
      </c>
      <c r="AX23" s="26">
        <f t="shared" si="14"/>
        <v>0</v>
      </c>
      <c r="AY23" s="26">
        <f t="shared" si="15"/>
        <v>0</v>
      </c>
      <c r="AZ23" s="26">
        <f t="shared" si="16"/>
        <v>0</v>
      </c>
      <c r="BA23" s="26">
        <f t="shared" si="17"/>
        <v>0</v>
      </c>
      <c r="BB23" s="26">
        <f t="shared" si="18"/>
        <v>0</v>
      </c>
      <c r="BC23" s="26">
        <f t="shared" si="19"/>
        <v>0</v>
      </c>
      <c r="BD23" s="26">
        <f t="shared" si="20"/>
        <v>0</v>
      </c>
      <c r="BE23" s="26">
        <f t="shared" si="21"/>
        <v>0</v>
      </c>
      <c r="BF23" s="26">
        <f t="shared" si="22"/>
        <v>0</v>
      </c>
      <c r="BG23" s="26">
        <f t="shared" si="23"/>
        <v>0</v>
      </c>
      <c r="BH23" s="26">
        <f t="shared" si="24"/>
        <v>0</v>
      </c>
    </row>
    <row r="24" spans="1:60">
      <c r="A24" s="13">
        <v>31152</v>
      </c>
      <c r="B24" s="9">
        <v>14</v>
      </c>
      <c r="D24" s="61"/>
      <c r="E24" s="20"/>
      <c r="F24" s="20"/>
      <c r="G24" s="20"/>
      <c r="I24" s="26"/>
      <c r="J24" s="26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J24" s="19">
        <f t="shared" si="1"/>
        <v>14</v>
      </c>
      <c r="AK24" s="29"/>
      <c r="AL24" s="26">
        <f t="shared" si="2"/>
        <v>0</v>
      </c>
      <c r="AM24" s="26">
        <f t="shared" si="3"/>
        <v>0</v>
      </c>
      <c r="AN24" s="26">
        <f t="shared" si="4"/>
        <v>0</v>
      </c>
      <c r="AO24" s="26">
        <f t="shared" si="5"/>
        <v>0</v>
      </c>
      <c r="AP24" s="26">
        <f t="shared" si="6"/>
        <v>0</v>
      </c>
      <c r="AQ24" s="26">
        <f t="shared" si="7"/>
        <v>0</v>
      </c>
      <c r="AR24" s="26">
        <f t="shared" si="8"/>
        <v>0</v>
      </c>
      <c r="AS24" s="26">
        <f t="shared" si="9"/>
        <v>0</v>
      </c>
      <c r="AT24" s="26">
        <f t="shared" si="10"/>
        <v>0</v>
      </c>
      <c r="AU24" s="26">
        <f t="shared" si="11"/>
        <v>0</v>
      </c>
      <c r="AV24" s="26">
        <f t="shared" si="12"/>
        <v>0</v>
      </c>
      <c r="AW24" s="26">
        <f t="shared" si="13"/>
        <v>0</v>
      </c>
      <c r="AX24" s="26">
        <f t="shared" si="14"/>
        <v>0</v>
      </c>
      <c r="AY24" s="26">
        <f t="shared" si="15"/>
        <v>0</v>
      </c>
      <c r="AZ24" s="26">
        <f t="shared" si="16"/>
        <v>0</v>
      </c>
      <c r="BA24" s="26">
        <f t="shared" si="17"/>
        <v>0</v>
      </c>
      <c r="BB24" s="26">
        <f t="shared" si="18"/>
        <v>0</v>
      </c>
      <c r="BC24" s="26">
        <f t="shared" si="19"/>
        <v>0</v>
      </c>
      <c r="BD24" s="26">
        <f t="shared" si="20"/>
        <v>0</v>
      </c>
      <c r="BE24" s="26">
        <f t="shared" si="21"/>
        <v>0</v>
      </c>
      <c r="BF24" s="26">
        <f t="shared" si="22"/>
        <v>0</v>
      </c>
      <c r="BG24" s="26">
        <f t="shared" si="23"/>
        <v>0</v>
      </c>
      <c r="BH24" s="26">
        <f t="shared" si="24"/>
        <v>0</v>
      </c>
    </row>
    <row r="25" spans="1:60">
      <c r="A25" s="13">
        <v>5544</v>
      </c>
      <c r="B25" s="9">
        <v>14</v>
      </c>
      <c r="C25" s="24"/>
      <c r="D25" s="61"/>
      <c r="E25" s="20"/>
      <c r="F25" s="20"/>
      <c r="G25" s="20"/>
      <c r="I25" s="26"/>
      <c r="J25" s="26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J25" s="19">
        <f t="shared" si="1"/>
        <v>14</v>
      </c>
      <c r="AK25" s="29"/>
      <c r="AL25" s="26">
        <f t="shared" si="2"/>
        <v>0</v>
      </c>
      <c r="AM25" s="26">
        <f t="shared" si="3"/>
        <v>0</v>
      </c>
      <c r="AN25" s="26">
        <f t="shared" si="4"/>
        <v>0</v>
      </c>
      <c r="AO25" s="26">
        <f t="shared" si="5"/>
        <v>0</v>
      </c>
      <c r="AP25" s="26">
        <f t="shared" si="6"/>
        <v>0</v>
      </c>
      <c r="AQ25" s="26">
        <f t="shared" si="7"/>
        <v>0</v>
      </c>
      <c r="AR25" s="26">
        <f t="shared" si="8"/>
        <v>0</v>
      </c>
      <c r="AS25" s="26">
        <f t="shared" si="9"/>
        <v>0</v>
      </c>
      <c r="AT25" s="26">
        <f t="shared" si="10"/>
        <v>0</v>
      </c>
      <c r="AU25" s="26">
        <f t="shared" si="11"/>
        <v>0</v>
      </c>
      <c r="AV25" s="26">
        <f t="shared" si="12"/>
        <v>0</v>
      </c>
      <c r="AW25" s="26">
        <f t="shared" si="13"/>
        <v>0</v>
      </c>
      <c r="AX25" s="26">
        <f t="shared" si="14"/>
        <v>0</v>
      </c>
      <c r="AY25" s="26">
        <f t="shared" si="15"/>
        <v>0</v>
      </c>
      <c r="AZ25" s="26">
        <f t="shared" si="16"/>
        <v>0</v>
      </c>
      <c r="BA25" s="26">
        <f t="shared" si="17"/>
        <v>0</v>
      </c>
      <c r="BB25" s="26">
        <f t="shared" si="18"/>
        <v>0</v>
      </c>
      <c r="BC25" s="26">
        <f t="shared" si="19"/>
        <v>0</v>
      </c>
      <c r="BD25" s="26">
        <f t="shared" si="20"/>
        <v>0</v>
      </c>
      <c r="BE25" s="26">
        <f t="shared" si="21"/>
        <v>0</v>
      </c>
      <c r="BF25" s="26">
        <f t="shared" si="22"/>
        <v>0</v>
      </c>
      <c r="BG25" s="26">
        <f t="shared" si="23"/>
        <v>0</v>
      </c>
      <c r="BH25" s="26">
        <f t="shared" si="24"/>
        <v>0</v>
      </c>
    </row>
    <row r="26" spans="1:60">
      <c r="A26" s="13">
        <v>54069</v>
      </c>
      <c r="B26" s="9">
        <v>14</v>
      </c>
      <c r="C26" s="24"/>
      <c r="D26" s="61"/>
      <c r="E26" s="20"/>
      <c r="F26" s="20"/>
      <c r="G26" s="20"/>
      <c r="I26" s="26"/>
      <c r="J26" s="26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J26" s="19">
        <f t="shared" si="1"/>
        <v>14</v>
      </c>
      <c r="AK26" s="29"/>
      <c r="AL26" s="26">
        <f t="shared" si="2"/>
        <v>0</v>
      </c>
      <c r="AM26" s="26">
        <f t="shared" si="3"/>
        <v>0</v>
      </c>
      <c r="AN26" s="26">
        <f t="shared" si="4"/>
        <v>0</v>
      </c>
      <c r="AO26" s="26">
        <f t="shared" si="5"/>
        <v>0</v>
      </c>
      <c r="AP26" s="26">
        <f t="shared" si="6"/>
        <v>0</v>
      </c>
      <c r="AQ26" s="26">
        <f t="shared" si="7"/>
        <v>0</v>
      </c>
      <c r="AR26" s="26">
        <f t="shared" si="8"/>
        <v>0</v>
      </c>
      <c r="AS26" s="26">
        <f t="shared" si="9"/>
        <v>0</v>
      </c>
      <c r="AT26" s="26">
        <f t="shared" si="10"/>
        <v>0</v>
      </c>
      <c r="AU26" s="26">
        <f t="shared" si="11"/>
        <v>0</v>
      </c>
      <c r="AV26" s="26">
        <f t="shared" si="12"/>
        <v>0</v>
      </c>
      <c r="AW26" s="26">
        <f t="shared" si="13"/>
        <v>0</v>
      </c>
      <c r="AX26" s="26">
        <f t="shared" si="14"/>
        <v>0</v>
      </c>
      <c r="AY26" s="26">
        <f t="shared" si="15"/>
        <v>0</v>
      </c>
      <c r="AZ26" s="26">
        <f t="shared" si="16"/>
        <v>0</v>
      </c>
      <c r="BA26" s="26">
        <f t="shared" si="17"/>
        <v>0</v>
      </c>
      <c r="BB26" s="26">
        <f t="shared" si="18"/>
        <v>0</v>
      </c>
      <c r="BC26" s="26">
        <f t="shared" si="19"/>
        <v>0</v>
      </c>
      <c r="BD26" s="26">
        <f t="shared" si="20"/>
        <v>0</v>
      </c>
      <c r="BE26" s="26">
        <f t="shared" si="21"/>
        <v>0</v>
      </c>
      <c r="BF26" s="26">
        <f t="shared" si="22"/>
        <v>0</v>
      </c>
      <c r="BG26" s="26">
        <f t="shared" si="23"/>
        <v>0</v>
      </c>
      <c r="BH26" s="26">
        <f t="shared" si="24"/>
        <v>0</v>
      </c>
    </row>
    <row r="27" spans="1:60">
      <c r="A27" s="13">
        <v>455233</v>
      </c>
      <c r="B27" s="9">
        <v>14</v>
      </c>
      <c r="D27" s="61"/>
      <c r="E27" s="20"/>
      <c r="F27" s="20"/>
      <c r="G27" s="20"/>
      <c r="I27" s="26"/>
      <c r="J27" s="26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J27" s="19">
        <f t="shared" si="1"/>
        <v>14</v>
      </c>
      <c r="AK27" s="29"/>
      <c r="AL27" s="26">
        <f t="shared" si="2"/>
        <v>0</v>
      </c>
      <c r="AM27" s="26">
        <f t="shared" si="3"/>
        <v>0</v>
      </c>
      <c r="AN27" s="26">
        <f t="shared" si="4"/>
        <v>0</v>
      </c>
      <c r="AO27" s="26">
        <f t="shared" si="5"/>
        <v>0</v>
      </c>
      <c r="AP27" s="26">
        <f t="shared" si="6"/>
        <v>0</v>
      </c>
      <c r="AQ27" s="26">
        <f t="shared" si="7"/>
        <v>0</v>
      </c>
      <c r="AR27" s="26">
        <f t="shared" si="8"/>
        <v>0</v>
      </c>
      <c r="AS27" s="26">
        <f t="shared" si="9"/>
        <v>0</v>
      </c>
      <c r="AT27" s="26">
        <f t="shared" si="10"/>
        <v>0</v>
      </c>
      <c r="AU27" s="26">
        <f t="shared" si="11"/>
        <v>0</v>
      </c>
      <c r="AV27" s="26">
        <f t="shared" si="12"/>
        <v>0</v>
      </c>
      <c r="AW27" s="26">
        <f t="shared" si="13"/>
        <v>0</v>
      </c>
      <c r="AX27" s="26">
        <f t="shared" si="14"/>
        <v>0</v>
      </c>
      <c r="AY27" s="26">
        <f t="shared" si="15"/>
        <v>0</v>
      </c>
      <c r="AZ27" s="26">
        <f t="shared" si="16"/>
        <v>0</v>
      </c>
      <c r="BA27" s="26">
        <f t="shared" si="17"/>
        <v>0</v>
      </c>
      <c r="BB27" s="26">
        <f t="shared" si="18"/>
        <v>0</v>
      </c>
      <c r="BC27" s="26">
        <f t="shared" si="19"/>
        <v>0</v>
      </c>
      <c r="BD27" s="26">
        <f t="shared" si="20"/>
        <v>0</v>
      </c>
      <c r="BE27" s="26">
        <f t="shared" si="21"/>
        <v>0</v>
      </c>
      <c r="BF27" s="26">
        <f t="shared" si="22"/>
        <v>0</v>
      </c>
      <c r="BG27" s="26">
        <f t="shared" si="23"/>
        <v>0</v>
      </c>
      <c r="BH27" s="26">
        <f t="shared" si="24"/>
        <v>0</v>
      </c>
    </row>
    <row r="28" spans="1:60">
      <c r="A28" s="13">
        <v>31119</v>
      </c>
      <c r="B28" s="9">
        <v>14</v>
      </c>
      <c r="C28" s="24"/>
      <c r="D28" s="61"/>
      <c r="E28" s="20"/>
      <c r="F28" s="20"/>
      <c r="G28" s="20"/>
      <c r="I28" s="26"/>
      <c r="J28" s="26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J28" s="19">
        <f t="shared" si="1"/>
        <v>14</v>
      </c>
      <c r="AK28" s="29"/>
      <c r="AL28" s="26">
        <f t="shared" si="2"/>
        <v>0</v>
      </c>
      <c r="AM28" s="26">
        <f t="shared" si="3"/>
        <v>0</v>
      </c>
      <c r="AN28" s="26">
        <f t="shared" si="4"/>
        <v>0</v>
      </c>
      <c r="AO28" s="26">
        <f t="shared" si="5"/>
        <v>0</v>
      </c>
      <c r="AP28" s="26">
        <f t="shared" si="6"/>
        <v>0</v>
      </c>
      <c r="AQ28" s="26">
        <f t="shared" si="7"/>
        <v>0</v>
      </c>
      <c r="AR28" s="26">
        <f t="shared" si="8"/>
        <v>0</v>
      </c>
      <c r="AS28" s="26">
        <f t="shared" si="9"/>
        <v>0</v>
      </c>
      <c r="AT28" s="26">
        <f t="shared" si="10"/>
        <v>0</v>
      </c>
      <c r="AU28" s="26">
        <f t="shared" si="11"/>
        <v>0</v>
      </c>
      <c r="AV28" s="26">
        <f t="shared" si="12"/>
        <v>0</v>
      </c>
      <c r="AW28" s="26">
        <f t="shared" si="13"/>
        <v>0</v>
      </c>
      <c r="AX28" s="26">
        <f t="shared" si="14"/>
        <v>0</v>
      </c>
      <c r="AY28" s="26">
        <f t="shared" si="15"/>
        <v>0</v>
      </c>
      <c r="AZ28" s="26">
        <f t="shared" si="16"/>
        <v>0</v>
      </c>
      <c r="BA28" s="26">
        <f t="shared" si="17"/>
        <v>0</v>
      </c>
      <c r="BB28" s="26">
        <f t="shared" si="18"/>
        <v>0</v>
      </c>
      <c r="BC28" s="26">
        <f t="shared" si="19"/>
        <v>0</v>
      </c>
      <c r="BD28" s="26">
        <f t="shared" si="20"/>
        <v>0</v>
      </c>
      <c r="BE28" s="26">
        <f t="shared" si="21"/>
        <v>0</v>
      </c>
      <c r="BF28" s="26">
        <f t="shared" si="22"/>
        <v>0</v>
      </c>
      <c r="BG28" s="26">
        <f t="shared" si="23"/>
        <v>0</v>
      </c>
      <c r="BH28" s="26">
        <f t="shared" si="24"/>
        <v>0</v>
      </c>
    </row>
    <row r="29" spans="1:60">
      <c r="A29" s="13">
        <v>982146</v>
      </c>
      <c r="B29" s="9">
        <v>12</v>
      </c>
      <c r="D29" s="61"/>
      <c r="E29" s="20"/>
      <c r="F29" s="20"/>
      <c r="G29" s="20"/>
      <c r="H29" s="24"/>
      <c r="I29" s="26"/>
      <c r="J29" s="26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J29" s="19">
        <f t="shared" si="1"/>
        <v>12</v>
      </c>
      <c r="AK29" s="29"/>
      <c r="AL29" s="26">
        <f t="shared" si="2"/>
        <v>0</v>
      </c>
      <c r="AM29" s="26">
        <f t="shared" si="3"/>
        <v>0</v>
      </c>
      <c r="AN29" s="26">
        <f t="shared" si="4"/>
        <v>0</v>
      </c>
      <c r="AO29" s="26">
        <f t="shared" si="5"/>
        <v>0</v>
      </c>
      <c r="AP29" s="26">
        <f t="shared" si="6"/>
        <v>0</v>
      </c>
      <c r="AQ29" s="26">
        <f t="shared" si="7"/>
        <v>0</v>
      </c>
      <c r="AR29" s="26">
        <f t="shared" si="8"/>
        <v>0</v>
      </c>
      <c r="AS29" s="26">
        <f t="shared" si="9"/>
        <v>0</v>
      </c>
      <c r="AT29" s="26">
        <f t="shared" si="10"/>
        <v>0</v>
      </c>
      <c r="AU29" s="26">
        <f t="shared" si="11"/>
        <v>0</v>
      </c>
      <c r="AV29" s="26">
        <f t="shared" si="12"/>
        <v>0</v>
      </c>
      <c r="AW29" s="26">
        <f t="shared" si="13"/>
        <v>0</v>
      </c>
      <c r="AX29" s="26">
        <f t="shared" si="14"/>
        <v>0</v>
      </c>
      <c r="AY29" s="26">
        <f t="shared" si="15"/>
        <v>0</v>
      </c>
      <c r="AZ29" s="26">
        <f t="shared" si="16"/>
        <v>0</v>
      </c>
      <c r="BA29" s="26">
        <f t="shared" si="17"/>
        <v>0</v>
      </c>
      <c r="BB29" s="26">
        <f t="shared" si="18"/>
        <v>0</v>
      </c>
      <c r="BC29" s="26">
        <f t="shared" si="19"/>
        <v>0</v>
      </c>
      <c r="BD29" s="26">
        <f t="shared" si="20"/>
        <v>0</v>
      </c>
      <c r="BE29" s="26">
        <f t="shared" si="21"/>
        <v>0</v>
      </c>
      <c r="BF29" s="26">
        <f t="shared" si="22"/>
        <v>0</v>
      </c>
      <c r="BG29" s="26">
        <f t="shared" si="23"/>
        <v>0</v>
      </c>
      <c r="BH29" s="26">
        <f t="shared" si="24"/>
        <v>0</v>
      </c>
    </row>
    <row r="30" spans="1:60">
      <c r="A30" s="13">
        <v>5542</v>
      </c>
      <c r="B30" s="9">
        <v>12</v>
      </c>
      <c r="D30" s="61"/>
      <c r="E30" s="20"/>
      <c r="F30" s="20"/>
      <c r="G30" s="20"/>
      <c r="I30" s="26"/>
      <c r="J30" s="26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J30" s="19">
        <f t="shared" si="1"/>
        <v>12</v>
      </c>
      <c r="AK30" s="29"/>
      <c r="AL30" s="26">
        <f t="shared" si="2"/>
        <v>0</v>
      </c>
      <c r="AM30" s="26">
        <f t="shared" si="3"/>
        <v>0</v>
      </c>
      <c r="AN30" s="26">
        <f t="shared" si="4"/>
        <v>0</v>
      </c>
      <c r="AO30" s="26">
        <f t="shared" si="5"/>
        <v>0</v>
      </c>
      <c r="AP30" s="26">
        <f t="shared" si="6"/>
        <v>0</v>
      </c>
      <c r="AQ30" s="26">
        <f t="shared" si="7"/>
        <v>0</v>
      </c>
      <c r="AR30" s="26">
        <f t="shared" si="8"/>
        <v>0</v>
      </c>
      <c r="AS30" s="26">
        <f t="shared" si="9"/>
        <v>0</v>
      </c>
      <c r="AT30" s="26">
        <f t="shared" si="10"/>
        <v>0</v>
      </c>
      <c r="AU30" s="26">
        <f t="shared" si="11"/>
        <v>0</v>
      </c>
      <c r="AV30" s="26">
        <f t="shared" si="12"/>
        <v>0</v>
      </c>
      <c r="AW30" s="26">
        <f t="shared" si="13"/>
        <v>0</v>
      </c>
      <c r="AX30" s="26">
        <f t="shared" si="14"/>
        <v>0</v>
      </c>
      <c r="AY30" s="26">
        <f t="shared" si="15"/>
        <v>0</v>
      </c>
      <c r="AZ30" s="26">
        <f t="shared" si="16"/>
        <v>0</v>
      </c>
      <c r="BA30" s="26">
        <f t="shared" si="17"/>
        <v>0</v>
      </c>
      <c r="BB30" s="26">
        <f t="shared" si="18"/>
        <v>0</v>
      </c>
      <c r="BC30" s="26">
        <f t="shared" si="19"/>
        <v>0</v>
      </c>
      <c r="BD30" s="26">
        <f t="shared" si="20"/>
        <v>0</v>
      </c>
      <c r="BE30" s="26">
        <f t="shared" si="21"/>
        <v>0</v>
      </c>
      <c r="BF30" s="26">
        <f t="shared" si="22"/>
        <v>0</v>
      </c>
      <c r="BG30" s="26">
        <f t="shared" si="23"/>
        <v>0</v>
      </c>
      <c r="BH30" s="26">
        <f t="shared" si="24"/>
        <v>0</v>
      </c>
    </row>
    <row r="31" spans="1:60">
      <c r="A31" s="13">
        <v>31407</v>
      </c>
      <c r="B31" s="9">
        <v>12</v>
      </c>
      <c r="D31" s="61"/>
      <c r="E31" s="20"/>
      <c r="F31" s="20"/>
      <c r="G31" s="20"/>
      <c r="I31" s="26"/>
      <c r="J31" s="26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J31" s="19">
        <f t="shared" si="1"/>
        <v>12</v>
      </c>
      <c r="AK31" s="29"/>
      <c r="AL31" s="26">
        <f t="shared" si="2"/>
        <v>0</v>
      </c>
      <c r="AM31" s="26">
        <f t="shared" si="3"/>
        <v>0</v>
      </c>
      <c r="AN31" s="26">
        <f t="shared" si="4"/>
        <v>0</v>
      </c>
      <c r="AO31" s="26">
        <f t="shared" si="5"/>
        <v>0</v>
      </c>
      <c r="AP31" s="26">
        <f t="shared" si="6"/>
        <v>0</v>
      </c>
      <c r="AQ31" s="26">
        <f t="shared" si="7"/>
        <v>0</v>
      </c>
      <c r="AR31" s="26">
        <f t="shared" si="8"/>
        <v>0</v>
      </c>
      <c r="AS31" s="26">
        <f t="shared" si="9"/>
        <v>0</v>
      </c>
      <c r="AT31" s="26">
        <f t="shared" si="10"/>
        <v>0</v>
      </c>
      <c r="AU31" s="26">
        <f t="shared" si="11"/>
        <v>0</v>
      </c>
      <c r="AV31" s="26">
        <f t="shared" si="12"/>
        <v>0</v>
      </c>
      <c r="AW31" s="26">
        <f t="shared" si="13"/>
        <v>0</v>
      </c>
      <c r="AX31" s="26">
        <f t="shared" si="14"/>
        <v>0</v>
      </c>
      <c r="AY31" s="26">
        <f t="shared" si="15"/>
        <v>0</v>
      </c>
      <c r="AZ31" s="26">
        <f t="shared" si="16"/>
        <v>0</v>
      </c>
      <c r="BA31" s="26">
        <f t="shared" si="17"/>
        <v>0</v>
      </c>
      <c r="BB31" s="26">
        <f t="shared" si="18"/>
        <v>0</v>
      </c>
      <c r="BC31" s="26">
        <f t="shared" si="19"/>
        <v>0</v>
      </c>
      <c r="BD31" s="26">
        <f t="shared" si="20"/>
        <v>0</v>
      </c>
      <c r="BE31" s="26">
        <f t="shared" si="21"/>
        <v>0</v>
      </c>
      <c r="BF31" s="26">
        <f t="shared" si="22"/>
        <v>0</v>
      </c>
      <c r="BG31" s="26">
        <f t="shared" si="23"/>
        <v>0</v>
      </c>
      <c r="BH31" s="26">
        <f t="shared" si="24"/>
        <v>0</v>
      </c>
    </row>
    <row r="32" spans="1:60">
      <c r="A32" s="13">
        <v>54195</v>
      </c>
      <c r="B32" s="9">
        <v>12</v>
      </c>
      <c r="D32" s="61"/>
      <c r="E32" s="20"/>
      <c r="F32" s="20"/>
      <c r="G32" s="20"/>
      <c r="I32" s="26"/>
      <c r="J32" s="26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J32" s="19">
        <f t="shared" si="1"/>
        <v>12</v>
      </c>
      <c r="AK32" s="29"/>
      <c r="AL32" s="26">
        <f t="shared" si="2"/>
        <v>0</v>
      </c>
      <c r="AM32" s="26">
        <f t="shared" si="3"/>
        <v>0</v>
      </c>
      <c r="AN32" s="26">
        <f t="shared" si="4"/>
        <v>0</v>
      </c>
      <c r="AO32" s="26">
        <f t="shared" si="5"/>
        <v>0</v>
      </c>
      <c r="AP32" s="26">
        <f t="shared" si="6"/>
        <v>0</v>
      </c>
      <c r="AQ32" s="26">
        <f t="shared" si="7"/>
        <v>0</v>
      </c>
      <c r="AR32" s="26">
        <f t="shared" si="8"/>
        <v>0</v>
      </c>
      <c r="AS32" s="26">
        <f t="shared" si="9"/>
        <v>0</v>
      </c>
      <c r="AT32" s="26">
        <f t="shared" si="10"/>
        <v>0</v>
      </c>
      <c r="AU32" s="26">
        <f t="shared" si="11"/>
        <v>0</v>
      </c>
      <c r="AV32" s="26">
        <f t="shared" si="12"/>
        <v>0</v>
      </c>
      <c r="AW32" s="26">
        <f t="shared" si="13"/>
        <v>0</v>
      </c>
      <c r="AX32" s="26">
        <f t="shared" si="14"/>
        <v>0</v>
      </c>
      <c r="AY32" s="26">
        <f t="shared" si="15"/>
        <v>0</v>
      </c>
      <c r="AZ32" s="26">
        <f t="shared" si="16"/>
        <v>0</v>
      </c>
      <c r="BA32" s="26">
        <f t="shared" si="17"/>
        <v>0</v>
      </c>
      <c r="BB32" s="26">
        <f t="shared" si="18"/>
        <v>0</v>
      </c>
      <c r="BC32" s="26">
        <f t="shared" si="19"/>
        <v>0</v>
      </c>
      <c r="BD32" s="26">
        <f t="shared" si="20"/>
        <v>0</v>
      </c>
      <c r="BE32" s="26">
        <f t="shared" si="21"/>
        <v>0</v>
      </c>
      <c r="BF32" s="26">
        <f t="shared" si="22"/>
        <v>0</v>
      </c>
      <c r="BG32" s="26">
        <f t="shared" si="23"/>
        <v>0</v>
      </c>
      <c r="BH32" s="26">
        <f t="shared" si="24"/>
        <v>0</v>
      </c>
    </row>
    <row r="33" spans="1:60">
      <c r="A33" s="13">
        <v>31341</v>
      </c>
      <c r="B33" s="9">
        <v>12</v>
      </c>
      <c r="C33" s="24"/>
      <c r="D33" s="61"/>
      <c r="E33" s="20"/>
      <c r="F33" s="20"/>
      <c r="G33" s="20"/>
      <c r="I33" s="26"/>
      <c r="J33" s="26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J33" s="19">
        <f t="shared" si="1"/>
        <v>12</v>
      </c>
      <c r="AK33" s="29"/>
      <c r="AL33" s="26">
        <f t="shared" si="2"/>
        <v>0</v>
      </c>
      <c r="AM33" s="26">
        <f t="shared" si="3"/>
        <v>0</v>
      </c>
      <c r="AN33" s="26">
        <f t="shared" si="4"/>
        <v>0</v>
      </c>
      <c r="AO33" s="26">
        <f t="shared" si="5"/>
        <v>0</v>
      </c>
      <c r="AP33" s="26">
        <f t="shared" si="6"/>
        <v>0</v>
      </c>
      <c r="AQ33" s="26">
        <f t="shared" si="7"/>
        <v>0</v>
      </c>
      <c r="AR33" s="26">
        <f t="shared" si="8"/>
        <v>0</v>
      </c>
      <c r="AS33" s="26">
        <f t="shared" si="9"/>
        <v>0</v>
      </c>
      <c r="AT33" s="26">
        <f t="shared" si="10"/>
        <v>0</v>
      </c>
      <c r="AU33" s="26">
        <f t="shared" si="11"/>
        <v>0</v>
      </c>
      <c r="AV33" s="26">
        <f t="shared" si="12"/>
        <v>0</v>
      </c>
      <c r="AW33" s="26">
        <f t="shared" si="13"/>
        <v>0</v>
      </c>
      <c r="AX33" s="26">
        <f t="shared" si="14"/>
        <v>0</v>
      </c>
      <c r="AY33" s="26">
        <f t="shared" si="15"/>
        <v>0</v>
      </c>
      <c r="AZ33" s="26">
        <f t="shared" si="16"/>
        <v>0</v>
      </c>
      <c r="BA33" s="26">
        <f t="shared" si="17"/>
        <v>0</v>
      </c>
      <c r="BB33" s="26">
        <f t="shared" si="18"/>
        <v>0</v>
      </c>
      <c r="BC33" s="26">
        <f t="shared" si="19"/>
        <v>0</v>
      </c>
      <c r="BD33" s="26">
        <f t="shared" si="20"/>
        <v>0</v>
      </c>
      <c r="BE33" s="26">
        <f t="shared" si="21"/>
        <v>0</v>
      </c>
      <c r="BF33" s="26">
        <f t="shared" si="22"/>
        <v>0</v>
      </c>
      <c r="BG33" s="26">
        <f t="shared" si="23"/>
        <v>0</v>
      </c>
      <c r="BH33" s="26">
        <f t="shared" si="24"/>
        <v>0</v>
      </c>
    </row>
    <row r="34" spans="1:60">
      <c r="A34" s="13">
        <v>5456</v>
      </c>
      <c r="B34" s="9">
        <v>12</v>
      </c>
      <c r="C34" s="49"/>
      <c r="D34" s="61"/>
      <c r="E34" s="20"/>
      <c r="F34" s="20"/>
      <c r="G34" s="20"/>
      <c r="I34" s="26"/>
      <c r="J34" s="26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J34" s="19">
        <f t="shared" si="1"/>
        <v>12</v>
      </c>
      <c r="AK34" s="29"/>
      <c r="AL34" s="26">
        <f t="shared" si="2"/>
        <v>0</v>
      </c>
      <c r="AM34" s="26">
        <f t="shared" si="3"/>
        <v>0</v>
      </c>
      <c r="AN34" s="26">
        <f t="shared" si="4"/>
        <v>0</v>
      </c>
      <c r="AO34" s="26">
        <f t="shared" si="5"/>
        <v>0</v>
      </c>
      <c r="AP34" s="26">
        <f t="shared" si="6"/>
        <v>0</v>
      </c>
      <c r="AQ34" s="26">
        <f t="shared" si="7"/>
        <v>0</v>
      </c>
      <c r="AR34" s="26">
        <f t="shared" si="8"/>
        <v>0</v>
      </c>
      <c r="AS34" s="26">
        <f t="shared" si="9"/>
        <v>0</v>
      </c>
      <c r="AT34" s="26">
        <f t="shared" si="10"/>
        <v>0</v>
      </c>
      <c r="AU34" s="26">
        <f t="shared" si="11"/>
        <v>0</v>
      </c>
      <c r="AV34" s="26">
        <f t="shared" si="12"/>
        <v>0</v>
      </c>
      <c r="AW34" s="26">
        <f t="shared" si="13"/>
        <v>0</v>
      </c>
      <c r="AX34" s="26">
        <f t="shared" si="14"/>
        <v>0</v>
      </c>
      <c r="AY34" s="26">
        <f t="shared" si="15"/>
        <v>0</v>
      </c>
      <c r="AZ34" s="26">
        <f t="shared" si="16"/>
        <v>0</v>
      </c>
      <c r="BA34" s="26">
        <f t="shared" si="17"/>
        <v>0</v>
      </c>
      <c r="BB34" s="26">
        <f t="shared" si="18"/>
        <v>0</v>
      </c>
      <c r="BC34" s="26">
        <f t="shared" si="19"/>
        <v>0</v>
      </c>
      <c r="BD34" s="26">
        <f t="shared" si="20"/>
        <v>0</v>
      </c>
      <c r="BE34" s="26">
        <f t="shared" si="21"/>
        <v>0</v>
      </c>
      <c r="BF34" s="26">
        <f t="shared" si="22"/>
        <v>0</v>
      </c>
      <c r="BG34" s="26">
        <f t="shared" si="23"/>
        <v>0</v>
      </c>
      <c r="BH34" s="26">
        <f t="shared" si="24"/>
        <v>0</v>
      </c>
    </row>
    <row r="35" spans="1:60">
      <c r="A35" s="13">
        <v>31345</v>
      </c>
      <c r="B35" s="9">
        <v>12</v>
      </c>
      <c r="C35" s="24"/>
      <c r="D35" s="61"/>
      <c r="E35" s="20"/>
      <c r="F35" s="20"/>
      <c r="G35" s="20"/>
      <c r="I35" s="26"/>
      <c r="J35" s="26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J35" s="19">
        <f t="shared" ref="AJ35:AJ66" si="25">B35-M35-N35-O35-P35-Q35-R35-S35-T35-U35-V35-W35-L35-X35-Y35-Z35-AA35-AB35-AC35-AD35-AE35-AF35-AG35-AH35</f>
        <v>12</v>
      </c>
      <c r="AK35" s="29"/>
      <c r="AL35" s="26">
        <f t="shared" ref="AL35:AL66" si="26">L35*I35</f>
        <v>0</v>
      </c>
      <c r="AM35" s="26">
        <f t="shared" ref="AM35:AM66" si="27">M35*J35</f>
        <v>0</v>
      </c>
      <c r="AN35" s="26">
        <f t="shared" ref="AN35:AN66" si="28">N35*J35</f>
        <v>0</v>
      </c>
      <c r="AO35" s="26">
        <f t="shared" ref="AO35:AO66" si="29">O35*J35</f>
        <v>0</v>
      </c>
      <c r="AP35" s="26">
        <f t="shared" ref="AP35:AP66" si="30">P35*J35</f>
        <v>0</v>
      </c>
      <c r="AQ35" s="26">
        <f t="shared" ref="AQ35:AQ66" si="31">Q35*J35</f>
        <v>0</v>
      </c>
      <c r="AR35" s="26">
        <f t="shared" ref="AR35:AR66" si="32">R35*J35</f>
        <v>0</v>
      </c>
      <c r="AS35" s="26">
        <f t="shared" ref="AS35:AS66" si="33">S35*J35</f>
        <v>0</v>
      </c>
      <c r="AT35" s="26">
        <f t="shared" ref="AT35:AT66" si="34">T35*J35</f>
        <v>0</v>
      </c>
      <c r="AU35" s="26">
        <f t="shared" ref="AU35:AU66" si="35">U35*J35</f>
        <v>0</v>
      </c>
      <c r="AV35" s="26">
        <f t="shared" ref="AV35:AV66" si="36">V35*J35</f>
        <v>0</v>
      </c>
      <c r="AW35" s="26">
        <f t="shared" ref="AW35:AW66" si="37">W35*J35</f>
        <v>0</v>
      </c>
      <c r="AX35" s="26">
        <f t="shared" si="14"/>
        <v>0</v>
      </c>
      <c r="AY35" s="26">
        <f t="shared" si="15"/>
        <v>0</v>
      </c>
      <c r="AZ35" s="26">
        <f t="shared" si="16"/>
        <v>0</v>
      </c>
      <c r="BA35" s="26">
        <f t="shared" si="17"/>
        <v>0</v>
      </c>
      <c r="BB35" s="26">
        <f t="shared" si="18"/>
        <v>0</v>
      </c>
      <c r="BC35" s="26">
        <f t="shared" si="19"/>
        <v>0</v>
      </c>
      <c r="BD35" s="26">
        <f t="shared" si="20"/>
        <v>0</v>
      </c>
      <c r="BE35" s="26">
        <f t="shared" si="21"/>
        <v>0</v>
      </c>
      <c r="BF35" s="26">
        <f t="shared" si="22"/>
        <v>0</v>
      </c>
      <c r="BG35" s="26">
        <f t="shared" si="23"/>
        <v>0</v>
      </c>
      <c r="BH35" s="26">
        <f t="shared" si="24"/>
        <v>0</v>
      </c>
    </row>
    <row r="36" spans="1:60">
      <c r="A36" s="13">
        <v>53039</v>
      </c>
      <c r="B36" s="9">
        <v>12</v>
      </c>
      <c r="C36" s="24"/>
      <c r="D36" s="61"/>
      <c r="E36" s="20"/>
      <c r="F36" s="20"/>
      <c r="G36" s="20"/>
      <c r="I36" s="26"/>
      <c r="J36" s="26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J36" s="19">
        <f t="shared" si="25"/>
        <v>12</v>
      </c>
      <c r="AK36" s="29"/>
      <c r="AL36" s="26">
        <f t="shared" si="26"/>
        <v>0</v>
      </c>
      <c r="AM36" s="26">
        <f t="shared" si="27"/>
        <v>0</v>
      </c>
      <c r="AN36" s="26">
        <f t="shared" si="28"/>
        <v>0</v>
      </c>
      <c r="AO36" s="26">
        <f t="shared" si="29"/>
        <v>0</v>
      </c>
      <c r="AP36" s="26">
        <f t="shared" si="30"/>
        <v>0</v>
      </c>
      <c r="AQ36" s="26">
        <f t="shared" si="31"/>
        <v>0</v>
      </c>
      <c r="AR36" s="26">
        <f t="shared" si="32"/>
        <v>0</v>
      </c>
      <c r="AS36" s="26">
        <f t="shared" si="33"/>
        <v>0</v>
      </c>
      <c r="AT36" s="26">
        <f t="shared" si="34"/>
        <v>0</v>
      </c>
      <c r="AU36" s="26">
        <f t="shared" si="35"/>
        <v>0</v>
      </c>
      <c r="AV36" s="26">
        <f t="shared" si="36"/>
        <v>0</v>
      </c>
      <c r="AW36" s="26">
        <f t="shared" si="37"/>
        <v>0</v>
      </c>
      <c r="AX36" s="26">
        <f t="shared" si="14"/>
        <v>0</v>
      </c>
      <c r="AY36" s="26">
        <f t="shared" si="15"/>
        <v>0</v>
      </c>
      <c r="AZ36" s="26">
        <f t="shared" si="16"/>
        <v>0</v>
      </c>
      <c r="BA36" s="26">
        <f t="shared" si="17"/>
        <v>0</v>
      </c>
      <c r="BB36" s="26">
        <f t="shared" si="18"/>
        <v>0</v>
      </c>
      <c r="BC36" s="26">
        <f t="shared" si="19"/>
        <v>0</v>
      </c>
      <c r="BD36" s="26">
        <f t="shared" si="20"/>
        <v>0</v>
      </c>
      <c r="BE36" s="26">
        <f t="shared" si="21"/>
        <v>0</v>
      </c>
      <c r="BF36" s="26">
        <f t="shared" si="22"/>
        <v>0</v>
      </c>
      <c r="BG36" s="26">
        <f t="shared" si="23"/>
        <v>0</v>
      </c>
      <c r="BH36" s="26">
        <f t="shared" si="24"/>
        <v>0</v>
      </c>
    </row>
    <row r="37" spans="1:60">
      <c r="A37" s="13">
        <v>31305</v>
      </c>
      <c r="B37" s="9">
        <v>12</v>
      </c>
      <c r="C37" s="24"/>
      <c r="D37" s="61"/>
      <c r="E37" s="20"/>
      <c r="F37" s="20"/>
      <c r="G37" s="20"/>
      <c r="I37" s="26"/>
      <c r="J37" s="26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J37" s="19">
        <f t="shared" si="25"/>
        <v>12</v>
      </c>
      <c r="AK37" s="29"/>
      <c r="AL37" s="26">
        <f t="shared" si="26"/>
        <v>0</v>
      </c>
      <c r="AM37" s="26">
        <f t="shared" si="27"/>
        <v>0</v>
      </c>
      <c r="AN37" s="26">
        <f t="shared" si="28"/>
        <v>0</v>
      </c>
      <c r="AO37" s="26">
        <f t="shared" si="29"/>
        <v>0</v>
      </c>
      <c r="AP37" s="26">
        <f t="shared" si="30"/>
        <v>0</v>
      </c>
      <c r="AQ37" s="26">
        <f t="shared" si="31"/>
        <v>0</v>
      </c>
      <c r="AR37" s="26">
        <f t="shared" si="32"/>
        <v>0</v>
      </c>
      <c r="AS37" s="26">
        <f t="shared" si="33"/>
        <v>0</v>
      </c>
      <c r="AT37" s="26">
        <f t="shared" si="34"/>
        <v>0</v>
      </c>
      <c r="AU37" s="26">
        <f t="shared" si="35"/>
        <v>0</v>
      </c>
      <c r="AV37" s="26">
        <f t="shared" si="36"/>
        <v>0</v>
      </c>
      <c r="AW37" s="26">
        <f t="shared" si="37"/>
        <v>0</v>
      </c>
      <c r="AX37" s="26">
        <f t="shared" si="14"/>
        <v>0</v>
      </c>
      <c r="AY37" s="26">
        <f t="shared" si="15"/>
        <v>0</v>
      </c>
      <c r="AZ37" s="26">
        <f t="shared" si="16"/>
        <v>0</v>
      </c>
      <c r="BA37" s="26">
        <f t="shared" si="17"/>
        <v>0</v>
      </c>
      <c r="BB37" s="26">
        <f t="shared" si="18"/>
        <v>0</v>
      </c>
      <c r="BC37" s="26">
        <f t="shared" si="19"/>
        <v>0</v>
      </c>
      <c r="BD37" s="26">
        <f t="shared" si="20"/>
        <v>0</v>
      </c>
      <c r="BE37" s="26">
        <f t="shared" si="21"/>
        <v>0</v>
      </c>
      <c r="BF37" s="26">
        <f t="shared" si="22"/>
        <v>0</v>
      </c>
      <c r="BG37" s="26">
        <f t="shared" si="23"/>
        <v>0</v>
      </c>
      <c r="BH37" s="26">
        <f t="shared" si="24"/>
        <v>0</v>
      </c>
    </row>
    <row r="38" spans="1:60">
      <c r="A38" s="13">
        <v>35122</v>
      </c>
      <c r="B38" s="9">
        <v>12</v>
      </c>
      <c r="C38" s="24"/>
      <c r="D38" s="61"/>
      <c r="E38" s="20"/>
      <c r="F38" s="20"/>
      <c r="G38" s="20"/>
      <c r="H38" s="24"/>
      <c r="I38" s="26"/>
      <c r="J38" s="26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J38" s="19">
        <f t="shared" si="25"/>
        <v>12</v>
      </c>
      <c r="AK38" s="29"/>
      <c r="AL38" s="26">
        <f t="shared" si="26"/>
        <v>0</v>
      </c>
      <c r="AM38" s="26">
        <f t="shared" si="27"/>
        <v>0</v>
      </c>
      <c r="AN38" s="26">
        <f t="shared" si="28"/>
        <v>0</v>
      </c>
      <c r="AO38" s="26">
        <f t="shared" si="29"/>
        <v>0</v>
      </c>
      <c r="AP38" s="26">
        <f t="shared" si="30"/>
        <v>0</v>
      </c>
      <c r="AQ38" s="26">
        <f t="shared" si="31"/>
        <v>0</v>
      </c>
      <c r="AR38" s="26">
        <f t="shared" si="32"/>
        <v>0</v>
      </c>
      <c r="AS38" s="26">
        <f t="shared" si="33"/>
        <v>0</v>
      </c>
      <c r="AT38" s="26">
        <f t="shared" si="34"/>
        <v>0</v>
      </c>
      <c r="AU38" s="26">
        <f t="shared" si="35"/>
        <v>0</v>
      </c>
      <c r="AV38" s="26">
        <f t="shared" si="36"/>
        <v>0</v>
      </c>
      <c r="AW38" s="26">
        <f t="shared" si="37"/>
        <v>0</v>
      </c>
      <c r="AX38" s="26">
        <f t="shared" si="14"/>
        <v>0</v>
      </c>
      <c r="AY38" s="26">
        <f t="shared" si="15"/>
        <v>0</v>
      </c>
      <c r="AZ38" s="26">
        <f t="shared" si="16"/>
        <v>0</v>
      </c>
      <c r="BA38" s="26">
        <f t="shared" si="17"/>
        <v>0</v>
      </c>
      <c r="BB38" s="26">
        <f t="shared" si="18"/>
        <v>0</v>
      </c>
      <c r="BC38" s="26">
        <f t="shared" si="19"/>
        <v>0</v>
      </c>
      <c r="BD38" s="26">
        <f t="shared" si="20"/>
        <v>0</v>
      </c>
      <c r="BE38" s="26">
        <f t="shared" si="21"/>
        <v>0</v>
      </c>
      <c r="BF38" s="26">
        <f t="shared" si="22"/>
        <v>0</v>
      </c>
      <c r="BG38" s="26">
        <f t="shared" si="23"/>
        <v>0</v>
      </c>
      <c r="BH38" s="26">
        <f t="shared" si="24"/>
        <v>0</v>
      </c>
    </row>
    <row r="39" spans="1:60">
      <c r="A39" s="13">
        <v>3257</v>
      </c>
      <c r="B39" s="9">
        <v>12</v>
      </c>
      <c r="D39" s="61"/>
      <c r="E39" s="20"/>
      <c r="F39" s="20"/>
      <c r="G39" s="20"/>
      <c r="I39" s="26"/>
      <c r="J39" s="26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J39" s="19">
        <f t="shared" si="25"/>
        <v>12</v>
      </c>
      <c r="AK39" s="29"/>
      <c r="AL39" s="26">
        <f t="shared" si="26"/>
        <v>0</v>
      </c>
      <c r="AM39" s="26">
        <f t="shared" si="27"/>
        <v>0</v>
      </c>
      <c r="AN39" s="26">
        <f t="shared" si="28"/>
        <v>0</v>
      </c>
      <c r="AO39" s="26">
        <f t="shared" si="29"/>
        <v>0</v>
      </c>
      <c r="AP39" s="26">
        <f t="shared" si="30"/>
        <v>0</v>
      </c>
      <c r="AQ39" s="26">
        <f t="shared" si="31"/>
        <v>0</v>
      </c>
      <c r="AR39" s="26">
        <f t="shared" si="32"/>
        <v>0</v>
      </c>
      <c r="AS39" s="26">
        <f t="shared" si="33"/>
        <v>0</v>
      </c>
      <c r="AT39" s="26">
        <f t="shared" si="34"/>
        <v>0</v>
      </c>
      <c r="AU39" s="26">
        <f t="shared" si="35"/>
        <v>0</v>
      </c>
      <c r="AV39" s="26">
        <f t="shared" si="36"/>
        <v>0</v>
      </c>
      <c r="AW39" s="26">
        <f t="shared" si="37"/>
        <v>0</v>
      </c>
      <c r="AX39" s="26">
        <f t="shared" si="14"/>
        <v>0</v>
      </c>
      <c r="AY39" s="26">
        <f t="shared" si="15"/>
        <v>0</v>
      </c>
      <c r="AZ39" s="26">
        <f t="shared" si="16"/>
        <v>0</v>
      </c>
      <c r="BA39" s="26">
        <f t="shared" si="17"/>
        <v>0</v>
      </c>
      <c r="BB39" s="26">
        <f t="shared" si="18"/>
        <v>0</v>
      </c>
      <c r="BC39" s="26">
        <f t="shared" si="19"/>
        <v>0</v>
      </c>
      <c r="BD39" s="26">
        <f t="shared" si="20"/>
        <v>0</v>
      </c>
      <c r="BE39" s="26">
        <f t="shared" si="21"/>
        <v>0</v>
      </c>
      <c r="BF39" s="26">
        <f t="shared" si="22"/>
        <v>0</v>
      </c>
      <c r="BG39" s="26">
        <f t="shared" si="23"/>
        <v>0</v>
      </c>
      <c r="BH39" s="26">
        <f t="shared" si="24"/>
        <v>0</v>
      </c>
    </row>
    <row r="40" spans="1:60">
      <c r="A40" s="13">
        <v>34383</v>
      </c>
      <c r="B40" s="9">
        <v>12</v>
      </c>
      <c r="C40" s="24"/>
      <c r="D40" s="61"/>
      <c r="E40" s="20"/>
      <c r="F40" s="20"/>
      <c r="G40" s="20"/>
      <c r="I40" s="26"/>
      <c r="J40" s="26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J40" s="19">
        <f t="shared" si="25"/>
        <v>12</v>
      </c>
      <c r="AK40" s="29"/>
      <c r="AL40" s="26">
        <f t="shared" si="26"/>
        <v>0</v>
      </c>
      <c r="AM40" s="26">
        <f t="shared" si="27"/>
        <v>0</v>
      </c>
      <c r="AN40" s="26">
        <f t="shared" si="28"/>
        <v>0</v>
      </c>
      <c r="AO40" s="26">
        <f t="shared" si="29"/>
        <v>0</v>
      </c>
      <c r="AP40" s="26">
        <f t="shared" si="30"/>
        <v>0</v>
      </c>
      <c r="AQ40" s="26">
        <f t="shared" si="31"/>
        <v>0</v>
      </c>
      <c r="AR40" s="26">
        <f t="shared" si="32"/>
        <v>0</v>
      </c>
      <c r="AS40" s="26">
        <f t="shared" si="33"/>
        <v>0</v>
      </c>
      <c r="AT40" s="26">
        <f t="shared" si="34"/>
        <v>0</v>
      </c>
      <c r="AU40" s="26">
        <f t="shared" si="35"/>
        <v>0</v>
      </c>
      <c r="AV40" s="26">
        <f t="shared" si="36"/>
        <v>0</v>
      </c>
      <c r="AW40" s="26">
        <f t="shared" si="37"/>
        <v>0</v>
      </c>
      <c r="AX40" s="26">
        <f t="shared" si="14"/>
        <v>0</v>
      </c>
      <c r="AY40" s="26">
        <f t="shared" si="15"/>
        <v>0</v>
      </c>
      <c r="AZ40" s="26">
        <f t="shared" si="16"/>
        <v>0</v>
      </c>
      <c r="BA40" s="26">
        <f t="shared" si="17"/>
        <v>0</v>
      </c>
      <c r="BB40" s="26">
        <f t="shared" si="18"/>
        <v>0</v>
      </c>
      <c r="BC40" s="26">
        <f t="shared" si="19"/>
        <v>0</v>
      </c>
      <c r="BD40" s="26">
        <f t="shared" si="20"/>
        <v>0</v>
      </c>
      <c r="BE40" s="26">
        <f t="shared" si="21"/>
        <v>0</v>
      </c>
      <c r="BF40" s="26">
        <f t="shared" si="22"/>
        <v>0</v>
      </c>
      <c r="BG40" s="26">
        <f t="shared" si="23"/>
        <v>0</v>
      </c>
      <c r="BH40" s="26">
        <f t="shared" si="24"/>
        <v>0</v>
      </c>
    </row>
    <row r="41" spans="1:60">
      <c r="A41" s="13">
        <v>34352</v>
      </c>
      <c r="B41" s="9">
        <v>12</v>
      </c>
      <c r="C41" s="13"/>
      <c r="D41" s="61"/>
      <c r="E41" s="20"/>
      <c r="F41" s="20"/>
      <c r="G41" s="20"/>
      <c r="H41" s="24"/>
      <c r="I41" s="26"/>
      <c r="J41" s="26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J41" s="19">
        <f t="shared" si="25"/>
        <v>12</v>
      </c>
      <c r="AK41" s="29"/>
      <c r="AL41" s="26">
        <f t="shared" si="26"/>
        <v>0</v>
      </c>
      <c r="AM41" s="26">
        <f t="shared" si="27"/>
        <v>0</v>
      </c>
      <c r="AN41" s="26">
        <f t="shared" si="28"/>
        <v>0</v>
      </c>
      <c r="AO41" s="26">
        <f t="shared" si="29"/>
        <v>0</v>
      </c>
      <c r="AP41" s="26">
        <f t="shared" si="30"/>
        <v>0</v>
      </c>
      <c r="AQ41" s="26">
        <f t="shared" si="31"/>
        <v>0</v>
      </c>
      <c r="AR41" s="26">
        <f t="shared" si="32"/>
        <v>0</v>
      </c>
      <c r="AS41" s="26">
        <f t="shared" si="33"/>
        <v>0</v>
      </c>
      <c r="AT41" s="26">
        <f t="shared" si="34"/>
        <v>0</v>
      </c>
      <c r="AU41" s="26">
        <f t="shared" si="35"/>
        <v>0</v>
      </c>
      <c r="AV41" s="26">
        <f t="shared" si="36"/>
        <v>0</v>
      </c>
      <c r="AW41" s="26">
        <f t="shared" si="37"/>
        <v>0</v>
      </c>
      <c r="AX41" s="26">
        <f t="shared" si="14"/>
        <v>0</v>
      </c>
      <c r="AY41" s="26">
        <f t="shared" si="15"/>
        <v>0</v>
      </c>
      <c r="AZ41" s="26">
        <f t="shared" si="16"/>
        <v>0</v>
      </c>
      <c r="BA41" s="26">
        <f t="shared" si="17"/>
        <v>0</v>
      </c>
      <c r="BB41" s="26">
        <f t="shared" si="18"/>
        <v>0</v>
      </c>
      <c r="BC41" s="26">
        <f t="shared" si="19"/>
        <v>0</v>
      </c>
      <c r="BD41" s="26">
        <f t="shared" si="20"/>
        <v>0</v>
      </c>
      <c r="BE41" s="26">
        <f t="shared" si="21"/>
        <v>0</v>
      </c>
      <c r="BF41" s="26">
        <f t="shared" si="22"/>
        <v>0</v>
      </c>
      <c r="BG41" s="26">
        <f t="shared" si="23"/>
        <v>0</v>
      </c>
      <c r="BH41" s="26">
        <f t="shared" si="24"/>
        <v>0</v>
      </c>
    </row>
    <row r="42" spans="1:60">
      <c r="A42" s="13">
        <v>31487</v>
      </c>
      <c r="B42" s="9">
        <v>12</v>
      </c>
      <c r="C42" s="24"/>
      <c r="D42" s="61"/>
      <c r="E42" s="20"/>
      <c r="F42" s="20"/>
      <c r="G42" s="20"/>
      <c r="I42" s="26"/>
      <c r="J42" s="26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J42" s="19">
        <f t="shared" si="25"/>
        <v>12</v>
      </c>
      <c r="AK42" s="29"/>
      <c r="AL42" s="26">
        <f t="shared" si="26"/>
        <v>0</v>
      </c>
      <c r="AM42" s="26">
        <f t="shared" si="27"/>
        <v>0</v>
      </c>
      <c r="AN42" s="26">
        <f t="shared" si="28"/>
        <v>0</v>
      </c>
      <c r="AO42" s="26">
        <f t="shared" si="29"/>
        <v>0</v>
      </c>
      <c r="AP42" s="26">
        <f t="shared" si="30"/>
        <v>0</v>
      </c>
      <c r="AQ42" s="26">
        <f t="shared" si="31"/>
        <v>0</v>
      </c>
      <c r="AR42" s="26">
        <f t="shared" si="32"/>
        <v>0</v>
      </c>
      <c r="AS42" s="26">
        <f t="shared" si="33"/>
        <v>0</v>
      </c>
      <c r="AT42" s="26">
        <f t="shared" si="34"/>
        <v>0</v>
      </c>
      <c r="AU42" s="26">
        <f t="shared" si="35"/>
        <v>0</v>
      </c>
      <c r="AV42" s="26">
        <f t="shared" si="36"/>
        <v>0</v>
      </c>
      <c r="AW42" s="26">
        <f t="shared" si="37"/>
        <v>0</v>
      </c>
      <c r="AX42" s="26">
        <f t="shared" si="14"/>
        <v>0</v>
      </c>
      <c r="AY42" s="26">
        <f t="shared" si="15"/>
        <v>0</v>
      </c>
      <c r="AZ42" s="26">
        <f t="shared" si="16"/>
        <v>0</v>
      </c>
      <c r="BA42" s="26">
        <f t="shared" si="17"/>
        <v>0</v>
      </c>
      <c r="BB42" s="26">
        <f t="shared" si="18"/>
        <v>0</v>
      </c>
      <c r="BC42" s="26">
        <f t="shared" si="19"/>
        <v>0</v>
      </c>
      <c r="BD42" s="26">
        <f t="shared" si="20"/>
        <v>0</v>
      </c>
      <c r="BE42" s="26">
        <f t="shared" si="21"/>
        <v>0</v>
      </c>
      <c r="BF42" s="26">
        <f t="shared" si="22"/>
        <v>0</v>
      </c>
      <c r="BG42" s="26">
        <f t="shared" si="23"/>
        <v>0</v>
      </c>
      <c r="BH42" s="26">
        <f t="shared" si="24"/>
        <v>0</v>
      </c>
    </row>
    <row r="43" spans="1:60">
      <c r="A43" s="13">
        <v>431939</v>
      </c>
      <c r="B43" s="9">
        <v>12</v>
      </c>
      <c r="D43" s="61"/>
      <c r="E43" s="20"/>
      <c r="F43" s="20"/>
      <c r="G43" s="20"/>
      <c r="I43" s="26"/>
      <c r="J43" s="26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J43" s="19">
        <f t="shared" si="25"/>
        <v>12</v>
      </c>
      <c r="AK43" s="29"/>
      <c r="AL43" s="26">
        <f t="shared" si="26"/>
        <v>0</v>
      </c>
      <c r="AM43" s="26">
        <f t="shared" si="27"/>
        <v>0</v>
      </c>
      <c r="AN43" s="26">
        <f t="shared" si="28"/>
        <v>0</v>
      </c>
      <c r="AO43" s="26">
        <f t="shared" si="29"/>
        <v>0</v>
      </c>
      <c r="AP43" s="26">
        <f t="shared" si="30"/>
        <v>0</v>
      </c>
      <c r="AQ43" s="26">
        <f t="shared" si="31"/>
        <v>0</v>
      </c>
      <c r="AR43" s="26">
        <f t="shared" si="32"/>
        <v>0</v>
      </c>
      <c r="AS43" s="26">
        <f t="shared" si="33"/>
        <v>0</v>
      </c>
      <c r="AT43" s="26">
        <f t="shared" si="34"/>
        <v>0</v>
      </c>
      <c r="AU43" s="26">
        <f t="shared" si="35"/>
        <v>0</v>
      </c>
      <c r="AV43" s="26">
        <f t="shared" si="36"/>
        <v>0</v>
      </c>
      <c r="AW43" s="26">
        <f t="shared" si="37"/>
        <v>0</v>
      </c>
      <c r="AX43" s="26">
        <f t="shared" si="14"/>
        <v>0</v>
      </c>
      <c r="AY43" s="26">
        <f t="shared" si="15"/>
        <v>0</v>
      </c>
      <c r="AZ43" s="26">
        <f t="shared" si="16"/>
        <v>0</v>
      </c>
      <c r="BA43" s="26">
        <f t="shared" si="17"/>
        <v>0</v>
      </c>
      <c r="BB43" s="26">
        <f t="shared" si="18"/>
        <v>0</v>
      </c>
      <c r="BC43" s="26">
        <f t="shared" si="19"/>
        <v>0</v>
      </c>
      <c r="BD43" s="26">
        <f t="shared" si="20"/>
        <v>0</v>
      </c>
      <c r="BE43" s="26">
        <f t="shared" si="21"/>
        <v>0</v>
      </c>
      <c r="BF43" s="26">
        <f t="shared" si="22"/>
        <v>0</v>
      </c>
      <c r="BG43" s="26">
        <f t="shared" si="23"/>
        <v>0</v>
      </c>
      <c r="BH43" s="26">
        <f t="shared" si="24"/>
        <v>0</v>
      </c>
    </row>
    <row r="44" spans="1:60">
      <c r="A44" s="13">
        <v>5474</v>
      </c>
      <c r="B44" s="9">
        <v>12</v>
      </c>
      <c r="C44" s="13"/>
      <c r="D44" s="61"/>
      <c r="E44" s="20"/>
      <c r="F44" s="20"/>
      <c r="G44" s="20"/>
      <c r="I44" s="26"/>
      <c r="J44" s="26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J44" s="19">
        <f t="shared" si="25"/>
        <v>12</v>
      </c>
      <c r="AK44" s="29"/>
      <c r="AL44" s="26">
        <f t="shared" si="26"/>
        <v>0</v>
      </c>
      <c r="AM44" s="26">
        <f t="shared" si="27"/>
        <v>0</v>
      </c>
      <c r="AN44" s="26">
        <f t="shared" si="28"/>
        <v>0</v>
      </c>
      <c r="AO44" s="26">
        <f t="shared" si="29"/>
        <v>0</v>
      </c>
      <c r="AP44" s="26">
        <f t="shared" si="30"/>
        <v>0</v>
      </c>
      <c r="AQ44" s="26">
        <f t="shared" si="31"/>
        <v>0</v>
      </c>
      <c r="AR44" s="26">
        <f t="shared" si="32"/>
        <v>0</v>
      </c>
      <c r="AS44" s="26">
        <f t="shared" si="33"/>
        <v>0</v>
      </c>
      <c r="AT44" s="26">
        <f t="shared" si="34"/>
        <v>0</v>
      </c>
      <c r="AU44" s="26">
        <f t="shared" si="35"/>
        <v>0</v>
      </c>
      <c r="AV44" s="26">
        <f t="shared" si="36"/>
        <v>0</v>
      </c>
      <c r="AW44" s="26">
        <f t="shared" si="37"/>
        <v>0</v>
      </c>
      <c r="AX44" s="26">
        <f t="shared" si="14"/>
        <v>0</v>
      </c>
      <c r="AY44" s="26">
        <f t="shared" si="15"/>
        <v>0</v>
      </c>
      <c r="AZ44" s="26">
        <f t="shared" si="16"/>
        <v>0</v>
      </c>
      <c r="BA44" s="26">
        <f t="shared" si="17"/>
        <v>0</v>
      </c>
      <c r="BB44" s="26">
        <f t="shared" si="18"/>
        <v>0</v>
      </c>
      <c r="BC44" s="26">
        <f t="shared" si="19"/>
        <v>0</v>
      </c>
      <c r="BD44" s="26">
        <f t="shared" si="20"/>
        <v>0</v>
      </c>
      <c r="BE44" s="26">
        <f t="shared" si="21"/>
        <v>0</v>
      </c>
      <c r="BF44" s="26">
        <f t="shared" si="22"/>
        <v>0</v>
      </c>
      <c r="BG44" s="26">
        <f t="shared" si="23"/>
        <v>0</v>
      </c>
      <c r="BH44" s="26">
        <f t="shared" si="24"/>
        <v>0</v>
      </c>
    </row>
    <row r="45" spans="1:60">
      <c r="A45" s="13">
        <v>31730</v>
      </c>
      <c r="B45" s="9">
        <v>12</v>
      </c>
      <c r="C45" s="24"/>
      <c r="D45" s="61"/>
      <c r="E45" s="20"/>
      <c r="F45" s="20"/>
      <c r="G45" s="20"/>
      <c r="H45" s="24"/>
      <c r="I45" s="26"/>
      <c r="J45" s="26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J45" s="19">
        <f t="shared" si="25"/>
        <v>12</v>
      </c>
      <c r="AK45" s="29"/>
      <c r="AL45" s="26">
        <f t="shared" si="26"/>
        <v>0</v>
      </c>
      <c r="AM45" s="26">
        <f t="shared" si="27"/>
        <v>0</v>
      </c>
      <c r="AN45" s="26">
        <f t="shared" si="28"/>
        <v>0</v>
      </c>
      <c r="AO45" s="26">
        <f t="shared" si="29"/>
        <v>0</v>
      </c>
      <c r="AP45" s="26">
        <f t="shared" si="30"/>
        <v>0</v>
      </c>
      <c r="AQ45" s="26">
        <f t="shared" si="31"/>
        <v>0</v>
      </c>
      <c r="AR45" s="26">
        <f t="shared" si="32"/>
        <v>0</v>
      </c>
      <c r="AS45" s="26">
        <f t="shared" si="33"/>
        <v>0</v>
      </c>
      <c r="AT45" s="26">
        <f t="shared" si="34"/>
        <v>0</v>
      </c>
      <c r="AU45" s="26">
        <f t="shared" si="35"/>
        <v>0</v>
      </c>
      <c r="AV45" s="26">
        <f t="shared" si="36"/>
        <v>0</v>
      </c>
      <c r="AW45" s="26">
        <f t="shared" si="37"/>
        <v>0</v>
      </c>
      <c r="AX45" s="26">
        <f t="shared" si="14"/>
        <v>0</v>
      </c>
      <c r="AY45" s="26">
        <f t="shared" si="15"/>
        <v>0</v>
      </c>
      <c r="AZ45" s="26">
        <f t="shared" si="16"/>
        <v>0</v>
      </c>
      <c r="BA45" s="26">
        <f t="shared" si="17"/>
        <v>0</v>
      </c>
      <c r="BB45" s="26">
        <f t="shared" si="18"/>
        <v>0</v>
      </c>
      <c r="BC45" s="26">
        <f t="shared" si="19"/>
        <v>0</v>
      </c>
      <c r="BD45" s="26">
        <f t="shared" si="20"/>
        <v>0</v>
      </c>
      <c r="BE45" s="26">
        <f t="shared" si="21"/>
        <v>0</v>
      </c>
      <c r="BF45" s="26">
        <f t="shared" si="22"/>
        <v>0</v>
      </c>
      <c r="BG45" s="26">
        <f t="shared" si="23"/>
        <v>0</v>
      </c>
      <c r="BH45" s="26">
        <f t="shared" si="24"/>
        <v>0</v>
      </c>
    </row>
    <row r="46" spans="1:60">
      <c r="A46" s="13">
        <v>34205</v>
      </c>
      <c r="B46" s="9">
        <v>12</v>
      </c>
      <c r="D46" s="61"/>
      <c r="E46" s="20"/>
      <c r="F46" s="20"/>
      <c r="G46" s="20"/>
      <c r="I46" s="26"/>
      <c r="J46" s="26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J46" s="19">
        <f t="shared" si="25"/>
        <v>12</v>
      </c>
      <c r="AK46" s="29"/>
      <c r="AL46" s="26">
        <f t="shared" si="26"/>
        <v>0</v>
      </c>
      <c r="AM46" s="26">
        <f t="shared" si="27"/>
        <v>0</v>
      </c>
      <c r="AN46" s="26">
        <f t="shared" si="28"/>
        <v>0</v>
      </c>
      <c r="AO46" s="26">
        <f t="shared" si="29"/>
        <v>0</v>
      </c>
      <c r="AP46" s="26">
        <f t="shared" si="30"/>
        <v>0</v>
      </c>
      <c r="AQ46" s="26">
        <f t="shared" si="31"/>
        <v>0</v>
      </c>
      <c r="AR46" s="26">
        <f t="shared" si="32"/>
        <v>0</v>
      </c>
      <c r="AS46" s="26">
        <f t="shared" si="33"/>
        <v>0</v>
      </c>
      <c r="AT46" s="26">
        <f t="shared" si="34"/>
        <v>0</v>
      </c>
      <c r="AU46" s="26">
        <f t="shared" si="35"/>
        <v>0</v>
      </c>
      <c r="AV46" s="26">
        <f t="shared" si="36"/>
        <v>0</v>
      </c>
      <c r="AW46" s="26">
        <f t="shared" si="37"/>
        <v>0</v>
      </c>
      <c r="AX46" s="26">
        <f t="shared" si="14"/>
        <v>0</v>
      </c>
      <c r="AY46" s="26">
        <f t="shared" si="15"/>
        <v>0</v>
      </c>
      <c r="AZ46" s="26">
        <f t="shared" si="16"/>
        <v>0</v>
      </c>
      <c r="BA46" s="26">
        <f t="shared" si="17"/>
        <v>0</v>
      </c>
      <c r="BB46" s="26">
        <f t="shared" si="18"/>
        <v>0</v>
      </c>
      <c r="BC46" s="26">
        <f t="shared" si="19"/>
        <v>0</v>
      </c>
      <c r="BD46" s="26">
        <f t="shared" si="20"/>
        <v>0</v>
      </c>
      <c r="BE46" s="26">
        <f t="shared" si="21"/>
        <v>0</v>
      </c>
      <c r="BF46" s="26">
        <f t="shared" si="22"/>
        <v>0</v>
      </c>
      <c r="BG46" s="26">
        <f t="shared" si="23"/>
        <v>0</v>
      </c>
      <c r="BH46" s="26">
        <f t="shared" si="24"/>
        <v>0</v>
      </c>
    </row>
    <row r="47" spans="1:60">
      <c r="A47" s="13">
        <v>45563</v>
      </c>
      <c r="B47" s="9">
        <v>12</v>
      </c>
      <c r="D47" s="61"/>
      <c r="E47" s="20"/>
      <c r="F47" s="20"/>
      <c r="G47" s="20"/>
      <c r="I47" s="26"/>
      <c r="J47" s="26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J47" s="19">
        <f t="shared" si="25"/>
        <v>12</v>
      </c>
      <c r="AK47" s="29"/>
      <c r="AL47" s="26">
        <f t="shared" si="26"/>
        <v>0</v>
      </c>
      <c r="AM47" s="26">
        <f t="shared" si="27"/>
        <v>0</v>
      </c>
      <c r="AN47" s="26">
        <f t="shared" si="28"/>
        <v>0</v>
      </c>
      <c r="AO47" s="26">
        <f t="shared" si="29"/>
        <v>0</v>
      </c>
      <c r="AP47" s="26">
        <f t="shared" si="30"/>
        <v>0</v>
      </c>
      <c r="AQ47" s="26">
        <f t="shared" si="31"/>
        <v>0</v>
      </c>
      <c r="AR47" s="26">
        <f t="shared" si="32"/>
        <v>0</v>
      </c>
      <c r="AS47" s="26">
        <f t="shared" si="33"/>
        <v>0</v>
      </c>
      <c r="AT47" s="26">
        <f t="shared" si="34"/>
        <v>0</v>
      </c>
      <c r="AU47" s="26">
        <f t="shared" si="35"/>
        <v>0</v>
      </c>
      <c r="AV47" s="26">
        <f t="shared" si="36"/>
        <v>0</v>
      </c>
      <c r="AW47" s="26">
        <f t="shared" si="37"/>
        <v>0</v>
      </c>
      <c r="AX47" s="26">
        <f t="shared" si="14"/>
        <v>0</v>
      </c>
      <c r="AY47" s="26">
        <f t="shared" si="15"/>
        <v>0</v>
      </c>
      <c r="AZ47" s="26">
        <f t="shared" si="16"/>
        <v>0</v>
      </c>
      <c r="BA47" s="26">
        <f t="shared" si="17"/>
        <v>0</v>
      </c>
      <c r="BB47" s="26">
        <f t="shared" si="18"/>
        <v>0</v>
      </c>
      <c r="BC47" s="26">
        <f t="shared" si="19"/>
        <v>0</v>
      </c>
      <c r="BD47" s="26">
        <f t="shared" si="20"/>
        <v>0</v>
      </c>
      <c r="BE47" s="26">
        <f t="shared" si="21"/>
        <v>0</v>
      </c>
      <c r="BF47" s="26">
        <f t="shared" si="22"/>
        <v>0</v>
      </c>
      <c r="BG47" s="26">
        <f t="shared" si="23"/>
        <v>0</v>
      </c>
      <c r="BH47" s="26">
        <f t="shared" si="24"/>
        <v>0</v>
      </c>
    </row>
    <row r="48" spans="1:60">
      <c r="A48" s="13">
        <v>65149</v>
      </c>
      <c r="B48" s="9">
        <v>12</v>
      </c>
      <c r="C48" s="24"/>
      <c r="D48" s="61"/>
      <c r="E48" s="20"/>
      <c r="F48" s="20"/>
      <c r="G48" s="20"/>
      <c r="I48" s="26"/>
      <c r="J48" s="26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J48" s="19">
        <f t="shared" si="25"/>
        <v>12</v>
      </c>
      <c r="AK48" s="29"/>
      <c r="AL48" s="26">
        <f t="shared" si="26"/>
        <v>0</v>
      </c>
      <c r="AM48" s="26">
        <f t="shared" si="27"/>
        <v>0</v>
      </c>
      <c r="AN48" s="26">
        <f t="shared" si="28"/>
        <v>0</v>
      </c>
      <c r="AO48" s="26">
        <f t="shared" si="29"/>
        <v>0</v>
      </c>
      <c r="AP48" s="26">
        <f t="shared" si="30"/>
        <v>0</v>
      </c>
      <c r="AQ48" s="26">
        <f t="shared" si="31"/>
        <v>0</v>
      </c>
      <c r="AR48" s="26">
        <f t="shared" si="32"/>
        <v>0</v>
      </c>
      <c r="AS48" s="26">
        <f t="shared" si="33"/>
        <v>0</v>
      </c>
      <c r="AT48" s="26">
        <f t="shared" si="34"/>
        <v>0</v>
      </c>
      <c r="AU48" s="26">
        <f t="shared" si="35"/>
        <v>0</v>
      </c>
      <c r="AV48" s="26">
        <f t="shared" si="36"/>
        <v>0</v>
      </c>
      <c r="AW48" s="26">
        <f t="shared" si="37"/>
        <v>0</v>
      </c>
      <c r="AX48" s="26">
        <f t="shared" si="14"/>
        <v>0</v>
      </c>
      <c r="AY48" s="26">
        <f t="shared" si="15"/>
        <v>0</v>
      </c>
      <c r="AZ48" s="26">
        <f t="shared" si="16"/>
        <v>0</v>
      </c>
      <c r="BA48" s="26">
        <f t="shared" si="17"/>
        <v>0</v>
      </c>
      <c r="BB48" s="26">
        <f t="shared" si="18"/>
        <v>0</v>
      </c>
      <c r="BC48" s="26">
        <f t="shared" si="19"/>
        <v>0</v>
      </c>
      <c r="BD48" s="26">
        <f t="shared" si="20"/>
        <v>0</v>
      </c>
      <c r="BE48" s="26">
        <f t="shared" si="21"/>
        <v>0</v>
      </c>
      <c r="BF48" s="26">
        <f t="shared" si="22"/>
        <v>0</v>
      </c>
      <c r="BG48" s="26">
        <f t="shared" si="23"/>
        <v>0</v>
      </c>
      <c r="BH48" s="26">
        <f t="shared" si="24"/>
        <v>0</v>
      </c>
    </row>
    <row r="49" spans="1:60">
      <c r="A49" s="13">
        <v>45699</v>
      </c>
      <c r="B49" s="9">
        <v>12</v>
      </c>
      <c r="C49" s="24"/>
      <c r="D49" s="61"/>
      <c r="E49" s="20"/>
      <c r="F49" s="20"/>
      <c r="G49" s="20"/>
      <c r="I49" s="26"/>
      <c r="J49" s="26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J49" s="19">
        <f t="shared" si="25"/>
        <v>12</v>
      </c>
      <c r="AK49" s="29"/>
      <c r="AL49" s="26">
        <f t="shared" si="26"/>
        <v>0</v>
      </c>
      <c r="AM49" s="26">
        <f t="shared" si="27"/>
        <v>0</v>
      </c>
      <c r="AN49" s="26">
        <f t="shared" si="28"/>
        <v>0</v>
      </c>
      <c r="AO49" s="26">
        <f t="shared" si="29"/>
        <v>0</v>
      </c>
      <c r="AP49" s="26">
        <f t="shared" si="30"/>
        <v>0</v>
      </c>
      <c r="AQ49" s="26">
        <f t="shared" si="31"/>
        <v>0</v>
      </c>
      <c r="AR49" s="26">
        <f t="shared" si="32"/>
        <v>0</v>
      </c>
      <c r="AS49" s="26">
        <f t="shared" si="33"/>
        <v>0</v>
      </c>
      <c r="AT49" s="26">
        <f t="shared" si="34"/>
        <v>0</v>
      </c>
      <c r="AU49" s="26">
        <f t="shared" si="35"/>
        <v>0</v>
      </c>
      <c r="AV49" s="26">
        <f t="shared" si="36"/>
        <v>0</v>
      </c>
      <c r="AW49" s="26">
        <f t="shared" si="37"/>
        <v>0</v>
      </c>
      <c r="AX49" s="26">
        <f t="shared" si="14"/>
        <v>0</v>
      </c>
      <c r="AY49" s="26">
        <f t="shared" si="15"/>
        <v>0</v>
      </c>
      <c r="AZ49" s="26">
        <f t="shared" si="16"/>
        <v>0</v>
      </c>
      <c r="BA49" s="26">
        <f t="shared" si="17"/>
        <v>0</v>
      </c>
      <c r="BB49" s="26">
        <f t="shared" si="18"/>
        <v>0</v>
      </c>
      <c r="BC49" s="26">
        <f t="shared" si="19"/>
        <v>0</v>
      </c>
      <c r="BD49" s="26">
        <f t="shared" si="20"/>
        <v>0</v>
      </c>
      <c r="BE49" s="26">
        <f t="shared" si="21"/>
        <v>0</v>
      </c>
      <c r="BF49" s="26">
        <f t="shared" si="22"/>
        <v>0</v>
      </c>
      <c r="BG49" s="26">
        <f t="shared" si="23"/>
        <v>0</v>
      </c>
      <c r="BH49" s="26">
        <f t="shared" si="24"/>
        <v>0</v>
      </c>
    </row>
    <row r="50" spans="1:60">
      <c r="A50" s="13">
        <v>31182</v>
      </c>
      <c r="B50" s="9">
        <v>10</v>
      </c>
      <c r="C50" s="13"/>
      <c r="D50" s="61"/>
      <c r="E50" s="20"/>
      <c r="F50" s="20"/>
      <c r="G50" s="20"/>
      <c r="I50" s="26"/>
      <c r="J50" s="26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J50" s="19">
        <f t="shared" si="25"/>
        <v>10</v>
      </c>
      <c r="AK50" s="29"/>
      <c r="AL50" s="26">
        <f t="shared" si="26"/>
        <v>0</v>
      </c>
      <c r="AM50" s="26">
        <f t="shared" si="27"/>
        <v>0</v>
      </c>
      <c r="AN50" s="26">
        <f t="shared" si="28"/>
        <v>0</v>
      </c>
      <c r="AO50" s="26">
        <f t="shared" si="29"/>
        <v>0</v>
      </c>
      <c r="AP50" s="26">
        <f t="shared" si="30"/>
        <v>0</v>
      </c>
      <c r="AQ50" s="26">
        <f t="shared" si="31"/>
        <v>0</v>
      </c>
      <c r="AR50" s="26">
        <f t="shared" si="32"/>
        <v>0</v>
      </c>
      <c r="AS50" s="26">
        <f t="shared" si="33"/>
        <v>0</v>
      </c>
      <c r="AT50" s="26">
        <f t="shared" si="34"/>
        <v>0</v>
      </c>
      <c r="AU50" s="26">
        <f t="shared" si="35"/>
        <v>0</v>
      </c>
      <c r="AV50" s="26">
        <f t="shared" si="36"/>
        <v>0</v>
      </c>
      <c r="AW50" s="26">
        <f t="shared" si="37"/>
        <v>0</v>
      </c>
      <c r="AX50" s="26">
        <f t="shared" si="14"/>
        <v>0</v>
      </c>
      <c r="AY50" s="26">
        <f t="shared" si="15"/>
        <v>0</v>
      </c>
      <c r="AZ50" s="26">
        <f t="shared" si="16"/>
        <v>0</v>
      </c>
      <c r="BA50" s="26">
        <f t="shared" si="17"/>
        <v>0</v>
      </c>
      <c r="BB50" s="26">
        <f t="shared" si="18"/>
        <v>0</v>
      </c>
      <c r="BC50" s="26">
        <f t="shared" si="19"/>
        <v>0</v>
      </c>
      <c r="BD50" s="26">
        <f t="shared" si="20"/>
        <v>0</v>
      </c>
      <c r="BE50" s="26">
        <f t="shared" si="21"/>
        <v>0</v>
      </c>
      <c r="BF50" s="26">
        <f t="shared" si="22"/>
        <v>0</v>
      </c>
      <c r="BG50" s="26">
        <f t="shared" si="23"/>
        <v>0</v>
      </c>
      <c r="BH50" s="26">
        <f t="shared" si="24"/>
        <v>0</v>
      </c>
    </row>
    <row r="51" spans="1:60">
      <c r="A51" s="13">
        <v>5581</v>
      </c>
      <c r="B51" s="9">
        <v>10</v>
      </c>
      <c r="D51" s="61"/>
      <c r="E51" s="20"/>
      <c r="F51" s="20"/>
      <c r="G51" s="20"/>
      <c r="H51" s="24"/>
      <c r="I51" s="26"/>
      <c r="J51" s="26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J51" s="19">
        <f t="shared" si="25"/>
        <v>10</v>
      </c>
      <c r="AK51" s="29"/>
      <c r="AL51" s="26">
        <f t="shared" si="26"/>
        <v>0</v>
      </c>
      <c r="AM51" s="26">
        <f t="shared" si="27"/>
        <v>0</v>
      </c>
      <c r="AN51" s="26">
        <f t="shared" si="28"/>
        <v>0</v>
      </c>
      <c r="AO51" s="26">
        <f t="shared" si="29"/>
        <v>0</v>
      </c>
      <c r="AP51" s="26">
        <f t="shared" si="30"/>
        <v>0</v>
      </c>
      <c r="AQ51" s="26">
        <f t="shared" si="31"/>
        <v>0</v>
      </c>
      <c r="AR51" s="26">
        <f t="shared" si="32"/>
        <v>0</v>
      </c>
      <c r="AS51" s="26">
        <f t="shared" si="33"/>
        <v>0</v>
      </c>
      <c r="AT51" s="26">
        <f t="shared" si="34"/>
        <v>0</v>
      </c>
      <c r="AU51" s="26">
        <f t="shared" si="35"/>
        <v>0</v>
      </c>
      <c r="AV51" s="26">
        <f t="shared" si="36"/>
        <v>0</v>
      </c>
      <c r="AW51" s="26">
        <f t="shared" si="37"/>
        <v>0</v>
      </c>
      <c r="AX51" s="26">
        <f t="shared" si="14"/>
        <v>0</v>
      </c>
      <c r="AY51" s="26">
        <f t="shared" si="15"/>
        <v>0</v>
      </c>
      <c r="AZ51" s="26">
        <f t="shared" si="16"/>
        <v>0</v>
      </c>
      <c r="BA51" s="26">
        <f t="shared" si="17"/>
        <v>0</v>
      </c>
      <c r="BB51" s="26">
        <f t="shared" si="18"/>
        <v>0</v>
      </c>
      <c r="BC51" s="26">
        <f t="shared" si="19"/>
        <v>0</v>
      </c>
      <c r="BD51" s="26">
        <f t="shared" si="20"/>
        <v>0</v>
      </c>
      <c r="BE51" s="26">
        <f t="shared" si="21"/>
        <v>0</v>
      </c>
      <c r="BF51" s="26">
        <f t="shared" si="22"/>
        <v>0</v>
      </c>
      <c r="BG51" s="26">
        <f t="shared" si="23"/>
        <v>0</v>
      </c>
      <c r="BH51" s="26">
        <f t="shared" si="24"/>
        <v>0</v>
      </c>
    </row>
    <row r="52" spans="1:60">
      <c r="A52" s="13">
        <v>55142</v>
      </c>
      <c r="B52" s="9">
        <v>10</v>
      </c>
      <c r="C52" s="24"/>
      <c r="D52" s="61"/>
      <c r="E52" s="20"/>
      <c r="F52" s="20"/>
      <c r="G52" s="20"/>
      <c r="I52" s="26"/>
      <c r="J52" s="26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J52" s="19">
        <f t="shared" si="25"/>
        <v>10</v>
      </c>
      <c r="AK52" s="29"/>
      <c r="AL52" s="26">
        <f t="shared" si="26"/>
        <v>0</v>
      </c>
      <c r="AM52" s="26">
        <f t="shared" si="27"/>
        <v>0</v>
      </c>
      <c r="AN52" s="26">
        <f t="shared" si="28"/>
        <v>0</v>
      </c>
      <c r="AO52" s="26">
        <f t="shared" si="29"/>
        <v>0</v>
      </c>
      <c r="AP52" s="26">
        <f t="shared" si="30"/>
        <v>0</v>
      </c>
      <c r="AQ52" s="26">
        <f t="shared" si="31"/>
        <v>0</v>
      </c>
      <c r="AR52" s="26">
        <f t="shared" si="32"/>
        <v>0</v>
      </c>
      <c r="AS52" s="26">
        <f t="shared" si="33"/>
        <v>0</v>
      </c>
      <c r="AT52" s="26">
        <f t="shared" si="34"/>
        <v>0</v>
      </c>
      <c r="AU52" s="26">
        <f t="shared" si="35"/>
        <v>0</v>
      </c>
      <c r="AV52" s="26">
        <f t="shared" si="36"/>
        <v>0</v>
      </c>
      <c r="AW52" s="26">
        <f t="shared" si="37"/>
        <v>0</v>
      </c>
      <c r="AX52" s="26">
        <f t="shared" si="14"/>
        <v>0</v>
      </c>
      <c r="AY52" s="26">
        <f t="shared" si="15"/>
        <v>0</v>
      </c>
      <c r="AZ52" s="26">
        <f t="shared" si="16"/>
        <v>0</v>
      </c>
      <c r="BA52" s="26">
        <f t="shared" si="17"/>
        <v>0</v>
      </c>
      <c r="BB52" s="26">
        <f t="shared" si="18"/>
        <v>0</v>
      </c>
      <c r="BC52" s="26">
        <f t="shared" si="19"/>
        <v>0</v>
      </c>
      <c r="BD52" s="26">
        <f t="shared" si="20"/>
        <v>0</v>
      </c>
      <c r="BE52" s="26">
        <f t="shared" si="21"/>
        <v>0</v>
      </c>
      <c r="BF52" s="26">
        <f t="shared" si="22"/>
        <v>0</v>
      </c>
      <c r="BG52" s="26">
        <f t="shared" si="23"/>
        <v>0</v>
      </c>
      <c r="BH52" s="26">
        <f t="shared" si="24"/>
        <v>0</v>
      </c>
    </row>
    <row r="53" spans="1:60">
      <c r="A53" s="13" t="s">
        <v>1380</v>
      </c>
      <c r="B53" s="9">
        <v>10</v>
      </c>
      <c r="D53" s="61"/>
      <c r="E53" s="20"/>
      <c r="F53" s="20"/>
      <c r="G53" s="20"/>
      <c r="I53" s="26"/>
      <c r="J53" s="26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J53" s="19">
        <f t="shared" si="25"/>
        <v>10</v>
      </c>
      <c r="AK53" s="29"/>
      <c r="AL53" s="26">
        <f t="shared" si="26"/>
        <v>0</v>
      </c>
      <c r="AM53" s="26">
        <f t="shared" si="27"/>
        <v>0</v>
      </c>
      <c r="AN53" s="26">
        <f t="shared" si="28"/>
        <v>0</v>
      </c>
      <c r="AO53" s="26">
        <f t="shared" si="29"/>
        <v>0</v>
      </c>
      <c r="AP53" s="26">
        <f t="shared" si="30"/>
        <v>0</v>
      </c>
      <c r="AQ53" s="26">
        <f t="shared" si="31"/>
        <v>0</v>
      </c>
      <c r="AR53" s="26">
        <f t="shared" si="32"/>
        <v>0</v>
      </c>
      <c r="AS53" s="26">
        <f t="shared" si="33"/>
        <v>0</v>
      </c>
      <c r="AT53" s="26">
        <f t="shared" si="34"/>
        <v>0</v>
      </c>
      <c r="AU53" s="26">
        <f t="shared" si="35"/>
        <v>0</v>
      </c>
      <c r="AV53" s="26">
        <f t="shared" si="36"/>
        <v>0</v>
      </c>
      <c r="AW53" s="26">
        <f t="shared" si="37"/>
        <v>0</v>
      </c>
      <c r="AX53" s="26">
        <f t="shared" si="14"/>
        <v>0</v>
      </c>
      <c r="AY53" s="26">
        <f t="shared" si="15"/>
        <v>0</v>
      </c>
      <c r="AZ53" s="26">
        <f t="shared" si="16"/>
        <v>0</v>
      </c>
      <c r="BA53" s="26">
        <f t="shared" si="17"/>
        <v>0</v>
      </c>
      <c r="BB53" s="26">
        <f t="shared" si="18"/>
        <v>0</v>
      </c>
      <c r="BC53" s="26">
        <f t="shared" si="19"/>
        <v>0</v>
      </c>
      <c r="BD53" s="26">
        <f t="shared" si="20"/>
        <v>0</v>
      </c>
      <c r="BE53" s="26">
        <f t="shared" si="21"/>
        <v>0</v>
      </c>
      <c r="BF53" s="26">
        <f t="shared" si="22"/>
        <v>0</v>
      </c>
      <c r="BG53" s="26">
        <f t="shared" si="23"/>
        <v>0</v>
      </c>
      <c r="BH53" s="26">
        <f t="shared" si="24"/>
        <v>0</v>
      </c>
    </row>
    <row r="54" spans="1:60">
      <c r="A54" s="13">
        <v>120.44195999999999</v>
      </c>
      <c r="B54" s="9">
        <v>10</v>
      </c>
      <c r="C54" s="13"/>
      <c r="D54" s="61"/>
      <c r="E54" s="20"/>
      <c r="F54" s="20"/>
      <c r="G54" s="20"/>
      <c r="I54" s="26"/>
      <c r="J54" s="26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J54" s="19">
        <f t="shared" si="25"/>
        <v>10</v>
      </c>
      <c r="AK54" s="29"/>
      <c r="AL54" s="26">
        <f t="shared" si="26"/>
        <v>0</v>
      </c>
      <c r="AM54" s="26">
        <f t="shared" si="27"/>
        <v>0</v>
      </c>
      <c r="AN54" s="26">
        <f t="shared" si="28"/>
        <v>0</v>
      </c>
      <c r="AO54" s="26">
        <f t="shared" si="29"/>
        <v>0</v>
      </c>
      <c r="AP54" s="26">
        <f t="shared" si="30"/>
        <v>0</v>
      </c>
      <c r="AQ54" s="26">
        <f t="shared" si="31"/>
        <v>0</v>
      </c>
      <c r="AR54" s="26">
        <f t="shared" si="32"/>
        <v>0</v>
      </c>
      <c r="AS54" s="26">
        <f t="shared" si="33"/>
        <v>0</v>
      </c>
      <c r="AT54" s="26">
        <f t="shared" si="34"/>
        <v>0</v>
      </c>
      <c r="AU54" s="26">
        <f t="shared" si="35"/>
        <v>0</v>
      </c>
      <c r="AV54" s="26">
        <f t="shared" si="36"/>
        <v>0</v>
      </c>
      <c r="AW54" s="26">
        <f t="shared" si="37"/>
        <v>0</v>
      </c>
      <c r="AX54" s="26">
        <f t="shared" si="14"/>
        <v>0</v>
      </c>
      <c r="AY54" s="26">
        <f t="shared" si="15"/>
        <v>0</v>
      </c>
      <c r="AZ54" s="26">
        <f t="shared" si="16"/>
        <v>0</v>
      </c>
      <c r="BA54" s="26">
        <f t="shared" si="17"/>
        <v>0</v>
      </c>
      <c r="BB54" s="26">
        <f t="shared" si="18"/>
        <v>0</v>
      </c>
      <c r="BC54" s="26">
        <f t="shared" si="19"/>
        <v>0</v>
      </c>
      <c r="BD54" s="26">
        <f t="shared" si="20"/>
        <v>0</v>
      </c>
      <c r="BE54" s="26">
        <f t="shared" si="21"/>
        <v>0</v>
      </c>
      <c r="BF54" s="26">
        <f t="shared" si="22"/>
        <v>0</v>
      </c>
      <c r="BG54" s="26">
        <f t="shared" si="23"/>
        <v>0</v>
      </c>
      <c r="BH54" s="26">
        <f t="shared" si="24"/>
        <v>0</v>
      </c>
    </row>
    <row r="55" spans="1:60">
      <c r="A55" s="13">
        <v>34305</v>
      </c>
      <c r="B55" s="9">
        <v>10</v>
      </c>
      <c r="C55" s="13"/>
      <c r="D55" s="61"/>
      <c r="E55" s="20"/>
      <c r="F55" s="20"/>
      <c r="G55" s="20"/>
      <c r="I55" s="26"/>
      <c r="J55" s="26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J55" s="19">
        <f t="shared" si="25"/>
        <v>10</v>
      </c>
      <c r="AK55" s="29"/>
      <c r="AL55" s="26">
        <f t="shared" si="26"/>
        <v>0</v>
      </c>
      <c r="AM55" s="26">
        <f t="shared" si="27"/>
        <v>0</v>
      </c>
      <c r="AN55" s="26">
        <f t="shared" si="28"/>
        <v>0</v>
      </c>
      <c r="AO55" s="26">
        <f t="shared" si="29"/>
        <v>0</v>
      </c>
      <c r="AP55" s="26">
        <f t="shared" si="30"/>
        <v>0</v>
      </c>
      <c r="AQ55" s="26">
        <f t="shared" si="31"/>
        <v>0</v>
      </c>
      <c r="AR55" s="26">
        <f t="shared" si="32"/>
        <v>0</v>
      </c>
      <c r="AS55" s="26">
        <f t="shared" si="33"/>
        <v>0</v>
      </c>
      <c r="AT55" s="26">
        <f t="shared" si="34"/>
        <v>0</v>
      </c>
      <c r="AU55" s="26">
        <f t="shared" si="35"/>
        <v>0</v>
      </c>
      <c r="AV55" s="26">
        <f t="shared" si="36"/>
        <v>0</v>
      </c>
      <c r="AW55" s="26">
        <f t="shared" si="37"/>
        <v>0</v>
      </c>
      <c r="AX55" s="26">
        <f t="shared" si="14"/>
        <v>0</v>
      </c>
      <c r="AY55" s="26">
        <f t="shared" si="15"/>
        <v>0</v>
      </c>
      <c r="AZ55" s="26">
        <f t="shared" si="16"/>
        <v>0</v>
      </c>
      <c r="BA55" s="26">
        <f t="shared" si="17"/>
        <v>0</v>
      </c>
      <c r="BB55" s="26">
        <f t="shared" si="18"/>
        <v>0</v>
      </c>
      <c r="BC55" s="26">
        <f t="shared" si="19"/>
        <v>0</v>
      </c>
      <c r="BD55" s="26">
        <f t="shared" si="20"/>
        <v>0</v>
      </c>
      <c r="BE55" s="26">
        <f t="shared" si="21"/>
        <v>0</v>
      </c>
      <c r="BF55" s="26">
        <f t="shared" si="22"/>
        <v>0</v>
      </c>
      <c r="BG55" s="26">
        <f t="shared" si="23"/>
        <v>0</v>
      </c>
      <c r="BH55" s="26">
        <f t="shared" si="24"/>
        <v>0</v>
      </c>
    </row>
    <row r="56" spans="1:60">
      <c r="A56" s="13">
        <v>980577</v>
      </c>
      <c r="B56" s="9">
        <v>10</v>
      </c>
      <c r="D56" s="61"/>
      <c r="E56" s="20"/>
      <c r="F56" s="20"/>
      <c r="G56" s="20"/>
      <c r="I56" s="26"/>
      <c r="J56" s="26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J56" s="19">
        <f t="shared" si="25"/>
        <v>10</v>
      </c>
      <c r="AK56" s="29"/>
      <c r="AL56" s="26">
        <f t="shared" si="26"/>
        <v>0</v>
      </c>
      <c r="AM56" s="26">
        <f t="shared" si="27"/>
        <v>0</v>
      </c>
      <c r="AN56" s="26">
        <f t="shared" si="28"/>
        <v>0</v>
      </c>
      <c r="AO56" s="26">
        <f t="shared" si="29"/>
        <v>0</v>
      </c>
      <c r="AP56" s="26">
        <f t="shared" si="30"/>
        <v>0</v>
      </c>
      <c r="AQ56" s="26">
        <f t="shared" si="31"/>
        <v>0</v>
      </c>
      <c r="AR56" s="26">
        <f t="shared" si="32"/>
        <v>0</v>
      </c>
      <c r="AS56" s="26">
        <f t="shared" si="33"/>
        <v>0</v>
      </c>
      <c r="AT56" s="26">
        <f t="shared" si="34"/>
        <v>0</v>
      </c>
      <c r="AU56" s="26">
        <f t="shared" si="35"/>
        <v>0</v>
      </c>
      <c r="AV56" s="26">
        <f t="shared" si="36"/>
        <v>0</v>
      </c>
      <c r="AW56" s="26">
        <f t="shared" si="37"/>
        <v>0</v>
      </c>
      <c r="AX56" s="26">
        <f t="shared" si="14"/>
        <v>0</v>
      </c>
      <c r="AY56" s="26">
        <f t="shared" si="15"/>
        <v>0</v>
      </c>
      <c r="AZ56" s="26">
        <f t="shared" si="16"/>
        <v>0</v>
      </c>
      <c r="BA56" s="26">
        <f t="shared" si="17"/>
        <v>0</v>
      </c>
      <c r="BB56" s="26">
        <f t="shared" si="18"/>
        <v>0</v>
      </c>
      <c r="BC56" s="26">
        <f t="shared" si="19"/>
        <v>0</v>
      </c>
      <c r="BD56" s="26">
        <f t="shared" si="20"/>
        <v>0</v>
      </c>
      <c r="BE56" s="26">
        <f t="shared" si="21"/>
        <v>0</v>
      </c>
      <c r="BF56" s="26">
        <f t="shared" si="22"/>
        <v>0</v>
      </c>
      <c r="BG56" s="26">
        <f t="shared" si="23"/>
        <v>0</v>
      </c>
      <c r="BH56" s="26">
        <f t="shared" si="24"/>
        <v>0</v>
      </c>
    </row>
    <row r="57" spans="1:60">
      <c r="A57" s="13">
        <v>55109</v>
      </c>
      <c r="B57" s="9">
        <v>10</v>
      </c>
      <c r="C57" s="49"/>
      <c r="D57" s="61"/>
      <c r="E57" s="20"/>
      <c r="F57" s="20"/>
      <c r="G57" s="20"/>
      <c r="I57" s="26"/>
      <c r="J57" s="26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J57" s="19">
        <f t="shared" si="25"/>
        <v>10</v>
      </c>
      <c r="AK57" s="29"/>
      <c r="AL57" s="26">
        <f t="shared" si="26"/>
        <v>0</v>
      </c>
      <c r="AM57" s="26">
        <f t="shared" si="27"/>
        <v>0</v>
      </c>
      <c r="AN57" s="26">
        <f t="shared" si="28"/>
        <v>0</v>
      </c>
      <c r="AO57" s="26">
        <f t="shared" si="29"/>
        <v>0</v>
      </c>
      <c r="AP57" s="26">
        <f t="shared" si="30"/>
        <v>0</v>
      </c>
      <c r="AQ57" s="26">
        <f t="shared" si="31"/>
        <v>0</v>
      </c>
      <c r="AR57" s="26">
        <f t="shared" si="32"/>
        <v>0</v>
      </c>
      <c r="AS57" s="26">
        <f t="shared" si="33"/>
        <v>0</v>
      </c>
      <c r="AT57" s="26">
        <f t="shared" si="34"/>
        <v>0</v>
      </c>
      <c r="AU57" s="26">
        <f t="shared" si="35"/>
        <v>0</v>
      </c>
      <c r="AV57" s="26">
        <f t="shared" si="36"/>
        <v>0</v>
      </c>
      <c r="AW57" s="26">
        <f t="shared" si="37"/>
        <v>0</v>
      </c>
      <c r="AX57" s="26">
        <f t="shared" si="14"/>
        <v>0</v>
      </c>
      <c r="AY57" s="26">
        <f t="shared" si="15"/>
        <v>0</v>
      </c>
      <c r="AZ57" s="26">
        <f t="shared" si="16"/>
        <v>0</v>
      </c>
      <c r="BA57" s="26">
        <f t="shared" si="17"/>
        <v>0</v>
      </c>
      <c r="BB57" s="26">
        <f t="shared" si="18"/>
        <v>0</v>
      </c>
      <c r="BC57" s="26">
        <f t="shared" si="19"/>
        <v>0</v>
      </c>
      <c r="BD57" s="26">
        <f t="shared" si="20"/>
        <v>0</v>
      </c>
      <c r="BE57" s="26">
        <f t="shared" si="21"/>
        <v>0</v>
      </c>
      <c r="BF57" s="26">
        <f t="shared" si="22"/>
        <v>0</v>
      </c>
      <c r="BG57" s="26">
        <f t="shared" si="23"/>
        <v>0</v>
      </c>
      <c r="BH57" s="26">
        <f t="shared" si="24"/>
        <v>0</v>
      </c>
    </row>
    <row r="58" spans="1:60">
      <c r="A58" s="13">
        <v>981021</v>
      </c>
      <c r="B58" s="9">
        <v>10</v>
      </c>
      <c r="D58" s="61"/>
      <c r="E58" s="20"/>
      <c r="F58" s="20"/>
      <c r="G58" s="20"/>
      <c r="I58" s="26"/>
      <c r="J58" s="26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J58" s="19">
        <f t="shared" si="25"/>
        <v>10</v>
      </c>
      <c r="AK58" s="29"/>
      <c r="AL58" s="26">
        <f t="shared" si="26"/>
        <v>0</v>
      </c>
      <c r="AM58" s="26">
        <f t="shared" si="27"/>
        <v>0</v>
      </c>
      <c r="AN58" s="26">
        <f t="shared" si="28"/>
        <v>0</v>
      </c>
      <c r="AO58" s="26">
        <f t="shared" si="29"/>
        <v>0</v>
      </c>
      <c r="AP58" s="26">
        <f t="shared" si="30"/>
        <v>0</v>
      </c>
      <c r="AQ58" s="26">
        <f t="shared" si="31"/>
        <v>0</v>
      </c>
      <c r="AR58" s="26">
        <f t="shared" si="32"/>
        <v>0</v>
      </c>
      <c r="AS58" s="26">
        <f t="shared" si="33"/>
        <v>0</v>
      </c>
      <c r="AT58" s="26">
        <f t="shared" si="34"/>
        <v>0</v>
      </c>
      <c r="AU58" s="26">
        <f t="shared" si="35"/>
        <v>0</v>
      </c>
      <c r="AV58" s="26">
        <f t="shared" si="36"/>
        <v>0</v>
      </c>
      <c r="AW58" s="26">
        <f t="shared" si="37"/>
        <v>0</v>
      </c>
      <c r="AX58" s="26">
        <f t="shared" si="14"/>
        <v>0</v>
      </c>
      <c r="AY58" s="26">
        <f t="shared" si="15"/>
        <v>0</v>
      </c>
      <c r="AZ58" s="26">
        <f t="shared" si="16"/>
        <v>0</v>
      </c>
      <c r="BA58" s="26">
        <f t="shared" si="17"/>
        <v>0</v>
      </c>
      <c r="BB58" s="26">
        <f t="shared" si="18"/>
        <v>0</v>
      </c>
      <c r="BC58" s="26">
        <f t="shared" si="19"/>
        <v>0</v>
      </c>
      <c r="BD58" s="26">
        <f t="shared" si="20"/>
        <v>0</v>
      </c>
      <c r="BE58" s="26">
        <f t="shared" si="21"/>
        <v>0</v>
      </c>
      <c r="BF58" s="26">
        <f t="shared" si="22"/>
        <v>0</v>
      </c>
      <c r="BG58" s="26">
        <f t="shared" si="23"/>
        <v>0</v>
      </c>
      <c r="BH58" s="26">
        <f t="shared" si="24"/>
        <v>0</v>
      </c>
    </row>
    <row r="59" spans="1:60">
      <c r="A59" s="13">
        <v>34262</v>
      </c>
      <c r="B59" s="9">
        <v>10</v>
      </c>
      <c r="D59" s="61"/>
      <c r="E59" s="51"/>
      <c r="F59" s="51"/>
      <c r="G59" s="51"/>
      <c r="I59" s="26"/>
      <c r="J59" s="26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J59" s="19">
        <f t="shared" si="25"/>
        <v>10</v>
      </c>
      <c r="AK59" s="29"/>
      <c r="AL59" s="26">
        <f t="shared" si="26"/>
        <v>0</v>
      </c>
      <c r="AM59" s="26">
        <f t="shared" si="27"/>
        <v>0</v>
      </c>
      <c r="AN59" s="26">
        <f t="shared" si="28"/>
        <v>0</v>
      </c>
      <c r="AO59" s="26">
        <f t="shared" si="29"/>
        <v>0</v>
      </c>
      <c r="AP59" s="26">
        <f t="shared" si="30"/>
        <v>0</v>
      </c>
      <c r="AQ59" s="26">
        <f t="shared" si="31"/>
        <v>0</v>
      </c>
      <c r="AR59" s="26">
        <f t="shared" si="32"/>
        <v>0</v>
      </c>
      <c r="AS59" s="26">
        <f t="shared" si="33"/>
        <v>0</v>
      </c>
      <c r="AT59" s="26">
        <f t="shared" si="34"/>
        <v>0</v>
      </c>
      <c r="AU59" s="26">
        <f t="shared" si="35"/>
        <v>0</v>
      </c>
      <c r="AV59" s="26">
        <f t="shared" si="36"/>
        <v>0</v>
      </c>
      <c r="AW59" s="26">
        <f t="shared" si="37"/>
        <v>0</v>
      </c>
      <c r="AX59" s="26">
        <f t="shared" si="14"/>
        <v>0</v>
      </c>
      <c r="AY59" s="26">
        <f t="shared" si="15"/>
        <v>0</v>
      </c>
      <c r="AZ59" s="26">
        <f t="shared" si="16"/>
        <v>0</v>
      </c>
      <c r="BA59" s="26">
        <f t="shared" si="17"/>
        <v>0</v>
      </c>
      <c r="BB59" s="26">
        <f t="shared" si="18"/>
        <v>0</v>
      </c>
      <c r="BC59" s="26">
        <f t="shared" si="19"/>
        <v>0</v>
      </c>
      <c r="BD59" s="26">
        <f t="shared" si="20"/>
        <v>0</v>
      </c>
      <c r="BE59" s="26">
        <f t="shared" si="21"/>
        <v>0</v>
      </c>
      <c r="BF59" s="26">
        <f t="shared" si="22"/>
        <v>0</v>
      </c>
      <c r="BG59" s="26">
        <f t="shared" si="23"/>
        <v>0</v>
      </c>
      <c r="BH59" s="26">
        <f t="shared" si="24"/>
        <v>0</v>
      </c>
    </row>
    <row r="60" spans="1:60">
      <c r="A60" s="13">
        <v>31188</v>
      </c>
      <c r="B60" s="9">
        <v>10</v>
      </c>
      <c r="D60" s="61"/>
      <c r="E60" s="20"/>
      <c r="F60" s="20"/>
      <c r="G60" s="20"/>
      <c r="I60" s="26"/>
      <c r="J60" s="26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J60" s="19">
        <f t="shared" si="25"/>
        <v>10</v>
      </c>
      <c r="AK60" s="29"/>
      <c r="AL60" s="26">
        <f t="shared" si="26"/>
        <v>0</v>
      </c>
      <c r="AM60" s="26">
        <f t="shared" si="27"/>
        <v>0</v>
      </c>
      <c r="AN60" s="26">
        <f t="shared" si="28"/>
        <v>0</v>
      </c>
      <c r="AO60" s="26">
        <f t="shared" si="29"/>
        <v>0</v>
      </c>
      <c r="AP60" s="26">
        <f t="shared" si="30"/>
        <v>0</v>
      </c>
      <c r="AQ60" s="26">
        <f t="shared" si="31"/>
        <v>0</v>
      </c>
      <c r="AR60" s="26">
        <f t="shared" si="32"/>
        <v>0</v>
      </c>
      <c r="AS60" s="26">
        <f t="shared" si="33"/>
        <v>0</v>
      </c>
      <c r="AT60" s="26">
        <f t="shared" si="34"/>
        <v>0</v>
      </c>
      <c r="AU60" s="26">
        <f t="shared" si="35"/>
        <v>0</v>
      </c>
      <c r="AV60" s="26">
        <f t="shared" si="36"/>
        <v>0</v>
      </c>
      <c r="AW60" s="26">
        <f t="shared" si="37"/>
        <v>0</v>
      </c>
      <c r="AX60" s="26">
        <f t="shared" si="14"/>
        <v>0</v>
      </c>
      <c r="AY60" s="26">
        <f t="shared" si="15"/>
        <v>0</v>
      </c>
      <c r="AZ60" s="26">
        <f t="shared" si="16"/>
        <v>0</v>
      </c>
      <c r="BA60" s="26">
        <f t="shared" si="17"/>
        <v>0</v>
      </c>
      <c r="BB60" s="26">
        <f t="shared" si="18"/>
        <v>0</v>
      </c>
      <c r="BC60" s="26">
        <f t="shared" si="19"/>
        <v>0</v>
      </c>
      <c r="BD60" s="26">
        <f t="shared" si="20"/>
        <v>0</v>
      </c>
      <c r="BE60" s="26">
        <f t="shared" si="21"/>
        <v>0</v>
      </c>
      <c r="BF60" s="26">
        <f t="shared" si="22"/>
        <v>0</v>
      </c>
      <c r="BG60" s="26">
        <f t="shared" si="23"/>
        <v>0</v>
      </c>
      <c r="BH60" s="26">
        <f t="shared" si="24"/>
        <v>0</v>
      </c>
    </row>
    <row r="61" spans="1:60">
      <c r="A61" s="13">
        <v>34346</v>
      </c>
      <c r="B61" s="9">
        <v>10</v>
      </c>
      <c r="C61" s="24"/>
      <c r="D61" s="61"/>
      <c r="E61" s="20"/>
      <c r="F61" s="20"/>
      <c r="G61" s="20"/>
      <c r="I61" s="26"/>
      <c r="J61" s="26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J61" s="19">
        <f t="shared" si="25"/>
        <v>10</v>
      </c>
      <c r="AK61" s="29"/>
      <c r="AL61" s="26">
        <f t="shared" si="26"/>
        <v>0</v>
      </c>
      <c r="AM61" s="26">
        <f t="shared" si="27"/>
        <v>0</v>
      </c>
      <c r="AN61" s="26">
        <f t="shared" si="28"/>
        <v>0</v>
      </c>
      <c r="AO61" s="26">
        <f t="shared" si="29"/>
        <v>0</v>
      </c>
      <c r="AP61" s="26">
        <f t="shared" si="30"/>
        <v>0</v>
      </c>
      <c r="AQ61" s="26">
        <f t="shared" si="31"/>
        <v>0</v>
      </c>
      <c r="AR61" s="26">
        <f t="shared" si="32"/>
        <v>0</v>
      </c>
      <c r="AS61" s="26">
        <f t="shared" si="33"/>
        <v>0</v>
      </c>
      <c r="AT61" s="26">
        <f t="shared" si="34"/>
        <v>0</v>
      </c>
      <c r="AU61" s="26">
        <f t="shared" si="35"/>
        <v>0</v>
      </c>
      <c r="AV61" s="26">
        <f t="shared" si="36"/>
        <v>0</v>
      </c>
      <c r="AW61" s="26">
        <f t="shared" si="37"/>
        <v>0</v>
      </c>
      <c r="AX61" s="26">
        <f t="shared" si="14"/>
        <v>0</v>
      </c>
      <c r="AY61" s="26">
        <f t="shared" si="15"/>
        <v>0</v>
      </c>
      <c r="AZ61" s="26">
        <f t="shared" si="16"/>
        <v>0</v>
      </c>
      <c r="BA61" s="26">
        <f t="shared" si="17"/>
        <v>0</v>
      </c>
      <c r="BB61" s="26">
        <f t="shared" si="18"/>
        <v>0</v>
      </c>
      <c r="BC61" s="26">
        <f t="shared" si="19"/>
        <v>0</v>
      </c>
      <c r="BD61" s="26">
        <f t="shared" si="20"/>
        <v>0</v>
      </c>
      <c r="BE61" s="26">
        <f t="shared" si="21"/>
        <v>0</v>
      </c>
      <c r="BF61" s="26">
        <f t="shared" si="22"/>
        <v>0</v>
      </c>
      <c r="BG61" s="26">
        <f t="shared" si="23"/>
        <v>0</v>
      </c>
      <c r="BH61" s="26">
        <f t="shared" si="24"/>
        <v>0</v>
      </c>
    </row>
    <row r="62" spans="1:60">
      <c r="A62" s="13">
        <v>5330</v>
      </c>
      <c r="B62" s="9">
        <v>10</v>
      </c>
      <c r="D62" s="61"/>
      <c r="E62" s="20"/>
      <c r="F62" s="20"/>
      <c r="G62" s="20"/>
      <c r="I62" s="26"/>
      <c r="J62" s="26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J62" s="19">
        <f t="shared" si="25"/>
        <v>10</v>
      </c>
      <c r="AK62" s="29"/>
      <c r="AL62" s="26">
        <f t="shared" si="26"/>
        <v>0</v>
      </c>
      <c r="AM62" s="26">
        <f t="shared" si="27"/>
        <v>0</v>
      </c>
      <c r="AN62" s="26">
        <f t="shared" si="28"/>
        <v>0</v>
      </c>
      <c r="AO62" s="26">
        <f t="shared" si="29"/>
        <v>0</v>
      </c>
      <c r="AP62" s="26">
        <f t="shared" si="30"/>
        <v>0</v>
      </c>
      <c r="AQ62" s="26">
        <f t="shared" si="31"/>
        <v>0</v>
      </c>
      <c r="AR62" s="26">
        <f t="shared" si="32"/>
        <v>0</v>
      </c>
      <c r="AS62" s="26">
        <f t="shared" si="33"/>
        <v>0</v>
      </c>
      <c r="AT62" s="26">
        <f t="shared" si="34"/>
        <v>0</v>
      </c>
      <c r="AU62" s="26">
        <f t="shared" si="35"/>
        <v>0</v>
      </c>
      <c r="AV62" s="26">
        <f t="shared" si="36"/>
        <v>0</v>
      </c>
      <c r="AW62" s="26">
        <f t="shared" si="37"/>
        <v>0</v>
      </c>
      <c r="AX62" s="26">
        <f t="shared" si="14"/>
        <v>0</v>
      </c>
      <c r="AY62" s="26">
        <f t="shared" si="15"/>
        <v>0</v>
      </c>
      <c r="AZ62" s="26">
        <f t="shared" si="16"/>
        <v>0</v>
      </c>
      <c r="BA62" s="26">
        <f t="shared" si="17"/>
        <v>0</v>
      </c>
      <c r="BB62" s="26">
        <f t="shared" si="18"/>
        <v>0</v>
      </c>
      <c r="BC62" s="26">
        <f t="shared" si="19"/>
        <v>0</v>
      </c>
      <c r="BD62" s="26">
        <f t="shared" si="20"/>
        <v>0</v>
      </c>
      <c r="BE62" s="26">
        <f t="shared" si="21"/>
        <v>0</v>
      </c>
      <c r="BF62" s="26">
        <f t="shared" si="22"/>
        <v>0</v>
      </c>
      <c r="BG62" s="26">
        <f t="shared" si="23"/>
        <v>0</v>
      </c>
      <c r="BH62" s="26">
        <f t="shared" si="24"/>
        <v>0</v>
      </c>
    </row>
    <row r="63" spans="1:60">
      <c r="A63" s="13">
        <v>55180</v>
      </c>
      <c r="B63" s="9">
        <v>10</v>
      </c>
      <c r="D63" s="61"/>
      <c r="E63" s="20"/>
      <c r="F63" s="20"/>
      <c r="G63" s="20"/>
      <c r="I63" s="26"/>
      <c r="J63" s="26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J63" s="19">
        <f t="shared" si="25"/>
        <v>10</v>
      </c>
      <c r="AK63" s="29"/>
      <c r="AL63" s="26">
        <f t="shared" si="26"/>
        <v>0</v>
      </c>
      <c r="AM63" s="26">
        <f t="shared" si="27"/>
        <v>0</v>
      </c>
      <c r="AN63" s="26">
        <f t="shared" si="28"/>
        <v>0</v>
      </c>
      <c r="AO63" s="26">
        <f t="shared" si="29"/>
        <v>0</v>
      </c>
      <c r="AP63" s="26">
        <f t="shared" si="30"/>
        <v>0</v>
      </c>
      <c r="AQ63" s="26">
        <f t="shared" si="31"/>
        <v>0</v>
      </c>
      <c r="AR63" s="26">
        <f t="shared" si="32"/>
        <v>0</v>
      </c>
      <c r="AS63" s="26">
        <f t="shared" si="33"/>
        <v>0</v>
      </c>
      <c r="AT63" s="26">
        <f t="shared" si="34"/>
        <v>0</v>
      </c>
      <c r="AU63" s="26">
        <f t="shared" si="35"/>
        <v>0</v>
      </c>
      <c r="AV63" s="26">
        <f t="shared" si="36"/>
        <v>0</v>
      </c>
      <c r="AW63" s="26">
        <f t="shared" si="37"/>
        <v>0</v>
      </c>
      <c r="AX63" s="26">
        <f t="shared" si="14"/>
        <v>0</v>
      </c>
      <c r="AY63" s="26">
        <f t="shared" si="15"/>
        <v>0</v>
      </c>
      <c r="AZ63" s="26">
        <f t="shared" si="16"/>
        <v>0</v>
      </c>
      <c r="BA63" s="26">
        <f t="shared" si="17"/>
        <v>0</v>
      </c>
      <c r="BB63" s="26">
        <f t="shared" si="18"/>
        <v>0</v>
      </c>
      <c r="BC63" s="26">
        <f t="shared" si="19"/>
        <v>0</v>
      </c>
      <c r="BD63" s="26">
        <f t="shared" si="20"/>
        <v>0</v>
      </c>
      <c r="BE63" s="26">
        <f t="shared" si="21"/>
        <v>0</v>
      </c>
      <c r="BF63" s="26">
        <f t="shared" si="22"/>
        <v>0</v>
      </c>
      <c r="BG63" s="26">
        <f t="shared" si="23"/>
        <v>0</v>
      </c>
      <c r="BH63" s="26">
        <f t="shared" si="24"/>
        <v>0</v>
      </c>
    </row>
    <row r="64" spans="1:60">
      <c r="A64" s="13">
        <v>121.35096</v>
      </c>
      <c r="B64" s="9">
        <v>10</v>
      </c>
      <c r="C64" s="13"/>
      <c r="D64" s="61"/>
      <c r="E64" s="20"/>
      <c r="F64" s="20"/>
      <c r="G64" s="20"/>
      <c r="H64" s="24"/>
      <c r="I64" s="26"/>
      <c r="J64" s="26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J64" s="19">
        <f t="shared" si="25"/>
        <v>10</v>
      </c>
      <c r="AK64" s="29"/>
      <c r="AL64" s="26">
        <f t="shared" si="26"/>
        <v>0</v>
      </c>
      <c r="AM64" s="26">
        <f t="shared" si="27"/>
        <v>0</v>
      </c>
      <c r="AN64" s="26">
        <f t="shared" si="28"/>
        <v>0</v>
      </c>
      <c r="AO64" s="26">
        <f t="shared" si="29"/>
        <v>0</v>
      </c>
      <c r="AP64" s="26">
        <f t="shared" si="30"/>
        <v>0</v>
      </c>
      <c r="AQ64" s="26">
        <f t="shared" si="31"/>
        <v>0</v>
      </c>
      <c r="AR64" s="26">
        <f t="shared" si="32"/>
        <v>0</v>
      </c>
      <c r="AS64" s="26">
        <f t="shared" si="33"/>
        <v>0</v>
      </c>
      <c r="AT64" s="26">
        <f t="shared" si="34"/>
        <v>0</v>
      </c>
      <c r="AU64" s="26">
        <f t="shared" si="35"/>
        <v>0</v>
      </c>
      <c r="AV64" s="26">
        <f t="shared" si="36"/>
        <v>0</v>
      </c>
      <c r="AW64" s="26">
        <f t="shared" si="37"/>
        <v>0</v>
      </c>
      <c r="AX64" s="26">
        <f t="shared" si="14"/>
        <v>0</v>
      </c>
      <c r="AY64" s="26">
        <f t="shared" si="15"/>
        <v>0</v>
      </c>
      <c r="AZ64" s="26">
        <f t="shared" si="16"/>
        <v>0</v>
      </c>
      <c r="BA64" s="26">
        <f t="shared" si="17"/>
        <v>0</v>
      </c>
      <c r="BB64" s="26">
        <f t="shared" si="18"/>
        <v>0</v>
      </c>
      <c r="BC64" s="26">
        <f t="shared" si="19"/>
        <v>0</v>
      </c>
      <c r="BD64" s="26">
        <f t="shared" si="20"/>
        <v>0</v>
      </c>
      <c r="BE64" s="26">
        <f t="shared" si="21"/>
        <v>0</v>
      </c>
      <c r="BF64" s="26">
        <f t="shared" si="22"/>
        <v>0</v>
      </c>
      <c r="BG64" s="26">
        <f t="shared" si="23"/>
        <v>0</v>
      </c>
      <c r="BH64" s="26">
        <f t="shared" si="24"/>
        <v>0</v>
      </c>
    </row>
    <row r="65" spans="1:60">
      <c r="A65" s="13">
        <v>981010</v>
      </c>
      <c r="B65" s="9">
        <v>10</v>
      </c>
      <c r="C65" s="13"/>
      <c r="D65" s="61"/>
      <c r="E65" s="20"/>
      <c r="F65" s="20"/>
      <c r="G65" s="20"/>
      <c r="H65" s="24"/>
      <c r="I65" s="26"/>
      <c r="J65" s="26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J65" s="19">
        <f t="shared" si="25"/>
        <v>10</v>
      </c>
      <c r="AK65" s="29"/>
      <c r="AL65" s="26">
        <f t="shared" si="26"/>
        <v>0</v>
      </c>
      <c r="AM65" s="26">
        <f t="shared" si="27"/>
        <v>0</v>
      </c>
      <c r="AN65" s="26">
        <f t="shared" si="28"/>
        <v>0</v>
      </c>
      <c r="AO65" s="26">
        <f t="shared" si="29"/>
        <v>0</v>
      </c>
      <c r="AP65" s="26">
        <f t="shared" si="30"/>
        <v>0</v>
      </c>
      <c r="AQ65" s="26">
        <f t="shared" si="31"/>
        <v>0</v>
      </c>
      <c r="AR65" s="26">
        <f t="shared" si="32"/>
        <v>0</v>
      </c>
      <c r="AS65" s="26">
        <f t="shared" si="33"/>
        <v>0</v>
      </c>
      <c r="AT65" s="26">
        <f t="shared" si="34"/>
        <v>0</v>
      </c>
      <c r="AU65" s="26">
        <f t="shared" si="35"/>
        <v>0</v>
      </c>
      <c r="AV65" s="26">
        <f t="shared" si="36"/>
        <v>0</v>
      </c>
      <c r="AW65" s="26">
        <f t="shared" si="37"/>
        <v>0</v>
      </c>
      <c r="AX65" s="26">
        <f t="shared" si="14"/>
        <v>0</v>
      </c>
      <c r="AY65" s="26">
        <f t="shared" si="15"/>
        <v>0</v>
      </c>
      <c r="AZ65" s="26">
        <f t="shared" si="16"/>
        <v>0</v>
      </c>
      <c r="BA65" s="26">
        <f t="shared" si="17"/>
        <v>0</v>
      </c>
      <c r="BB65" s="26">
        <f t="shared" si="18"/>
        <v>0</v>
      </c>
      <c r="BC65" s="26">
        <f t="shared" si="19"/>
        <v>0</v>
      </c>
      <c r="BD65" s="26">
        <f t="shared" si="20"/>
        <v>0</v>
      </c>
      <c r="BE65" s="26">
        <f t="shared" si="21"/>
        <v>0</v>
      </c>
      <c r="BF65" s="26">
        <f t="shared" si="22"/>
        <v>0</v>
      </c>
      <c r="BG65" s="26">
        <f t="shared" si="23"/>
        <v>0</v>
      </c>
      <c r="BH65" s="26">
        <f t="shared" si="24"/>
        <v>0</v>
      </c>
    </row>
    <row r="66" spans="1:60">
      <c r="A66" s="13">
        <v>55170</v>
      </c>
      <c r="B66" s="9">
        <v>10</v>
      </c>
      <c r="D66" s="61"/>
      <c r="E66" s="20"/>
      <c r="F66" s="20"/>
      <c r="G66" s="20"/>
      <c r="I66" s="26"/>
      <c r="J66" s="26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J66" s="19">
        <f t="shared" si="25"/>
        <v>10</v>
      </c>
      <c r="AK66" s="29"/>
      <c r="AL66" s="26">
        <f t="shared" si="26"/>
        <v>0</v>
      </c>
      <c r="AM66" s="26">
        <f t="shared" si="27"/>
        <v>0</v>
      </c>
      <c r="AN66" s="26">
        <f t="shared" si="28"/>
        <v>0</v>
      </c>
      <c r="AO66" s="26">
        <f t="shared" si="29"/>
        <v>0</v>
      </c>
      <c r="AP66" s="26">
        <f t="shared" si="30"/>
        <v>0</v>
      </c>
      <c r="AQ66" s="26">
        <f t="shared" si="31"/>
        <v>0</v>
      </c>
      <c r="AR66" s="26">
        <f t="shared" si="32"/>
        <v>0</v>
      </c>
      <c r="AS66" s="26">
        <f t="shared" si="33"/>
        <v>0</v>
      </c>
      <c r="AT66" s="26">
        <f t="shared" si="34"/>
        <v>0</v>
      </c>
      <c r="AU66" s="26">
        <f t="shared" si="35"/>
        <v>0</v>
      </c>
      <c r="AV66" s="26">
        <f t="shared" si="36"/>
        <v>0</v>
      </c>
      <c r="AW66" s="26">
        <f t="shared" si="37"/>
        <v>0</v>
      </c>
      <c r="AX66" s="26">
        <f t="shared" si="14"/>
        <v>0</v>
      </c>
      <c r="AY66" s="26">
        <f t="shared" si="15"/>
        <v>0</v>
      </c>
      <c r="AZ66" s="26">
        <f t="shared" si="16"/>
        <v>0</v>
      </c>
      <c r="BA66" s="26">
        <f t="shared" si="17"/>
        <v>0</v>
      </c>
      <c r="BB66" s="26">
        <f t="shared" si="18"/>
        <v>0</v>
      </c>
      <c r="BC66" s="26">
        <f t="shared" si="19"/>
        <v>0</v>
      </c>
      <c r="BD66" s="26">
        <f t="shared" si="20"/>
        <v>0</v>
      </c>
      <c r="BE66" s="26">
        <f t="shared" si="21"/>
        <v>0</v>
      </c>
      <c r="BF66" s="26">
        <f t="shared" si="22"/>
        <v>0</v>
      </c>
      <c r="BG66" s="26">
        <f t="shared" si="23"/>
        <v>0</v>
      </c>
      <c r="BH66" s="26">
        <f t="shared" si="24"/>
        <v>0</v>
      </c>
    </row>
    <row r="67" spans="1:60">
      <c r="A67" s="13">
        <v>43183</v>
      </c>
      <c r="B67" s="9">
        <v>10</v>
      </c>
      <c r="D67" s="61"/>
      <c r="E67" s="20"/>
      <c r="F67" s="20"/>
      <c r="G67" s="20"/>
      <c r="I67" s="26"/>
      <c r="J67" s="26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J67" s="19">
        <f t="shared" ref="AJ67:AJ76" si="38">B67-M67-N67-O67-P67-Q67-R67-S67-T67-U67-V67-W67-L67-X67-Y67-Z67-AA67-AB67-AC67-AD67-AE67-AF67-AG67-AH67</f>
        <v>10</v>
      </c>
      <c r="AK67" s="29"/>
      <c r="AL67" s="26">
        <f t="shared" ref="AL67:AL78" si="39">L67*I67</f>
        <v>0</v>
      </c>
      <c r="AM67" s="26">
        <f t="shared" ref="AM67:AM78" si="40">M67*J67</f>
        <v>0</v>
      </c>
      <c r="AN67" s="26">
        <f t="shared" ref="AN67:AN78" si="41">N67*J67</f>
        <v>0</v>
      </c>
      <c r="AO67" s="26">
        <f t="shared" ref="AO67:AO78" si="42">O67*J67</f>
        <v>0</v>
      </c>
      <c r="AP67" s="26">
        <f t="shared" ref="AP67:AP78" si="43">P67*J67</f>
        <v>0</v>
      </c>
      <c r="AQ67" s="26">
        <f t="shared" ref="AQ67:AQ78" si="44">Q67*J67</f>
        <v>0</v>
      </c>
      <c r="AR67" s="26">
        <f t="shared" ref="AR67:AR78" si="45">R67*J67</f>
        <v>0</v>
      </c>
      <c r="AS67" s="26">
        <f t="shared" ref="AS67:AS78" si="46">S67*J67</f>
        <v>0</v>
      </c>
      <c r="AT67" s="26">
        <f t="shared" ref="AT67:AT78" si="47">T67*J67</f>
        <v>0</v>
      </c>
      <c r="AU67" s="26">
        <f t="shared" ref="AU67:AU78" si="48">U67*J67</f>
        <v>0</v>
      </c>
      <c r="AV67" s="26">
        <f t="shared" ref="AV67:AV78" si="49">V67*J67</f>
        <v>0</v>
      </c>
      <c r="AW67" s="26">
        <f t="shared" ref="AW67:AW78" si="50">W67*J67</f>
        <v>0</v>
      </c>
      <c r="AX67" s="26">
        <f t="shared" si="14"/>
        <v>0</v>
      </c>
      <c r="AY67" s="26">
        <f t="shared" si="15"/>
        <v>0</v>
      </c>
      <c r="AZ67" s="26">
        <f t="shared" si="16"/>
        <v>0</v>
      </c>
      <c r="BA67" s="26">
        <f t="shared" si="17"/>
        <v>0</v>
      </c>
      <c r="BB67" s="26">
        <f t="shared" si="18"/>
        <v>0</v>
      </c>
      <c r="BC67" s="26">
        <f t="shared" si="19"/>
        <v>0</v>
      </c>
      <c r="BD67" s="26">
        <f t="shared" si="20"/>
        <v>0</v>
      </c>
      <c r="BE67" s="26">
        <f t="shared" si="21"/>
        <v>0</v>
      </c>
      <c r="BF67" s="26">
        <f t="shared" si="22"/>
        <v>0</v>
      </c>
      <c r="BG67" s="26">
        <f t="shared" si="23"/>
        <v>0</v>
      </c>
      <c r="BH67" s="26">
        <f t="shared" si="24"/>
        <v>0</v>
      </c>
    </row>
    <row r="68" spans="1:60">
      <c r="A68" s="13">
        <v>31055</v>
      </c>
      <c r="B68" s="9">
        <v>8</v>
      </c>
      <c r="D68" s="61"/>
      <c r="E68" s="20"/>
      <c r="F68" s="20"/>
      <c r="G68" s="20"/>
      <c r="I68" s="26"/>
      <c r="J68" s="26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J68" s="19">
        <f t="shared" si="38"/>
        <v>8</v>
      </c>
      <c r="AK68" s="29"/>
      <c r="AL68" s="26">
        <f t="shared" si="39"/>
        <v>0</v>
      </c>
      <c r="AM68" s="26">
        <f t="shared" si="40"/>
        <v>0</v>
      </c>
      <c r="AN68" s="26">
        <f t="shared" si="41"/>
        <v>0</v>
      </c>
      <c r="AO68" s="26">
        <f t="shared" si="42"/>
        <v>0</v>
      </c>
      <c r="AP68" s="26">
        <f t="shared" si="43"/>
        <v>0</v>
      </c>
      <c r="AQ68" s="26">
        <f t="shared" si="44"/>
        <v>0</v>
      </c>
      <c r="AR68" s="26">
        <f t="shared" si="45"/>
        <v>0</v>
      </c>
      <c r="AS68" s="26">
        <f t="shared" si="46"/>
        <v>0</v>
      </c>
      <c r="AT68" s="26">
        <f t="shared" si="47"/>
        <v>0</v>
      </c>
      <c r="AU68" s="26">
        <f t="shared" si="48"/>
        <v>0</v>
      </c>
      <c r="AV68" s="26">
        <f t="shared" si="49"/>
        <v>0</v>
      </c>
      <c r="AW68" s="26">
        <f t="shared" si="50"/>
        <v>0</v>
      </c>
      <c r="AX68" s="26">
        <f t="shared" ref="AX68:AX81" si="51">X68*J68</f>
        <v>0</v>
      </c>
      <c r="AY68" s="26">
        <f t="shared" ref="AY68:AY104" si="52">Y68*J68</f>
        <v>0</v>
      </c>
      <c r="AZ68" s="26">
        <f t="shared" ref="AZ68:AZ104" si="53">Z68*J68</f>
        <v>0</v>
      </c>
      <c r="BA68" s="26">
        <f t="shared" ref="BA68:BA104" si="54">AA68*J68</f>
        <v>0</v>
      </c>
      <c r="BB68" s="26">
        <f t="shared" ref="BB68:BB104" si="55">AB68*J68</f>
        <v>0</v>
      </c>
      <c r="BC68" s="26">
        <f t="shared" ref="BC68:BC104" si="56">AC68*J68</f>
        <v>0</v>
      </c>
      <c r="BD68" s="26">
        <f t="shared" ref="BD68:BD104" si="57">AD68*J68</f>
        <v>0</v>
      </c>
      <c r="BE68" s="26">
        <f t="shared" ref="BE68:BE104" si="58">AE68*J68</f>
        <v>0</v>
      </c>
      <c r="BF68" s="26">
        <f t="shared" ref="BF68:BF104" si="59">AF68*J68</f>
        <v>0</v>
      </c>
      <c r="BG68" s="26">
        <f t="shared" ref="BG68:BG104" si="60">AG68*J68</f>
        <v>0</v>
      </c>
      <c r="BH68" s="26">
        <f t="shared" ref="BH68:BH104" si="61">AH68*J68</f>
        <v>0</v>
      </c>
    </row>
    <row r="69" spans="1:60">
      <c r="A69" s="13">
        <v>34472</v>
      </c>
      <c r="B69" s="9">
        <v>8</v>
      </c>
      <c r="C69" s="13"/>
      <c r="D69" s="20"/>
      <c r="E69" s="20"/>
      <c r="F69" s="20"/>
      <c r="G69" s="20"/>
      <c r="H69" s="60"/>
      <c r="I69" s="26"/>
      <c r="J69" s="26"/>
      <c r="K69" s="13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J69" s="19">
        <f t="shared" si="38"/>
        <v>8</v>
      </c>
      <c r="AK69" s="29"/>
      <c r="AL69" s="26">
        <f t="shared" si="39"/>
        <v>0</v>
      </c>
      <c r="AM69" s="26">
        <f t="shared" si="40"/>
        <v>0</v>
      </c>
      <c r="AN69" s="26">
        <f t="shared" si="41"/>
        <v>0</v>
      </c>
      <c r="AO69" s="26">
        <f t="shared" si="42"/>
        <v>0</v>
      </c>
      <c r="AP69" s="26">
        <f t="shared" si="43"/>
        <v>0</v>
      </c>
      <c r="AQ69" s="26">
        <f t="shared" si="44"/>
        <v>0</v>
      </c>
      <c r="AR69" s="26">
        <f t="shared" si="45"/>
        <v>0</v>
      </c>
      <c r="AS69" s="26">
        <f t="shared" si="46"/>
        <v>0</v>
      </c>
      <c r="AT69" s="26">
        <f t="shared" si="47"/>
        <v>0</v>
      </c>
      <c r="AU69" s="26">
        <f t="shared" si="48"/>
        <v>0</v>
      </c>
      <c r="AV69" s="26">
        <f t="shared" si="49"/>
        <v>0</v>
      </c>
      <c r="AW69" s="26">
        <f t="shared" si="50"/>
        <v>0</v>
      </c>
      <c r="AX69" s="26">
        <f t="shared" si="51"/>
        <v>0</v>
      </c>
      <c r="AY69" s="26">
        <f t="shared" si="52"/>
        <v>0</v>
      </c>
      <c r="AZ69" s="26">
        <f t="shared" si="53"/>
        <v>0</v>
      </c>
      <c r="BA69" s="26">
        <f t="shared" si="54"/>
        <v>0</v>
      </c>
      <c r="BB69" s="26">
        <f t="shared" si="55"/>
        <v>0</v>
      </c>
      <c r="BC69" s="26">
        <f t="shared" si="56"/>
        <v>0</v>
      </c>
      <c r="BD69" s="26">
        <f t="shared" si="57"/>
        <v>0</v>
      </c>
      <c r="BE69" s="26">
        <f t="shared" si="58"/>
        <v>0</v>
      </c>
      <c r="BF69" s="26">
        <f t="shared" si="59"/>
        <v>0</v>
      </c>
      <c r="BG69" s="26">
        <f t="shared" si="60"/>
        <v>0</v>
      </c>
      <c r="BH69" s="26">
        <f t="shared" si="61"/>
        <v>0</v>
      </c>
    </row>
    <row r="70" spans="1:60">
      <c r="A70" s="13">
        <v>55026</v>
      </c>
      <c r="B70" s="9">
        <v>8</v>
      </c>
      <c r="D70" s="20"/>
      <c r="E70" s="20"/>
      <c r="F70" s="20"/>
      <c r="G70" s="20"/>
      <c r="I70" s="26"/>
      <c r="J70" s="26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J70" s="19">
        <f t="shared" si="38"/>
        <v>8</v>
      </c>
      <c r="AK70" s="29"/>
      <c r="AL70" s="26">
        <f t="shared" si="39"/>
        <v>0</v>
      </c>
      <c r="AM70" s="26">
        <f t="shared" si="40"/>
        <v>0</v>
      </c>
      <c r="AN70" s="26">
        <f t="shared" si="41"/>
        <v>0</v>
      </c>
      <c r="AO70" s="26">
        <f t="shared" si="42"/>
        <v>0</v>
      </c>
      <c r="AP70" s="26">
        <f t="shared" si="43"/>
        <v>0</v>
      </c>
      <c r="AQ70" s="26">
        <f t="shared" si="44"/>
        <v>0</v>
      </c>
      <c r="AR70" s="26">
        <f t="shared" si="45"/>
        <v>0</v>
      </c>
      <c r="AS70" s="26">
        <f t="shared" si="46"/>
        <v>0</v>
      </c>
      <c r="AT70" s="26">
        <f t="shared" si="47"/>
        <v>0</v>
      </c>
      <c r="AU70" s="26">
        <f t="shared" si="48"/>
        <v>0</v>
      </c>
      <c r="AV70" s="26">
        <f t="shared" si="49"/>
        <v>0</v>
      </c>
      <c r="AW70" s="26">
        <f t="shared" si="50"/>
        <v>0</v>
      </c>
      <c r="AX70" s="26">
        <f t="shared" si="51"/>
        <v>0</v>
      </c>
      <c r="AY70" s="26">
        <f t="shared" si="52"/>
        <v>0</v>
      </c>
      <c r="AZ70" s="26">
        <f t="shared" si="53"/>
        <v>0</v>
      </c>
      <c r="BA70" s="26">
        <f t="shared" si="54"/>
        <v>0</v>
      </c>
      <c r="BB70" s="26">
        <f t="shared" si="55"/>
        <v>0</v>
      </c>
      <c r="BC70" s="26">
        <f t="shared" si="56"/>
        <v>0</v>
      </c>
      <c r="BD70" s="26">
        <f t="shared" si="57"/>
        <v>0</v>
      </c>
      <c r="BE70" s="26">
        <f t="shared" si="58"/>
        <v>0</v>
      </c>
      <c r="BF70" s="26">
        <f t="shared" si="59"/>
        <v>0</v>
      </c>
      <c r="BG70" s="26">
        <f t="shared" si="60"/>
        <v>0</v>
      </c>
      <c r="BH70" s="26">
        <f t="shared" si="61"/>
        <v>0</v>
      </c>
    </row>
    <row r="71" spans="1:60">
      <c r="A71" s="13">
        <v>980956</v>
      </c>
      <c r="B71" s="9">
        <v>8</v>
      </c>
      <c r="D71" s="20"/>
      <c r="E71" s="20"/>
      <c r="F71" s="20"/>
      <c r="G71" s="20"/>
      <c r="I71" s="26"/>
      <c r="J71" s="26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J71" s="19">
        <f t="shared" si="38"/>
        <v>8</v>
      </c>
      <c r="AK71" s="29"/>
      <c r="AL71" s="26">
        <f t="shared" si="39"/>
        <v>0</v>
      </c>
      <c r="AM71" s="26">
        <f t="shared" si="40"/>
        <v>0</v>
      </c>
      <c r="AN71" s="26">
        <f t="shared" si="41"/>
        <v>0</v>
      </c>
      <c r="AO71" s="26">
        <f t="shared" si="42"/>
        <v>0</v>
      </c>
      <c r="AP71" s="26">
        <f t="shared" si="43"/>
        <v>0</v>
      </c>
      <c r="AQ71" s="26">
        <f t="shared" si="44"/>
        <v>0</v>
      </c>
      <c r="AR71" s="26">
        <f t="shared" si="45"/>
        <v>0</v>
      </c>
      <c r="AS71" s="26">
        <f t="shared" si="46"/>
        <v>0</v>
      </c>
      <c r="AT71" s="26">
        <f t="shared" si="47"/>
        <v>0</v>
      </c>
      <c r="AU71" s="26">
        <f t="shared" si="48"/>
        <v>0</v>
      </c>
      <c r="AV71" s="26">
        <f t="shared" si="49"/>
        <v>0</v>
      </c>
      <c r="AW71" s="26">
        <f t="shared" si="50"/>
        <v>0</v>
      </c>
      <c r="AX71" s="26">
        <f t="shared" si="51"/>
        <v>0</v>
      </c>
      <c r="AY71" s="26">
        <f t="shared" si="52"/>
        <v>0</v>
      </c>
      <c r="AZ71" s="26">
        <f t="shared" si="53"/>
        <v>0</v>
      </c>
      <c r="BA71" s="26">
        <f t="shared" si="54"/>
        <v>0</v>
      </c>
      <c r="BB71" s="26">
        <f t="shared" si="55"/>
        <v>0</v>
      </c>
      <c r="BC71" s="26">
        <f t="shared" si="56"/>
        <v>0</v>
      </c>
      <c r="BD71" s="26">
        <f t="shared" si="57"/>
        <v>0</v>
      </c>
      <c r="BE71" s="26">
        <f t="shared" si="58"/>
        <v>0</v>
      </c>
      <c r="BF71" s="26">
        <f t="shared" si="59"/>
        <v>0</v>
      </c>
      <c r="BG71" s="26">
        <f t="shared" si="60"/>
        <v>0</v>
      </c>
      <c r="BH71" s="26">
        <f t="shared" si="61"/>
        <v>0</v>
      </c>
    </row>
    <row r="72" spans="1:60">
      <c r="A72" s="13">
        <v>35116</v>
      </c>
      <c r="B72" s="9">
        <v>8</v>
      </c>
      <c r="C72" s="13"/>
      <c r="D72" s="20"/>
      <c r="E72" s="20"/>
      <c r="F72" s="20"/>
      <c r="G72" s="20"/>
      <c r="H72" s="60"/>
      <c r="I72" s="26"/>
      <c r="J72" s="26"/>
      <c r="K72" s="13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J72" s="19">
        <f t="shared" si="38"/>
        <v>8</v>
      </c>
      <c r="AK72" s="29"/>
      <c r="AL72" s="26">
        <f t="shared" si="39"/>
        <v>0</v>
      </c>
      <c r="AM72" s="26">
        <f t="shared" si="40"/>
        <v>0</v>
      </c>
      <c r="AN72" s="26">
        <f t="shared" si="41"/>
        <v>0</v>
      </c>
      <c r="AO72" s="26">
        <f t="shared" si="42"/>
        <v>0</v>
      </c>
      <c r="AP72" s="26">
        <f t="shared" si="43"/>
        <v>0</v>
      </c>
      <c r="AQ72" s="26">
        <f t="shared" si="44"/>
        <v>0</v>
      </c>
      <c r="AR72" s="26">
        <f t="shared" si="45"/>
        <v>0</v>
      </c>
      <c r="AS72" s="26">
        <f t="shared" si="46"/>
        <v>0</v>
      </c>
      <c r="AT72" s="26">
        <f t="shared" si="47"/>
        <v>0</v>
      </c>
      <c r="AU72" s="26">
        <f t="shared" si="48"/>
        <v>0</v>
      </c>
      <c r="AV72" s="26">
        <f t="shared" si="49"/>
        <v>0</v>
      </c>
      <c r="AW72" s="26">
        <f t="shared" si="50"/>
        <v>0</v>
      </c>
      <c r="AX72" s="26">
        <f t="shared" si="51"/>
        <v>0</v>
      </c>
      <c r="AY72" s="26">
        <f t="shared" si="52"/>
        <v>0</v>
      </c>
      <c r="AZ72" s="26">
        <f t="shared" si="53"/>
        <v>0</v>
      </c>
      <c r="BA72" s="26">
        <f t="shared" si="54"/>
        <v>0</v>
      </c>
      <c r="BB72" s="26">
        <f t="shared" si="55"/>
        <v>0</v>
      </c>
      <c r="BC72" s="26">
        <f t="shared" si="56"/>
        <v>0</v>
      </c>
      <c r="BD72" s="26">
        <f t="shared" si="57"/>
        <v>0</v>
      </c>
      <c r="BE72" s="26">
        <f t="shared" si="58"/>
        <v>0</v>
      </c>
      <c r="BF72" s="26">
        <f t="shared" si="59"/>
        <v>0</v>
      </c>
      <c r="BG72" s="26">
        <f t="shared" si="60"/>
        <v>0</v>
      </c>
      <c r="BH72" s="26">
        <f t="shared" si="61"/>
        <v>0</v>
      </c>
    </row>
    <row r="73" spans="1:60">
      <c r="A73" s="13">
        <v>5345</v>
      </c>
      <c r="B73" s="9">
        <v>8</v>
      </c>
      <c r="C73" s="13"/>
      <c r="D73" s="20"/>
      <c r="E73" s="20"/>
      <c r="F73" s="20"/>
      <c r="G73" s="20"/>
      <c r="H73" s="60"/>
      <c r="I73" s="26"/>
      <c r="J73" s="26"/>
      <c r="K73" s="13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J73" s="19">
        <f t="shared" si="38"/>
        <v>8</v>
      </c>
      <c r="AK73" s="29"/>
      <c r="AL73" s="26">
        <f t="shared" si="39"/>
        <v>0</v>
      </c>
      <c r="AM73" s="26">
        <f t="shared" si="40"/>
        <v>0</v>
      </c>
      <c r="AN73" s="26">
        <f t="shared" si="41"/>
        <v>0</v>
      </c>
      <c r="AO73" s="26">
        <f t="shared" si="42"/>
        <v>0</v>
      </c>
      <c r="AP73" s="26">
        <f t="shared" si="43"/>
        <v>0</v>
      </c>
      <c r="AQ73" s="26">
        <f t="shared" si="44"/>
        <v>0</v>
      </c>
      <c r="AR73" s="26">
        <f t="shared" si="45"/>
        <v>0</v>
      </c>
      <c r="AS73" s="26">
        <f t="shared" si="46"/>
        <v>0</v>
      </c>
      <c r="AT73" s="26">
        <f t="shared" si="47"/>
        <v>0</v>
      </c>
      <c r="AU73" s="26">
        <f t="shared" si="48"/>
        <v>0</v>
      </c>
      <c r="AV73" s="26">
        <f t="shared" si="49"/>
        <v>0</v>
      </c>
      <c r="AW73" s="26">
        <f t="shared" si="50"/>
        <v>0</v>
      </c>
      <c r="AX73" s="26">
        <f t="shared" si="51"/>
        <v>0</v>
      </c>
      <c r="AY73" s="26">
        <f t="shared" si="52"/>
        <v>0</v>
      </c>
      <c r="AZ73" s="26">
        <f t="shared" si="53"/>
        <v>0</v>
      </c>
      <c r="BA73" s="26">
        <f t="shared" si="54"/>
        <v>0</v>
      </c>
      <c r="BB73" s="26">
        <f t="shared" si="55"/>
        <v>0</v>
      </c>
      <c r="BC73" s="26">
        <f t="shared" si="56"/>
        <v>0</v>
      </c>
      <c r="BD73" s="26">
        <f t="shared" si="57"/>
        <v>0</v>
      </c>
      <c r="BE73" s="26">
        <f t="shared" si="58"/>
        <v>0</v>
      </c>
      <c r="BF73" s="26">
        <f t="shared" si="59"/>
        <v>0</v>
      </c>
      <c r="BG73" s="26">
        <f t="shared" si="60"/>
        <v>0</v>
      </c>
      <c r="BH73" s="26">
        <f t="shared" si="61"/>
        <v>0</v>
      </c>
    </row>
    <row r="74" spans="1:60">
      <c r="A74" s="13">
        <v>55129</v>
      </c>
      <c r="B74" s="9">
        <v>8</v>
      </c>
      <c r="C74" s="13"/>
      <c r="D74" s="20"/>
      <c r="E74" s="20"/>
      <c r="F74" s="20"/>
      <c r="G74" s="20"/>
      <c r="H74" s="60"/>
      <c r="I74" s="26"/>
      <c r="J74" s="26"/>
      <c r="K74" s="13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J74" s="19">
        <f t="shared" si="38"/>
        <v>8</v>
      </c>
      <c r="AK74" s="29"/>
      <c r="AL74" s="26">
        <f t="shared" si="39"/>
        <v>0</v>
      </c>
      <c r="AM74" s="26">
        <f t="shared" si="40"/>
        <v>0</v>
      </c>
      <c r="AN74" s="26">
        <f t="shared" si="41"/>
        <v>0</v>
      </c>
      <c r="AO74" s="26">
        <f t="shared" si="42"/>
        <v>0</v>
      </c>
      <c r="AP74" s="26">
        <f t="shared" si="43"/>
        <v>0</v>
      </c>
      <c r="AQ74" s="26">
        <f t="shared" si="44"/>
        <v>0</v>
      </c>
      <c r="AR74" s="26">
        <f t="shared" si="45"/>
        <v>0</v>
      </c>
      <c r="AS74" s="26">
        <f t="shared" si="46"/>
        <v>0</v>
      </c>
      <c r="AT74" s="26">
        <f t="shared" si="47"/>
        <v>0</v>
      </c>
      <c r="AU74" s="26">
        <f t="shared" si="48"/>
        <v>0</v>
      </c>
      <c r="AV74" s="26">
        <f t="shared" si="49"/>
        <v>0</v>
      </c>
      <c r="AW74" s="26">
        <f t="shared" si="50"/>
        <v>0</v>
      </c>
      <c r="AX74" s="26">
        <f t="shared" si="51"/>
        <v>0</v>
      </c>
      <c r="AY74" s="26">
        <f t="shared" si="52"/>
        <v>0</v>
      </c>
      <c r="AZ74" s="26">
        <f t="shared" si="53"/>
        <v>0</v>
      </c>
      <c r="BA74" s="26">
        <f t="shared" si="54"/>
        <v>0</v>
      </c>
      <c r="BB74" s="26">
        <f t="shared" si="55"/>
        <v>0</v>
      </c>
      <c r="BC74" s="26">
        <f t="shared" si="56"/>
        <v>0</v>
      </c>
      <c r="BD74" s="26">
        <f t="shared" si="57"/>
        <v>0</v>
      </c>
      <c r="BE74" s="26">
        <f t="shared" si="58"/>
        <v>0</v>
      </c>
      <c r="BF74" s="26">
        <f t="shared" si="59"/>
        <v>0</v>
      </c>
      <c r="BG74" s="26">
        <f t="shared" si="60"/>
        <v>0</v>
      </c>
      <c r="BH74" s="26">
        <f t="shared" si="61"/>
        <v>0</v>
      </c>
    </row>
    <row r="75" spans="1:60">
      <c r="A75" s="13">
        <v>55017</v>
      </c>
      <c r="B75" s="9">
        <v>8</v>
      </c>
      <c r="C75" s="13"/>
      <c r="D75" s="20"/>
      <c r="E75" s="20"/>
      <c r="F75" s="20"/>
      <c r="G75" s="20"/>
      <c r="H75" s="60"/>
      <c r="I75" s="26"/>
      <c r="J75" s="26"/>
      <c r="K75" s="13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J75" s="19">
        <f t="shared" si="38"/>
        <v>8</v>
      </c>
      <c r="AK75" s="29"/>
      <c r="AL75" s="26">
        <f t="shared" si="39"/>
        <v>0</v>
      </c>
      <c r="AM75" s="26">
        <f t="shared" si="40"/>
        <v>0</v>
      </c>
      <c r="AN75" s="26">
        <f t="shared" si="41"/>
        <v>0</v>
      </c>
      <c r="AO75" s="26">
        <f t="shared" si="42"/>
        <v>0</v>
      </c>
      <c r="AP75" s="26">
        <f t="shared" si="43"/>
        <v>0</v>
      </c>
      <c r="AQ75" s="26">
        <f t="shared" si="44"/>
        <v>0</v>
      </c>
      <c r="AR75" s="26">
        <f t="shared" si="45"/>
        <v>0</v>
      </c>
      <c r="AS75" s="26">
        <f t="shared" si="46"/>
        <v>0</v>
      </c>
      <c r="AT75" s="26">
        <f t="shared" si="47"/>
        <v>0</v>
      </c>
      <c r="AU75" s="26">
        <f t="shared" si="48"/>
        <v>0</v>
      </c>
      <c r="AV75" s="26">
        <f t="shared" si="49"/>
        <v>0</v>
      </c>
      <c r="AW75" s="26">
        <f t="shared" si="50"/>
        <v>0</v>
      </c>
      <c r="AX75" s="26">
        <f t="shared" si="51"/>
        <v>0</v>
      </c>
      <c r="AY75" s="26">
        <f t="shared" si="52"/>
        <v>0</v>
      </c>
      <c r="AZ75" s="26">
        <f t="shared" si="53"/>
        <v>0</v>
      </c>
      <c r="BA75" s="26">
        <f t="shared" si="54"/>
        <v>0</v>
      </c>
      <c r="BB75" s="26">
        <f t="shared" si="55"/>
        <v>0</v>
      </c>
      <c r="BC75" s="26">
        <f t="shared" si="56"/>
        <v>0</v>
      </c>
      <c r="BD75" s="26">
        <f t="shared" si="57"/>
        <v>0</v>
      </c>
      <c r="BE75" s="26">
        <f t="shared" si="58"/>
        <v>0</v>
      </c>
      <c r="BF75" s="26">
        <f t="shared" si="59"/>
        <v>0</v>
      </c>
      <c r="BG75" s="26">
        <f t="shared" si="60"/>
        <v>0</v>
      </c>
      <c r="BH75" s="26">
        <f t="shared" si="61"/>
        <v>0</v>
      </c>
    </row>
    <row r="76" spans="1:60">
      <c r="A76" s="13">
        <v>34281</v>
      </c>
      <c r="B76" s="9">
        <v>8</v>
      </c>
      <c r="C76" s="13"/>
      <c r="D76" s="20"/>
      <c r="E76" s="20"/>
      <c r="F76" s="20"/>
      <c r="G76" s="20"/>
      <c r="H76" s="60"/>
      <c r="I76" s="26"/>
      <c r="J76" s="26"/>
      <c r="K76" s="13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J76" s="19">
        <f t="shared" si="38"/>
        <v>8</v>
      </c>
      <c r="AK76" s="29"/>
      <c r="AL76" s="26">
        <f t="shared" si="39"/>
        <v>0</v>
      </c>
      <c r="AM76" s="26">
        <f t="shared" si="40"/>
        <v>0</v>
      </c>
      <c r="AN76" s="26">
        <f t="shared" si="41"/>
        <v>0</v>
      </c>
      <c r="AO76" s="26">
        <f t="shared" si="42"/>
        <v>0</v>
      </c>
      <c r="AP76" s="26">
        <f t="shared" si="43"/>
        <v>0</v>
      </c>
      <c r="AQ76" s="26">
        <f t="shared" si="44"/>
        <v>0</v>
      </c>
      <c r="AR76" s="26">
        <f t="shared" si="45"/>
        <v>0</v>
      </c>
      <c r="AS76" s="26">
        <f t="shared" si="46"/>
        <v>0</v>
      </c>
      <c r="AT76" s="26">
        <f t="shared" si="47"/>
        <v>0</v>
      </c>
      <c r="AU76" s="26">
        <f t="shared" si="48"/>
        <v>0</v>
      </c>
      <c r="AV76" s="26">
        <f t="shared" si="49"/>
        <v>0</v>
      </c>
      <c r="AW76" s="26">
        <f t="shared" si="50"/>
        <v>0</v>
      </c>
      <c r="AX76" s="26">
        <f t="shared" si="51"/>
        <v>0</v>
      </c>
      <c r="AY76" s="26">
        <f t="shared" si="52"/>
        <v>0</v>
      </c>
      <c r="AZ76" s="26">
        <f t="shared" si="53"/>
        <v>0</v>
      </c>
      <c r="BA76" s="26">
        <f t="shared" si="54"/>
        <v>0</v>
      </c>
      <c r="BB76" s="26">
        <f t="shared" si="55"/>
        <v>0</v>
      </c>
      <c r="BC76" s="26">
        <f t="shared" si="56"/>
        <v>0</v>
      </c>
      <c r="BD76" s="26">
        <f t="shared" si="57"/>
        <v>0</v>
      </c>
      <c r="BE76" s="26">
        <f t="shared" si="58"/>
        <v>0</v>
      </c>
      <c r="BF76" s="26">
        <f t="shared" si="59"/>
        <v>0</v>
      </c>
      <c r="BG76" s="26">
        <f t="shared" si="60"/>
        <v>0</v>
      </c>
      <c r="BH76" s="26">
        <f t="shared" si="61"/>
        <v>0</v>
      </c>
    </row>
    <row r="77" spans="1:60">
      <c r="A77" s="13">
        <v>54053</v>
      </c>
      <c r="B77" s="9">
        <v>8</v>
      </c>
      <c r="C77" s="13"/>
      <c r="D77" s="20"/>
      <c r="E77" s="20"/>
      <c r="F77" s="20"/>
      <c r="G77" s="20"/>
      <c r="H77" s="60"/>
      <c r="I77" s="26"/>
      <c r="J77" s="26"/>
      <c r="K77" s="13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J77" s="19">
        <f t="shared" ref="AJ77:AJ104" si="62">B77-M77-N77-O77-P77-Q77-R77-S77-T77-U77-V77-W77-L77-X77-Y77-Z77-AA77-AB77-AC77-AD77-AE77-AF77-AG77-AH77</f>
        <v>8</v>
      </c>
      <c r="AK77" s="29"/>
      <c r="AL77" s="26">
        <f t="shared" si="39"/>
        <v>0</v>
      </c>
      <c r="AM77" s="26">
        <f t="shared" si="40"/>
        <v>0</v>
      </c>
      <c r="AN77" s="26">
        <f t="shared" si="41"/>
        <v>0</v>
      </c>
      <c r="AO77" s="26">
        <f t="shared" si="42"/>
        <v>0</v>
      </c>
      <c r="AP77" s="26">
        <f t="shared" si="43"/>
        <v>0</v>
      </c>
      <c r="AQ77" s="26">
        <f t="shared" si="44"/>
        <v>0</v>
      </c>
      <c r="AR77" s="26">
        <f t="shared" si="45"/>
        <v>0</v>
      </c>
      <c r="AS77" s="26">
        <f t="shared" si="46"/>
        <v>0</v>
      </c>
      <c r="AT77" s="26">
        <f t="shared" si="47"/>
        <v>0</v>
      </c>
      <c r="AU77" s="26">
        <f t="shared" si="48"/>
        <v>0</v>
      </c>
      <c r="AV77" s="26">
        <f t="shared" si="49"/>
        <v>0</v>
      </c>
      <c r="AW77" s="26">
        <f t="shared" si="50"/>
        <v>0</v>
      </c>
      <c r="AX77" s="26">
        <f t="shared" si="51"/>
        <v>0</v>
      </c>
      <c r="AY77" s="26">
        <f t="shared" si="52"/>
        <v>0</v>
      </c>
      <c r="AZ77" s="26">
        <f t="shared" si="53"/>
        <v>0</v>
      </c>
      <c r="BA77" s="26">
        <f t="shared" si="54"/>
        <v>0</v>
      </c>
      <c r="BB77" s="26">
        <f t="shared" si="55"/>
        <v>0</v>
      </c>
      <c r="BC77" s="26">
        <f t="shared" si="56"/>
        <v>0</v>
      </c>
      <c r="BD77" s="26">
        <f t="shared" si="57"/>
        <v>0</v>
      </c>
      <c r="BE77" s="26">
        <f t="shared" si="58"/>
        <v>0</v>
      </c>
      <c r="BF77" s="26">
        <f t="shared" si="59"/>
        <v>0</v>
      </c>
      <c r="BG77" s="26">
        <f t="shared" si="60"/>
        <v>0</v>
      </c>
      <c r="BH77" s="26">
        <f t="shared" si="61"/>
        <v>0</v>
      </c>
    </row>
    <row r="78" spans="1:60">
      <c r="A78" s="13">
        <v>54031</v>
      </c>
      <c r="B78" s="9">
        <v>8</v>
      </c>
      <c r="C78" s="13"/>
      <c r="D78" s="20"/>
      <c r="E78" s="20"/>
      <c r="F78" s="20"/>
      <c r="G78" s="20"/>
      <c r="H78" s="60"/>
      <c r="I78" s="26"/>
      <c r="J78" s="26"/>
      <c r="K78" s="13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J78" s="19">
        <f t="shared" si="62"/>
        <v>8</v>
      </c>
      <c r="AK78" s="29"/>
      <c r="AL78" s="26">
        <f t="shared" si="39"/>
        <v>0</v>
      </c>
      <c r="AM78" s="26">
        <f t="shared" si="40"/>
        <v>0</v>
      </c>
      <c r="AN78" s="26">
        <f t="shared" si="41"/>
        <v>0</v>
      </c>
      <c r="AO78" s="26">
        <f t="shared" si="42"/>
        <v>0</v>
      </c>
      <c r="AP78" s="26">
        <f t="shared" si="43"/>
        <v>0</v>
      </c>
      <c r="AQ78" s="26">
        <f t="shared" si="44"/>
        <v>0</v>
      </c>
      <c r="AR78" s="26">
        <f t="shared" si="45"/>
        <v>0</v>
      </c>
      <c r="AS78" s="26">
        <f t="shared" si="46"/>
        <v>0</v>
      </c>
      <c r="AT78" s="26">
        <f t="shared" si="47"/>
        <v>0</v>
      </c>
      <c r="AU78" s="26">
        <f t="shared" si="48"/>
        <v>0</v>
      </c>
      <c r="AV78" s="26">
        <f t="shared" si="49"/>
        <v>0</v>
      </c>
      <c r="AW78" s="26">
        <f t="shared" si="50"/>
        <v>0</v>
      </c>
      <c r="AX78" s="26">
        <f t="shared" si="51"/>
        <v>0</v>
      </c>
      <c r="AY78" s="26">
        <f t="shared" si="52"/>
        <v>0</v>
      </c>
      <c r="AZ78" s="26">
        <f t="shared" si="53"/>
        <v>0</v>
      </c>
      <c r="BA78" s="26">
        <f t="shared" si="54"/>
        <v>0</v>
      </c>
      <c r="BB78" s="26">
        <f t="shared" si="55"/>
        <v>0</v>
      </c>
      <c r="BC78" s="26">
        <f t="shared" si="56"/>
        <v>0</v>
      </c>
      <c r="BD78" s="26">
        <f t="shared" si="57"/>
        <v>0</v>
      </c>
      <c r="BE78" s="26">
        <f t="shared" si="58"/>
        <v>0</v>
      </c>
      <c r="BF78" s="26">
        <f t="shared" si="59"/>
        <v>0</v>
      </c>
      <c r="BG78" s="26">
        <f t="shared" si="60"/>
        <v>0</v>
      </c>
      <c r="BH78" s="26">
        <f t="shared" si="61"/>
        <v>0</v>
      </c>
    </row>
    <row r="79" spans="1:60">
      <c r="A79" s="13">
        <v>34251</v>
      </c>
      <c r="B79" s="9">
        <v>8</v>
      </c>
      <c r="D79" s="61"/>
      <c r="E79" s="20"/>
      <c r="F79" s="20"/>
      <c r="G79" s="20"/>
      <c r="I79" s="26"/>
      <c r="J79" s="26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J79" s="19">
        <f t="shared" si="62"/>
        <v>8</v>
      </c>
      <c r="AK79" s="29"/>
      <c r="AL79" s="26">
        <f t="shared" ref="AL79:AL104" si="63">L79*I79</f>
        <v>0</v>
      </c>
      <c r="AM79" s="26">
        <f t="shared" ref="AM79:AM104" si="64">M79*J79</f>
        <v>0</v>
      </c>
      <c r="AN79" s="26">
        <f t="shared" ref="AN79:AN93" si="65">N79*J79</f>
        <v>0</v>
      </c>
      <c r="AO79" s="26">
        <f t="shared" ref="AO79:AO81" si="66">O79*J79</f>
        <v>0</v>
      </c>
      <c r="AP79" s="26">
        <f t="shared" ref="AP79:AP81" si="67">P79*J79</f>
        <v>0</v>
      </c>
      <c r="AQ79" s="26">
        <f t="shared" ref="AQ79:AQ81" si="68">Q79*J79</f>
        <v>0</v>
      </c>
      <c r="AR79" s="26">
        <f t="shared" ref="AR79:AR81" si="69">R79*J79</f>
        <v>0</v>
      </c>
      <c r="AS79" s="26">
        <f t="shared" ref="AS79:AS81" si="70">S79*J79</f>
        <v>0</v>
      </c>
      <c r="AT79" s="26">
        <f t="shared" ref="AT79:AT81" si="71">T79*J79</f>
        <v>0</v>
      </c>
      <c r="AU79" s="26">
        <f t="shared" ref="AU79:AU81" si="72">U79*J79</f>
        <v>0</v>
      </c>
      <c r="AV79" s="26">
        <f t="shared" ref="AV79:AV81" si="73">V79*J79</f>
        <v>0</v>
      </c>
      <c r="AW79" s="26">
        <f t="shared" ref="AW79:AW81" si="74">W79*J79</f>
        <v>0</v>
      </c>
      <c r="AX79" s="26">
        <f t="shared" si="51"/>
        <v>0</v>
      </c>
      <c r="AY79" s="26">
        <f t="shared" si="52"/>
        <v>0</v>
      </c>
      <c r="AZ79" s="26">
        <f t="shared" si="53"/>
        <v>0</v>
      </c>
      <c r="BA79" s="26">
        <f t="shared" si="54"/>
        <v>0</v>
      </c>
      <c r="BB79" s="26">
        <f t="shared" si="55"/>
        <v>0</v>
      </c>
      <c r="BC79" s="26">
        <f t="shared" si="56"/>
        <v>0</v>
      </c>
      <c r="BD79" s="26">
        <f t="shared" si="57"/>
        <v>0</v>
      </c>
      <c r="BE79" s="26">
        <f t="shared" si="58"/>
        <v>0</v>
      </c>
      <c r="BF79" s="26">
        <f t="shared" si="59"/>
        <v>0</v>
      </c>
      <c r="BG79" s="26">
        <f t="shared" si="60"/>
        <v>0</v>
      </c>
      <c r="BH79" s="26">
        <f t="shared" si="61"/>
        <v>0</v>
      </c>
    </row>
    <row r="80" spans="1:60">
      <c r="A80" s="13">
        <v>41324</v>
      </c>
      <c r="B80" s="9">
        <v>8</v>
      </c>
      <c r="C80" s="24"/>
      <c r="D80" s="61"/>
      <c r="E80" s="20"/>
      <c r="F80" s="20"/>
      <c r="G80" s="20"/>
      <c r="I80" s="26"/>
      <c r="J80" s="26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J80" s="19">
        <f t="shared" si="62"/>
        <v>8</v>
      </c>
      <c r="AK80" s="29"/>
      <c r="AL80" s="26">
        <f t="shared" si="63"/>
        <v>0</v>
      </c>
      <c r="AM80" s="26">
        <f t="shared" si="64"/>
        <v>0</v>
      </c>
      <c r="AN80" s="26">
        <f t="shared" si="65"/>
        <v>0</v>
      </c>
      <c r="AO80" s="26">
        <f t="shared" si="66"/>
        <v>0</v>
      </c>
      <c r="AP80" s="26">
        <f t="shared" si="67"/>
        <v>0</v>
      </c>
      <c r="AQ80" s="26">
        <f t="shared" si="68"/>
        <v>0</v>
      </c>
      <c r="AR80" s="26">
        <f t="shared" si="69"/>
        <v>0</v>
      </c>
      <c r="AS80" s="26">
        <f t="shared" si="70"/>
        <v>0</v>
      </c>
      <c r="AT80" s="26">
        <f t="shared" si="71"/>
        <v>0</v>
      </c>
      <c r="AU80" s="26">
        <f t="shared" si="72"/>
        <v>0</v>
      </c>
      <c r="AV80" s="26">
        <f t="shared" si="73"/>
        <v>0</v>
      </c>
      <c r="AW80" s="26">
        <f t="shared" si="74"/>
        <v>0</v>
      </c>
      <c r="AX80" s="26">
        <f t="shared" si="51"/>
        <v>0</v>
      </c>
      <c r="AY80" s="26">
        <f t="shared" si="52"/>
        <v>0</v>
      </c>
      <c r="AZ80" s="26">
        <f t="shared" si="53"/>
        <v>0</v>
      </c>
      <c r="BA80" s="26">
        <f t="shared" si="54"/>
        <v>0</v>
      </c>
      <c r="BB80" s="26">
        <f t="shared" si="55"/>
        <v>0</v>
      </c>
      <c r="BC80" s="26">
        <f t="shared" si="56"/>
        <v>0</v>
      </c>
      <c r="BD80" s="26">
        <f t="shared" si="57"/>
        <v>0</v>
      </c>
      <c r="BE80" s="26">
        <f t="shared" si="58"/>
        <v>0</v>
      </c>
      <c r="BF80" s="26">
        <f t="shared" si="59"/>
        <v>0</v>
      </c>
      <c r="BG80" s="26">
        <f t="shared" si="60"/>
        <v>0</v>
      </c>
      <c r="BH80" s="26">
        <f t="shared" si="61"/>
        <v>0</v>
      </c>
    </row>
    <row r="81" spans="1:60">
      <c r="A81" s="13">
        <v>34625</v>
      </c>
      <c r="B81" s="9">
        <v>8</v>
      </c>
      <c r="D81" s="61"/>
      <c r="E81" s="20"/>
      <c r="F81" s="20"/>
      <c r="G81" s="20"/>
      <c r="I81" s="26"/>
      <c r="J81" s="26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J81" s="19">
        <f t="shared" si="62"/>
        <v>8</v>
      </c>
      <c r="AK81" s="29"/>
      <c r="AL81" s="26">
        <f t="shared" si="63"/>
        <v>0</v>
      </c>
      <c r="AM81" s="26">
        <f t="shared" si="64"/>
        <v>0</v>
      </c>
      <c r="AN81" s="26">
        <f t="shared" si="65"/>
        <v>0</v>
      </c>
      <c r="AO81" s="26">
        <f t="shared" si="66"/>
        <v>0</v>
      </c>
      <c r="AP81" s="26">
        <f t="shared" si="67"/>
        <v>0</v>
      </c>
      <c r="AQ81" s="26">
        <f t="shared" si="68"/>
        <v>0</v>
      </c>
      <c r="AR81" s="26">
        <f t="shared" si="69"/>
        <v>0</v>
      </c>
      <c r="AS81" s="26">
        <f t="shared" si="70"/>
        <v>0</v>
      </c>
      <c r="AT81" s="26">
        <f t="shared" si="71"/>
        <v>0</v>
      </c>
      <c r="AU81" s="26">
        <f t="shared" si="72"/>
        <v>0</v>
      </c>
      <c r="AV81" s="26">
        <f t="shared" si="73"/>
        <v>0</v>
      </c>
      <c r="AW81" s="26">
        <f t="shared" si="74"/>
        <v>0</v>
      </c>
      <c r="AX81" s="26">
        <f t="shared" si="51"/>
        <v>0</v>
      </c>
      <c r="AY81" s="26">
        <f t="shared" si="52"/>
        <v>0</v>
      </c>
      <c r="AZ81" s="26">
        <f t="shared" si="53"/>
        <v>0</v>
      </c>
      <c r="BA81" s="26">
        <f t="shared" si="54"/>
        <v>0</v>
      </c>
      <c r="BB81" s="26">
        <f t="shared" si="55"/>
        <v>0</v>
      </c>
      <c r="BC81" s="26">
        <f t="shared" si="56"/>
        <v>0</v>
      </c>
      <c r="BD81" s="26">
        <f t="shared" si="57"/>
        <v>0</v>
      </c>
      <c r="BE81" s="26">
        <f t="shared" si="58"/>
        <v>0</v>
      </c>
      <c r="BF81" s="26">
        <f t="shared" si="59"/>
        <v>0</v>
      </c>
      <c r="BG81" s="26">
        <f t="shared" si="60"/>
        <v>0</v>
      </c>
      <c r="BH81" s="26">
        <f t="shared" si="61"/>
        <v>0</v>
      </c>
    </row>
    <row r="82" spans="1:60">
      <c r="A82" s="13">
        <v>34316</v>
      </c>
      <c r="B82" s="9">
        <v>8</v>
      </c>
      <c r="C82" s="24"/>
      <c r="D82" s="61"/>
      <c r="E82" s="20"/>
      <c r="F82" s="20"/>
      <c r="G82" s="20"/>
      <c r="I82" s="26"/>
      <c r="J82" s="26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J82" s="19">
        <f t="shared" si="62"/>
        <v>8</v>
      </c>
      <c r="AK82" s="29"/>
      <c r="AL82" s="26">
        <f t="shared" si="63"/>
        <v>0</v>
      </c>
      <c r="AM82" s="26">
        <f t="shared" si="64"/>
        <v>0</v>
      </c>
      <c r="AN82" s="26">
        <f t="shared" si="65"/>
        <v>0</v>
      </c>
      <c r="AO82" s="26">
        <f t="shared" ref="AO82:AO93" si="75">O82*K82</f>
        <v>0</v>
      </c>
      <c r="AP82" s="26">
        <f t="shared" ref="AP82:AP93" si="76">P82*L82</f>
        <v>0</v>
      </c>
      <c r="AQ82" s="26">
        <f t="shared" ref="AQ82:AQ93" si="77">Q82*M82</f>
        <v>0</v>
      </c>
      <c r="AR82" s="26">
        <f t="shared" ref="AR82:AR93" si="78">R82*N82</f>
        <v>0</v>
      </c>
      <c r="AS82" s="26">
        <f t="shared" ref="AS82:AS93" si="79">S82*O82</f>
        <v>0</v>
      </c>
      <c r="AT82" s="26">
        <f t="shared" ref="AT82:AT93" si="80">T82*P82</f>
        <v>0</v>
      </c>
      <c r="AU82" s="26">
        <f t="shared" ref="AU82:AU93" si="81">U82*Q82</f>
        <v>0</v>
      </c>
      <c r="AV82" s="26">
        <f t="shared" ref="AV82:AV93" si="82">V82*R82</f>
        <v>0</v>
      </c>
      <c r="AW82" s="26">
        <f t="shared" ref="AW82:AW93" si="83">W82*S82</f>
        <v>0</v>
      </c>
      <c r="AX82" s="26">
        <f t="shared" ref="AX82:AX93" si="84">X82*T82</f>
        <v>0</v>
      </c>
      <c r="AY82" s="26">
        <f t="shared" si="52"/>
        <v>0</v>
      </c>
      <c r="AZ82" s="26">
        <f t="shared" si="53"/>
        <v>0</v>
      </c>
      <c r="BA82" s="26">
        <f t="shared" si="54"/>
        <v>0</v>
      </c>
      <c r="BB82" s="26">
        <f t="shared" si="55"/>
        <v>0</v>
      </c>
      <c r="BC82" s="26">
        <f t="shared" si="56"/>
        <v>0</v>
      </c>
      <c r="BD82" s="26">
        <f t="shared" si="57"/>
        <v>0</v>
      </c>
      <c r="BE82" s="26">
        <f t="shared" si="58"/>
        <v>0</v>
      </c>
      <c r="BF82" s="26">
        <f t="shared" si="59"/>
        <v>0</v>
      </c>
      <c r="BG82" s="26">
        <f t="shared" si="60"/>
        <v>0</v>
      </c>
      <c r="BH82" s="26">
        <f t="shared" si="61"/>
        <v>0</v>
      </c>
    </row>
    <row r="83" spans="1:60">
      <c r="A83" s="13">
        <v>31524</v>
      </c>
      <c r="B83" s="9">
        <v>8</v>
      </c>
      <c r="D83" s="61"/>
      <c r="E83" s="20"/>
      <c r="F83" s="20"/>
      <c r="G83" s="20"/>
      <c r="I83" s="26"/>
      <c r="J83" s="26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J83" s="19">
        <f t="shared" si="62"/>
        <v>8</v>
      </c>
      <c r="AL83" s="26">
        <f t="shared" si="63"/>
        <v>0</v>
      </c>
      <c r="AM83" s="26">
        <f t="shared" si="64"/>
        <v>0</v>
      </c>
      <c r="AN83" s="26">
        <f t="shared" si="65"/>
        <v>0</v>
      </c>
      <c r="AO83" s="26">
        <f t="shared" si="75"/>
        <v>0</v>
      </c>
      <c r="AP83" s="26">
        <f t="shared" si="76"/>
        <v>0</v>
      </c>
      <c r="AQ83" s="26">
        <f t="shared" si="77"/>
        <v>0</v>
      </c>
      <c r="AR83" s="26">
        <f t="shared" si="78"/>
        <v>0</v>
      </c>
      <c r="AS83" s="26">
        <f t="shared" si="79"/>
        <v>0</v>
      </c>
      <c r="AT83" s="26">
        <f t="shared" si="80"/>
        <v>0</v>
      </c>
      <c r="AU83" s="26">
        <f t="shared" si="81"/>
        <v>0</v>
      </c>
      <c r="AV83" s="26">
        <f t="shared" si="82"/>
        <v>0</v>
      </c>
      <c r="AW83" s="26">
        <f t="shared" si="83"/>
        <v>0</v>
      </c>
      <c r="AX83" s="26">
        <f t="shared" si="84"/>
        <v>0</v>
      </c>
      <c r="AY83" s="26">
        <f t="shared" si="52"/>
        <v>0</v>
      </c>
      <c r="AZ83" s="26">
        <f t="shared" si="53"/>
        <v>0</v>
      </c>
      <c r="BA83" s="26">
        <f t="shared" si="54"/>
        <v>0</v>
      </c>
      <c r="BB83" s="26">
        <f t="shared" si="55"/>
        <v>0</v>
      </c>
      <c r="BC83" s="26">
        <f t="shared" si="56"/>
        <v>0</v>
      </c>
      <c r="BD83" s="26">
        <f t="shared" si="57"/>
        <v>0</v>
      </c>
      <c r="BE83" s="26">
        <f t="shared" si="58"/>
        <v>0</v>
      </c>
      <c r="BF83" s="26">
        <f t="shared" si="59"/>
        <v>0</v>
      </c>
      <c r="BG83" s="26">
        <f t="shared" si="60"/>
        <v>0</v>
      </c>
      <c r="BH83" s="26">
        <f t="shared" si="61"/>
        <v>0</v>
      </c>
    </row>
    <row r="84" spans="1:60">
      <c r="A84" s="13">
        <v>120.62128</v>
      </c>
      <c r="B84" s="9">
        <v>8</v>
      </c>
      <c r="D84" s="61"/>
      <c r="E84" s="20"/>
      <c r="F84" s="20"/>
      <c r="G84" s="20"/>
      <c r="I84" s="26"/>
      <c r="J84" s="26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J84" s="19">
        <f t="shared" si="62"/>
        <v>8</v>
      </c>
      <c r="AL84" s="26">
        <f t="shared" si="63"/>
        <v>0</v>
      </c>
      <c r="AM84" s="26">
        <f t="shared" si="64"/>
        <v>0</v>
      </c>
      <c r="AN84" s="26">
        <f t="shared" si="65"/>
        <v>0</v>
      </c>
      <c r="AO84" s="26">
        <f t="shared" si="75"/>
        <v>0</v>
      </c>
      <c r="AP84" s="26">
        <f t="shared" si="76"/>
        <v>0</v>
      </c>
      <c r="AQ84" s="26">
        <f t="shared" si="77"/>
        <v>0</v>
      </c>
      <c r="AR84" s="26">
        <f t="shared" si="78"/>
        <v>0</v>
      </c>
      <c r="AS84" s="26">
        <f t="shared" si="79"/>
        <v>0</v>
      </c>
      <c r="AT84" s="26">
        <f t="shared" si="80"/>
        <v>0</v>
      </c>
      <c r="AU84" s="26">
        <f t="shared" si="81"/>
        <v>0</v>
      </c>
      <c r="AV84" s="26">
        <f t="shared" si="82"/>
        <v>0</v>
      </c>
      <c r="AW84" s="26">
        <f t="shared" si="83"/>
        <v>0</v>
      </c>
      <c r="AX84" s="26">
        <f t="shared" si="84"/>
        <v>0</v>
      </c>
      <c r="AY84" s="26">
        <f t="shared" si="52"/>
        <v>0</v>
      </c>
      <c r="AZ84" s="26">
        <f t="shared" si="53"/>
        <v>0</v>
      </c>
      <c r="BA84" s="26">
        <f t="shared" si="54"/>
        <v>0</v>
      </c>
      <c r="BB84" s="26">
        <f t="shared" si="55"/>
        <v>0</v>
      </c>
      <c r="BC84" s="26">
        <f t="shared" si="56"/>
        <v>0</v>
      </c>
      <c r="BD84" s="26">
        <f t="shared" si="57"/>
        <v>0</v>
      </c>
      <c r="BE84" s="26">
        <f t="shared" si="58"/>
        <v>0</v>
      </c>
      <c r="BF84" s="26">
        <f t="shared" si="59"/>
        <v>0</v>
      </c>
      <c r="BG84" s="26">
        <f t="shared" si="60"/>
        <v>0</v>
      </c>
      <c r="BH84" s="26">
        <f t="shared" si="61"/>
        <v>0</v>
      </c>
    </row>
    <row r="85" spans="1:60">
      <c r="A85" s="13">
        <v>5491</v>
      </c>
      <c r="B85" s="9">
        <v>8</v>
      </c>
      <c r="C85" s="24"/>
      <c r="D85" s="61"/>
      <c r="E85" s="20"/>
      <c r="F85" s="20"/>
      <c r="G85" s="20"/>
      <c r="H85" s="24"/>
      <c r="I85" s="26"/>
      <c r="J85" s="26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J85" s="19">
        <f t="shared" si="62"/>
        <v>8</v>
      </c>
      <c r="AL85" s="26">
        <f t="shared" si="63"/>
        <v>0</v>
      </c>
      <c r="AM85" s="26">
        <f t="shared" si="64"/>
        <v>0</v>
      </c>
      <c r="AN85" s="26">
        <f t="shared" si="65"/>
        <v>0</v>
      </c>
      <c r="AO85" s="26">
        <f t="shared" si="75"/>
        <v>0</v>
      </c>
      <c r="AP85" s="26">
        <f t="shared" si="76"/>
        <v>0</v>
      </c>
      <c r="AQ85" s="26">
        <f t="shared" si="77"/>
        <v>0</v>
      </c>
      <c r="AR85" s="26">
        <f t="shared" si="78"/>
        <v>0</v>
      </c>
      <c r="AS85" s="26">
        <f t="shared" si="79"/>
        <v>0</v>
      </c>
      <c r="AT85" s="26">
        <f t="shared" si="80"/>
        <v>0</v>
      </c>
      <c r="AU85" s="26">
        <f t="shared" si="81"/>
        <v>0</v>
      </c>
      <c r="AV85" s="26">
        <f t="shared" si="82"/>
        <v>0</v>
      </c>
      <c r="AW85" s="26">
        <f t="shared" si="83"/>
        <v>0</v>
      </c>
      <c r="AX85" s="26">
        <f t="shared" si="84"/>
        <v>0</v>
      </c>
      <c r="AY85" s="26">
        <f t="shared" si="52"/>
        <v>0</v>
      </c>
      <c r="AZ85" s="26">
        <f t="shared" si="53"/>
        <v>0</v>
      </c>
      <c r="BA85" s="26">
        <f t="shared" si="54"/>
        <v>0</v>
      </c>
      <c r="BB85" s="26">
        <f t="shared" si="55"/>
        <v>0</v>
      </c>
      <c r="BC85" s="26">
        <f t="shared" si="56"/>
        <v>0</v>
      </c>
      <c r="BD85" s="26">
        <f t="shared" si="57"/>
        <v>0</v>
      </c>
      <c r="BE85" s="26">
        <f t="shared" si="58"/>
        <v>0</v>
      </c>
      <c r="BF85" s="26">
        <f t="shared" si="59"/>
        <v>0</v>
      </c>
      <c r="BG85" s="26">
        <f t="shared" si="60"/>
        <v>0</v>
      </c>
      <c r="BH85" s="26">
        <f t="shared" si="61"/>
        <v>0</v>
      </c>
    </row>
    <row r="86" spans="1:60">
      <c r="A86" s="13">
        <v>422827</v>
      </c>
      <c r="B86" s="9">
        <v>8</v>
      </c>
      <c r="C86" s="62"/>
      <c r="D86" s="61"/>
      <c r="E86" s="20"/>
      <c r="F86" s="20"/>
      <c r="G86" s="20"/>
      <c r="I86" s="26"/>
      <c r="J86" s="26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6"/>
      <c r="AJ86" s="19">
        <f t="shared" si="62"/>
        <v>8</v>
      </c>
      <c r="AL86" s="26">
        <f t="shared" si="63"/>
        <v>0</v>
      </c>
      <c r="AM86" s="26">
        <f t="shared" si="64"/>
        <v>0</v>
      </c>
      <c r="AN86" s="26">
        <f t="shared" si="65"/>
        <v>0</v>
      </c>
      <c r="AO86" s="26">
        <f t="shared" si="75"/>
        <v>0</v>
      </c>
      <c r="AP86" s="26">
        <f t="shared" si="76"/>
        <v>0</v>
      </c>
      <c r="AQ86" s="26">
        <f t="shared" si="77"/>
        <v>0</v>
      </c>
      <c r="AR86" s="26">
        <f t="shared" si="78"/>
        <v>0</v>
      </c>
      <c r="AS86" s="26">
        <f t="shared" si="79"/>
        <v>0</v>
      </c>
      <c r="AT86" s="26">
        <f t="shared" si="80"/>
        <v>0</v>
      </c>
      <c r="AU86" s="26">
        <f t="shared" si="81"/>
        <v>0</v>
      </c>
      <c r="AV86" s="26">
        <f t="shared" si="82"/>
        <v>0</v>
      </c>
      <c r="AW86" s="26">
        <f t="shared" si="83"/>
        <v>0</v>
      </c>
      <c r="AX86" s="26">
        <f t="shared" si="84"/>
        <v>0</v>
      </c>
      <c r="AY86" s="26">
        <f t="shared" si="52"/>
        <v>0</v>
      </c>
      <c r="AZ86" s="26">
        <f t="shared" si="53"/>
        <v>0</v>
      </c>
      <c r="BA86" s="26">
        <f t="shared" si="54"/>
        <v>0</v>
      </c>
      <c r="BB86" s="26">
        <f t="shared" si="55"/>
        <v>0</v>
      </c>
      <c r="BC86" s="26">
        <f t="shared" si="56"/>
        <v>0</v>
      </c>
      <c r="BD86" s="26">
        <f t="shared" si="57"/>
        <v>0</v>
      </c>
      <c r="BE86" s="26">
        <f t="shared" si="58"/>
        <v>0</v>
      </c>
      <c r="BF86" s="26">
        <f t="shared" si="59"/>
        <v>0</v>
      </c>
      <c r="BG86" s="26">
        <f t="shared" si="60"/>
        <v>0</v>
      </c>
      <c r="BH86" s="26">
        <f t="shared" si="61"/>
        <v>0</v>
      </c>
    </row>
    <row r="87" spans="1:60">
      <c r="A87" s="13">
        <v>44822</v>
      </c>
      <c r="B87" s="9">
        <v>8</v>
      </c>
      <c r="C87" s="24"/>
      <c r="D87" s="61"/>
      <c r="E87" s="20"/>
      <c r="F87" s="20"/>
      <c r="G87" s="20"/>
      <c r="I87" s="26"/>
      <c r="J87" s="26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6"/>
      <c r="AJ87" s="19">
        <f t="shared" si="62"/>
        <v>8</v>
      </c>
      <c r="AL87" s="26">
        <f t="shared" si="63"/>
        <v>0</v>
      </c>
      <c r="AM87" s="26">
        <f t="shared" si="64"/>
        <v>0</v>
      </c>
      <c r="AN87" s="26">
        <f t="shared" si="65"/>
        <v>0</v>
      </c>
      <c r="AO87" s="26">
        <f t="shared" si="75"/>
        <v>0</v>
      </c>
      <c r="AP87" s="26">
        <f t="shared" si="76"/>
        <v>0</v>
      </c>
      <c r="AQ87" s="26">
        <f t="shared" si="77"/>
        <v>0</v>
      </c>
      <c r="AR87" s="26">
        <f t="shared" si="78"/>
        <v>0</v>
      </c>
      <c r="AS87" s="26">
        <f t="shared" si="79"/>
        <v>0</v>
      </c>
      <c r="AT87" s="26">
        <f t="shared" si="80"/>
        <v>0</v>
      </c>
      <c r="AU87" s="26">
        <f t="shared" si="81"/>
        <v>0</v>
      </c>
      <c r="AV87" s="26">
        <f t="shared" si="82"/>
        <v>0</v>
      </c>
      <c r="AW87" s="26">
        <f t="shared" si="83"/>
        <v>0</v>
      </c>
      <c r="AX87" s="26">
        <f t="shared" si="84"/>
        <v>0</v>
      </c>
      <c r="AY87" s="26">
        <f t="shared" si="52"/>
        <v>0</v>
      </c>
      <c r="AZ87" s="26">
        <f t="shared" si="53"/>
        <v>0</v>
      </c>
      <c r="BA87" s="26">
        <f t="shared" si="54"/>
        <v>0</v>
      </c>
      <c r="BB87" s="26">
        <f t="shared" si="55"/>
        <v>0</v>
      </c>
      <c r="BC87" s="26">
        <f t="shared" si="56"/>
        <v>0</v>
      </c>
      <c r="BD87" s="26">
        <f t="shared" si="57"/>
        <v>0</v>
      </c>
      <c r="BE87" s="26">
        <f t="shared" si="58"/>
        <v>0</v>
      </c>
      <c r="BF87" s="26">
        <f t="shared" si="59"/>
        <v>0</v>
      </c>
      <c r="BG87" s="26">
        <f t="shared" si="60"/>
        <v>0</v>
      </c>
      <c r="BH87" s="26">
        <f t="shared" si="61"/>
        <v>0</v>
      </c>
    </row>
    <row r="88" spans="1:60">
      <c r="A88" s="13">
        <v>5598</v>
      </c>
      <c r="B88" s="9">
        <v>6</v>
      </c>
      <c r="D88" s="61"/>
      <c r="E88" s="20"/>
      <c r="F88" s="20"/>
      <c r="G88" s="20"/>
      <c r="I88" s="26"/>
      <c r="J88" s="26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6"/>
      <c r="AJ88" s="19">
        <f t="shared" si="62"/>
        <v>6</v>
      </c>
      <c r="AL88" s="26">
        <f t="shared" si="63"/>
        <v>0</v>
      </c>
      <c r="AM88" s="26">
        <f t="shared" si="64"/>
        <v>0</v>
      </c>
      <c r="AN88" s="26">
        <f t="shared" si="65"/>
        <v>0</v>
      </c>
      <c r="AO88" s="26">
        <f t="shared" si="75"/>
        <v>0</v>
      </c>
      <c r="AP88" s="26">
        <f t="shared" si="76"/>
        <v>0</v>
      </c>
      <c r="AQ88" s="26">
        <f t="shared" si="77"/>
        <v>0</v>
      </c>
      <c r="AR88" s="26">
        <f t="shared" si="78"/>
        <v>0</v>
      </c>
      <c r="AS88" s="26">
        <f t="shared" si="79"/>
        <v>0</v>
      </c>
      <c r="AT88" s="26">
        <f t="shared" si="80"/>
        <v>0</v>
      </c>
      <c r="AU88" s="26">
        <f t="shared" si="81"/>
        <v>0</v>
      </c>
      <c r="AV88" s="26">
        <f t="shared" si="82"/>
        <v>0</v>
      </c>
      <c r="AW88" s="26">
        <f t="shared" si="83"/>
        <v>0</v>
      </c>
      <c r="AX88" s="26">
        <f t="shared" si="84"/>
        <v>0</v>
      </c>
      <c r="AY88" s="26">
        <f t="shared" si="52"/>
        <v>0</v>
      </c>
      <c r="AZ88" s="26">
        <f t="shared" si="53"/>
        <v>0</v>
      </c>
      <c r="BA88" s="26">
        <f t="shared" si="54"/>
        <v>0</v>
      </c>
      <c r="BB88" s="26">
        <f t="shared" si="55"/>
        <v>0</v>
      </c>
      <c r="BC88" s="26">
        <f t="shared" si="56"/>
        <v>0</v>
      </c>
      <c r="BD88" s="26">
        <f t="shared" si="57"/>
        <v>0</v>
      </c>
      <c r="BE88" s="26">
        <f t="shared" si="58"/>
        <v>0</v>
      </c>
      <c r="BF88" s="26">
        <f t="shared" si="59"/>
        <v>0</v>
      </c>
      <c r="BG88" s="26">
        <f t="shared" si="60"/>
        <v>0</v>
      </c>
      <c r="BH88" s="26">
        <f t="shared" si="61"/>
        <v>0</v>
      </c>
    </row>
    <row r="89" spans="1:60">
      <c r="A89" s="13">
        <v>31467</v>
      </c>
      <c r="B89" s="9">
        <v>6</v>
      </c>
      <c r="D89" s="61"/>
      <c r="E89" s="20"/>
      <c r="F89" s="20"/>
      <c r="G89" s="20"/>
      <c r="I89" s="26"/>
      <c r="J89" s="26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6"/>
      <c r="AJ89" s="19">
        <f t="shared" si="62"/>
        <v>6</v>
      </c>
      <c r="AL89" s="26">
        <f t="shared" si="63"/>
        <v>0</v>
      </c>
      <c r="AM89" s="26">
        <f t="shared" si="64"/>
        <v>0</v>
      </c>
      <c r="AN89" s="26">
        <f t="shared" si="65"/>
        <v>0</v>
      </c>
      <c r="AO89" s="26">
        <f t="shared" si="75"/>
        <v>0</v>
      </c>
      <c r="AP89" s="26">
        <f t="shared" si="76"/>
        <v>0</v>
      </c>
      <c r="AQ89" s="26">
        <f t="shared" si="77"/>
        <v>0</v>
      </c>
      <c r="AR89" s="26">
        <f t="shared" si="78"/>
        <v>0</v>
      </c>
      <c r="AS89" s="26">
        <f t="shared" si="79"/>
        <v>0</v>
      </c>
      <c r="AT89" s="26">
        <f t="shared" si="80"/>
        <v>0</v>
      </c>
      <c r="AU89" s="26">
        <f t="shared" si="81"/>
        <v>0</v>
      </c>
      <c r="AV89" s="26">
        <f t="shared" si="82"/>
        <v>0</v>
      </c>
      <c r="AW89" s="26">
        <f t="shared" si="83"/>
        <v>0</v>
      </c>
      <c r="AX89" s="26">
        <f t="shared" si="84"/>
        <v>0</v>
      </c>
      <c r="AY89" s="26">
        <f t="shared" si="52"/>
        <v>0</v>
      </c>
      <c r="AZ89" s="26">
        <f t="shared" si="53"/>
        <v>0</v>
      </c>
      <c r="BA89" s="26">
        <f t="shared" si="54"/>
        <v>0</v>
      </c>
      <c r="BB89" s="26">
        <f t="shared" si="55"/>
        <v>0</v>
      </c>
      <c r="BC89" s="26">
        <f t="shared" si="56"/>
        <v>0</v>
      </c>
      <c r="BD89" s="26">
        <f t="shared" si="57"/>
        <v>0</v>
      </c>
      <c r="BE89" s="26">
        <f t="shared" si="58"/>
        <v>0</v>
      </c>
      <c r="BF89" s="26">
        <f t="shared" si="59"/>
        <v>0</v>
      </c>
      <c r="BG89" s="26">
        <f t="shared" si="60"/>
        <v>0</v>
      </c>
      <c r="BH89" s="26">
        <f t="shared" si="61"/>
        <v>0</v>
      </c>
    </row>
    <row r="90" spans="1:60">
      <c r="A90" s="13">
        <v>3134</v>
      </c>
      <c r="B90" s="9">
        <v>6</v>
      </c>
      <c r="C90" s="24"/>
      <c r="D90" s="61"/>
      <c r="E90" s="20"/>
      <c r="F90" s="20"/>
      <c r="G90" s="20"/>
      <c r="I90" s="26"/>
      <c r="J90" s="26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6"/>
      <c r="AJ90" s="19">
        <f t="shared" si="62"/>
        <v>6</v>
      </c>
      <c r="AL90" s="26">
        <f t="shared" si="63"/>
        <v>0</v>
      </c>
      <c r="AM90" s="26">
        <f t="shared" si="64"/>
        <v>0</v>
      </c>
      <c r="AN90" s="26">
        <f t="shared" si="65"/>
        <v>0</v>
      </c>
      <c r="AO90" s="26">
        <f t="shared" si="75"/>
        <v>0</v>
      </c>
      <c r="AP90" s="26">
        <f t="shared" si="76"/>
        <v>0</v>
      </c>
      <c r="AQ90" s="26">
        <f t="shared" si="77"/>
        <v>0</v>
      </c>
      <c r="AR90" s="26">
        <f t="shared" si="78"/>
        <v>0</v>
      </c>
      <c r="AS90" s="26">
        <f t="shared" si="79"/>
        <v>0</v>
      </c>
      <c r="AT90" s="26">
        <f t="shared" si="80"/>
        <v>0</v>
      </c>
      <c r="AU90" s="26">
        <f t="shared" si="81"/>
        <v>0</v>
      </c>
      <c r="AV90" s="26">
        <f t="shared" si="82"/>
        <v>0</v>
      </c>
      <c r="AW90" s="26">
        <f t="shared" si="83"/>
        <v>0</v>
      </c>
      <c r="AX90" s="26">
        <f t="shared" si="84"/>
        <v>0</v>
      </c>
      <c r="AY90" s="26">
        <f t="shared" si="52"/>
        <v>0</v>
      </c>
      <c r="AZ90" s="26">
        <f t="shared" si="53"/>
        <v>0</v>
      </c>
      <c r="BA90" s="26">
        <f t="shared" si="54"/>
        <v>0</v>
      </c>
      <c r="BB90" s="26">
        <f t="shared" si="55"/>
        <v>0</v>
      </c>
      <c r="BC90" s="26">
        <f t="shared" si="56"/>
        <v>0</v>
      </c>
      <c r="BD90" s="26">
        <f t="shared" si="57"/>
        <v>0</v>
      </c>
      <c r="BE90" s="26">
        <f t="shared" si="58"/>
        <v>0</v>
      </c>
      <c r="BF90" s="26">
        <f t="shared" si="59"/>
        <v>0</v>
      </c>
      <c r="BG90" s="26">
        <f t="shared" si="60"/>
        <v>0</v>
      </c>
      <c r="BH90" s="26">
        <f t="shared" si="61"/>
        <v>0</v>
      </c>
    </row>
    <row r="91" spans="1:60">
      <c r="A91" s="13">
        <v>3216</v>
      </c>
      <c r="B91" s="9">
        <v>6</v>
      </c>
      <c r="C91" s="24"/>
      <c r="D91" s="61"/>
      <c r="E91" s="20"/>
      <c r="F91" s="20"/>
      <c r="G91" s="20"/>
      <c r="I91" s="26"/>
      <c r="J91" s="26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6"/>
      <c r="AJ91" s="19">
        <f t="shared" si="62"/>
        <v>6</v>
      </c>
      <c r="AL91" s="26">
        <f t="shared" si="63"/>
        <v>0</v>
      </c>
      <c r="AM91" s="26">
        <f t="shared" si="64"/>
        <v>0</v>
      </c>
      <c r="AN91" s="26">
        <f t="shared" si="65"/>
        <v>0</v>
      </c>
      <c r="AO91" s="26">
        <f t="shared" si="75"/>
        <v>0</v>
      </c>
      <c r="AP91" s="26">
        <f t="shared" si="76"/>
        <v>0</v>
      </c>
      <c r="AQ91" s="26">
        <f t="shared" si="77"/>
        <v>0</v>
      </c>
      <c r="AR91" s="26">
        <f t="shared" si="78"/>
        <v>0</v>
      </c>
      <c r="AS91" s="26">
        <f t="shared" si="79"/>
        <v>0</v>
      </c>
      <c r="AT91" s="26">
        <f t="shared" si="80"/>
        <v>0</v>
      </c>
      <c r="AU91" s="26">
        <f t="shared" si="81"/>
        <v>0</v>
      </c>
      <c r="AV91" s="26">
        <f t="shared" si="82"/>
        <v>0</v>
      </c>
      <c r="AW91" s="26">
        <f t="shared" si="83"/>
        <v>0</v>
      </c>
      <c r="AX91" s="26">
        <f t="shared" si="84"/>
        <v>0</v>
      </c>
      <c r="AY91" s="26">
        <f t="shared" si="52"/>
        <v>0</v>
      </c>
      <c r="AZ91" s="26">
        <f t="shared" si="53"/>
        <v>0</v>
      </c>
      <c r="BA91" s="26">
        <f t="shared" si="54"/>
        <v>0</v>
      </c>
      <c r="BB91" s="26">
        <f t="shared" si="55"/>
        <v>0</v>
      </c>
      <c r="BC91" s="26">
        <f t="shared" si="56"/>
        <v>0</v>
      </c>
      <c r="BD91" s="26">
        <f t="shared" si="57"/>
        <v>0</v>
      </c>
      <c r="BE91" s="26">
        <f t="shared" si="58"/>
        <v>0</v>
      </c>
      <c r="BF91" s="26">
        <f t="shared" si="59"/>
        <v>0</v>
      </c>
      <c r="BG91" s="26">
        <f t="shared" si="60"/>
        <v>0</v>
      </c>
      <c r="BH91" s="26">
        <f t="shared" si="61"/>
        <v>0</v>
      </c>
    </row>
    <row r="92" spans="1:60">
      <c r="A92" s="13">
        <v>53055</v>
      </c>
      <c r="B92" s="9">
        <v>6</v>
      </c>
      <c r="D92" s="61"/>
      <c r="E92" s="20"/>
      <c r="F92" s="20"/>
      <c r="G92" s="20"/>
      <c r="I92" s="26"/>
      <c r="J92" s="26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6"/>
      <c r="AJ92" s="19">
        <f t="shared" si="62"/>
        <v>6</v>
      </c>
      <c r="AL92" s="26">
        <f t="shared" si="63"/>
        <v>0</v>
      </c>
      <c r="AM92" s="26">
        <f t="shared" si="64"/>
        <v>0</v>
      </c>
      <c r="AN92" s="26">
        <f t="shared" si="65"/>
        <v>0</v>
      </c>
      <c r="AO92" s="26">
        <f t="shared" si="75"/>
        <v>0</v>
      </c>
      <c r="AP92" s="26">
        <f t="shared" si="76"/>
        <v>0</v>
      </c>
      <c r="AQ92" s="26">
        <f t="shared" si="77"/>
        <v>0</v>
      </c>
      <c r="AR92" s="26">
        <f t="shared" si="78"/>
        <v>0</v>
      </c>
      <c r="AS92" s="26">
        <f t="shared" si="79"/>
        <v>0</v>
      </c>
      <c r="AT92" s="26">
        <f t="shared" si="80"/>
        <v>0</v>
      </c>
      <c r="AU92" s="26">
        <f t="shared" si="81"/>
        <v>0</v>
      </c>
      <c r="AV92" s="26">
        <f t="shared" si="82"/>
        <v>0</v>
      </c>
      <c r="AW92" s="26">
        <f t="shared" si="83"/>
        <v>0</v>
      </c>
      <c r="AX92" s="26">
        <f t="shared" si="84"/>
        <v>0</v>
      </c>
      <c r="AY92" s="26">
        <f t="shared" si="52"/>
        <v>0</v>
      </c>
      <c r="AZ92" s="26">
        <f t="shared" si="53"/>
        <v>0</v>
      </c>
      <c r="BA92" s="26">
        <f t="shared" si="54"/>
        <v>0</v>
      </c>
      <c r="BB92" s="26">
        <f t="shared" si="55"/>
        <v>0</v>
      </c>
      <c r="BC92" s="26">
        <f t="shared" si="56"/>
        <v>0</v>
      </c>
      <c r="BD92" s="26">
        <f t="shared" si="57"/>
        <v>0</v>
      </c>
      <c r="BE92" s="26">
        <f t="shared" si="58"/>
        <v>0</v>
      </c>
      <c r="BF92" s="26">
        <f t="shared" si="59"/>
        <v>0</v>
      </c>
      <c r="BG92" s="26">
        <f t="shared" si="60"/>
        <v>0</v>
      </c>
      <c r="BH92" s="26">
        <f t="shared" si="61"/>
        <v>0</v>
      </c>
    </row>
    <row r="93" spans="1:60">
      <c r="A93" s="13">
        <v>44788</v>
      </c>
      <c r="B93" s="9">
        <v>6</v>
      </c>
      <c r="D93" s="61"/>
      <c r="E93" s="20"/>
      <c r="F93" s="20"/>
      <c r="G93" s="20"/>
      <c r="I93" s="26"/>
      <c r="J93" s="26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6"/>
      <c r="AJ93" s="19">
        <f t="shared" si="62"/>
        <v>6</v>
      </c>
      <c r="AL93" s="26">
        <f t="shared" si="63"/>
        <v>0</v>
      </c>
      <c r="AM93" s="26">
        <f t="shared" si="64"/>
        <v>0</v>
      </c>
      <c r="AN93" s="26">
        <f t="shared" si="65"/>
        <v>0</v>
      </c>
      <c r="AO93" s="26">
        <f t="shared" si="75"/>
        <v>0</v>
      </c>
      <c r="AP93" s="26">
        <f t="shared" si="76"/>
        <v>0</v>
      </c>
      <c r="AQ93" s="26">
        <f t="shared" si="77"/>
        <v>0</v>
      </c>
      <c r="AR93" s="26">
        <f t="shared" si="78"/>
        <v>0</v>
      </c>
      <c r="AS93" s="26">
        <f t="shared" si="79"/>
        <v>0</v>
      </c>
      <c r="AT93" s="26">
        <f t="shared" si="80"/>
        <v>0</v>
      </c>
      <c r="AU93" s="26">
        <f t="shared" si="81"/>
        <v>0</v>
      </c>
      <c r="AV93" s="26">
        <f t="shared" si="82"/>
        <v>0</v>
      </c>
      <c r="AW93" s="26">
        <f t="shared" si="83"/>
        <v>0</v>
      </c>
      <c r="AX93" s="26">
        <f t="shared" si="84"/>
        <v>0</v>
      </c>
      <c r="AY93" s="26">
        <f t="shared" si="52"/>
        <v>0</v>
      </c>
      <c r="AZ93" s="26">
        <f t="shared" si="53"/>
        <v>0</v>
      </c>
      <c r="BA93" s="26">
        <f t="shared" si="54"/>
        <v>0</v>
      </c>
      <c r="BB93" s="26">
        <f t="shared" si="55"/>
        <v>0</v>
      </c>
      <c r="BC93" s="26">
        <f t="shared" si="56"/>
        <v>0</v>
      </c>
      <c r="BD93" s="26">
        <f t="shared" si="57"/>
        <v>0</v>
      </c>
      <c r="BE93" s="26">
        <f t="shared" si="58"/>
        <v>0</v>
      </c>
      <c r="BF93" s="26">
        <f t="shared" si="59"/>
        <v>0</v>
      </c>
      <c r="BG93" s="26">
        <f t="shared" si="60"/>
        <v>0</v>
      </c>
      <c r="BH93" s="26">
        <f t="shared" si="61"/>
        <v>0</v>
      </c>
    </row>
    <row r="94" spans="1:60">
      <c r="A94" s="13">
        <v>3267</v>
      </c>
      <c r="B94" s="9">
        <v>6</v>
      </c>
      <c r="C94" s="24"/>
      <c r="D94" s="61"/>
      <c r="E94" s="20"/>
      <c r="F94" s="20"/>
      <c r="G94" s="20"/>
      <c r="I94" s="26"/>
      <c r="J94" s="26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6"/>
      <c r="AJ94" s="19">
        <f t="shared" si="62"/>
        <v>6</v>
      </c>
      <c r="AL94" s="26">
        <f t="shared" si="63"/>
        <v>0</v>
      </c>
      <c r="AM94" s="26">
        <f t="shared" si="64"/>
        <v>0</v>
      </c>
      <c r="AN94" s="26">
        <f t="shared" ref="AN94:AN104" si="85">N94*K94</f>
        <v>0</v>
      </c>
      <c r="AO94" s="26">
        <f t="shared" ref="AO94:AO104" si="86">O94*L94</f>
        <v>0</v>
      </c>
      <c r="AP94" s="26">
        <f t="shared" ref="AP94:AP104" si="87">P94*M94</f>
        <v>0</v>
      </c>
      <c r="AQ94" s="26">
        <f t="shared" ref="AQ94:AQ104" si="88">Q94*N94</f>
        <v>0</v>
      </c>
      <c r="AR94" s="26">
        <f t="shared" ref="AR94:AR104" si="89">R94*O94</f>
        <v>0</v>
      </c>
      <c r="AS94" s="26">
        <f t="shared" ref="AS94:AS104" si="90">S94*P94</f>
        <v>0</v>
      </c>
      <c r="AT94" s="26">
        <f t="shared" ref="AT94:AT104" si="91">T94*Q94</f>
        <v>0</v>
      </c>
      <c r="AU94" s="26">
        <f t="shared" ref="AU94:AU104" si="92">U94*R94</f>
        <v>0</v>
      </c>
      <c r="AV94" s="26">
        <f t="shared" ref="AV94:AV104" si="93">V94*S94</f>
        <v>0</v>
      </c>
      <c r="AW94" s="26">
        <f t="shared" ref="AW94:AW104" si="94">W94*T94</f>
        <v>0</v>
      </c>
      <c r="AX94" s="26">
        <f t="shared" ref="AX94:AX104" si="95">X94*U94</f>
        <v>0</v>
      </c>
      <c r="AY94" s="26">
        <f t="shared" si="52"/>
        <v>0</v>
      </c>
      <c r="AZ94" s="26">
        <f t="shared" si="53"/>
        <v>0</v>
      </c>
      <c r="BA94" s="26">
        <f t="shared" si="54"/>
        <v>0</v>
      </c>
      <c r="BB94" s="26">
        <f t="shared" si="55"/>
        <v>0</v>
      </c>
      <c r="BC94" s="26">
        <f t="shared" si="56"/>
        <v>0</v>
      </c>
      <c r="BD94" s="26">
        <f t="shared" si="57"/>
        <v>0</v>
      </c>
      <c r="BE94" s="26">
        <f t="shared" si="58"/>
        <v>0</v>
      </c>
      <c r="BF94" s="26">
        <f t="shared" si="59"/>
        <v>0</v>
      </c>
      <c r="BG94" s="26">
        <f t="shared" si="60"/>
        <v>0</v>
      </c>
      <c r="BH94" s="26">
        <f t="shared" si="61"/>
        <v>0</v>
      </c>
    </row>
    <row r="95" spans="1:60">
      <c r="A95" s="13">
        <v>34099</v>
      </c>
      <c r="B95" s="9">
        <v>6</v>
      </c>
      <c r="D95" s="61"/>
      <c r="E95" s="20"/>
      <c r="F95" s="20"/>
      <c r="G95" s="20"/>
      <c r="I95" s="26"/>
      <c r="J95" s="26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6"/>
      <c r="AJ95" s="19">
        <f t="shared" si="62"/>
        <v>6</v>
      </c>
      <c r="AL95" s="26">
        <f t="shared" si="63"/>
        <v>0</v>
      </c>
      <c r="AM95" s="26">
        <f t="shared" si="64"/>
        <v>0</v>
      </c>
      <c r="AN95" s="26">
        <f t="shared" si="85"/>
        <v>0</v>
      </c>
      <c r="AO95" s="26">
        <f t="shared" si="86"/>
        <v>0</v>
      </c>
      <c r="AP95" s="26">
        <f t="shared" si="87"/>
        <v>0</v>
      </c>
      <c r="AQ95" s="26">
        <f t="shared" si="88"/>
        <v>0</v>
      </c>
      <c r="AR95" s="26">
        <f t="shared" si="89"/>
        <v>0</v>
      </c>
      <c r="AS95" s="26">
        <f t="shared" si="90"/>
        <v>0</v>
      </c>
      <c r="AT95" s="26">
        <f t="shared" si="91"/>
        <v>0</v>
      </c>
      <c r="AU95" s="26">
        <f t="shared" si="92"/>
        <v>0</v>
      </c>
      <c r="AV95" s="26">
        <f t="shared" si="93"/>
        <v>0</v>
      </c>
      <c r="AW95" s="26">
        <f t="shared" si="94"/>
        <v>0</v>
      </c>
      <c r="AX95" s="26">
        <f t="shared" si="95"/>
        <v>0</v>
      </c>
      <c r="AY95" s="26">
        <f t="shared" si="52"/>
        <v>0</v>
      </c>
      <c r="AZ95" s="26">
        <f t="shared" si="53"/>
        <v>0</v>
      </c>
      <c r="BA95" s="26">
        <f t="shared" si="54"/>
        <v>0</v>
      </c>
      <c r="BB95" s="26">
        <f t="shared" si="55"/>
        <v>0</v>
      </c>
      <c r="BC95" s="26">
        <f t="shared" si="56"/>
        <v>0</v>
      </c>
      <c r="BD95" s="26">
        <f t="shared" si="57"/>
        <v>0</v>
      </c>
      <c r="BE95" s="26">
        <f t="shared" si="58"/>
        <v>0</v>
      </c>
      <c r="BF95" s="26">
        <f t="shared" si="59"/>
        <v>0</v>
      </c>
      <c r="BG95" s="26">
        <f t="shared" si="60"/>
        <v>0</v>
      </c>
      <c r="BH95" s="26">
        <f t="shared" si="61"/>
        <v>0</v>
      </c>
    </row>
    <row r="96" spans="1:60">
      <c r="A96" s="13">
        <v>54190</v>
      </c>
      <c r="B96" s="9">
        <v>6</v>
      </c>
      <c r="D96" s="61"/>
      <c r="E96" s="20"/>
      <c r="F96" s="20"/>
      <c r="G96" s="20"/>
      <c r="I96" s="26"/>
      <c r="J96" s="26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J96" s="19">
        <f t="shared" si="62"/>
        <v>6</v>
      </c>
      <c r="AL96" s="26">
        <f t="shared" si="63"/>
        <v>0</v>
      </c>
      <c r="AM96" s="26">
        <f t="shared" si="64"/>
        <v>0</v>
      </c>
      <c r="AN96" s="26">
        <f t="shared" si="85"/>
        <v>0</v>
      </c>
      <c r="AO96" s="26">
        <f t="shared" si="86"/>
        <v>0</v>
      </c>
      <c r="AP96" s="26">
        <f t="shared" si="87"/>
        <v>0</v>
      </c>
      <c r="AQ96" s="26">
        <f t="shared" si="88"/>
        <v>0</v>
      </c>
      <c r="AR96" s="26">
        <f t="shared" si="89"/>
        <v>0</v>
      </c>
      <c r="AS96" s="26">
        <f t="shared" si="90"/>
        <v>0</v>
      </c>
      <c r="AT96" s="26">
        <f t="shared" si="91"/>
        <v>0</v>
      </c>
      <c r="AU96" s="26">
        <f t="shared" si="92"/>
        <v>0</v>
      </c>
      <c r="AV96" s="26">
        <f t="shared" si="93"/>
        <v>0</v>
      </c>
      <c r="AW96" s="26">
        <f t="shared" si="94"/>
        <v>0</v>
      </c>
      <c r="AX96" s="26">
        <f t="shared" si="95"/>
        <v>0</v>
      </c>
      <c r="AY96" s="26">
        <f t="shared" si="52"/>
        <v>0</v>
      </c>
      <c r="AZ96" s="26">
        <f t="shared" si="53"/>
        <v>0</v>
      </c>
      <c r="BA96" s="26">
        <f t="shared" si="54"/>
        <v>0</v>
      </c>
      <c r="BB96" s="26">
        <f t="shared" si="55"/>
        <v>0</v>
      </c>
      <c r="BC96" s="26">
        <f t="shared" si="56"/>
        <v>0</v>
      </c>
      <c r="BD96" s="26">
        <f t="shared" si="57"/>
        <v>0</v>
      </c>
      <c r="BE96" s="26">
        <f t="shared" si="58"/>
        <v>0</v>
      </c>
      <c r="BF96" s="26">
        <f t="shared" si="59"/>
        <v>0</v>
      </c>
      <c r="BG96" s="26">
        <f t="shared" si="60"/>
        <v>0</v>
      </c>
      <c r="BH96" s="26">
        <f t="shared" si="61"/>
        <v>0</v>
      </c>
    </row>
    <row r="97" spans="1:60">
      <c r="A97" s="13">
        <v>54033</v>
      </c>
      <c r="B97" s="9">
        <v>6</v>
      </c>
      <c r="D97" s="61"/>
      <c r="E97" s="20"/>
      <c r="F97" s="20"/>
      <c r="G97" s="20"/>
      <c r="I97" s="26"/>
      <c r="J97" s="26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J97" s="19">
        <f t="shared" si="62"/>
        <v>6</v>
      </c>
      <c r="AL97" s="26">
        <f t="shared" si="63"/>
        <v>0</v>
      </c>
      <c r="AM97" s="26">
        <f t="shared" si="64"/>
        <v>0</v>
      </c>
      <c r="AN97" s="26">
        <f t="shared" si="85"/>
        <v>0</v>
      </c>
      <c r="AO97" s="26">
        <f t="shared" si="86"/>
        <v>0</v>
      </c>
      <c r="AP97" s="26">
        <f t="shared" si="87"/>
        <v>0</v>
      </c>
      <c r="AQ97" s="26">
        <f t="shared" si="88"/>
        <v>0</v>
      </c>
      <c r="AR97" s="26">
        <f t="shared" si="89"/>
        <v>0</v>
      </c>
      <c r="AS97" s="26">
        <f t="shared" si="90"/>
        <v>0</v>
      </c>
      <c r="AT97" s="26">
        <f t="shared" si="91"/>
        <v>0</v>
      </c>
      <c r="AU97" s="26">
        <f t="shared" si="92"/>
        <v>0</v>
      </c>
      <c r="AV97" s="26">
        <f t="shared" si="93"/>
        <v>0</v>
      </c>
      <c r="AW97" s="26">
        <f t="shared" si="94"/>
        <v>0</v>
      </c>
      <c r="AX97" s="26">
        <f t="shared" si="95"/>
        <v>0</v>
      </c>
      <c r="AY97" s="26">
        <f t="shared" si="52"/>
        <v>0</v>
      </c>
      <c r="AZ97" s="26">
        <f t="shared" si="53"/>
        <v>0</v>
      </c>
      <c r="BA97" s="26">
        <f t="shared" si="54"/>
        <v>0</v>
      </c>
      <c r="BB97" s="26">
        <f t="shared" si="55"/>
        <v>0</v>
      </c>
      <c r="BC97" s="26">
        <f t="shared" si="56"/>
        <v>0</v>
      </c>
      <c r="BD97" s="26">
        <f t="shared" si="57"/>
        <v>0</v>
      </c>
      <c r="BE97" s="26">
        <f t="shared" si="58"/>
        <v>0</v>
      </c>
      <c r="BF97" s="26">
        <f t="shared" si="59"/>
        <v>0</v>
      </c>
      <c r="BG97" s="26">
        <f t="shared" si="60"/>
        <v>0</v>
      </c>
      <c r="BH97" s="26">
        <f t="shared" si="61"/>
        <v>0</v>
      </c>
    </row>
    <row r="98" spans="1:60">
      <c r="A98" s="13" t="s">
        <v>1372</v>
      </c>
      <c r="B98" s="9">
        <v>6</v>
      </c>
      <c r="D98" s="61"/>
      <c r="E98" s="20"/>
      <c r="F98" s="20"/>
      <c r="G98" s="20"/>
      <c r="I98" s="26"/>
      <c r="J98" s="26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J98" s="19">
        <f t="shared" si="62"/>
        <v>6</v>
      </c>
      <c r="AL98" s="26">
        <f t="shared" si="63"/>
        <v>0</v>
      </c>
      <c r="AM98" s="26">
        <f t="shared" si="64"/>
        <v>0</v>
      </c>
      <c r="AN98" s="26">
        <f t="shared" si="85"/>
        <v>0</v>
      </c>
      <c r="AO98" s="26">
        <f t="shared" si="86"/>
        <v>0</v>
      </c>
      <c r="AP98" s="26">
        <f t="shared" si="87"/>
        <v>0</v>
      </c>
      <c r="AQ98" s="26">
        <f t="shared" si="88"/>
        <v>0</v>
      </c>
      <c r="AR98" s="26">
        <f t="shared" si="89"/>
        <v>0</v>
      </c>
      <c r="AS98" s="26">
        <f t="shared" si="90"/>
        <v>0</v>
      </c>
      <c r="AT98" s="26">
        <f t="shared" si="91"/>
        <v>0</v>
      </c>
      <c r="AU98" s="26">
        <f t="shared" si="92"/>
        <v>0</v>
      </c>
      <c r="AV98" s="26">
        <f t="shared" si="93"/>
        <v>0</v>
      </c>
      <c r="AW98" s="26">
        <f t="shared" si="94"/>
        <v>0</v>
      </c>
      <c r="AX98" s="26">
        <f t="shared" si="95"/>
        <v>0</v>
      </c>
      <c r="AY98" s="26">
        <f t="shared" si="52"/>
        <v>0</v>
      </c>
      <c r="AZ98" s="26">
        <f t="shared" si="53"/>
        <v>0</v>
      </c>
      <c r="BA98" s="26">
        <f t="shared" si="54"/>
        <v>0</v>
      </c>
      <c r="BB98" s="26">
        <f t="shared" si="55"/>
        <v>0</v>
      </c>
      <c r="BC98" s="26">
        <f t="shared" si="56"/>
        <v>0</v>
      </c>
      <c r="BD98" s="26">
        <f t="shared" si="57"/>
        <v>0</v>
      </c>
      <c r="BE98" s="26">
        <f t="shared" si="58"/>
        <v>0</v>
      </c>
      <c r="BF98" s="26">
        <f t="shared" si="59"/>
        <v>0</v>
      </c>
      <c r="BG98" s="26">
        <f t="shared" si="60"/>
        <v>0</v>
      </c>
      <c r="BH98" s="26">
        <f t="shared" si="61"/>
        <v>0</v>
      </c>
    </row>
    <row r="99" spans="1:60">
      <c r="A99" s="13">
        <v>31118</v>
      </c>
      <c r="B99" s="9">
        <v>6</v>
      </c>
      <c r="D99" s="61"/>
      <c r="E99" s="20"/>
      <c r="F99" s="20"/>
      <c r="G99" s="20"/>
      <c r="I99" s="26"/>
      <c r="J99" s="26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J99" s="19">
        <f t="shared" si="62"/>
        <v>6</v>
      </c>
      <c r="AL99" s="26">
        <f t="shared" si="63"/>
        <v>0</v>
      </c>
      <c r="AM99" s="26">
        <f t="shared" si="64"/>
        <v>0</v>
      </c>
      <c r="AN99" s="26">
        <f t="shared" si="85"/>
        <v>0</v>
      </c>
      <c r="AO99" s="26">
        <f t="shared" si="86"/>
        <v>0</v>
      </c>
      <c r="AP99" s="26">
        <f t="shared" si="87"/>
        <v>0</v>
      </c>
      <c r="AQ99" s="26">
        <f t="shared" si="88"/>
        <v>0</v>
      </c>
      <c r="AR99" s="26">
        <f t="shared" si="89"/>
        <v>0</v>
      </c>
      <c r="AS99" s="26">
        <f t="shared" si="90"/>
        <v>0</v>
      </c>
      <c r="AT99" s="26">
        <f t="shared" si="91"/>
        <v>0</v>
      </c>
      <c r="AU99" s="26">
        <f t="shared" si="92"/>
        <v>0</v>
      </c>
      <c r="AV99" s="26">
        <f t="shared" si="93"/>
        <v>0</v>
      </c>
      <c r="AW99" s="26">
        <f t="shared" si="94"/>
        <v>0</v>
      </c>
      <c r="AX99" s="26">
        <f t="shared" si="95"/>
        <v>0</v>
      </c>
      <c r="AY99" s="26">
        <f t="shared" si="52"/>
        <v>0</v>
      </c>
      <c r="AZ99" s="26">
        <f t="shared" si="53"/>
        <v>0</v>
      </c>
      <c r="BA99" s="26">
        <f t="shared" si="54"/>
        <v>0</v>
      </c>
      <c r="BB99" s="26">
        <f t="shared" si="55"/>
        <v>0</v>
      </c>
      <c r="BC99" s="26">
        <f t="shared" si="56"/>
        <v>0</v>
      </c>
      <c r="BD99" s="26">
        <f t="shared" si="57"/>
        <v>0</v>
      </c>
      <c r="BE99" s="26">
        <f t="shared" si="58"/>
        <v>0</v>
      </c>
      <c r="BF99" s="26">
        <f t="shared" si="59"/>
        <v>0</v>
      </c>
      <c r="BG99" s="26">
        <f t="shared" si="60"/>
        <v>0</v>
      </c>
      <c r="BH99" s="26">
        <f t="shared" si="61"/>
        <v>0</v>
      </c>
    </row>
    <row r="100" spans="1:60">
      <c r="A100" s="13">
        <v>447600</v>
      </c>
      <c r="B100" s="9">
        <v>6</v>
      </c>
      <c r="D100" s="61"/>
      <c r="E100" s="20"/>
      <c r="F100" s="20"/>
      <c r="G100" s="20"/>
      <c r="I100" s="26"/>
      <c r="J100" s="26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J100" s="19">
        <f t="shared" si="62"/>
        <v>6</v>
      </c>
      <c r="AL100" s="26">
        <f t="shared" si="63"/>
        <v>0</v>
      </c>
      <c r="AM100" s="26">
        <f t="shared" si="64"/>
        <v>0</v>
      </c>
      <c r="AN100" s="26">
        <f t="shared" si="85"/>
        <v>0</v>
      </c>
      <c r="AO100" s="26">
        <f t="shared" si="86"/>
        <v>0</v>
      </c>
      <c r="AP100" s="26">
        <f t="shared" si="87"/>
        <v>0</v>
      </c>
      <c r="AQ100" s="26">
        <f t="shared" si="88"/>
        <v>0</v>
      </c>
      <c r="AR100" s="26">
        <f t="shared" si="89"/>
        <v>0</v>
      </c>
      <c r="AS100" s="26">
        <f t="shared" si="90"/>
        <v>0</v>
      </c>
      <c r="AT100" s="26">
        <f t="shared" si="91"/>
        <v>0</v>
      </c>
      <c r="AU100" s="26">
        <f t="shared" si="92"/>
        <v>0</v>
      </c>
      <c r="AV100" s="26">
        <f t="shared" si="93"/>
        <v>0</v>
      </c>
      <c r="AW100" s="26">
        <f t="shared" si="94"/>
        <v>0</v>
      </c>
      <c r="AX100" s="26">
        <f t="shared" si="95"/>
        <v>0</v>
      </c>
      <c r="AY100" s="26">
        <f t="shared" si="52"/>
        <v>0</v>
      </c>
      <c r="AZ100" s="26">
        <f t="shared" si="53"/>
        <v>0</v>
      </c>
      <c r="BA100" s="26">
        <f t="shared" si="54"/>
        <v>0</v>
      </c>
      <c r="BB100" s="26">
        <f t="shared" si="55"/>
        <v>0</v>
      </c>
      <c r="BC100" s="26">
        <f t="shared" si="56"/>
        <v>0</v>
      </c>
      <c r="BD100" s="26">
        <f t="shared" si="57"/>
        <v>0</v>
      </c>
      <c r="BE100" s="26">
        <f t="shared" si="58"/>
        <v>0</v>
      </c>
      <c r="BF100" s="26">
        <f t="shared" si="59"/>
        <v>0</v>
      </c>
      <c r="BG100" s="26">
        <f t="shared" si="60"/>
        <v>0</v>
      </c>
      <c r="BH100" s="26">
        <f t="shared" si="61"/>
        <v>0</v>
      </c>
    </row>
    <row r="101" spans="1:60">
      <c r="A101" s="13">
        <v>447471</v>
      </c>
      <c r="B101" s="9">
        <v>6</v>
      </c>
      <c r="D101" s="61"/>
      <c r="E101" s="20"/>
      <c r="F101" s="20"/>
      <c r="G101" s="20"/>
      <c r="I101" s="26"/>
      <c r="J101" s="26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J101" s="19">
        <f t="shared" si="62"/>
        <v>6</v>
      </c>
      <c r="AL101" s="26">
        <f t="shared" si="63"/>
        <v>0</v>
      </c>
      <c r="AM101" s="26">
        <f t="shared" si="64"/>
        <v>0</v>
      </c>
      <c r="AN101" s="26">
        <f t="shared" si="85"/>
        <v>0</v>
      </c>
      <c r="AO101" s="26">
        <f t="shared" si="86"/>
        <v>0</v>
      </c>
      <c r="AP101" s="26">
        <f t="shared" si="87"/>
        <v>0</v>
      </c>
      <c r="AQ101" s="26">
        <f t="shared" si="88"/>
        <v>0</v>
      </c>
      <c r="AR101" s="26">
        <f t="shared" si="89"/>
        <v>0</v>
      </c>
      <c r="AS101" s="26">
        <f t="shared" si="90"/>
        <v>0</v>
      </c>
      <c r="AT101" s="26">
        <f t="shared" si="91"/>
        <v>0</v>
      </c>
      <c r="AU101" s="26">
        <f t="shared" si="92"/>
        <v>0</v>
      </c>
      <c r="AV101" s="26">
        <f t="shared" si="93"/>
        <v>0</v>
      </c>
      <c r="AW101" s="26">
        <f t="shared" si="94"/>
        <v>0</v>
      </c>
      <c r="AX101" s="26">
        <f t="shared" si="95"/>
        <v>0</v>
      </c>
      <c r="AY101" s="26">
        <f t="shared" si="52"/>
        <v>0</v>
      </c>
      <c r="AZ101" s="26">
        <f t="shared" si="53"/>
        <v>0</v>
      </c>
      <c r="BA101" s="26">
        <f t="shared" si="54"/>
        <v>0</v>
      </c>
      <c r="BB101" s="26">
        <f t="shared" si="55"/>
        <v>0</v>
      </c>
      <c r="BC101" s="26">
        <f t="shared" si="56"/>
        <v>0</v>
      </c>
      <c r="BD101" s="26">
        <f t="shared" si="57"/>
        <v>0</v>
      </c>
      <c r="BE101" s="26">
        <f t="shared" si="58"/>
        <v>0</v>
      </c>
      <c r="BF101" s="26">
        <f t="shared" si="59"/>
        <v>0</v>
      </c>
      <c r="BG101" s="26">
        <f t="shared" si="60"/>
        <v>0</v>
      </c>
      <c r="BH101" s="26">
        <f t="shared" si="61"/>
        <v>0</v>
      </c>
    </row>
    <row r="102" spans="1:60">
      <c r="A102" s="13" t="s">
        <v>1368</v>
      </c>
      <c r="B102" s="9">
        <v>6</v>
      </c>
      <c r="C102" s="24"/>
      <c r="D102" s="61"/>
      <c r="E102" s="20"/>
      <c r="F102" s="20"/>
      <c r="G102" s="20"/>
      <c r="I102" s="26"/>
      <c r="J102" s="26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J102" s="19">
        <f t="shared" si="62"/>
        <v>6</v>
      </c>
      <c r="AL102" s="26">
        <f t="shared" si="63"/>
        <v>0</v>
      </c>
      <c r="AM102" s="26">
        <f t="shared" si="64"/>
        <v>0</v>
      </c>
      <c r="AN102" s="26">
        <f t="shared" si="85"/>
        <v>0</v>
      </c>
      <c r="AO102" s="26">
        <f t="shared" si="86"/>
        <v>0</v>
      </c>
      <c r="AP102" s="26">
        <f t="shared" si="87"/>
        <v>0</v>
      </c>
      <c r="AQ102" s="26">
        <f t="shared" si="88"/>
        <v>0</v>
      </c>
      <c r="AR102" s="26">
        <f t="shared" si="89"/>
        <v>0</v>
      </c>
      <c r="AS102" s="26">
        <f t="shared" si="90"/>
        <v>0</v>
      </c>
      <c r="AT102" s="26">
        <f t="shared" si="91"/>
        <v>0</v>
      </c>
      <c r="AU102" s="26">
        <f t="shared" si="92"/>
        <v>0</v>
      </c>
      <c r="AV102" s="26">
        <f t="shared" si="93"/>
        <v>0</v>
      </c>
      <c r="AW102" s="26">
        <f t="shared" si="94"/>
        <v>0</v>
      </c>
      <c r="AX102" s="26">
        <f t="shared" si="95"/>
        <v>0</v>
      </c>
      <c r="AY102" s="26">
        <f t="shared" si="52"/>
        <v>0</v>
      </c>
      <c r="AZ102" s="26">
        <f t="shared" si="53"/>
        <v>0</v>
      </c>
      <c r="BA102" s="26">
        <f t="shared" si="54"/>
        <v>0</v>
      </c>
      <c r="BB102" s="26">
        <f t="shared" si="55"/>
        <v>0</v>
      </c>
      <c r="BC102" s="26">
        <f t="shared" si="56"/>
        <v>0</v>
      </c>
      <c r="BD102" s="26">
        <f t="shared" si="57"/>
        <v>0</v>
      </c>
      <c r="BE102" s="26">
        <f t="shared" si="58"/>
        <v>0</v>
      </c>
      <c r="BF102" s="26">
        <f t="shared" si="59"/>
        <v>0</v>
      </c>
      <c r="BG102" s="26">
        <f t="shared" si="60"/>
        <v>0</v>
      </c>
      <c r="BH102" s="26">
        <f t="shared" si="61"/>
        <v>0</v>
      </c>
    </row>
    <row r="103" spans="1:60">
      <c r="A103" s="13">
        <v>447625</v>
      </c>
      <c r="B103" s="9">
        <v>6</v>
      </c>
      <c r="D103" s="61"/>
      <c r="E103" s="20"/>
      <c r="F103" s="20"/>
      <c r="G103" s="20"/>
      <c r="I103" s="26"/>
      <c r="J103" s="26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J103" s="19">
        <f t="shared" si="62"/>
        <v>6</v>
      </c>
      <c r="AL103" s="26">
        <f t="shared" si="63"/>
        <v>0</v>
      </c>
      <c r="AM103" s="26">
        <f t="shared" si="64"/>
        <v>0</v>
      </c>
      <c r="AN103" s="26">
        <f t="shared" si="85"/>
        <v>0</v>
      </c>
      <c r="AO103" s="26">
        <f t="shared" si="86"/>
        <v>0</v>
      </c>
      <c r="AP103" s="26">
        <f t="shared" si="87"/>
        <v>0</v>
      </c>
      <c r="AQ103" s="26">
        <f t="shared" si="88"/>
        <v>0</v>
      </c>
      <c r="AR103" s="26">
        <f t="shared" si="89"/>
        <v>0</v>
      </c>
      <c r="AS103" s="26">
        <f t="shared" si="90"/>
        <v>0</v>
      </c>
      <c r="AT103" s="26">
        <f t="shared" si="91"/>
        <v>0</v>
      </c>
      <c r="AU103" s="26">
        <f t="shared" si="92"/>
        <v>0</v>
      </c>
      <c r="AV103" s="26">
        <f t="shared" si="93"/>
        <v>0</v>
      </c>
      <c r="AW103" s="26">
        <f t="shared" si="94"/>
        <v>0</v>
      </c>
      <c r="AX103" s="26">
        <f t="shared" si="95"/>
        <v>0</v>
      </c>
      <c r="AY103" s="26">
        <f t="shared" si="52"/>
        <v>0</v>
      </c>
      <c r="AZ103" s="26">
        <f t="shared" si="53"/>
        <v>0</v>
      </c>
      <c r="BA103" s="26">
        <f t="shared" si="54"/>
        <v>0</v>
      </c>
      <c r="BB103" s="26">
        <f t="shared" si="55"/>
        <v>0</v>
      </c>
      <c r="BC103" s="26">
        <f t="shared" si="56"/>
        <v>0</v>
      </c>
      <c r="BD103" s="26">
        <f t="shared" si="57"/>
        <v>0</v>
      </c>
      <c r="BE103" s="26">
        <f t="shared" si="58"/>
        <v>0</v>
      </c>
      <c r="BF103" s="26">
        <f t="shared" si="59"/>
        <v>0</v>
      </c>
      <c r="BG103" s="26">
        <f t="shared" si="60"/>
        <v>0</v>
      </c>
      <c r="BH103" s="26">
        <f t="shared" si="61"/>
        <v>0</v>
      </c>
    </row>
    <row r="104" spans="1:60">
      <c r="A104" s="13">
        <v>31586</v>
      </c>
      <c r="B104" s="9">
        <v>6</v>
      </c>
      <c r="C104" s="24"/>
      <c r="D104" s="61"/>
      <c r="E104" s="20"/>
      <c r="F104" s="20"/>
      <c r="G104" s="20"/>
      <c r="I104" s="26"/>
      <c r="J104" s="26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J104" s="19">
        <f t="shared" si="62"/>
        <v>6</v>
      </c>
      <c r="AL104" s="26">
        <f t="shared" si="63"/>
        <v>0</v>
      </c>
      <c r="AM104" s="26">
        <f t="shared" si="64"/>
        <v>0</v>
      </c>
      <c r="AN104" s="26">
        <f t="shared" si="85"/>
        <v>0</v>
      </c>
      <c r="AO104" s="26">
        <f t="shared" si="86"/>
        <v>0</v>
      </c>
      <c r="AP104" s="26">
        <f t="shared" si="87"/>
        <v>0</v>
      </c>
      <c r="AQ104" s="26">
        <f t="shared" si="88"/>
        <v>0</v>
      </c>
      <c r="AR104" s="26">
        <f t="shared" si="89"/>
        <v>0</v>
      </c>
      <c r="AS104" s="26">
        <f t="shared" si="90"/>
        <v>0</v>
      </c>
      <c r="AT104" s="26">
        <f t="shared" si="91"/>
        <v>0</v>
      </c>
      <c r="AU104" s="26">
        <f t="shared" si="92"/>
        <v>0</v>
      </c>
      <c r="AV104" s="26">
        <f t="shared" si="93"/>
        <v>0</v>
      </c>
      <c r="AW104" s="26">
        <f t="shared" si="94"/>
        <v>0</v>
      </c>
      <c r="AX104" s="26">
        <f t="shared" si="95"/>
        <v>0</v>
      </c>
      <c r="AY104" s="26">
        <f t="shared" si="52"/>
        <v>0</v>
      </c>
      <c r="AZ104" s="26">
        <f t="shared" si="53"/>
        <v>0</v>
      </c>
      <c r="BA104" s="26">
        <f t="shared" si="54"/>
        <v>0</v>
      </c>
      <c r="BB104" s="26">
        <f t="shared" si="55"/>
        <v>0</v>
      </c>
      <c r="BC104" s="26">
        <f t="shared" si="56"/>
        <v>0</v>
      </c>
      <c r="BD104" s="26">
        <f t="shared" si="57"/>
        <v>0</v>
      </c>
      <c r="BE104" s="26">
        <f t="shared" si="58"/>
        <v>0</v>
      </c>
      <c r="BF104" s="26">
        <f t="shared" si="59"/>
        <v>0</v>
      </c>
      <c r="BG104" s="26">
        <f t="shared" si="60"/>
        <v>0</v>
      </c>
      <c r="BH104" s="26">
        <f t="shared" si="61"/>
        <v>0</v>
      </c>
    </row>
    <row r="105" spans="1:60">
      <c r="A105" s="13">
        <v>44797</v>
      </c>
      <c r="B105" s="9">
        <v>6</v>
      </c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H105" s="60"/>
    </row>
    <row r="106" spans="1:60">
      <c r="A106" s="13">
        <v>31423</v>
      </c>
      <c r="B106" s="9">
        <v>6</v>
      </c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0"/>
      <c r="AF106" s="60"/>
      <c r="AG106" s="60"/>
      <c r="AH106" s="60"/>
    </row>
    <row r="107" spans="1:60">
      <c r="A107" s="13">
        <v>31150</v>
      </c>
      <c r="B107" s="9">
        <v>6</v>
      </c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</row>
    <row r="108" spans="1:60">
      <c r="A108" s="13">
        <v>980939</v>
      </c>
      <c r="B108" s="9">
        <v>4</v>
      </c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</row>
    <row r="109" spans="1:60">
      <c r="A109" s="13">
        <v>31536</v>
      </c>
      <c r="B109" s="9">
        <v>2</v>
      </c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</row>
    <row r="110" spans="1:60">
      <c r="A110" s="13">
        <v>982052</v>
      </c>
      <c r="B110" s="9">
        <v>4</v>
      </c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</row>
    <row r="111" spans="1:60">
      <c r="A111" s="13">
        <v>34232</v>
      </c>
      <c r="B111" s="9">
        <v>4</v>
      </c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</row>
    <row r="112" spans="1:60">
      <c r="A112" s="13">
        <v>34406</v>
      </c>
      <c r="B112" s="9">
        <v>4</v>
      </c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</row>
    <row r="113" spans="1:34">
      <c r="A113" s="13">
        <v>227.35136</v>
      </c>
      <c r="B113" s="9">
        <v>4</v>
      </c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</row>
    <row r="114" spans="1:34">
      <c r="A114" s="13">
        <v>43195</v>
      </c>
      <c r="B114" s="9">
        <v>4</v>
      </c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</row>
    <row r="115" spans="1:34">
      <c r="A115" s="13">
        <v>431958</v>
      </c>
      <c r="B115" s="9">
        <v>4</v>
      </c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</row>
    <row r="116" spans="1:34">
      <c r="A116" s="13">
        <v>34123</v>
      </c>
      <c r="B116" s="9">
        <v>4</v>
      </c>
      <c r="C116" s="60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60"/>
    </row>
    <row r="117" spans="1:34">
      <c r="A117" s="13">
        <v>45481</v>
      </c>
      <c r="B117" s="9">
        <v>4</v>
      </c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</row>
    <row r="118" spans="1:34">
      <c r="A118" s="13">
        <v>34432</v>
      </c>
      <c r="B118" s="9">
        <v>4</v>
      </c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</row>
    <row r="119" spans="1:34">
      <c r="A119" s="13">
        <v>447718</v>
      </c>
      <c r="B119" s="9">
        <v>4</v>
      </c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</row>
    <row r="120" spans="1:34">
      <c r="A120" s="13">
        <v>447883</v>
      </c>
      <c r="B120" s="9">
        <v>4</v>
      </c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</row>
    <row r="121" spans="1:34">
      <c r="A121" s="13">
        <v>5319</v>
      </c>
      <c r="B121" s="9">
        <v>4</v>
      </c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</row>
    <row r="122" spans="1:34">
      <c r="A122" s="13">
        <v>34471</v>
      </c>
      <c r="B122" s="9">
        <v>4</v>
      </c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</row>
    <row r="123" spans="1:34">
      <c r="A123" s="13">
        <v>42282</v>
      </c>
      <c r="B123" s="9">
        <v>4</v>
      </c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</row>
    <row r="124" spans="1:34">
      <c r="A124" s="13">
        <v>31241</v>
      </c>
      <c r="B124" s="9">
        <v>4</v>
      </c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</row>
    <row r="125" spans="1:34">
      <c r="A125" s="13">
        <v>5583</v>
      </c>
      <c r="B125" s="9">
        <v>4</v>
      </c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60"/>
    </row>
    <row r="126" spans="1:34">
      <c r="A126" s="13">
        <v>5472</v>
      </c>
      <c r="B126" s="9">
        <v>4</v>
      </c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</row>
    <row r="127" spans="1:34">
      <c r="A127" s="13">
        <v>45698</v>
      </c>
      <c r="B127" s="9">
        <v>4</v>
      </c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H127" s="60"/>
    </row>
    <row r="128" spans="1:34">
      <c r="A128" s="13">
        <v>31527</v>
      </c>
      <c r="B128" s="9">
        <v>4</v>
      </c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</row>
    <row r="129" spans="1:34">
      <c r="A129" s="13">
        <v>31232</v>
      </c>
      <c r="B129" s="9">
        <v>4</v>
      </c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</row>
    <row r="130" spans="1:34">
      <c r="A130" s="13">
        <v>44774</v>
      </c>
      <c r="B130" s="9">
        <v>4</v>
      </c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H130" s="60"/>
    </row>
    <row r="131" spans="1:34">
      <c r="A131" s="13">
        <v>34161</v>
      </c>
      <c r="B131" s="9">
        <v>4</v>
      </c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</row>
    <row r="132" spans="1:34">
      <c r="A132" s="13">
        <v>31174</v>
      </c>
      <c r="B132" s="9">
        <v>4</v>
      </c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</row>
    <row r="133" spans="1:34">
      <c r="A133" s="13">
        <v>31350</v>
      </c>
      <c r="B133" s="9">
        <v>4</v>
      </c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</row>
    <row r="134" spans="1:34">
      <c r="A134" s="13">
        <v>31506</v>
      </c>
      <c r="B134" s="9">
        <v>4</v>
      </c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</row>
    <row r="135" spans="1:34">
      <c r="A135" s="13">
        <v>2940705</v>
      </c>
      <c r="B135" s="9">
        <v>4</v>
      </c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</row>
    <row r="136" spans="1:34">
      <c r="A136" s="13">
        <v>34335</v>
      </c>
      <c r="B136" s="9">
        <v>4</v>
      </c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</row>
    <row r="137" spans="1:34">
      <c r="A137" s="13">
        <v>31201</v>
      </c>
      <c r="B137" s="9">
        <v>4</v>
      </c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H137" s="60"/>
    </row>
    <row r="138" spans="1:34">
      <c r="A138" s="13">
        <v>53066</v>
      </c>
      <c r="B138" s="9">
        <v>2</v>
      </c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</row>
    <row r="139" spans="1:34">
      <c r="A139" s="13">
        <v>34009</v>
      </c>
      <c r="B139" s="9">
        <v>2</v>
      </c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</row>
    <row r="140" spans="1:34">
      <c r="A140" s="13">
        <v>53059</v>
      </c>
      <c r="B140" s="9">
        <v>2</v>
      </c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G140" s="60"/>
      <c r="AH140" s="60"/>
    </row>
    <row r="141" spans="1:34">
      <c r="A141" s="13">
        <v>55029</v>
      </c>
      <c r="B141" s="9">
        <v>2</v>
      </c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H141" s="60"/>
    </row>
    <row r="142" spans="1:34">
      <c r="A142" s="13">
        <v>5593</v>
      </c>
      <c r="B142" s="9">
        <v>2</v>
      </c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</row>
    <row r="143" spans="1:34">
      <c r="A143" s="13">
        <v>980881</v>
      </c>
      <c r="B143" s="9">
        <v>2</v>
      </c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</row>
    <row r="144" spans="1:34">
      <c r="A144" s="13">
        <v>5487</v>
      </c>
      <c r="B144" s="9">
        <v>2</v>
      </c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</row>
    <row r="145" spans="1:34">
      <c r="A145" s="13">
        <v>5108</v>
      </c>
      <c r="B145" s="9">
        <v>2</v>
      </c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0"/>
      <c r="AF145" s="60"/>
      <c r="AG145" s="60"/>
      <c r="AH145" s="60"/>
    </row>
    <row r="146" spans="1:34">
      <c r="A146" s="13">
        <v>54016</v>
      </c>
      <c r="B146" s="9">
        <v>2</v>
      </c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</row>
    <row r="147" spans="1:34">
      <c r="A147" s="13">
        <v>55020</v>
      </c>
      <c r="B147" s="9">
        <v>2</v>
      </c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</row>
    <row r="148" spans="1:34">
      <c r="A148" s="13">
        <v>31100</v>
      </c>
      <c r="B148" s="9">
        <v>2</v>
      </c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0"/>
      <c r="AF148" s="60"/>
      <c r="AG148" s="60"/>
      <c r="AH148" s="60"/>
    </row>
    <row r="149" spans="1:34"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0"/>
      <c r="AF149" s="60"/>
      <c r="AG149" s="60"/>
      <c r="AH149" s="60"/>
    </row>
    <row r="150" spans="1:34"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60"/>
      <c r="AH150" s="60"/>
    </row>
    <row r="151" spans="1:34"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0"/>
      <c r="AG151" s="60"/>
      <c r="AH151" s="60"/>
    </row>
    <row r="152" spans="1:34"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H152" s="60"/>
    </row>
    <row r="153" spans="1:34"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</row>
    <row r="154" spans="1:34"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H154" s="60"/>
    </row>
    <row r="155" spans="1:34"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</row>
    <row r="156" spans="1:34"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60"/>
      <c r="AH156" s="60"/>
    </row>
    <row r="157" spans="1:34"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</row>
    <row r="158" spans="1:34"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60"/>
      <c r="AH158" s="60"/>
    </row>
    <row r="159" spans="1:34"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H159" s="60"/>
    </row>
    <row r="160" spans="1:34"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0"/>
      <c r="AF160" s="60"/>
      <c r="AG160" s="60"/>
      <c r="AH160" s="60"/>
    </row>
    <row r="161" spans="3:34"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0"/>
      <c r="AH161" s="60"/>
    </row>
    <row r="162" spans="3:34"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  <c r="AH162" s="60"/>
    </row>
    <row r="163" spans="3:34"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</row>
    <row r="164" spans="3:34"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H164" s="60"/>
    </row>
    <row r="165" spans="3:34"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0"/>
      <c r="AG165" s="60"/>
      <c r="AH165" s="60"/>
    </row>
    <row r="166" spans="3:34">
      <c r="C166" s="60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60"/>
      <c r="AF166" s="60"/>
      <c r="AG166" s="60"/>
      <c r="AH166" s="60"/>
    </row>
    <row r="167" spans="3:34"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60"/>
      <c r="AF167" s="60"/>
      <c r="AG167" s="60"/>
      <c r="AH167" s="60"/>
    </row>
    <row r="168" spans="3:34"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</row>
    <row r="169" spans="3:34"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0"/>
      <c r="AF169" s="60"/>
      <c r="AG169" s="60"/>
      <c r="AH169" s="60"/>
    </row>
    <row r="170" spans="3:34">
      <c r="C170" s="60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0"/>
      <c r="AF170" s="60"/>
      <c r="AG170" s="60"/>
      <c r="AH170" s="60"/>
    </row>
    <row r="171" spans="3:34">
      <c r="C171" s="60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H171" s="60"/>
    </row>
    <row r="172" spans="3:34">
      <c r="C172" s="60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60"/>
      <c r="AF172" s="60"/>
      <c r="AG172" s="60"/>
      <c r="AH172" s="60"/>
    </row>
    <row r="173" spans="3:34">
      <c r="C173" s="60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60"/>
      <c r="AF173" s="60"/>
      <c r="AG173" s="60"/>
      <c r="AH173" s="60"/>
    </row>
    <row r="174" spans="3:34"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</row>
    <row r="175" spans="3:34"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0"/>
      <c r="AF175" s="60"/>
      <c r="AG175" s="60"/>
      <c r="AH175" s="60"/>
    </row>
    <row r="176" spans="3:34"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</row>
    <row r="177" spans="3:34">
      <c r="C177" s="60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0"/>
      <c r="AF177" s="60"/>
      <c r="AG177" s="60"/>
      <c r="AH177" s="60"/>
    </row>
    <row r="178" spans="3:34"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60"/>
      <c r="AF178" s="60"/>
      <c r="AG178" s="60"/>
      <c r="AH178" s="60"/>
    </row>
    <row r="179" spans="3:34">
      <c r="C179" s="60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</row>
    <row r="180" spans="3:34">
      <c r="C180" s="60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60"/>
      <c r="AF180" s="60"/>
      <c r="AG180" s="60"/>
      <c r="AH180" s="60"/>
    </row>
    <row r="181" spans="3:34"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</row>
    <row r="182" spans="3:34">
      <c r="C182" s="60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  <c r="AD182" s="60"/>
      <c r="AE182" s="60"/>
      <c r="AF182" s="60"/>
      <c r="AG182" s="60"/>
      <c r="AH182" s="60"/>
    </row>
    <row r="183" spans="3:34">
      <c r="C183" s="60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0"/>
      <c r="AG183" s="60"/>
      <c r="AH183" s="60"/>
    </row>
    <row r="184" spans="3:34"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  <c r="AA184" s="60"/>
      <c r="AB184" s="60"/>
      <c r="AC184" s="60"/>
      <c r="AD184" s="60"/>
      <c r="AE184" s="60"/>
      <c r="AF184" s="60"/>
      <c r="AG184" s="60"/>
      <c r="AH184" s="60"/>
    </row>
    <row r="185" spans="3:34">
      <c r="C185" s="60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  <c r="AD185" s="60"/>
      <c r="AE185" s="60"/>
      <c r="AF185" s="60"/>
      <c r="AG185" s="60"/>
      <c r="AH185" s="60"/>
    </row>
    <row r="186" spans="3:34"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  <c r="AD186" s="60"/>
      <c r="AE186" s="60"/>
      <c r="AF186" s="60"/>
      <c r="AG186" s="60"/>
      <c r="AH186" s="60"/>
    </row>
    <row r="187" spans="3:34">
      <c r="C187" s="60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  <c r="AB187" s="60"/>
      <c r="AC187" s="60"/>
      <c r="AD187" s="60"/>
      <c r="AE187" s="60"/>
      <c r="AF187" s="60"/>
      <c r="AG187" s="60"/>
      <c r="AH187" s="60"/>
    </row>
    <row r="188" spans="3:34"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  <c r="AA188" s="60"/>
      <c r="AB188" s="60"/>
      <c r="AC188" s="60"/>
      <c r="AD188" s="60"/>
      <c r="AE188" s="60"/>
      <c r="AF188" s="60"/>
      <c r="AG188" s="60"/>
      <c r="AH188" s="60"/>
    </row>
    <row r="189" spans="3:34"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H189" s="60"/>
    </row>
    <row r="190" spans="3:34"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</row>
    <row r="191" spans="3:34">
      <c r="C191" s="60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  <c r="AA191" s="60"/>
      <c r="AB191" s="60"/>
      <c r="AC191" s="60"/>
      <c r="AD191" s="60"/>
      <c r="AE191" s="60"/>
      <c r="AF191" s="60"/>
      <c r="AG191" s="60"/>
      <c r="AH191" s="60"/>
    </row>
    <row r="192" spans="3:34">
      <c r="C192" s="60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  <c r="AA192" s="60"/>
      <c r="AB192" s="60"/>
      <c r="AC192" s="60"/>
      <c r="AD192" s="60"/>
      <c r="AE192" s="60"/>
      <c r="AF192" s="60"/>
      <c r="AG192" s="60"/>
      <c r="AH192" s="60"/>
    </row>
    <row r="193" spans="3:34"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  <c r="AD193" s="60"/>
      <c r="AE193" s="60"/>
      <c r="AF193" s="60"/>
      <c r="AG193" s="60"/>
      <c r="AH193" s="60"/>
    </row>
    <row r="194" spans="3:34">
      <c r="C194" s="60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  <c r="AA194" s="60"/>
      <c r="AB194" s="60"/>
      <c r="AC194" s="60"/>
      <c r="AD194" s="60"/>
      <c r="AE194" s="60"/>
      <c r="AF194" s="60"/>
      <c r="AG194" s="60"/>
      <c r="AH194" s="60"/>
    </row>
    <row r="195" spans="3:34">
      <c r="C195" s="60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</row>
    <row r="196" spans="3:34"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  <c r="AA196" s="60"/>
      <c r="AB196" s="60"/>
      <c r="AC196" s="60"/>
      <c r="AD196" s="60"/>
      <c r="AE196" s="60"/>
      <c r="AF196" s="60"/>
      <c r="AG196" s="60"/>
      <c r="AH196" s="60"/>
    </row>
    <row r="197" spans="3:34"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  <c r="AB197" s="60"/>
      <c r="AC197" s="60"/>
      <c r="AD197" s="60"/>
      <c r="AE197" s="60"/>
      <c r="AF197" s="60"/>
      <c r="AG197" s="60"/>
      <c r="AH197" s="60"/>
    </row>
    <row r="198" spans="3:34"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  <c r="AB198" s="60"/>
      <c r="AC198" s="60"/>
      <c r="AD198" s="60"/>
      <c r="AE198" s="60"/>
      <c r="AF198" s="60"/>
      <c r="AG198" s="60"/>
      <c r="AH198" s="60"/>
    </row>
    <row r="199" spans="3:34"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  <c r="AB199" s="60"/>
      <c r="AC199" s="60"/>
      <c r="AD199" s="60"/>
      <c r="AE199" s="60"/>
      <c r="AF199" s="60"/>
      <c r="AG199" s="60"/>
      <c r="AH199" s="60"/>
    </row>
    <row r="200" spans="3:34"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  <c r="AA200" s="60"/>
      <c r="AB200" s="60"/>
      <c r="AC200" s="60"/>
      <c r="AD200" s="60"/>
      <c r="AE200" s="60"/>
      <c r="AF200" s="60"/>
      <c r="AG200" s="60"/>
      <c r="AH200" s="60"/>
    </row>
  </sheetData>
  <autoFilter ref="A2:AH56" xr:uid="{A323549D-8618-4092-AFE1-779F98E8C905}">
    <sortState xmlns:xlrd2="http://schemas.microsoft.com/office/spreadsheetml/2017/richdata2" ref="A3:AH104">
      <sortCondition descending="1" ref="AA2:AA56"/>
    </sortState>
  </autoFilter>
  <conditionalFormatting sqref="AJ1:AJ1048576">
    <cfRule type="cellIs" dxfId="39" priority="92" operator="greaterThan">
      <formula>0</formula>
    </cfRule>
    <cfRule type="cellIs" dxfId="38" priority="93" operator="lessThan">
      <formula>0</formula>
    </cfRule>
  </conditionalFormatting>
  <conditionalFormatting sqref="C13:C14 C16:C20">
    <cfRule type="duplicateValues" dxfId="37" priority="96"/>
  </conditionalFormatting>
  <conditionalFormatting sqref="C15">
    <cfRule type="duplicateValues" dxfId="36" priority="77"/>
  </conditionalFormatting>
  <conditionalFormatting sqref="X107:X108">
    <cfRule type="duplicateValues" dxfId="35" priority="76"/>
  </conditionalFormatting>
  <conditionalFormatting sqref="M83:M87 O83:O87 Q83:Q87 S83:S87 U83:U87 W83:W87 Y83:Y87 AA83:AA87 A1:A2 A827:A1048576 C83:C200 E105:E200 G105:G200 I83:I200 K83:K200 M105:M200 O105:O200 Q105:Q200 S105:S200 U105:U200 W105:W200 Y105:Y200 AA105:AA200 AC105:AC200 AE105:AE200 AG105:AG200">
    <cfRule type="duplicateValues" dxfId="34" priority="75"/>
  </conditionalFormatting>
  <conditionalFormatting sqref="L87">
    <cfRule type="duplicateValues" dxfId="33" priority="59"/>
  </conditionalFormatting>
  <conditionalFormatting sqref="L87">
    <cfRule type="duplicateValues" dxfId="32" priority="58"/>
  </conditionalFormatting>
  <conditionalFormatting sqref="L84:L86">
    <cfRule type="duplicateValues" dxfId="31" priority="43"/>
  </conditionalFormatting>
  <conditionalFormatting sqref="L84:L86">
    <cfRule type="duplicateValues" dxfId="30" priority="42"/>
  </conditionalFormatting>
  <conditionalFormatting sqref="L105">
    <cfRule type="duplicateValues" dxfId="29" priority="37"/>
  </conditionalFormatting>
  <conditionalFormatting sqref="L105">
    <cfRule type="duplicateValues" dxfId="28" priority="36"/>
  </conditionalFormatting>
  <conditionalFormatting sqref="P84:P87">
    <cfRule type="duplicateValues" dxfId="27" priority="35"/>
  </conditionalFormatting>
  <conditionalFormatting sqref="P84:P87">
    <cfRule type="duplicateValues" dxfId="26" priority="34"/>
  </conditionalFormatting>
  <conditionalFormatting sqref="P105 P111">
    <cfRule type="duplicateValues" dxfId="25" priority="31"/>
  </conditionalFormatting>
  <conditionalFormatting sqref="P105 P111">
    <cfRule type="duplicateValues" dxfId="24" priority="30"/>
  </conditionalFormatting>
  <conditionalFormatting sqref="D106:D128">
    <cfRule type="duplicateValues" dxfId="21" priority="23"/>
  </conditionalFormatting>
  <conditionalFormatting sqref="F106:F113">
    <cfRule type="duplicateValues" dxfId="20" priority="22"/>
  </conditionalFormatting>
  <conditionalFormatting sqref="F115:F130">
    <cfRule type="duplicateValues" dxfId="19" priority="21"/>
  </conditionalFormatting>
  <conditionalFormatting sqref="L106:L111">
    <cfRule type="duplicateValues" dxfId="18" priority="20"/>
  </conditionalFormatting>
  <conditionalFormatting sqref="L113:L116">
    <cfRule type="duplicateValues" dxfId="17" priority="19"/>
  </conditionalFormatting>
  <conditionalFormatting sqref="L118:L121">
    <cfRule type="duplicateValues" dxfId="16" priority="18"/>
  </conditionalFormatting>
  <conditionalFormatting sqref="L123:L126">
    <cfRule type="duplicateValues" dxfId="15" priority="17"/>
  </conditionalFormatting>
  <conditionalFormatting sqref="L128:L132">
    <cfRule type="duplicateValues" dxfId="14" priority="16"/>
  </conditionalFormatting>
  <conditionalFormatting sqref="O106:O110">
    <cfRule type="duplicateValues" dxfId="13" priority="15"/>
  </conditionalFormatting>
  <conditionalFormatting sqref="O112:O116">
    <cfRule type="duplicateValues" dxfId="12" priority="14"/>
  </conditionalFormatting>
  <conditionalFormatting sqref="O118:O122">
    <cfRule type="duplicateValues" dxfId="11" priority="13"/>
  </conditionalFormatting>
  <conditionalFormatting sqref="O124:O128">
    <cfRule type="duplicateValues" dxfId="10" priority="12"/>
  </conditionalFormatting>
  <conditionalFormatting sqref="O130:O136">
    <cfRule type="duplicateValues" dxfId="9" priority="11"/>
  </conditionalFormatting>
  <conditionalFormatting sqref="R106:R112">
    <cfRule type="duplicateValues" dxfId="8" priority="10"/>
  </conditionalFormatting>
  <conditionalFormatting sqref="R114:R125">
    <cfRule type="duplicateValues" dxfId="7" priority="141"/>
  </conditionalFormatting>
  <conditionalFormatting sqref="U106:U121">
    <cfRule type="duplicateValues" dxfId="6" priority="7"/>
  </conditionalFormatting>
  <conditionalFormatting sqref="A105:A826 C105:C200 E105:E200 G105:G200 I105:I200 K105:K200 M105:M200 O105:O200 Q105:Q200 S105:S200 U105:U200 W105:W200 Y105:Y200 AA105:AA200 AC105:AC200 AE105:AE200 AG105:AG200">
    <cfRule type="duplicateValues" dxfId="4" priority="5"/>
  </conditionalFormatting>
  <conditionalFormatting sqref="A3:A105">
    <cfRule type="duplicateValues" dxfId="0" priority="1"/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ROTOR SUMMARY</vt:lpstr>
      <vt:lpstr>Buy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cktar</dc:creator>
  <cp:lastModifiedBy>rustyw</cp:lastModifiedBy>
  <dcterms:created xsi:type="dcterms:W3CDTF">2021-08-09T18:35:52Z</dcterms:created>
  <dcterms:modified xsi:type="dcterms:W3CDTF">2022-04-26T18:44:47Z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8f01f4f4-a5a5-4171-a609-fd70e29ff070</vt:lpwstr>
  </property>
</Properties>
</file>