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benmelnick/Documents/Spring 2020/CS2200/projects/cs2200-project1/microcode/"/>
    </mc:Choice>
  </mc:AlternateContent>
  <xr:revisionPtr revIDLastSave="0" documentId="13_ncr:1_{22A5BD36-8ABE-BB48-8387-F22245A2E5A1}" xr6:coauthVersionLast="45" xr6:coauthVersionMax="45" xr10:uidLastSave="{00000000-0000-0000-0000-000000000000}"/>
  <bookViews>
    <workbookView xWindow="640" yWindow="460" windowWidth="28160" windowHeight="17540" xr2:uid="{00000000-000D-0000-FFFF-FFFF00000000}"/>
  </bookViews>
  <sheets>
    <sheet name="Sheet1" sheetId="1" r:id="rId1"/>
  </sheets>
  <calcPr calcId="191028"/>
  <fileRecoveryPr repairLoad="1"/>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5" roundtripDataSignature="AMtx7miiuMrjrGkpvOljCUP/my6Xzf+j9A=="/>
    </ext>
  </extLst>
</workbook>
</file>

<file path=xl/calcChain.xml><?xml version="1.0" encoding="utf-8"?>
<calcChain xmlns="http://schemas.openxmlformats.org/spreadsheetml/2006/main">
  <c r="A25" i="1" l="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E3" i="1" l="1"/>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2" i="1"/>
  <c r="K69" i="1"/>
  <c r="K68" i="1"/>
  <c r="K67" i="1"/>
  <c r="K66" i="1"/>
  <c r="K65" i="1"/>
  <c r="K64" i="1"/>
  <c r="K63" i="1"/>
  <c r="K62" i="1"/>
  <c r="K61" i="1"/>
  <c r="K60" i="1"/>
  <c r="K59" i="1"/>
  <c r="K58" i="1"/>
  <c r="K57" i="1"/>
  <c r="K56" i="1"/>
  <c r="K55" i="1"/>
  <c r="F55" i="1"/>
  <c r="K54" i="1"/>
  <c r="F54" i="1"/>
  <c r="E48" i="1"/>
  <c r="E47" i="1"/>
  <c r="E46" i="1"/>
  <c r="E45" i="1"/>
  <c r="E44" i="1"/>
  <c r="E43" i="1"/>
  <c r="E42" i="1"/>
  <c r="E41" i="1"/>
  <c r="E40" i="1"/>
  <c r="E39" i="1"/>
  <c r="E38" i="1"/>
  <c r="E37" i="1"/>
  <c r="E36" i="1"/>
  <c r="E35" i="1"/>
  <c r="E34" i="1"/>
  <c r="E32" i="1"/>
  <c r="E31" i="1"/>
  <c r="E30" i="1"/>
  <c r="E28" i="1"/>
  <c r="E26" i="1"/>
  <c r="E25" i="1"/>
  <c r="E24" i="1"/>
  <c r="E23" i="1"/>
  <c r="E22" i="1"/>
  <c r="E20" i="1"/>
  <c r="E19" i="1"/>
  <c r="E18" i="1"/>
  <c r="E16" i="1"/>
  <c r="E15" i="1"/>
  <c r="E14" i="1"/>
  <c r="E12" i="1"/>
  <c r="E11" i="1"/>
  <c r="E9" i="1"/>
  <c r="E8" i="1"/>
  <c r="E6" i="1"/>
  <c r="E5" i="1"/>
  <c r="A5" i="1"/>
  <c r="A6" i="1" s="1"/>
  <c r="A7" i="1" s="1"/>
  <c r="A8" i="1" s="1"/>
  <c r="A9" i="1" s="1"/>
  <c r="A10" i="1" s="1"/>
  <c r="A11" i="1" s="1"/>
  <c r="A12" i="1" s="1"/>
  <c r="A13" i="1" s="1"/>
  <c r="A14" i="1" s="1"/>
  <c r="A15" i="1" s="1"/>
  <c r="A16" i="1" s="1"/>
  <c r="A17" i="1" s="1"/>
  <c r="A18" i="1" s="1"/>
  <c r="A19" i="1" s="1"/>
  <c r="A20" i="1" s="1"/>
  <c r="A21" i="1" s="1"/>
  <c r="A22" i="1" s="1"/>
  <c r="A23" i="1" s="1"/>
  <c r="A24" i="1" s="1"/>
  <c r="E4" i="1"/>
  <c r="E2" i="1"/>
</calcChain>
</file>

<file path=xl/sharedStrings.xml><?xml version="1.0" encoding="utf-8"?>
<sst xmlns="http://schemas.openxmlformats.org/spreadsheetml/2006/main" count="147" uniqueCount="128">
  <si>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</si>
  <si>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</si>
  <si>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</si>
  <si>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</si>
  <si>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</si>
  <si>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</si>
  <si>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</si>
  <si>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</si>
  <si>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</si>
  <si>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</si>
  <si>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</si>
  <si>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</si>
  <si>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</si>
  <si>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</si>
  <si>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</si>
  <si>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</si>
  <si>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</si>
  <si>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</si>
  <si>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</si>
  <si>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ALULo</t>
  </si>
  <si>
    <t>ALUHi</t>
  </si>
  <si>
    <t>OPTest</t>
  </si>
  <si>
    <t>ChkCmp</t>
  </si>
  <si>
    <t>TypeCmp</t>
  </si>
  <si>
    <t>Hex Value</t>
  </si>
  <si>
    <t>Comment</t>
  </si>
  <si>
    <t>CC ROM</t>
  </si>
  <si>
    <t>Sequencer Rom</t>
  </si>
  <si>
    <r>
      <rPr>
        <b/>
        <sz val="11"/>
        <color rgb="FF000000"/>
        <rFont val="Arial"/>
      </rPr>
      <t xml:space="preserve">Some Hints: </t>
    </r>
    <r>
      <rPr>
        <sz val="11"/>
        <color rgb="FF000000"/>
        <rFont val="Arial"/>
      </rPr>
      <t>The values in the 'Hex Value' Column are circuitsim compatible. You should be able to just copy and paste them directly into the circuitsim Roms. Not all rows (of the above table) may be used for the microcode.</t>
    </r>
  </si>
  <si>
    <t>ROMAddress</t>
  </si>
  <si>
    <t>Value</t>
  </si>
  <si>
    <t>Hex</t>
  </si>
  <si>
    <t>Operation</t>
  </si>
  <si>
    <t>OPCode</t>
  </si>
  <si>
    <t>000000</t>
  </si>
  <si>
    <t>000001</t>
  </si>
  <si>
    <t>Note: What goes into the Sequencer Rom? Read the PDF to understand.</t>
  </si>
  <si>
    <t>FETCH0</t>
  </si>
  <si>
    <t>FETCH1</t>
  </si>
  <si>
    <t>FETCH2</t>
  </si>
  <si>
    <t>ADD0</t>
  </si>
  <si>
    <t>IR &lt;- MEM[MAR]</t>
  </si>
  <si>
    <t>PC &lt;- PC + 1</t>
  </si>
  <si>
    <t>A &lt;- RY</t>
  </si>
  <si>
    <t>ADD1</t>
  </si>
  <si>
    <t>B &lt;- RZ</t>
  </si>
  <si>
    <t>ADD2</t>
  </si>
  <si>
    <t>RX &lt;- A + B</t>
  </si>
  <si>
    <t>NAND0</t>
  </si>
  <si>
    <t>NAND1</t>
  </si>
  <si>
    <t>NAND2</t>
  </si>
  <si>
    <t>RX &lt;- A NAND B</t>
  </si>
  <si>
    <t>ADDI0</t>
  </si>
  <si>
    <t>ADDI1</t>
  </si>
  <si>
    <t>B &lt;- OFFSET</t>
  </si>
  <si>
    <t>ADDI2</t>
  </si>
  <si>
    <t>RX &lt;- A + OFFSET</t>
  </si>
  <si>
    <t>LW0</t>
  </si>
  <si>
    <t>LW1</t>
  </si>
  <si>
    <t>LW2</t>
  </si>
  <si>
    <t>MAR &lt;- RY + OFFSET</t>
  </si>
  <si>
    <t>LW3</t>
  </si>
  <si>
    <t>RX &lt;- MEM[MAR]</t>
  </si>
  <si>
    <t>SW0</t>
  </si>
  <si>
    <t>SW1</t>
  </si>
  <si>
    <t>SW2</t>
  </si>
  <si>
    <t>SW3</t>
  </si>
  <si>
    <t>MEM[MAR] &lt;- RX</t>
  </si>
  <si>
    <t>BEQ0</t>
  </si>
  <si>
    <t>A &lt;- RX</t>
  </si>
  <si>
    <t>BEQ1</t>
  </si>
  <si>
    <t>B &lt;- RY</t>
  </si>
  <si>
    <t>BEQ2</t>
  </si>
  <si>
    <t>CmpReg &lt;- A - B ?= 0</t>
  </si>
  <si>
    <t>MAR &lt;- PC ; A &lt;- PC</t>
  </si>
  <si>
    <t>A &lt;- PC</t>
  </si>
  <si>
    <t>PC &lt;- A + B</t>
  </si>
  <si>
    <t>JALR0</t>
  </si>
  <si>
    <t>JALR1</t>
  </si>
  <si>
    <t>HALT0</t>
  </si>
  <si>
    <t>RX &lt;- PC</t>
  </si>
  <si>
    <t>PC &lt;- RY</t>
  </si>
  <si>
    <t>ADD</t>
  </si>
  <si>
    <t>ADDI</t>
  </si>
  <si>
    <t>NAND</t>
  </si>
  <si>
    <t>0000</t>
  </si>
  <si>
    <t>0001</t>
  </si>
  <si>
    <t>0010</t>
  </si>
  <si>
    <t>LW</t>
  </si>
  <si>
    <t>0011</t>
  </si>
  <si>
    <t>SW</t>
  </si>
  <si>
    <t>0100</t>
  </si>
  <si>
    <t>BEQ</t>
  </si>
  <si>
    <t>0101</t>
  </si>
  <si>
    <t>JALR</t>
  </si>
  <si>
    <t>0110</t>
  </si>
  <si>
    <t>HALT</t>
  </si>
  <si>
    <t>0111</t>
  </si>
  <si>
    <t>BGT</t>
  </si>
  <si>
    <t>1000</t>
  </si>
  <si>
    <t>LEA</t>
  </si>
  <si>
    <t>1001</t>
  </si>
  <si>
    <t>LEA0</t>
  </si>
  <si>
    <t>LEA1</t>
  </si>
  <si>
    <t>LEA2</t>
  </si>
  <si>
    <t>State Code</t>
  </si>
  <si>
    <t>Value is the beginning of the microcode sequence to execute for a particular instruction.</t>
  </si>
  <si>
    <t>BGT0</t>
  </si>
  <si>
    <t>do nothing</t>
  </si>
  <si>
    <t>branch</t>
  </si>
  <si>
    <t>BRANCH0</t>
  </si>
  <si>
    <t>BRANCH1</t>
  </si>
  <si>
    <t>BRANCH2</t>
  </si>
  <si>
    <t>for both BEQ and BGT, if the comparison logic produces 1</t>
  </si>
  <si>
    <t>then we branch to the same microinstruction since both</t>
  </si>
  <si>
    <t>instructions will need to increment the PC by the offset and</t>
  </si>
  <si>
    <t>then branch to the instruction</t>
  </si>
  <si>
    <t>BGT1</t>
  </si>
  <si>
    <t>BGT2</t>
  </si>
  <si>
    <t>chk cmp tells the microsequencer to pull the next state out of the</t>
  </si>
  <si>
    <t>type cmp tells the datapath which comparison to do</t>
  </si>
  <si>
    <t>OPTest tells the microsequencer to pull the next state out of this ROM</t>
  </si>
  <si>
    <t>TESTBR0</t>
  </si>
  <si>
    <t>CmpReg &lt;- A - B ?&gt; 0</t>
  </si>
  <si>
    <t>Asserts ChkCmp so microsequencer knows to pull from condition ROM</t>
  </si>
  <si>
    <t xml:space="preserve">need an extra intermediate step b/w doing comparison logic and getting next state b/c </t>
  </si>
  <si>
    <t>it takes a cycle to load the cmp reg, and after it is loaded chk cmp is no longer asserted,</t>
  </si>
  <si>
    <t>so the branch will never actually be taken even if it needs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</si>
</sst>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2" x14ac:knownFonts="1">
    <font>
      <sz val="11"/>
      <color theme="1"/>
      <name val="Arial"/>
    </font>
    <font>
      <b/>
      <sz val="11"/>
      <color theme="1"/>
      <name val="Calibri"/>
    </font>
    <font>
      <b/>
      <sz val="11"/>
      <color rgb="FF000000"/>
      <name val="Calibri"/>
    </font>
    <font>
      <sz val="11"/>
      <color theme="1"/>
      <name val="Calibri"/>
    </font>
    <font>
      <b/>
      <sz val="12"/>
      <color theme="1"/>
      <name val="Calibri"/>
    </font>
    <font>
      <sz val="11"/>
      <color rgb="FF000000"/>
      <name val="Calibri"/>
    </font>
    <font>
      <sz val="11"/>
      <color rgb="FF000000"/>
      <name val="Arial"/>
    </font>
    <font>
      <sz val="11"/>
      <name val="Arial"/>
    </font>
    <font>
      <sz val="11"/>
      <color theme="1"/>
      <name val="Arial"/>
    </font>
    <font>
      <b/>
      <sz val="11"/>
      <color rgb="FF000000"/>
      <name val="Arial"/>
    </font>
    <font>
      <sz val="11"/>
      <color theme="1"/>
      <name val="Arial"/>
      <family val="2"/>
    </font>
    <font>
      <sz val="11"/>
      <color theme="1"/>
      <name val="Calibri"/>
      <family val="2"/>
    </font>
  </fonts>
  <fills count="4">
    <fill>
      <patternFill patternType="none"/>
    </fill>
    <fill>
      <patternFill patternType="gray125"/>
    </fill>
    <fill>
      <patternFill patternType="solid">
        <fgColor rgb="FFD9D9D9"/>
        <bgColor rgb="FFD9D9D9"/>
      </patternFill>
    </fill>
    <fill>
      <patternFill patternType="solid">
        <fgColor rgb="FFFFFF00"/>
        <bgColor rgb="FFFFFF00"/>
      </patternFill>
    </fill>
  </fills>
  <borders count="10">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52">
    <xf numFmtId="0" fontId="0" fillId="0" borderId="0" xfId="0" applyFont="1" applyAlignment="1"/>
    <xf numFmtId="0" fontId="1" fillId="0" borderId="0" xfId="0" applyFont="1" applyAlignment="1">
      <alignment horizontal="center"/>
    </xf>
    <xf numFmtId="164" fontId="2" fillId="0" borderId="0" xfId="0" applyNumberFormat="1" applyFont="1" applyAlignment="1">
      <alignment horizontal="center"/>
    </xf>
    <xf numFmtId="0" fontId="2" fillId="2" borderId="0" xfId="0" applyFont="1" applyFill="1" applyAlignment="1">
      <alignment horizontal="center" wrapText="1"/>
    </xf>
    <xf numFmtId="0" fontId="2" fillId="0" borderId="0" xfId="0" applyFont="1" applyAlignment="1">
      <alignment horizontal="center"/>
    </xf>
    <xf numFmtId="0" fontId="3" fillId="0" borderId="0" xfId="0" applyFont="1" applyAlignment="1">
      <alignment horizontal="center"/>
    </xf>
    <xf numFmtId="0" fontId="4" fillId="3" borderId="1" xfId="0" applyFont="1" applyFill="1" applyBorder="1" applyAlignment="1">
      <alignment horizontal="center"/>
    </xf>
    <xf numFmtId="0" fontId="3" fillId="0" borderId="0" xfId="0" applyFont="1"/>
    <xf numFmtId="164" fontId="5" fillId="0" borderId="0" xfId="0" applyNumberFormat="1" applyFont="1" applyAlignment="1">
      <alignment horizontal="center"/>
    </xf>
    <xf numFmtId="0" fontId="5" fillId="2" borderId="0" xfId="0" applyFont="1" applyFill="1" applyAlignment="1">
      <alignment horizontal="center"/>
    </xf>
    <xf numFmtId="0" fontId="5" fillId="0" borderId="0" xfId="0" applyFont="1" applyAlignment="1">
      <alignment horizontal="center"/>
    </xf>
    <xf numFmtId="0" fontId="3" fillId="3" borderId="0" xfId="0" applyFont="1" applyFill="1" applyAlignment="1">
      <alignment horizontal="center"/>
    </xf>
    <xf numFmtId="0" fontId="6" fillId="0" borderId="0" xfId="0" applyFont="1" applyAlignment="1">
      <alignment horizontal="center"/>
    </xf>
    <xf numFmtId="164" fontId="3" fillId="0" borderId="0" xfId="0" applyNumberFormat="1" applyFont="1"/>
    <xf numFmtId="0" fontId="3" fillId="0" borderId="5" xfId="0" applyFont="1" applyBorder="1"/>
    <xf numFmtId="0" fontId="7" fillId="0" borderId="0" xfId="0" applyFont="1"/>
    <xf numFmtId="49" fontId="8" fillId="0" borderId="0" xfId="0" applyNumberFormat="1" applyFont="1"/>
    <xf numFmtId="0" fontId="0" fillId="0" borderId="0" xfId="0" applyFont="1" applyAlignment="1"/>
    <xf numFmtId="164" fontId="3" fillId="0" borderId="0" xfId="0" applyNumberFormat="1" applyFont="1" applyAlignment="1">
      <alignment horizontal="center"/>
    </xf>
    <xf numFmtId="0" fontId="3" fillId="0" borderId="0" xfId="0" applyFont="1" applyAlignment="1">
      <alignment horizontal="left" wrapText="1"/>
    </xf>
    <xf numFmtId="0" fontId="1" fillId="0" borderId="5" xfId="0" applyFont="1" applyBorder="1" applyAlignment="1">
      <alignment horizontal="center"/>
    </xf>
    <xf numFmtId="0" fontId="1" fillId="3" borderId="6" xfId="0" applyFont="1" applyFill="1" applyBorder="1" applyAlignment="1">
      <alignment horizontal="center"/>
    </xf>
    <xf numFmtId="49" fontId="3" fillId="0" borderId="5" xfId="0" applyNumberFormat="1" applyFont="1" applyBorder="1"/>
    <xf numFmtId="0" fontId="3" fillId="3" borderId="6" xfId="0" applyFont="1" applyFill="1" applyBorder="1" applyAlignment="1">
      <alignment horizontal="center"/>
    </xf>
    <xf numFmtId="49" fontId="3" fillId="0" borderId="0" xfId="0" applyNumberFormat="1" applyFont="1"/>
    <xf numFmtId="49" fontId="3" fillId="0" borderId="7" xfId="0" applyNumberFormat="1" applyFont="1" applyBorder="1"/>
    <xf numFmtId="0" fontId="3" fillId="0" borderId="8" xfId="0" applyFont="1" applyBorder="1" applyAlignment="1">
      <alignment horizontal="center"/>
    </xf>
    <xf numFmtId="0" fontId="3" fillId="3" borderId="9" xfId="0" applyFont="1" applyFill="1" applyBorder="1" applyAlignment="1">
      <alignment horizontal="center"/>
    </xf>
    <xf numFmtId="0" fontId="3" fillId="0" borderId="6" xfId="0" applyFont="1" applyBorder="1" applyAlignment="1">
      <alignment horizontal="center"/>
    </xf>
    <xf numFmtId="0" fontId="0" fillId="0" borderId="0" xfId="0" applyFont="1" applyAlignment="1"/>
    <xf numFmtId="0" fontId="1" fillId="0" borderId="1" xfId="0" applyFont="1" applyBorder="1" applyAlignment="1">
      <alignment horizontal="center"/>
    </xf>
    <xf numFmtId="49" fontId="3" fillId="0" borderId="1" xfId="0" applyNumberFormat="1" applyFont="1" applyBorder="1"/>
    <xf numFmtId="49" fontId="3" fillId="0" borderId="8" xfId="0" applyNumberFormat="1" applyFont="1" applyBorder="1"/>
    <xf numFmtId="0" fontId="10" fillId="0" borderId="0" xfId="0" applyFont="1" applyAlignment="1"/>
    <xf numFmtId="0" fontId="1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7" fillId="0" borderId="3" xfId="0" applyFont="1" applyBorder="1" applyAlignment="1"/>
    <xf numFmtId="0" fontId="7" fillId="0" borderId="4" xfId="0" applyFont="1" applyBorder="1" applyAlignment="1"/>
    <xf numFmtId="0" fontId="3" fillId="0" borderId="0" xfId="0" applyFont="1" applyAlignment="1">
      <alignment horizontal="left" vertical="top" wrapText="1"/>
    </xf>
    <xf numFmtId="0" fontId="0" fillId="0" borderId="0" xfId="0" applyFont="1" applyAlignment="1"/>
    <xf numFmtId="0" fontId="3" fillId="0" borderId="5" xfId="0" applyFont="1" applyBorder="1" applyAlignment="1">
      <alignment horizontal="center" wrapText="1"/>
    </xf>
    <xf numFmtId="0" fontId="7" fillId="0" borderId="6" xfId="0" applyFont="1" applyBorder="1" applyAlignment="1"/>
    <xf numFmtId="0" fontId="7" fillId="0" borderId="7" xfId="0" applyFont="1" applyBorder="1" applyAlignment="1"/>
    <xf numFmtId="0" fontId="7" fillId="0" borderId="8" xfId="0" applyFont="1" applyBorder="1" applyAlignment="1"/>
    <xf numFmtId="0" fontId="7" fillId="0" borderId="9" xfId="0" applyFont="1" applyBorder="1" applyAlignment="1"/>
    <xf numFmtId="164" fontId="5" fillId="0" borderId="1" xfId="0" applyNumberFormat="1" applyFont="1" applyBorder="1" applyAlignment="1">
      <alignment horizontal="center"/>
    </xf>
    <xf numFmtId="0" fontId="3" fillId="0" borderId="0" xfId="0" applyFont="1" applyFill="1"/>
    <xf numFmtId="0" fontId="3" fillId="0" borderId="0" xfId="0" applyFont="1" applyFill="1" applyAlignment="1">
      <alignment horizontal="center"/>
    </xf>
    <xf numFmtId="164" fontId="5" fillId="0" borderId="0" xfId="0" applyNumberFormat="1" applyFont="1" applyFill="1" applyAlignment="1">
      <alignment horizontal="center"/>
    </xf>
    <xf numFmtId="0" fontId="5" fillId="0" borderId="0" xfId="0" applyFont="1" applyFill="1" applyAlignment="1">
      <alignment horizontal="center"/>
    </xf>
    <xf numFmtId="0" fontId="0" fillId="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996"/>
  <sheetViews>
    <sheetView tabSelected="1" topLeftCell="T1" workbookViewId="0">
      <pane ySplit="1" topLeftCell="A5" activePane="bottomLeft" state="frozen"/>
      <selection pane="bottomLeft" activeCell="AB41" sqref="AB41"/>
    </sheetView>
  </sheetViews>
  <sheetFormatPr baseColWidth="10" defaultColWidth="12.6640625" defaultRowHeight="15" customHeight="1" x14ac:dyDescent="0.15"/>
  <cols>
    <col min="1" max="1" width="7.6640625" customWidth="1"/>
    <col min="2" max="2" width="14.83203125" customWidth="1"/>
    <col min="3" max="3" width="9.5" style="17" customWidth="1"/>
    <col min="4" max="23" width="9.1640625" customWidth="1"/>
    <col min="24" max="25" width="7.6640625" customWidth="1"/>
    <col min="26" max="26" width="4.6640625" customWidth="1"/>
    <col min="27" max="27" width="11.6640625" customWidth="1"/>
    <col min="28" max="28" width="7.6640625" customWidth="1"/>
    <col min="29" max="29" width="10.1640625" customWidth="1"/>
    <col min="30" max="32" width="7.6640625" customWidth="1"/>
    <col min="33" max="33" width="13.1640625" customWidth="1"/>
    <col min="34" max="34" width="15.1640625" customWidth="1"/>
    <col min="35" max="35" width="7.6640625" customWidth="1"/>
    <col min="36" max="36" width="10.6640625" customWidth="1"/>
    <col min="37" max="37" width="7.6640625" customWidth="1"/>
  </cols>
  <sheetData>
    <row r="1" spans="1:37" ht="30.75" customHeight="1" x14ac:dyDescent="0.2">
      <c r="A1" s="1" t="s">
        <v>0</v>
      </c>
      <c r="B1" s="1" t="s">
        <v>1</v>
      </c>
      <c r="C1" s="1" t="s">
        <v>105</v>
      </c>
      <c r="D1" s="2" t="s">
        <v>2</v>
      </c>
      <c r="E1" s="3" t="s">
        <v>3</v>
      </c>
      <c r="F1" s="4" t="s">
        <v>4</v>
      </c>
      <c r="G1" s="4" t="s">
        <v>5</v>
      </c>
      <c r="H1" s="4" t="s">
        <v>6</v>
      </c>
      <c r="I1" s="4" t="s">
        <v>7</v>
      </c>
      <c r="J1" s="4" t="s">
        <v>8</v>
      </c>
      <c r="K1" s="4" t="s">
        <v>9</v>
      </c>
      <c r="L1" s="4" t="s">
        <v>10</v>
      </c>
      <c r="M1" s="4" t="s">
        <v>11</v>
      </c>
      <c r="N1" s="4" t="s">
        <v>12</v>
      </c>
      <c r="O1" s="4" t="s">
        <v>13</v>
      </c>
      <c r="P1" s="4" t="s">
        <v>14</v>
      </c>
      <c r="Q1" s="4" t="s">
        <v>15</v>
      </c>
      <c r="R1" s="4" t="s">
        <v>16</v>
      </c>
      <c r="S1" s="4" t="s">
        <v>17</v>
      </c>
      <c r="T1" s="4" t="s">
        <v>18</v>
      </c>
      <c r="U1" s="4" t="s">
        <v>19</v>
      </c>
      <c r="V1" s="4" t="s">
        <v>20</v>
      </c>
      <c r="W1" s="4" t="s">
        <v>21</v>
      </c>
      <c r="X1" s="4" t="s">
        <v>22</v>
      </c>
      <c r="Y1" s="1" t="s">
        <v>23</v>
      </c>
      <c r="Z1" s="5"/>
      <c r="AA1" s="6" t="s">
        <v>24</v>
      </c>
      <c r="AB1" s="1"/>
      <c r="AC1" s="5"/>
      <c r="AD1" s="1"/>
      <c r="AE1" s="1" t="s">
        <v>25</v>
      </c>
      <c r="AF1" s="1"/>
      <c r="AG1" s="1"/>
      <c r="AH1" s="1"/>
      <c r="AI1" s="1"/>
      <c r="AJ1" s="1"/>
      <c r="AK1" s="1"/>
    </row>
    <row r="2" spans="1:37" ht="14.25" customHeight="1" x14ac:dyDescent="0.2">
      <c r="A2" s="7">
        <v>0</v>
      </c>
      <c r="B2" s="5" t="s">
        <v>37</v>
      </c>
      <c r="C2" s="8">
        <v>0</v>
      </c>
      <c r="D2" s="8">
        <v>1</v>
      </c>
      <c r="E2" s="9">
        <f t="shared" ref="E2:E48" si="0">BIN2DEC(D2)</f>
        <v>1</v>
      </c>
      <c r="F2" s="10">
        <v>0</v>
      </c>
      <c r="G2" s="5">
        <v>0</v>
      </c>
      <c r="H2" s="5">
        <v>0</v>
      </c>
      <c r="I2" s="10">
        <v>1</v>
      </c>
      <c r="J2" s="5">
        <v>0</v>
      </c>
      <c r="K2" s="5">
        <v>0</v>
      </c>
      <c r="L2" s="5">
        <v>0</v>
      </c>
      <c r="M2" s="10">
        <v>1</v>
      </c>
      <c r="N2" s="10">
        <v>1</v>
      </c>
      <c r="O2" s="5">
        <v>0</v>
      </c>
      <c r="P2" s="5">
        <v>0</v>
      </c>
      <c r="Q2" s="5">
        <v>0</v>
      </c>
      <c r="R2" s="5">
        <v>0</v>
      </c>
      <c r="S2" s="5">
        <v>0</v>
      </c>
      <c r="T2" s="5">
        <v>0</v>
      </c>
      <c r="U2" s="5">
        <v>0</v>
      </c>
      <c r="V2" s="5">
        <v>0</v>
      </c>
      <c r="W2" s="5">
        <v>0</v>
      </c>
      <c r="X2" s="5">
        <v>0</v>
      </c>
      <c r="Y2" s="5">
        <v>0</v>
      </c>
      <c r="Z2" s="7"/>
      <c r="AA2" s="11" t="str">
        <f>CONCATENATE(BIN2HEX(CONCATENATE(Y2, X2)), BIN2HEX(CONCATENATE(W2, V2, U2, T2)), BIN2HEX(CONCATENATE(S2, R2, Q2, P2)), BIN2HEX(CONCATENATE(O2, N2, M2, L2)), BIN2HEX(CONCATENATE(K2, J2, I2, H2)), BIN2HEX(CONCATENATE(G2, F2, LEFT(TEXT(D2, "000000"),1), MID(TEXT(D2, "000000"), 2, 1))), BIN2HEX(RIGHT(TEXT(D2, "000000"), 4)))</f>
        <v>0006201</v>
      </c>
      <c r="AB2" s="17" t="s">
        <v>74</v>
      </c>
    </row>
    <row r="3" spans="1:37" ht="14.25" customHeight="1" x14ac:dyDescent="0.2">
      <c r="A3" s="7">
        <v>1</v>
      </c>
      <c r="B3" s="5" t="s">
        <v>38</v>
      </c>
      <c r="C3" s="8">
        <v>1</v>
      </c>
      <c r="D3" s="8">
        <v>10</v>
      </c>
      <c r="E3" s="9">
        <f t="shared" si="0"/>
        <v>2</v>
      </c>
      <c r="F3" s="10">
        <v>0</v>
      </c>
      <c r="G3" s="5">
        <v>1</v>
      </c>
      <c r="H3" s="5">
        <v>0</v>
      </c>
      <c r="I3" s="10">
        <v>0</v>
      </c>
      <c r="J3" s="5">
        <v>0</v>
      </c>
      <c r="K3" s="5">
        <v>0</v>
      </c>
      <c r="L3" s="5">
        <v>1</v>
      </c>
      <c r="M3" s="10">
        <v>0</v>
      </c>
      <c r="N3" s="10">
        <v>0</v>
      </c>
      <c r="O3" s="5">
        <v>0</v>
      </c>
      <c r="P3" s="5">
        <v>0</v>
      </c>
      <c r="Q3" s="5">
        <v>0</v>
      </c>
      <c r="R3" s="5">
        <v>0</v>
      </c>
      <c r="S3" s="5">
        <v>0</v>
      </c>
      <c r="T3" s="5">
        <v>0</v>
      </c>
      <c r="U3" s="5">
        <v>0</v>
      </c>
      <c r="V3" s="5">
        <v>0</v>
      </c>
      <c r="W3" s="5">
        <v>0</v>
      </c>
      <c r="X3" s="5">
        <v>0</v>
      </c>
      <c r="Y3" s="5">
        <v>0</v>
      </c>
      <c r="Z3" s="7"/>
      <c r="AA3" s="11" t="str">
        <f t="shared" ref="AA3:AA48" si="1">CONCATENATE(BIN2HEX(CONCATENATE(Y3, X3)), BIN2HEX(CONCATENATE(W3, V3, U3, T3)), BIN2HEX(CONCATENATE(S3, R3, Q3, P3)), BIN2HEX(CONCATENATE(O3, N3, M3, L3)), BIN2HEX(CONCATENATE(K3, J3, I3, H3)), BIN2HEX(CONCATENATE(G3, F3, LEFT(TEXT(D3, "000000"),1), MID(TEXT(D3, "000000"), 2, 1))), BIN2HEX(RIGHT(TEXT(D3, "000000"), 4)))</f>
        <v>0001082</v>
      </c>
      <c r="AB3" t="s">
        <v>41</v>
      </c>
    </row>
    <row r="4" spans="1:37" ht="14.25" customHeight="1" x14ac:dyDescent="0.2">
      <c r="A4" s="7">
        <v>2</v>
      </c>
      <c r="B4" s="5" t="s">
        <v>39</v>
      </c>
      <c r="C4" s="8">
        <v>10</v>
      </c>
      <c r="D4" s="8">
        <v>0</v>
      </c>
      <c r="E4" s="9">
        <f t="shared" si="0"/>
        <v>0</v>
      </c>
      <c r="F4" s="10">
        <v>0</v>
      </c>
      <c r="G4" s="5">
        <v>0</v>
      </c>
      <c r="H4" s="5">
        <v>1</v>
      </c>
      <c r="I4" s="10">
        <v>0</v>
      </c>
      <c r="J4" s="5">
        <v>0</v>
      </c>
      <c r="K4" s="5">
        <v>1</v>
      </c>
      <c r="L4" s="5">
        <v>0</v>
      </c>
      <c r="M4" s="10">
        <v>0</v>
      </c>
      <c r="N4" s="10">
        <v>0</v>
      </c>
      <c r="O4" s="5">
        <v>0</v>
      </c>
      <c r="P4" s="5">
        <v>0</v>
      </c>
      <c r="Q4" s="5">
        <v>0</v>
      </c>
      <c r="R4" s="5">
        <v>0</v>
      </c>
      <c r="S4" s="5">
        <v>0</v>
      </c>
      <c r="T4" s="5">
        <v>0</v>
      </c>
      <c r="U4" s="5">
        <v>1</v>
      </c>
      <c r="V4" s="5">
        <v>1</v>
      </c>
      <c r="W4" s="5">
        <v>1</v>
      </c>
      <c r="X4" s="5">
        <v>0</v>
      </c>
      <c r="Y4" s="5">
        <v>0</v>
      </c>
      <c r="Z4" s="7"/>
      <c r="AA4" s="11" t="str">
        <f t="shared" si="1"/>
        <v>0E00900</v>
      </c>
      <c r="AB4" t="s">
        <v>42</v>
      </c>
    </row>
    <row r="5" spans="1:37" ht="14.25" customHeight="1" x14ac:dyDescent="0.2">
      <c r="A5" s="7">
        <f t="shared" ref="A5:A48" si="2">A4+1</f>
        <v>3</v>
      </c>
      <c r="B5" s="5" t="s">
        <v>40</v>
      </c>
      <c r="C5" s="8">
        <v>11</v>
      </c>
      <c r="D5" s="8">
        <v>100</v>
      </c>
      <c r="E5" s="9">
        <f t="shared" si="0"/>
        <v>4</v>
      </c>
      <c r="F5" s="10">
        <v>1</v>
      </c>
      <c r="G5" s="5">
        <v>0</v>
      </c>
      <c r="H5" s="5">
        <v>0</v>
      </c>
      <c r="I5" s="10">
        <v>0</v>
      </c>
      <c r="J5" s="5">
        <v>0</v>
      </c>
      <c r="K5" s="5">
        <v>0</v>
      </c>
      <c r="L5" s="5">
        <v>0</v>
      </c>
      <c r="M5" s="10">
        <v>0</v>
      </c>
      <c r="N5" s="10">
        <v>1</v>
      </c>
      <c r="O5" s="5">
        <v>0</v>
      </c>
      <c r="P5" s="5">
        <v>0</v>
      </c>
      <c r="Q5" s="5">
        <v>0</v>
      </c>
      <c r="R5" s="5">
        <v>0</v>
      </c>
      <c r="S5" s="5">
        <v>1</v>
      </c>
      <c r="T5" s="5">
        <v>0</v>
      </c>
      <c r="U5" s="5">
        <v>0</v>
      </c>
      <c r="V5" s="5">
        <v>0</v>
      </c>
      <c r="W5" s="5">
        <v>0</v>
      </c>
      <c r="X5" s="5">
        <v>0</v>
      </c>
      <c r="Y5" s="5">
        <v>0</v>
      </c>
      <c r="Z5" s="7"/>
      <c r="AA5" s="11" t="str">
        <f t="shared" si="1"/>
        <v>0084044</v>
      </c>
      <c r="AB5" t="s">
        <v>43</v>
      </c>
    </row>
    <row r="6" spans="1:37" ht="14.25" customHeight="1" x14ac:dyDescent="0.2">
      <c r="A6" s="7">
        <f t="shared" si="2"/>
        <v>4</v>
      </c>
      <c r="B6" s="5" t="s">
        <v>44</v>
      </c>
      <c r="C6" s="8">
        <v>100</v>
      </c>
      <c r="D6" s="8">
        <v>101</v>
      </c>
      <c r="E6" s="9">
        <f t="shared" si="0"/>
        <v>5</v>
      </c>
      <c r="F6" s="10">
        <v>1</v>
      </c>
      <c r="G6" s="5">
        <v>0</v>
      </c>
      <c r="H6" s="5">
        <v>0</v>
      </c>
      <c r="I6" s="10">
        <v>0</v>
      </c>
      <c r="J6" s="5">
        <v>0</v>
      </c>
      <c r="K6" s="5">
        <v>0</v>
      </c>
      <c r="L6" s="5">
        <v>0</v>
      </c>
      <c r="M6" s="10">
        <v>0</v>
      </c>
      <c r="N6" s="10">
        <v>0</v>
      </c>
      <c r="O6" s="5">
        <v>1</v>
      </c>
      <c r="P6" s="5">
        <v>0</v>
      </c>
      <c r="Q6" s="5">
        <v>0</v>
      </c>
      <c r="R6" s="5">
        <v>0</v>
      </c>
      <c r="S6" s="5">
        <v>0</v>
      </c>
      <c r="T6" s="5">
        <v>1</v>
      </c>
      <c r="U6" s="5">
        <v>0</v>
      </c>
      <c r="V6" s="5">
        <v>0</v>
      </c>
      <c r="W6" s="5">
        <v>0</v>
      </c>
      <c r="X6" s="5">
        <v>0</v>
      </c>
      <c r="Y6" s="5">
        <v>0</v>
      </c>
      <c r="Z6" s="7"/>
      <c r="AA6" s="11" t="str">
        <f t="shared" si="1"/>
        <v>0108045</v>
      </c>
      <c r="AB6" t="s">
        <v>45</v>
      </c>
    </row>
    <row r="7" spans="1:37" ht="14.25" customHeight="1" x14ac:dyDescent="0.2">
      <c r="A7" s="7">
        <f t="shared" si="2"/>
        <v>5</v>
      </c>
      <c r="B7" s="5" t="s">
        <v>46</v>
      </c>
      <c r="C7" s="8">
        <v>101</v>
      </c>
      <c r="D7" s="8">
        <v>0</v>
      </c>
      <c r="E7" s="9">
        <v>0</v>
      </c>
      <c r="F7" s="10">
        <v>0</v>
      </c>
      <c r="G7" s="5">
        <v>0</v>
      </c>
      <c r="H7" s="5">
        <v>1</v>
      </c>
      <c r="I7" s="10">
        <v>0</v>
      </c>
      <c r="J7" s="5">
        <v>0</v>
      </c>
      <c r="K7" s="5">
        <v>0</v>
      </c>
      <c r="L7" s="5">
        <v>0</v>
      </c>
      <c r="M7" s="10">
        <v>0</v>
      </c>
      <c r="N7" s="10">
        <v>0</v>
      </c>
      <c r="O7" s="5">
        <v>0</v>
      </c>
      <c r="P7" s="5">
        <v>0</v>
      </c>
      <c r="Q7" s="5">
        <v>1</v>
      </c>
      <c r="R7" s="5">
        <v>0</v>
      </c>
      <c r="S7" s="5">
        <v>0</v>
      </c>
      <c r="T7" s="5">
        <v>0</v>
      </c>
      <c r="U7" s="5">
        <v>0</v>
      </c>
      <c r="V7" s="5">
        <v>0</v>
      </c>
      <c r="W7" s="5">
        <v>0</v>
      </c>
      <c r="X7" s="5">
        <v>0</v>
      </c>
      <c r="Y7" s="5">
        <v>0</v>
      </c>
      <c r="Z7" s="7"/>
      <c r="AA7" s="11" t="str">
        <f t="shared" si="1"/>
        <v>0020100</v>
      </c>
      <c r="AB7" t="s">
        <v>47</v>
      </c>
    </row>
    <row r="8" spans="1:37" ht="14.25" customHeight="1" x14ac:dyDescent="0.2">
      <c r="A8" s="7">
        <f t="shared" si="2"/>
        <v>6</v>
      </c>
      <c r="B8" s="5" t="s">
        <v>48</v>
      </c>
      <c r="C8" s="8">
        <v>110</v>
      </c>
      <c r="D8" s="8">
        <v>111</v>
      </c>
      <c r="E8" s="9">
        <f t="shared" si="0"/>
        <v>7</v>
      </c>
      <c r="F8" s="10">
        <v>1</v>
      </c>
      <c r="G8" s="5">
        <v>0</v>
      </c>
      <c r="H8" s="5">
        <v>0</v>
      </c>
      <c r="I8" s="10">
        <v>0</v>
      </c>
      <c r="J8" s="5">
        <v>0</v>
      </c>
      <c r="K8" s="5">
        <v>0</v>
      </c>
      <c r="L8" s="5">
        <v>0</v>
      </c>
      <c r="M8" s="10">
        <v>0</v>
      </c>
      <c r="N8" s="10">
        <v>1</v>
      </c>
      <c r="O8" s="5">
        <v>0</v>
      </c>
      <c r="P8" s="5">
        <v>0</v>
      </c>
      <c r="Q8" s="5">
        <v>0</v>
      </c>
      <c r="R8" s="5">
        <v>0</v>
      </c>
      <c r="S8" s="5">
        <v>1</v>
      </c>
      <c r="T8" s="5">
        <v>0</v>
      </c>
      <c r="U8" s="5">
        <v>0</v>
      </c>
      <c r="V8" s="5">
        <v>0</v>
      </c>
      <c r="W8" s="5">
        <v>0</v>
      </c>
      <c r="X8" s="5">
        <v>0</v>
      </c>
      <c r="Y8" s="5">
        <v>0</v>
      </c>
      <c r="Z8" s="7"/>
      <c r="AA8" s="11" t="str">
        <f t="shared" si="1"/>
        <v>0084047</v>
      </c>
      <c r="AB8" t="s">
        <v>43</v>
      </c>
    </row>
    <row r="9" spans="1:37" ht="14.25" customHeight="1" x14ac:dyDescent="0.2">
      <c r="A9" s="7">
        <f t="shared" si="2"/>
        <v>7</v>
      </c>
      <c r="B9" s="5" t="s">
        <v>49</v>
      </c>
      <c r="C9" s="8">
        <v>111</v>
      </c>
      <c r="D9" s="8">
        <v>1000</v>
      </c>
      <c r="E9" s="9">
        <f t="shared" si="0"/>
        <v>8</v>
      </c>
      <c r="F9" s="10">
        <v>1</v>
      </c>
      <c r="G9" s="5">
        <v>0</v>
      </c>
      <c r="H9" s="5">
        <v>0</v>
      </c>
      <c r="I9" s="10">
        <v>0</v>
      </c>
      <c r="J9" s="5">
        <v>0</v>
      </c>
      <c r="K9" s="5">
        <v>0</v>
      </c>
      <c r="L9" s="5">
        <v>0</v>
      </c>
      <c r="M9" s="10">
        <v>0</v>
      </c>
      <c r="N9" s="10">
        <v>0</v>
      </c>
      <c r="O9" s="5">
        <v>1</v>
      </c>
      <c r="P9" s="5">
        <v>0</v>
      </c>
      <c r="Q9" s="5">
        <v>0</v>
      </c>
      <c r="R9" s="5">
        <v>0</v>
      </c>
      <c r="S9" s="5">
        <v>0</v>
      </c>
      <c r="T9" s="5">
        <v>1</v>
      </c>
      <c r="U9" s="5">
        <v>0</v>
      </c>
      <c r="V9" s="5">
        <v>0</v>
      </c>
      <c r="W9" s="5">
        <v>0</v>
      </c>
      <c r="X9" s="5">
        <v>0</v>
      </c>
      <c r="Y9" s="5">
        <v>0</v>
      </c>
      <c r="Z9" s="7"/>
      <c r="AA9" s="11" t="str">
        <f t="shared" si="1"/>
        <v>0108048</v>
      </c>
      <c r="AB9" t="s">
        <v>45</v>
      </c>
    </row>
    <row r="10" spans="1:37" ht="14.25" customHeight="1" x14ac:dyDescent="0.2">
      <c r="A10" s="7">
        <f t="shared" si="2"/>
        <v>8</v>
      </c>
      <c r="B10" s="5" t="s">
        <v>50</v>
      </c>
      <c r="C10" s="8">
        <v>1000</v>
      </c>
      <c r="D10" s="8">
        <v>0</v>
      </c>
      <c r="E10" s="9">
        <v>0</v>
      </c>
      <c r="F10" s="10">
        <v>0</v>
      </c>
      <c r="G10" s="5">
        <v>0</v>
      </c>
      <c r="H10" s="5">
        <v>1</v>
      </c>
      <c r="I10" s="10">
        <v>0</v>
      </c>
      <c r="J10" s="5">
        <v>0</v>
      </c>
      <c r="K10" s="5">
        <v>0</v>
      </c>
      <c r="L10" s="5">
        <v>0</v>
      </c>
      <c r="M10" s="10">
        <v>0</v>
      </c>
      <c r="N10" s="10">
        <v>0</v>
      </c>
      <c r="O10" s="5">
        <v>0</v>
      </c>
      <c r="P10" s="5">
        <v>0</v>
      </c>
      <c r="Q10" s="5">
        <v>1</v>
      </c>
      <c r="R10" s="5">
        <v>0</v>
      </c>
      <c r="S10" s="5">
        <v>0</v>
      </c>
      <c r="T10" s="5">
        <v>0</v>
      </c>
      <c r="U10" s="5">
        <v>0</v>
      </c>
      <c r="V10" s="5">
        <v>1</v>
      </c>
      <c r="W10" s="5">
        <v>0</v>
      </c>
      <c r="X10" s="5">
        <v>0</v>
      </c>
      <c r="Y10" s="5">
        <v>0</v>
      </c>
      <c r="Z10" s="7"/>
      <c r="AA10" s="11" t="str">
        <f t="shared" si="1"/>
        <v>0420100</v>
      </c>
      <c r="AB10" t="s">
        <v>51</v>
      </c>
    </row>
    <row r="11" spans="1:37" ht="14.25" customHeight="1" x14ac:dyDescent="0.2">
      <c r="A11" s="7">
        <f t="shared" si="2"/>
        <v>9</v>
      </c>
      <c r="B11" s="5" t="s">
        <v>52</v>
      </c>
      <c r="C11" s="8">
        <v>1001</v>
      </c>
      <c r="D11" s="8">
        <v>1010</v>
      </c>
      <c r="E11" s="9">
        <f t="shared" si="0"/>
        <v>10</v>
      </c>
      <c r="F11" s="10">
        <v>1</v>
      </c>
      <c r="G11" s="5">
        <v>0</v>
      </c>
      <c r="H11" s="5">
        <v>0</v>
      </c>
      <c r="I11" s="10">
        <v>0</v>
      </c>
      <c r="J11" s="5">
        <v>0</v>
      </c>
      <c r="K11" s="5">
        <v>0</v>
      </c>
      <c r="L11" s="5">
        <v>0</v>
      </c>
      <c r="M11" s="10">
        <v>0</v>
      </c>
      <c r="N11" s="10">
        <v>1</v>
      </c>
      <c r="O11" s="5">
        <v>0</v>
      </c>
      <c r="P11" s="5">
        <v>0</v>
      </c>
      <c r="Q11" s="5">
        <v>0</v>
      </c>
      <c r="R11" s="5">
        <v>0</v>
      </c>
      <c r="S11" s="5">
        <v>1</v>
      </c>
      <c r="T11" s="5">
        <v>0</v>
      </c>
      <c r="U11" s="5">
        <v>0</v>
      </c>
      <c r="V11" s="5">
        <v>0</v>
      </c>
      <c r="W11" s="5">
        <v>0</v>
      </c>
      <c r="X11" s="5">
        <v>0</v>
      </c>
      <c r="Y11" s="5">
        <v>0</v>
      </c>
      <c r="Z11" s="7"/>
      <c r="AA11" s="11" t="str">
        <f t="shared" si="1"/>
        <v>008404A</v>
      </c>
      <c r="AB11" t="s">
        <v>43</v>
      </c>
    </row>
    <row r="12" spans="1:37" ht="14.25" customHeight="1" x14ac:dyDescent="0.2">
      <c r="A12" s="7">
        <f t="shared" si="2"/>
        <v>10</v>
      </c>
      <c r="B12" s="5" t="s">
        <v>53</v>
      </c>
      <c r="C12" s="8">
        <v>1010</v>
      </c>
      <c r="D12" s="8">
        <v>1011</v>
      </c>
      <c r="E12" s="9">
        <f t="shared" si="0"/>
        <v>11</v>
      </c>
      <c r="F12" s="10">
        <v>0</v>
      </c>
      <c r="G12" s="5">
        <v>0</v>
      </c>
      <c r="H12" s="5">
        <v>0</v>
      </c>
      <c r="I12" s="10">
        <v>0</v>
      </c>
      <c r="J12" s="5">
        <v>1</v>
      </c>
      <c r="K12" s="5">
        <v>0</v>
      </c>
      <c r="L12" s="5">
        <v>0</v>
      </c>
      <c r="M12" s="10">
        <v>0</v>
      </c>
      <c r="N12" s="10">
        <v>0</v>
      </c>
      <c r="O12" s="5">
        <v>1</v>
      </c>
      <c r="P12" s="5">
        <v>0</v>
      </c>
      <c r="Q12" s="5">
        <v>0</v>
      </c>
      <c r="R12" s="5">
        <v>0</v>
      </c>
      <c r="S12" s="5">
        <v>0</v>
      </c>
      <c r="T12" s="5">
        <v>0</v>
      </c>
      <c r="U12" s="5">
        <v>0</v>
      </c>
      <c r="V12" s="5">
        <v>0</v>
      </c>
      <c r="W12" s="5">
        <v>0</v>
      </c>
      <c r="X12" s="5">
        <v>0</v>
      </c>
      <c r="Y12" s="5">
        <v>0</v>
      </c>
      <c r="Z12" s="7"/>
      <c r="AA12" s="11" t="str">
        <f t="shared" si="1"/>
        <v>000840B</v>
      </c>
      <c r="AB12" t="s">
        <v>54</v>
      </c>
    </row>
    <row r="13" spans="1:37" ht="13" customHeight="1" x14ac:dyDescent="0.2">
      <c r="A13" s="7">
        <f t="shared" si="2"/>
        <v>11</v>
      </c>
      <c r="B13" s="5" t="s">
        <v>55</v>
      </c>
      <c r="C13" s="8">
        <v>1011</v>
      </c>
      <c r="D13" s="8">
        <v>0</v>
      </c>
      <c r="E13" s="9">
        <v>0</v>
      </c>
      <c r="F13" s="10">
        <v>0</v>
      </c>
      <c r="G13" s="5">
        <v>0</v>
      </c>
      <c r="H13" s="5">
        <v>1</v>
      </c>
      <c r="I13" s="10">
        <v>0</v>
      </c>
      <c r="J13" s="5">
        <v>0</v>
      </c>
      <c r="K13" s="5">
        <v>0</v>
      </c>
      <c r="L13" s="5">
        <v>0</v>
      </c>
      <c r="M13" s="10">
        <v>0</v>
      </c>
      <c r="N13" s="10">
        <v>0</v>
      </c>
      <c r="O13" s="5">
        <v>0</v>
      </c>
      <c r="P13" s="5">
        <v>0</v>
      </c>
      <c r="Q13" s="5">
        <v>1</v>
      </c>
      <c r="R13" s="5">
        <v>0</v>
      </c>
      <c r="S13" s="5">
        <v>0</v>
      </c>
      <c r="T13" s="5">
        <v>0</v>
      </c>
      <c r="U13" s="5">
        <v>0</v>
      </c>
      <c r="V13" s="5">
        <v>0</v>
      </c>
      <c r="W13" s="5">
        <v>0</v>
      </c>
      <c r="X13" s="5">
        <v>0</v>
      </c>
      <c r="Y13" s="5">
        <v>0</v>
      </c>
      <c r="Z13" s="7"/>
      <c r="AA13" s="11" t="str">
        <f t="shared" si="1"/>
        <v>0020100</v>
      </c>
      <c r="AB13" t="s">
        <v>56</v>
      </c>
    </row>
    <row r="14" spans="1:37" ht="14.25" customHeight="1" x14ac:dyDescent="0.2">
      <c r="A14" s="7">
        <f t="shared" si="2"/>
        <v>12</v>
      </c>
      <c r="B14" s="5" t="s">
        <v>57</v>
      </c>
      <c r="C14" s="8">
        <v>1100</v>
      </c>
      <c r="D14" s="8">
        <v>1101</v>
      </c>
      <c r="E14" s="9">
        <f t="shared" si="0"/>
        <v>13</v>
      </c>
      <c r="F14" s="10">
        <v>1</v>
      </c>
      <c r="G14" s="5">
        <v>0</v>
      </c>
      <c r="H14" s="5">
        <v>0</v>
      </c>
      <c r="I14" s="10">
        <v>0</v>
      </c>
      <c r="J14" s="5">
        <v>0</v>
      </c>
      <c r="K14" s="5">
        <v>0</v>
      </c>
      <c r="L14" s="5">
        <v>0</v>
      </c>
      <c r="M14" s="10">
        <v>0</v>
      </c>
      <c r="N14" s="10">
        <v>1</v>
      </c>
      <c r="O14" s="5">
        <v>0</v>
      </c>
      <c r="P14" s="5">
        <v>0</v>
      </c>
      <c r="Q14" s="5">
        <v>0</v>
      </c>
      <c r="R14" s="5">
        <v>0</v>
      </c>
      <c r="S14" s="5">
        <v>1</v>
      </c>
      <c r="T14" s="5">
        <v>0</v>
      </c>
      <c r="U14" s="5">
        <v>0</v>
      </c>
      <c r="V14" s="5">
        <v>0</v>
      </c>
      <c r="W14" s="5">
        <v>0</v>
      </c>
      <c r="X14" s="5">
        <v>0</v>
      </c>
      <c r="Y14" s="5">
        <v>0</v>
      </c>
      <c r="Z14" s="7"/>
      <c r="AA14" s="11" t="str">
        <f t="shared" si="1"/>
        <v>008404D</v>
      </c>
      <c r="AB14" t="s">
        <v>43</v>
      </c>
    </row>
    <row r="15" spans="1:37" ht="14.25" customHeight="1" x14ac:dyDescent="0.2">
      <c r="A15" s="7">
        <f t="shared" si="2"/>
        <v>13</v>
      </c>
      <c r="B15" s="5" t="s">
        <v>58</v>
      </c>
      <c r="C15" s="8">
        <v>1101</v>
      </c>
      <c r="D15" s="8">
        <v>1110</v>
      </c>
      <c r="E15" s="9">
        <f t="shared" si="0"/>
        <v>14</v>
      </c>
      <c r="F15" s="10">
        <v>0</v>
      </c>
      <c r="G15" s="5">
        <v>0</v>
      </c>
      <c r="H15" s="5">
        <v>0</v>
      </c>
      <c r="I15" s="10">
        <v>0</v>
      </c>
      <c r="J15" s="5">
        <v>1</v>
      </c>
      <c r="K15" s="5">
        <v>0</v>
      </c>
      <c r="L15" s="5">
        <v>0</v>
      </c>
      <c r="M15" s="10">
        <v>0</v>
      </c>
      <c r="N15" s="10">
        <v>0</v>
      </c>
      <c r="O15" s="5">
        <v>1</v>
      </c>
      <c r="P15" s="5">
        <v>0</v>
      </c>
      <c r="Q15" s="5">
        <v>0</v>
      </c>
      <c r="R15" s="5">
        <v>0</v>
      </c>
      <c r="S15" s="5">
        <v>0</v>
      </c>
      <c r="T15" s="5">
        <v>0</v>
      </c>
      <c r="U15" s="5">
        <v>0</v>
      </c>
      <c r="V15" s="5">
        <v>0</v>
      </c>
      <c r="W15" s="5">
        <v>0</v>
      </c>
      <c r="X15" s="5">
        <v>0</v>
      </c>
      <c r="Y15" s="5">
        <v>0</v>
      </c>
      <c r="Z15" s="7"/>
      <c r="AA15" s="11" t="str">
        <f t="shared" si="1"/>
        <v>000840E</v>
      </c>
      <c r="AB15" t="s">
        <v>54</v>
      </c>
    </row>
    <row r="16" spans="1:37" ht="14.25" customHeight="1" x14ac:dyDescent="0.2">
      <c r="A16" s="7">
        <f t="shared" si="2"/>
        <v>14</v>
      </c>
      <c r="B16" s="5" t="s">
        <v>59</v>
      </c>
      <c r="C16" s="8">
        <v>1110</v>
      </c>
      <c r="D16" s="8">
        <v>1111</v>
      </c>
      <c r="E16" s="9">
        <f t="shared" si="0"/>
        <v>15</v>
      </c>
      <c r="F16" s="10">
        <v>0</v>
      </c>
      <c r="G16" s="5">
        <v>0</v>
      </c>
      <c r="H16" s="5">
        <v>1</v>
      </c>
      <c r="I16" s="10">
        <v>0</v>
      </c>
      <c r="J16" s="5">
        <v>0</v>
      </c>
      <c r="K16" s="5">
        <v>0</v>
      </c>
      <c r="L16" s="5">
        <v>0</v>
      </c>
      <c r="M16" s="10">
        <v>1</v>
      </c>
      <c r="N16" s="10">
        <v>0</v>
      </c>
      <c r="O16" s="5">
        <v>0</v>
      </c>
      <c r="P16" s="5">
        <v>0</v>
      </c>
      <c r="Q16" s="5">
        <v>0</v>
      </c>
      <c r="R16" s="5">
        <v>0</v>
      </c>
      <c r="S16" s="5">
        <v>0</v>
      </c>
      <c r="T16" s="5">
        <v>0</v>
      </c>
      <c r="U16" s="5">
        <v>0</v>
      </c>
      <c r="V16" s="5">
        <v>0</v>
      </c>
      <c r="W16" s="5">
        <v>0</v>
      </c>
      <c r="X16" s="5">
        <v>0</v>
      </c>
      <c r="Y16" s="5">
        <v>0</v>
      </c>
      <c r="Z16" s="7"/>
      <c r="AA16" s="11" t="str">
        <f t="shared" si="1"/>
        <v>000210F</v>
      </c>
      <c r="AB16" t="s">
        <v>60</v>
      </c>
    </row>
    <row r="17" spans="1:28" ht="14.25" customHeight="1" x14ac:dyDescent="0.2">
      <c r="A17" s="7">
        <f t="shared" si="2"/>
        <v>15</v>
      </c>
      <c r="B17" s="5" t="s">
        <v>61</v>
      </c>
      <c r="C17" s="8">
        <v>1111</v>
      </c>
      <c r="D17" s="8">
        <v>0</v>
      </c>
      <c r="E17" s="9">
        <v>0</v>
      </c>
      <c r="F17" s="10">
        <v>0</v>
      </c>
      <c r="G17" s="5">
        <v>1</v>
      </c>
      <c r="H17" s="5">
        <v>0</v>
      </c>
      <c r="I17" s="10">
        <v>0</v>
      </c>
      <c r="J17" s="5">
        <v>0</v>
      </c>
      <c r="K17" s="5">
        <v>0</v>
      </c>
      <c r="L17" s="5">
        <v>0</v>
      </c>
      <c r="M17" s="10">
        <v>0</v>
      </c>
      <c r="N17" s="10">
        <v>0</v>
      </c>
      <c r="O17" s="5">
        <v>0</v>
      </c>
      <c r="P17" s="5">
        <v>0</v>
      </c>
      <c r="Q17" s="5">
        <v>1</v>
      </c>
      <c r="R17" s="5">
        <v>0</v>
      </c>
      <c r="S17" s="5">
        <v>0</v>
      </c>
      <c r="T17" s="5">
        <v>0</v>
      </c>
      <c r="U17" s="5">
        <v>0</v>
      </c>
      <c r="V17" s="5">
        <v>0</v>
      </c>
      <c r="W17" s="5">
        <v>0</v>
      </c>
      <c r="X17" s="5">
        <v>0</v>
      </c>
      <c r="Y17" s="5">
        <v>0</v>
      </c>
      <c r="Z17" s="7"/>
      <c r="AA17" s="11" t="str">
        <f t="shared" si="1"/>
        <v>0020080</v>
      </c>
      <c r="AB17" t="s">
        <v>62</v>
      </c>
    </row>
    <row r="18" spans="1:28" ht="14.25" customHeight="1" x14ac:dyDescent="0.2">
      <c r="A18" s="7">
        <f t="shared" si="2"/>
        <v>16</v>
      </c>
      <c r="B18" s="5" t="s">
        <v>63</v>
      </c>
      <c r="C18" s="8">
        <v>10000</v>
      </c>
      <c r="D18" s="8">
        <v>10001</v>
      </c>
      <c r="E18" s="9">
        <f t="shared" si="0"/>
        <v>17</v>
      </c>
      <c r="F18" s="10">
        <v>1</v>
      </c>
      <c r="G18" s="5">
        <v>0</v>
      </c>
      <c r="H18" s="5">
        <v>0</v>
      </c>
      <c r="I18" s="10">
        <v>0</v>
      </c>
      <c r="J18" s="5">
        <v>0</v>
      </c>
      <c r="K18" s="5">
        <v>0</v>
      </c>
      <c r="L18" s="5">
        <v>0</v>
      </c>
      <c r="M18" s="10">
        <v>0</v>
      </c>
      <c r="N18" s="10">
        <v>1</v>
      </c>
      <c r="O18" s="5">
        <v>0</v>
      </c>
      <c r="P18" s="5">
        <v>0</v>
      </c>
      <c r="Q18" s="5">
        <v>0</v>
      </c>
      <c r="R18" s="5">
        <v>0</v>
      </c>
      <c r="S18" s="5">
        <v>1</v>
      </c>
      <c r="T18" s="5">
        <v>0</v>
      </c>
      <c r="U18" s="5">
        <v>0</v>
      </c>
      <c r="V18" s="5">
        <v>0</v>
      </c>
      <c r="W18" s="5">
        <v>0</v>
      </c>
      <c r="X18" s="5">
        <v>0</v>
      </c>
      <c r="Y18" s="5">
        <v>0</v>
      </c>
      <c r="Z18" s="7"/>
      <c r="AA18" s="11" t="str">
        <f t="shared" si="1"/>
        <v>0084051</v>
      </c>
      <c r="AB18" t="s">
        <v>43</v>
      </c>
    </row>
    <row r="19" spans="1:28" ht="14.25" customHeight="1" x14ac:dyDescent="0.2">
      <c r="A19" s="7">
        <f t="shared" si="2"/>
        <v>17</v>
      </c>
      <c r="B19" s="5" t="s">
        <v>64</v>
      </c>
      <c r="C19" s="8">
        <v>10001</v>
      </c>
      <c r="D19" s="8">
        <v>10010</v>
      </c>
      <c r="E19" s="9">
        <f t="shared" si="0"/>
        <v>18</v>
      </c>
      <c r="F19" s="10">
        <v>0</v>
      </c>
      <c r="G19" s="5">
        <v>0</v>
      </c>
      <c r="H19" s="5">
        <v>0</v>
      </c>
      <c r="I19" s="10">
        <v>0</v>
      </c>
      <c r="J19" s="5">
        <v>1</v>
      </c>
      <c r="K19" s="5">
        <v>0</v>
      </c>
      <c r="L19" s="5">
        <v>0</v>
      </c>
      <c r="M19" s="10">
        <v>0</v>
      </c>
      <c r="N19" s="10">
        <v>0</v>
      </c>
      <c r="O19" s="5">
        <v>1</v>
      </c>
      <c r="P19" s="5">
        <v>0</v>
      </c>
      <c r="Q19" s="5">
        <v>0</v>
      </c>
      <c r="R19" s="5">
        <v>0</v>
      </c>
      <c r="S19" s="5">
        <v>0</v>
      </c>
      <c r="T19" s="5">
        <v>0</v>
      </c>
      <c r="U19" s="5">
        <v>0</v>
      </c>
      <c r="V19" s="5">
        <v>0</v>
      </c>
      <c r="W19" s="5">
        <v>0</v>
      </c>
      <c r="X19" s="5">
        <v>0</v>
      </c>
      <c r="Y19" s="5">
        <v>0</v>
      </c>
      <c r="Z19" s="7"/>
      <c r="AA19" s="11" t="str">
        <f t="shared" si="1"/>
        <v>0008412</v>
      </c>
      <c r="AB19" t="s">
        <v>54</v>
      </c>
    </row>
    <row r="20" spans="1:28" ht="14.25" customHeight="1" x14ac:dyDescent="0.2">
      <c r="A20" s="7">
        <f t="shared" si="2"/>
        <v>18</v>
      </c>
      <c r="B20" s="5" t="s">
        <v>65</v>
      </c>
      <c r="C20" s="8">
        <v>10010</v>
      </c>
      <c r="D20" s="8">
        <v>10011</v>
      </c>
      <c r="E20" s="9">
        <f t="shared" si="0"/>
        <v>19</v>
      </c>
      <c r="F20" s="10">
        <v>0</v>
      </c>
      <c r="G20" s="5">
        <v>0</v>
      </c>
      <c r="H20" s="5">
        <v>1</v>
      </c>
      <c r="I20" s="10">
        <v>0</v>
      </c>
      <c r="J20" s="5">
        <v>0</v>
      </c>
      <c r="K20" s="5">
        <v>0</v>
      </c>
      <c r="L20" s="5">
        <v>0</v>
      </c>
      <c r="M20" s="10">
        <v>1</v>
      </c>
      <c r="N20" s="10">
        <v>0</v>
      </c>
      <c r="O20" s="5">
        <v>0</v>
      </c>
      <c r="P20" s="5">
        <v>0</v>
      </c>
      <c r="Q20" s="5">
        <v>0</v>
      </c>
      <c r="R20" s="5">
        <v>0</v>
      </c>
      <c r="S20" s="5">
        <v>0</v>
      </c>
      <c r="T20" s="5">
        <v>0</v>
      </c>
      <c r="U20" s="5">
        <v>0</v>
      </c>
      <c r="V20" s="5">
        <v>0</v>
      </c>
      <c r="W20" s="5">
        <v>0</v>
      </c>
      <c r="X20" s="5">
        <v>0</v>
      </c>
      <c r="Y20" s="5">
        <v>0</v>
      </c>
      <c r="Z20" s="7"/>
      <c r="AA20" s="11" t="str">
        <f t="shared" si="1"/>
        <v>0002113</v>
      </c>
      <c r="AB20" t="s">
        <v>60</v>
      </c>
    </row>
    <row r="21" spans="1:28" ht="14.25" customHeight="1" x14ac:dyDescent="0.2">
      <c r="A21" s="7">
        <f t="shared" si="2"/>
        <v>19</v>
      </c>
      <c r="B21" s="5" t="s">
        <v>66</v>
      </c>
      <c r="C21" s="8">
        <v>10011</v>
      </c>
      <c r="D21" s="8">
        <v>0</v>
      </c>
      <c r="E21" s="9">
        <v>0</v>
      </c>
      <c r="F21" s="10">
        <v>1</v>
      </c>
      <c r="G21" s="5">
        <v>0</v>
      </c>
      <c r="H21" s="5">
        <v>0</v>
      </c>
      <c r="I21" s="10">
        <v>0</v>
      </c>
      <c r="J21" s="5">
        <v>0</v>
      </c>
      <c r="K21" s="5">
        <v>0</v>
      </c>
      <c r="L21" s="5">
        <v>0</v>
      </c>
      <c r="M21" s="10">
        <v>0</v>
      </c>
      <c r="N21" s="10">
        <v>0</v>
      </c>
      <c r="O21" s="5">
        <v>0</v>
      </c>
      <c r="P21" s="5">
        <v>0</v>
      </c>
      <c r="Q21" s="5">
        <v>0</v>
      </c>
      <c r="R21" s="5">
        <v>1</v>
      </c>
      <c r="S21" s="5">
        <v>0</v>
      </c>
      <c r="T21" s="5">
        <v>0</v>
      </c>
      <c r="U21" s="5">
        <v>0</v>
      </c>
      <c r="V21" s="5">
        <v>0</v>
      </c>
      <c r="W21" s="5">
        <v>0</v>
      </c>
      <c r="X21" s="5">
        <v>0</v>
      </c>
      <c r="Y21" s="5">
        <v>0</v>
      </c>
      <c r="Z21" s="7"/>
      <c r="AA21" s="11" t="str">
        <f t="shared" si="1"/>
        <v>0040040</v>
      </c>
      <c r="AB21" t="s">
        <v>67</v>
      </c>
    </row>
    <row r="22" spans="1:28" ht="14.25" customHeight="1" x14ac:dyDescent="0.2">
      <c r="A22" s="7">
        <f t="shared" si="2"/>
        <v>20</v>
      </c>
      <c r="B22" s="5" t="s">
        <v>68</v>
      </c>
      <c r="C22" s="8">
        <v>10100</v>
      </c>
      <c r="D22" s="8">
        <v>10101</v>
      </c>
      <c r="E22" s="9">
        <f t="shared" si="0"/>
        <v>21</v>
      </c>
      <c r="F22" s="10">
        <v>1</v>
      </c>
      <c r="G22" s="5">
        <v>0</v>
      </c>
      <c r="H22" s="5">
        <v>0</v>
      </c>
      <c r="I22" s="10">
        <v>0</v>
      </c>
      <c r="J22" s="5">
        <v>0</v>
      </c>
      <c r="K22" s="5">
        <v>0</v>
      </c>
      <c r="L22" s="5">
        <v>0</v>
      </c>
      <c r="M22" s="10">
        <v>0</v>
      </c>
      <c r="N22" s="10">
        <v>1</v>
      </c>
      <c r="O22" s="5">
        <v>0</v>
      </c>
      <c r="P22" s="5">
        <v>0</v>
      </c>
      <c r="Q22" s="5">
        <v>0</v>
      </c>
      <c r="R22" s="5">
        <v>0</v>
      </c>
      <c r="S22" s="5">
        <v>0</v>
      </c>
      <c r="T22" s="5">
        <v>0</v>
      </c>
      <c r="U22" s="5">
        <v>0</v>
      </c>
      <c r="V22" s="5">
        <v>0</v>
      </c>
      <c r="W22" s="5">
        <v>0</v>
      </c>
      <c r="X22" s="5">
        <v>0</v>
      </c>
      <c r="Y22" s="5">
        <v>0</v>
      </c>
      <c r="Z22" s="7"/>
      <c r="AA22" s="11" t="str">
        <f t="shared" si="1"/>
        <v>0004055</v>
      </c>
      <c r="AB22" t="s">
        <v>69</v>
      </c>
    </row>
    <row r="23" spans="1:28" ht="14.25" customHeight="1" x14ac:dyDescent="0.2">
      <c r="A23" s="7">
        <f t="shared" si="2"/>
        <v>21</v>
      </c>
      <c r="B23" s="5" t="s">
        <v>70</v>
      </c>
      <c r="C23" s="8">
        <v>10101</v>
      </c>
      <c r="D23" s="8">
        <v>10110</v>
      </c>
      <c r="E23" s="9">
        <f t="shared" si="0"/>
        <v>22</v>
      </c>
      <c r="F23" s="10">
        <v>1</v>
      </c>
      <c r="G23" s="5">
        <v>0</v>
      </c>
      <c r="H23" s="5">
        <v>0</v>
      </c>
      <c r="I23" s="10">
        <v>0</v>
      </c>
      <c r="J23" s="5">
        <v>0</v>
      </c>
      <c r="K23" s="5">
        <v>0</v>
      </c>
      <c r="L23" s="5">
        <v>0</v>
      </c>
      <c r="M23" s="10">
        <v>0</v>
      </c>
      <c r="N23" s="10">
        <v>0</v>
      </c>
      <c r="O23" s="5">
        <v>1</v>
      </c>
      <c r="P23" s="5">
        <v>0</v>
      </c>
      <c r="Q23" s="5">
        <v>0</v>
      </c>
      <c r="R23" s="5">
        <v>0</v>
      </c>
      <c r="S23" s="5">
        <v>1</v>
      </c>
      <c r="T23" s="5">
        <v>0</v>
      </c>
      <c r="U23" s="5">
        <v>0</v>
      </c>
      <c r="V23" s="5">
        <v>0</v>
      </c>
      <c r="W23" s="5">
        <v>0</v>
      </c>
      <c r="X23" s="5">
        <v>0</v>
      </c>
      <c r="Y23" s="5">
        <v>0</v>
      </c>
      <c r="Z23" s="7"/>
      <c r="AA23" s="11" t="str">
        <f t="shared" si="1"/>
        <v>0088056</v>
      </c>
      <c r="AB23" t="s">
        <v>71</v>
      </c>
    </row>
    <row r="24" spans="1:28" s="51" customFormat="1" ht="14.25" customHeight="1" x14ac:dyDescent="0.2">
      <c r="A24" s="47">
        <f t="shared" si="2"/>
        <v>22</v>
      </c>
      <c r="B24" s="48" t="s">
        <v>72</v>
      </c>
      <c r="C24" s="49">
        <v>10110</v>
      </c>
      <c r="D24" s="5">
        <v>100011</v>
      </c>
      <c r="E24" s="50">
        <f t="shared" si="0"/>
        <v>35</v>
      </c>
      <c r="F24" s="50">
        <v>0</v>
      </c>
      <c r="G24" s="48">
        <v>0</v>
      </c>
      <c r="H24" s="48">
        <v>1</v>
      </c>
      <c r="I24" s="50">
        <v>0</v>
      </c>
      <c r="J24" s="48">
        <v>0</v>
      </c>
      <c r="K24" s="48">
        <v>0</v>
      </c>
      <c r="L24" s="48">
        <v>0</v>
      </c>
      <c r="M24" s="50">
        <v>0</v>
      </c>
      <c r="N24" s="50">
        <v>0</v>
      </c>
      <c r="O24" s="48">
        <v>0</v>
      </c>
      <c r="P24" s="48">
        <v>1</v>
      </c>
      <c r="Q24" s="48">
        <v>0</v>
      </c>
      <c r="R24" s="48">
        <v>0</v>
      </c>
      <c r="S24" s="48">
        <v>0</v>
      </c>
      <c r="T24" s="48">
        <v>0</v>
      </c>
      <c r="U24" s="48">
        <v>1</v>
      </c>
      <c r="V24" s="48">
        <v>0</v>
      </c>
      <c r="W24" s="48">
        <v>0</v>
      </c>
      <c r="X24" s="48">
        <v>0</v>
      </c>
      <c r="Y24" s="48">
        <v>0</v>
      </c>
      <c r="Z24" s="47"/>
      <c r="AA24" s="48" t="str">
        <f t="shared" si="1"/>
        <v>0210123</v>
      </c>
      <c r="AB24" s="51" t="s">
        <v>73</v>
      </c>
    </row>
    <row r="25" spans="1:28" ht="14.25" customHeight="1" x14ac:dyDescent="0.2">
      <c r="A25" s="47">
        <f t="shared" si="2"/>
        <v>23</v>
      </c>
      <c r="B25" s="5" t="s">
        <v>110</v>
      </c>
      <c r="C25" s="8">
        <v>10111</v>
      </c>
      <c r="D25" s="8">
        <v>11000</v>
      </c>
      <c r="E25" s="9">
        <f t="shared" si="0"/>
        <v>24</v>
      </c>
      <c r="F25" s="10">
        <v>0</v>
      </c>
      <c r="G25" s="5">
        <v>0</v>
      </c>
      <c r="H25" s="5">
        <v>0</v>
      </c>
      <c r="I25" s="10">
        <v>1</v>
      </c>
      <c r="J25" s="5">
        <v>0</v>
      </c>
      <c r="K25" s="5">
        <v>0</v>
      </c>
      <c r="L25" s="5">
        <v>0</v>
      </c>
      <c r="M25" s="10">
        <v>0</v>
      </c>
      <c r="N25" s="10">
        <v>1</v>
      </c>
      <c r="O25" s="5">
        <v>0</v>
      </c>
      <c r="P25" s="5">
        <v>0</v>
      </c>
      <c r="Q25" s="5">
        <v>0</v>
      </c>
      <c r="R25" s="5">
        <v>0</v>
      </c>
      <c r="S25" s="5">
        <v>0</v>
      </c>
      <c r="T25" s="5">
        <v>0</v>
      </c>
      <c r="U25" s="5">
        <v>0</v>
      </c>
      <c r="V25" s="5">
        <v>0</v>
      </c>
      <c r="W25" s="5">
        <v>0</v>
      </c>
      <c r="X25" s="5">
        <v>0</v>
      </c>
      <c r="Y25" s="5">
        <v>0</v>
      </c>
      <c r="Z25" s="7"/>
      <c r="AA25" s="11" t="str">
        <f t="shared" si="1"/>
        <v>0004218</v>
      </c>
      <c r="AB25" t="s">
        <v>75</v>
      </c>
    </row>
    <row r="26" spans="1:28" ht="14.25" customHeight="1" x14ac:dyDescent="0.2">
      <c r="A26" s="47">
        <f t="shared" si="2"/>
        <v>24</v>
      </c>
      <c r="B26" s="5" t="s">
        <v>111</v>
      </c>
      <c r="C26" s="8">
        <v>11000</v>
      </c>
      <c r="D26" s="8">
        <v>11001</v>
      </c>
      <c r="E26" s="9">
        <f t="shared" si="0"/>
        <v>25</v>
      </c>
      <c r="F26" s="10">
        <v>0</v>
      </c>
      <c r="G26" s="5">
        <v>0</v>
      </c>
      <c r="H26" s="5">
        <v>0</v>
      </c>
      <c r="I26" s="10">
        <v>0</v>
      </c>
      <c r="J26" s="5">
        <v>1</v>
      </c>
      <c r="K26" s="5">
        <v>0</v>
      </c>
      <c r="L26" s="5">
        <v>0</v>
      </c>
      <c r="M26" s="10">
        <v>0</v>
      </c>
      <c r="N26" s="10">
        <v>0</v>
      </c>
      <c r="O26" s="5">
        <v>1</v>
      </c>
      <c r="P26" s="5">
        <v>0</v>
      </c>
      <c r="Q26" s="5">
        <v>0</v>
      </c>
      <c r="R26" s="5">
        <v>0</v>
      </c>
      <c r="S26" s="5">
        <v>0</v>
      </c>
      <c r="T26" s="5">
        <v>0</v>
      </c>
      <c r="U26" s="5">
        <v>0</v>
      </c>
      <c r="V26" s="5">
        <v>0</v>
      </c>
      <c r="W26" s="5">
        <v>0</v>
      </c>
      <c r="X26" s="5">
        <v>0</v>
      </c>
      <c r="Y26" s="5">
        <v>0</v>
      </c>
      <c r="Z26" s="7"/>
      <c r="AA26" s="11" t="str">
        <f t="shared" si="1"/>
        <v>0008419</v>
      </c>
      <c r="AB26" t="s">
        <v>54</v>
      </c>
    </row>
    <row r="27" spans="1:28" ht="14.25" customHeight="1" x14ac:dyDescent="0.2">
      <c r="A27" s="47">
        <f t="shared" si="2"/>
        <v>25</v>
      </c>
      <c r="B27" s="5" t="s">
        <v>112</v>
      </c>
      <c r="C27" s="8">
        <v>11001</v>
      </c>
      <c r="D27" s="49">
        <v>0</v>
      </c>
      <c r="E27" s="9">
        <v>0</v>
      </c>
      <c r="F27" s="10">
        <v>0</v>
      </c>
      <c r="G27" s="5">
        <v>0</v>
      </c>
      <c r="H27" s="5">
        <v>1</v>
      </c>
      <c r="I27" s="10">
        <v>0</v>
      </c>
      <c r="J27" s="5">
        <v>0</v>
      </c>
      <c r="K27" s="5">
        <v>1</v>
      </c>
      <c r="L27" s="5">
        <v>0</v>
      </c>
      <c r="M27" s="10">
        <v>0</v>
      </c>
      <c r="N27" s="10">
        <v>0</v>
      </c>
      <c r="O27" s="5">
        <v>0</v>
      </c>
      <c r="P27" s="5">
        <v>0</v>
      </c>
      <c r="Q27" s="5">
        <v>0</v>
      </c>
      <c r="R27" s="5">
        <v>0</v>
      </c>
      <c r="S27" s="5">
        <v>0</v>
      </c>
      <c r="T27" s="5">
        <v>0</v>
      </c>
      <c r="U27" s="5">
        <v>0</v>
      </c>
      <c r="V27" s="5">
        <v>0</v>
      </c>
      <c r="W27" s="5">
        <v>0</v>
      </c>
      <c r="X27" s="5">
        <v>0</v>
      </c>
      <c r="Y27" s="5">
        <v>0</v>
      </c>
      <c r="Z27" s="7"/>
      <c r="AA27" s="11" t="str">
        <f t="shared" si="1"/>
        <v>0000900</v>
      </c>
      <c r="AB27" t="s">
        <v>76</v>
      </c>
    </row>
    <row r="28" spans="1:28" ht="14.25" customHeight="1" x14ac:dyDescent="0.2">
      <c r="A28" s="47">
        <f t="shared" si="2"/>
        <v>26</v>
      </c>
      <c r="B28" s="5" t="s">
        <v>77</v>
      </c>
      <c r="C28" s="8">
        <v>11010</v>
      </c>
      <c r="D28" s="8">
        <v>11011</v>
      </c>
      <c r="E28" s="9">
        <f t="shared" si="0"/>
        <v>27</v>
      </c>
      <c r="F28" s="10">
        <v>0</v>
      </c>
      <c r="G28" s="5">
        <v>0</v>
      </c>
      <c r="H28" s="5">
        <v>0</v>
      </c>
      <c r="I28" s="10">
        <v>1</v>
      </c>
      <c r="J28" s="5">
        <v>0</v>
      </c>
      <c r="K28" s="5">
        <v>0</v>
      </c>
      <c r="L28" s="5">
        <v>0</v>
      </c>
      <c r="M28" s="10">
        <v>0</v>
      </c>
      <c r="N28" s="10">
        <v>0</v>
      </c>
      <c r="O28" s="5">
        <v>0</v>
      </c>
      <c r="P28" s="5">
        <v>0</v>
      </c>
      <c r="Q28" s="5">
        <v>1</v>
      </c>
      <c r="R28" s="5">
        <v>0</v>
      </c>
      <c r="S28" s="5">
        <v>0</v>
      </c>
      <c r="T28" s="5">
        <v>0</v>
      </c>
      <c r="U28" s="5">
        <v>0</v>
      </c>
      <c r="V28" s="5">
        <v>0</v>
      </c>
      <c r="W28" s="5">
        <v>0</v>
      </c>
      <c r="X28" s="5">
        <v>0</v>
      </c>
      <c r="Y28" s="5">
        <v>0</v>
      </c>
      <c r="Z28" s="7"/>
      <c r="AA28" s="11" t="str">
        <f t="shared" si="1"/>
        <v>002021B</v>
      </c>
      <c r="AB28" t="s">
        <v>80</v>
      </c>
    </row>
    <row r="29" spans="1:28" ht="14.25" customHeight="1" x14ac:dyDescent="0.2">
      <c r="A29" s="47">
        <f t="shared" si="2"/>
        <v>27</v>
      </c>
      <c r="B29" s="5" t="s">
        <v>78</v>
      </c>
      <c r="C29" s="8">
        <v>11011</v>
      </c>
      <c r="D29" s="8">
        <v>0</v>
      </c>
      <c r="E29" s="9">
        <v>0</v>
      </c>
      <c r="F29" s="10">
        <v>1</v>
      </c>
      <c r="G29" s="5">
        <v>0</v>
      </c>
      <c r="H29" s="5">
        <v>0</v>
      </c>
      <c r="I29" s="10">
        <v>0</v>
      </c>
      <c r="J29" s="5">
        <v>0</v>
      </c>
      <c r="K29" s="5">
        <v>1</v>
      </c>
      <c r="L29" s="5">
        <v>0</v>
      </c>
      <c r="M29" s="10">
        <v>0</v>
      </c>
      <c r="N29" s="10">
        <v>0</v>
      </c>
      <c r="O29" s="5">
        <v>0</v>
      </c>
      <c r="P29" s="5">
        <v>0</v>
      </c>
      <c r="Q29" s="5">
        <v>0</v>
      </c>
      <c r="R29" s="5">
        <v>0</v>
      </c>
      <c r="S29" s="5">
        <v>1</v>
      </c>
      <c r="T29" s="5">
        <v>0</v>
      </c>
      <c r="U29" s="5">
        <v>0</v>
      </c>
      <c r="V29" s="5">
        <v>0</v>
      </c>
      <c r="W29" s="5">
        <v>0</v>
      </c>
      <c r="X29" s="5">
        <v>0</v>
      </c>
      <c r="Y29" s="5">
        <v>0</v>
      </c>
      <c r="Z29" s="7"/>
      <c r="AA29" s="11" t="str">
        <f t="shared" si="1"/>
        <v>0080840</v>
      </c>
      <c r="AB29" t="s">
        <v>81</v>
      </c>
    </row>
    <row r="30" spans="1:28" ht="14.25" customHeight="1" x14ac:dyDescent="0.2">
      <c r="A30" s="47">
        <f t="shared" si="2"/>
        <v>28</v>
      </c>
      <c r="B30" s="12" t="s">
        <v>79</v>
      </c>
      <c r="C30" s="8">
        <v>11100</v>
      </c>
      <c r="D30" s="8">
        <v>11100</v>
      </c>
      <c r="E30" s="9">
        <f t="shared" si="0"/>
        <v>28</v>
      </c>
      <c r="F30" s="10">
        <v>0</v>
      </c>
      <c r="G30" s="5">
        <v>0</v>
      </c>
      <c r="H30" s="5">
        <v>0</v>
      </c>
      <c r="I30" s="10">
        <v>0</v>
      </c>
      <c r="J30" s="5">
        <v>0</v>
      </c>
      <c r="K30" s="5">
        <v>0</v>
      </c>
      <c r="L30" s="5">
        <v>0</v>
      </c>
      <c r="M30" s="10">
        <v>0</v>
      </c>
      <c r="N30" s="10">
        <v>0</v>
      </c>
      <c r="O30" s="5">
        <v>0</v>
      </c>
      <c r="P30" s="5">
        <v>0</v>
      </c>
      <c r="Q30" s="5">
        <v>0</v>
      </c>
      <c r="R30" s="5">
        <v>0</v>
      </c>
      <c r="S30" s="5">
        <v>0</v>
      </c>
      <c r="T30" s="5">
        <v>0</v>
      </c>
      <c r="U30" s="5">
        <v>0</v>
      </c>
      <c r="V30" s="5">
        <v>0</v>
      </c>
      <c r="W30" s="5">
        <v>0</v>
      </c>
      <c r="X30" s="5">
        <v>0</v>
      </c>
      <c r="Y30" s="5">
        <v>0</v>
      </c>
      <c r="Z30" s="7"/>
      <c r="AA30" s="11" t="str">
        <f t="shared" si="1"/>
        <v>000001C</v>
      </c>
      <c r="AB30" t="s">
        <v>96</v>
      </c>
    </row>
    <row r="31" spans="1:28" ht="14.25" customHeight="1" x14ac:dyDescent="0.2">
      <c r="A31" s="47">
        <f t="shared" si="2"/>
        <v>29</v>
      </c>
      <c r="B31" s="5" t="s">
        <v>102</v>
      </c>
      <c r="C31" s="8">
        <v>11101</v>
      </c>
      <c r="D31" s="8">
        <v>11110</v>
      </c>
      <c r="E31" s="9">
        <f t="shared" si="0"/>
        <v>30</v>
      </c>
      <c r="F31" s="10">
        <v>0</v>
      </c>
      <c r="G31" s="5">
        <v>0</v>
      </c>
      <c r="H31" s="5">
        <v>0</v>
      </c>
      <c r="I31" s="10">
        <v>1</v>
      </c>
      <c r="J31" s="5">
        <v>0</v>
      </c>
      <c r="K31" s="5">
        <v>0</v>
      </c>
      <c r="L31" s="5">
        <v>0</v>
      </c>
      <c r="M31" s="10">
        <v>0</v>
      </c>
      <c r="N31" s="10">
        <v>1</v>
      </c>
      <c r="O31" s="5">
        <v>0</v>
      </c>
      <c r="P31" s="5">
        <v>0</v>
      </c>
      <c r="Q31" s="5">
        <v>0</v>
      </c>
      <c r="R31" s="5">
        <v>0</v>
      </c>
      <c r="S31" s="5">
        <v>0</v>
      </c>
      <c r="T31" s="5">
        <v>0</v>
      </c>
      <c r="U31" s="5">
        <v>0</v>
      </c>
      <c r="V31" s="5">
        <v>0</v>
      </c>
      <c r="W31" s="5">
        <v>0</v>
      </c>
      <c r="X31" s="5">
        <v>0</v>
      </c>
      <c r="Y31" s="5">
        <v>0</v>
      </c>
      <c r="Z31" s="7"/>
      <c r="AA31" s="11" t="str">
        <f t="shared" si="1"/>
        <v>000421E</v>
      </c>
      <c r="AB31" t="s">
        <v>75</v>
      </c>
    </row>
    <row r="32" spans="1:28" ht="14.25" customHeight="1" x14ac:dyDescent="0.2">
      <c r="A32" s="47">
        <f t="shared" si="2"/>
        <v>30</v>
      </c>
      <c r="B32" s="5" t="s">
        <v>103</v>
      </c>
      <c r="C32" s="8">
        <v>11110</v>
      </c>
      <c r="D32" s="8">
        <v>11111</v>
      </c>
      <c r="E32" s="9">
        <f t="shared" si="0"/>
        <v>31</v>
      </c>
      <c r="F32" s="10">
        <v>0</v>
      </c>
      <c r="G32" s="5">
        <v>0</v>
      </c>
      <c r="H32" s="5">
        <v>0</v>
      </c>
      <c r="I32" s="10">
        <v>0</v>
      </c>
      <c r="J32" s="5">
        <v>1</v>
      </c>
      <c r="K32" s="5">
        <v>0</v>
      </c>
      <c r="L32" s="5">
        <v>0</v>
      </c>
      <c r="M32" s="10">
        <v>0</v>
      </c>
      <c r="N32" s="10">
        <v>0</v>
      </c>
      <c r="O32" s="5">
        <v>1</v>
      </c>
      <c r="P32" s="5">
        <v>0</v>
      </c>
      <c r="Q32" s="5">
        <v>0</v>
      </c>
      <c r="R32" s="5">
        <v>0</v>
      </c>
      <c r="S32" s="5">
        <v>0</v>
      </c>
      <c r="T32" s="5">
        <v>0</v>
      </c>
      <c r="U32" s="5">
        <v>0</v>
      </c>
      <c r="V32" s="5">
        <v>0</v>
      </c>
      <c r="W32" s="5">
        <v>0</v>
      </c>
      <c r="X32" s="5">
        <v>0</v>
      </c>
      <c r="Y32" s="5">
        <v>0</v>
      </c>
      <c r="Z32" s="7"/>
      <c r="AA32" s="11" t="str">
        <f t="shared" si="1"/>
        <v>000841F</v>
      </c>
      <c r="AB32" t="s">
        <v>54</v>
      </c>
    </row>
    <row r="33" spans="1:28" ht="14.25" customHeight="1" x14ac:dyDescent="0.2">
      <c r="A33" s="47">
        <f t="shared" si="2"/>
        <v>31</v>
      </c>
      <c r="B33" s="5" t="s">
        <v>104</v>
      </c>
      <c r="C33" s="8">
        <v>11111</v>
      </c>
      <c r="D33" s="8">
        <v>0</v>
      </c>
      <c r="E33" s="9">
        <v>0</v>
      </c>
      <c r="F33" s="10">
        <v>0</v>
      </c>
      <c r="G33" s="5">
        <v>0</v>
      </c>
      <c r="H33" s="5">
        <v>1</v>
      </c>
      <c r="I33" s="10">
        <v>0</v>
      </c>
      <c r="J33" s="5">
        <v>0</v>
      </c>
      <c r="K33" s="5">
        <v>0</v>
      </c>
      <c r="L33" s="5">
        <v>0</v>
      </c>
      <c r="M33" s="10">
        <v>0</v>
      </c>
      <c r="N33" s="10">
        <v>0</v>
      </c>
      <c r="O33" s="5">
        <v>0</v>
      </c>
      <c r="P33" s="5">
        <v>0</v>
      </c>
      <c r="Q33" s="5">
        <v>1</v>
      </c>
      <c r="R33" s="5">
        <v>0</v>
      </c>
      <c r="S33" s="5">
        <v>0</v>
      </c>
      <c r="T33" s="5">
        <v>0</v>
      </c>
      <c r="U33" s="5">
        <v>0</v>
      </c>
      <c r="V33" s="5">
        <v>0</v>
      </c>
      <c r="W33" s="5">
        <v>0</v>
      </c>
      <c r="X33" s="5">
        <v>0</v>
      </c>
      <c r="Y33" s="5">
        <v>0</v>
      </c>
      <c r="Z33" s="7"/>
      <c r="AA33" s="11" t="str">
        <f t="shared" si="1"/>
        <v>0020100</v>
      </c>
      <c r="AB33" t="s">
        <v>47</v>
      </c>
    </row>
    <row r="34" spans="1:28" ht="14.25" customHeight="1" x14ac:dyDescent="0.2">
      <c r="A34" s="47">
        <f t="shared" si="2"/>
        <v>32</v>
      </c>
      <c r="B34" s="34" t="s">
        <v>107</v>
      </c>
      <c r="C34" s="5">
        <v>100000</v>
      </c>
      <c r="D34" s="5">
        <v>100001</v>
      </c>
      <c r="E34" s="9">
        <f t="shared" si="0"/>
        <v>33</v>
      </c>
      <c r="F34" s="10">
        <v>1</v>
      </c>
      <c r="G34" s="5">
        <v>0</v>
      </c>
      <c r="H34" s="5">
        <v>0</v>
      </c>
      <c r="I34" s="10">
        <v>0</v>
      </c>
      <c r="J34" s="5">
        <v>0</v>
      </c>
      <c r="K34" s="5">
        <v>0</v>
      </c>
      <c r="L34" s="5">
        <v>0</v>
      </c>
      <c r="M34" s="10">
        <v>0</v>
      </c>
      <c r="N34" s="10">
        <v>1</v>
      </c>
      <c r="O34" s="5">
        <v>0</v>
      </c>
      <c r="P34" s="5">
        <v>0</v>
      </c>
      <c r="Q34" s="5">
        <v>0</v>
      </c>
      <c r="R34" s="5">
        <v>0</v>
      </c>
      <c r="S34" s="5">
        <v>0</v>
      </c>
      <c r="T34" s="5">
        <v>0</v>
      </c>
      <c r="U34" s="5">
        <v>0</v>
      </c>
      <c r="V34" s="5">
        <v>0</v>
      </c>
      <c r="W34" s="5">
        <v>0</v>
      </c>
      <c r="X34" s="5">
        <v>0</v>
      </c>
      <c r="Y34" s="5">
        <v>0</v>
      </c>
      <c r="Z34" s="7"/>
      <c r="AA34" s="11" t="str">
        <f t="shared" si="1"/>
        <v>0004061</v>
      </c>
      <c r="AB34" t="s">
        <v>69</v>
      </c>
    </row>
    <row r="35" spans="1:28" ht="14.25" customHeight="1" x14ac:dyDescent="0.2">
      <c r="A35" s="47">
        <f t="shared" si="2"/>
        <v>33</v>
      </c>
      <c r="B35" s="5" t="s">
        <v>117</v>
      </c>
      <c r="C35" s="5">
        <v>100001</v>
      </c>
      <c r="D35" s="5">
        <v>100010</v>
      </c>
      <c r="E35" s="9">
        <f t="shared" si="0"/>
        <v>34</v>
      </c>
      <c r="F35" s="10">
        <v>1</v>
      </c>
      <c r="G35" s="5">
        <v>0</v>
      </c>
      <c r="H35" s="5">
        <v>0</v>
      </c>
      <c r="I35" s="10">
        <v>0</v>
      </c>
      <c r="J35" s="5">
        <v>0</v>
      </c>
      <c r="K35" s="5">
        <v>0</v>
      </c>
      <c r="L35" s="5">
        <v>0</v>
      </c>
      <c r="M35" s="10">
        <v>0</v>
      </c>
      <c r="N35" s="10">
        <v>0</v>
      </c>
      <c r="O35" s="5">
        <v>1</v>
      </c>
      <c r="P35" s="5">
        <v>0</v>
      </c>
      <c r="Q35" s="5">
        <v>0</v>
      </c>
      <c r="R35" s="5">
        <v>0</v>
      </c>
      <c r="S35" s="5">
        <v>1</v>
      </c>
      <c r="T35" s="5">
        <v>0</v>
      </c>
      <c r="U35" s="5">
        <v>0</v>
      </c>
      <c r="V35" s="5">
        <v>0</v>
      </c>
      <c r="W35" s="5">
        <v>0</v>
      </c>
      <c r="X35" s="5">
        <v>0</v>
      </c>
      <c r="Y35" s="5">
        <v>0</v>
      </c>
      <c r="Z35" s="7"/>
      <c r="AA35" s="11" t="str">
        <f t="shared" si="1"/>
        <v>0088062</v>
      </c>
      <c r="AB35" t="s">
        <v>71</v>
      </c>
    </row>
    <row r="36" spans="1:28" ht="14.25" customHeight="1" x14ac:dyDescent="0.2">
      <c r="A36" s="47">
        <f t="shared" si="2"/>
        <v>34</v>
      </c>
      <c r="B36" s="5" t="s">
        <v>118</v>
      </c>
      <c r="C36" s="5">
        <v>100010</v>
      </c>
      <c r="D36" s="5">
        <v>100011</v>
      </c>
      <c r="E36" s="9">
        <f t="shared" si="0"/>
        <v>35</v>
      </c>
      <c r="F36" s="10">
        <v>0</v>
      </c>
      <c r="G36" s="5">
        <v>0</v>
      </c>
      <c r="H36" s="5">
        <v>1</v>
      </c>
      <c r="I36" s="10">
        <v>0</v>
      </c>
      <c r="J36" s="5">
        <v>0</v>
      </c>
      <c r="K36" s="5">
        <v>0</v>
      </c>
      <c r="L36" s="5">
        <v>0</v>
      </c>
      <c r="M36" s="10">
        <v>0</v>
      </c>
      <c r="N36" s="10">
        <v>0</v>
      </c>
      <c r="O36" s="5">
        <v>0</v>
      </c>
      <c r="P36" s="5">
        <v>1</v>
      </c>
      <c r="Q36" s="5">
        <v>0</v>
      </c>
      <c r="R36" s="5">
        <v>0</v>
      </c>
      <c r="S36" s="5">
        <v>0</v>
      </c>
      <c r="T36" s="5">
        <v>0</v>
      </c>
      <c r="U36" s="5">
        <v>1</v>
      </c>
      <c r="V36" s="5">
        <v>0</v>
      </c>
      <c r="W36" s="5">
        <v>0</v>
      </c>
      <c r="X36" s="5">
        <v>0</v>
      </c>
      <c r="Y36" s="5">
        <v>1</v>
      </c>
      <c r="Z36" s="7"/>
      <c r="AA36" s="11" t="str">
        <f t="shared" si="1"/>
        <v>2210123</v>
      </c>
      <c r="AB36" t="s">
        <v>123</v>
      </c>
    </row>
    <row r="37" spans="1:28" ht="14.25" customHeight="1" x14ac:dyDescent="0.2">
      <c r="A37" s="47">
        <f t="shared" si="2"/>
        <v>35</v>
      </c>
      <c r="B37" s="5" t="s">
        <v>122</v>
      </c>
      <c r="C37" s="5">
        <v>100011</v>
      </c>
      <c r="D37" s="8">
        <v>0</v>
      </c>
      <c r="E37" s="9">
        <f t="shared" si="0"/>
        <v>0</v>
      </c>
      <c r="F37" s="10">
        <v>0</v>
      </c>
      <c r="G37" s="5">
        <v>0</v>
      </c>
      <c r="H37" s="5">
        <v>0</v>
      </c>
      <c r="I37" s="10">
        <v>0</v>
      </c>
      <c r="J37" s="5">
        <v>0</v>
      </c>
      <c r="K37" s="5">
        <v>0</v>
      </c>
      <c r="L37" s="5">
        <v>0</v>
      </c>
      <c r="M37" s="10">
        <v>0</v>
      </c>
      <c r="N37" s="10">
        <v>0</v>
      </c>
      <c r="O37" s="5">
        <v>0</v>
      </c>
      <c r="P37" s="5">
        <v>0</v>
      </c>
      <c r="Q37" s="5">
        <v>0</v>
      </c>
      <c r="R37" s="5">
        <v>0</v>
      </c>
      <c r="S37" s="5">
        <v>0</v>
      </c>
      <c r="T37" s="5">
        <v>0</v>
      </c>
      <c r="U37" s="5">
        <v>0</v>
      </c>
      <c r="V37" s="5">
        <v>0</v>
      </c>
      <c r="W37" s="5">
        <v>0</v>
      </c>
      <c r="X37" s="5">
        <v>1</v>
      </c>
      <c r="Y37" s="5">
        <v>0</v>
      </c>
      <c r="Z37" s="7"/>
      <c r="AA37" s="11" t="str">
        <f t="shared" si="1"/>
        <v>1000000</v>
      </c>
      <c r="AB37" t="s">
        <v>124</v>
      </c>
    </row>
    <row r="38" spans="1:28" ht="14.25" customHeight="1" x14ac:dyDescent="0.2">
      <c r="A38" s="47">
        <f t="shared" si="2"/>
        <v>36</v>
      </c>
      <c r="B38" s="5"/>
      <c r="C38" s="5"/>
      <c r="D38" s="8">
        <v>0</v>
      </c>
      <c r="E38" s="9">
        <f t="shared" si="0"/>
        <v>0</v>
      </c>
      <c r="F38" s="10">
        <v>0</v>
      </c>
      <c r="G38" s="5">
        <v>0</v>
      </c>
      <c r="H38" s="5">
        <v>0</v>
      </c>
      <c r="I38" s="10">
        <v>0</v>
      </c>
      <c r="J38" s="5">
        <v>0</v>
      </c>
      <c r="K38" s="5">
        <v>0</v>
      </c>
      <c r="L38" s="5">
        <v>0</v>
      </c>
      <c r="M38" s="10">
        <v>0</v>
      </c>
      <c r="N38" s="10">
        <v>0</v>
      </c>
      <c r="O38" s="5">
        <v>0</v>
      </c>
      <c r="P38" s="5">
        <v>0</v>
      </c>
      <c r="Q38" s="5">
        <v>0</v>
      </c>
      <c r="R38" s="5">
        <v>0</v>
      </c>
      <c r="S38" s="5">
        <v>0</v>
      </c>
      <c r="T38" s="5">
        <v>0</v>
      </c>
      <c r="U38" s="5">
        <v>0</v>
      </c>
      <c r="V38" s="5">
        <v>0</v>
      </c>
      <c r="W38" s="5">
        <v>0</v>
      </c>
      <c r="X38" s="5">
        <v>0</v>
      </c>
      <c r="Y38" s="5">
        <v>0</v>
      </c>
      <c r="Z38" s="7"/>
      <c r="AA38" s="11" t="str">
        <f t="shared" si="1"/>
        <v>0000000</v>
      </c>
      <c r="AB38" s="7" t="s">
        <v>125</v>
      </c>
    </row>
    <row r="39" spans="1:28" ht="14.25" customHeight="1" x14ac:dyDescent="0.2">
      <c r="A39" s="47">
        <f t="shared" si="2"/>
        <v>37</v>
      </c>
      <c r="B39" s="5"/>
      <c r="C39" s="5"/>
      <c r="D39" s="18">
        <v>0</v>
      </c>
      <c r="E39" s="9">
        <f t="shared" si="0"/>
        <v>0</v>
      </c>
      <c r="F39" s="10">
        <v>0</v>
      </c>
      <c r="G39" s="5">
        <v>0</v>
      </c>
      <c r="H39" s="5">
        <v>0</v>
      </c>
      <c r="I39" s="10">
        <v>0</v>
      </c>
      <c r="J39" s="5">
        <v>0</v>
      </c>
      <c r="K39" s="5">
        <v>0</v>
      </c>
      <c r="L39" s="5">
        <v>0</v>
      </c>
      <c r="M39" s="10">
        <v>0</v>
      </c>
      <c r="N39" s="10">
        <v>0</v>
      </c>
      <c r="O39" s="5">
        <v>0</v>
      </c>
      <c r="P39" s="5">
        <v>0</v>
      </c>
      <c r="Q39" s="5">
        <v>0</v>
      </c>
      <c r="R39" s="5">
        <v>0</v>
      </c>
      <c r="S39" s="5">
        <v>0</v>
      </c>
      <c r="T39" s="5">
        <v>0</v>
      </c>
      <c r="U39" s="5">
        <v>0</v>
      </c>
      <c r="V39" s="5">
        <v>0</v>
      </c>
      <c r="W39" s="5">
        <v>0</v>
      </c>
      <c r="X39" s="5">
        <v>0</v>
      </c>
      <c r="Y39" s="5">
        <v>0</v>
      </c>
      <c r="Z39" s="7"/>
      <c r="AA39" s="11" t="str">
        <f t="shared" si="1"/>
        <v>0000000</v>
      </c>
      <c r="AB39" s="29" t="s">
        <v>126</v>
      </c>
    </row>
    <row r="40" spans="1:28" ht="14.25" customHeight="1" x14ac:dyDescent="0.2">
      <c r="A40" s="47">
        <f t="shared" si="2"/>
        <v>38</v>
      </c>
      <c r="B40" s="5"/>
      <c r="C40" s="5"/>
      <c r="D40" s="18">
        <v>0</v>
      </c>
      <c r="E40" s="9">
        <f t="shared" si="0"/>
        <v>0</v>
      </c>
      <c r="F40" s="10">
        <v>0</v>
      </c>
      <c r="G40" s="5">
        <v>0</v>
      </c>
      <c r="H40" s="5">
        <v>0</v>
      </c>
      <c r="I40" s="10">
        <v>0</v>
      </c>
      <c r="J40" s="5">
        <v>0</v>
      </c>
      <c r="K40" s="5">
        <v>0</v>
      </c>
      <c r="L40" s="5">
        <v>0</v>
      </c>
      <c r="M40" s="10">
        <v>0</v>
      </c>
      <c r="N40" s="10">
        <v>0</v>
      </c>
      <c r="O40" s="5">
        <v>0</v>
      </c>
      <c r="P40" s="5">
        <v>0</v>
      </c>
      <c r="Q40" s="5">
        <v>0</v>
      </c>
      <c r="R40" s="5">
        <v>0</v>
      </c>
      <c r="S40" s="5">
        <v>0</v>
      </c>
      <c r="T40" s="5">
        <v>0</v>
      </c>
      <c r="U40" s="5">
        <v>0</v>
      </c>
      <c r="V40" s="5">
        <v>0</v>
      </c>
      <c r="W40" s="5">
        <v>0</v>
      </c>
      <c r="X40" s="5">
        <v>0</v>
      </c>
      <c r="Y40" s="5">
        <v>0</v>
      </c>
      <c r="Z40" s="7"/>
      <c r="AA40" s="11" t="str">
        <f t="shared" si="1"/>
        <v>0000000</v>
      </c>
      <c r="AB40" s="29" t="s">
        <v>127</v>
      </c>
    </row>
    <row r="41" spans="1:28" ht="14.25" customHeight="1" x14ac:dyDescent="0.2">
      <c r="A41" s="47">
        <f t="shared" si="2"/>
        <v>39</v>
      </c>
      <c r="B41" s="5"/>
      <c r="C41" s="5"/>
      <c r="D41" s="18">
        <v>0</v>
      </c>
      <c r="E41" s="9">
        <f t="shared" si="0"/>
        <v>0</v>
      </c>
      <c r="F41" s="10">
        <v>0</v>
      </c>
      <c r="G41" s="5">
        <v>0</v>
      </c>
      <c r="H41" s="5">
        <v>0</v>
      </c>
      <c r="I41" s="10">
        <v>0</v>
      </c>
      <c r="J41" s="5">
        <v>0</v>
      </c>
      <c r="K41" s="5">
        <v>0</v>
      </c>
      <c r="L41" s="5">
        <v>0</v>
      </c>
      <c r="M41" s="10">
        <v>0</v>
      </c>
      <c r="N41" s="10">
        <v>0</v>
      </c>
      <c r="O41" s="5">
        <v>0</v>
      </c>
      <c r="P41" s="5">
        <v>0</v>
      </c>
      <c r="Q41" s="5">
        <v>0</v>
      </c>
      <c r="R41" s="5">
        <v>0</v>
      </c>
      <c r="S41" s="5">
        <v>0</v>
      </c>
      <c r="T41" s="5">
        <v>0</v>
      </c>
      <c r="U41" s="5">
        <v>0</v>
      </c>
      <c r="V41" s="5">
        <v>0</v>
      </c>
      <c r="W41" s="5">
        <v>0</v>
      </c>
      <c r="X41" s="5">
        <v>0</v>
      </c>
      <c r="Y41" s="5">
        <v>0</v>
      </c>
      <c r="Z41" s="7"/>
      <c r="AA41" s="11" t="str">
        <f t="shared" si="1"/>
        <v>0000000</v>
      </c>
    </row>
    <row r="42" spans="1:28" ht="14.25" customHeight="1" x14ac:dyDescent="0.2">
      <c r="A42" s="47">
        <f t="shared" si="2"/>
        <v>40</v>
      </c>
      <c r="B42" s="5"/>
      <c r="C42" s="5"/>
      <c r="D42" s="18">
        <v>0</v>
      </c>
      <c r="E42" s="9">
        <f t="shared" si="0"/>
        <v>0</v>
      </c>
      <c r="F42" s="10">
        <v>0</v>
      </c>
      <c r="G42" s="5">
        <v>0</v>
      </c>
      <c r="H42" s="5">
        <v>0</v>
      </c>
      <c r="I42" s="10">
        <v>0</v>
      </c>
      <c r="J42" s="5">
        <v>0</v>
      </c>
      <c r="K42" s="5">
        <v>0</v>
      </c>
      <c r="L42" s="5">
        <v>0</v>
      </c>
      <c r="M42" s="10">
        <v>0</v>
      </c>
      <c r="N42" s="10">
        <v>0</v>
      </c>
      <c r="O42" s="5">
        <v>0</v>
      </c>
      <c r="P42" s="5">
        <v>0</v>
      </c>
      <c r="Q42" s="5">
        <v>0</v>
      </c>
      <c r="R42" s="5">
        <v>0</v>
      </c>
      <c r="S42" s="5">
        <v>0</v>
      </c>
      <c r="T42" s="5">
        <v>0</v>
      </c>
      <c r="U42" s="5">
        <v>0</v>
      </c>
      <c r="V42" s="5">
        <v>0</v>
      </c>
      <c r="W42" s="5">
        <v>0</v>
      </c>
      <c r="X42" s="5">
        <v>0</v>
      </c>
      <c r="Y42" s="5">
        <v>0</v>
      </c>
      <c r="Z42" s="7"/>
      <c r="AA42" s="11" t="str">
        <f t="shared" si="1"/>
        <v>0000000</v>
      </c>
    </row>
    <row r="43" spans="1:28" ht="14.25" customHeight="1" x14ac:dyDescent="0.2">
      <c r="A43" s="47">
        <f t="shared" si="2"/>
        <v>41</v>
      </c>
      <c r="B43" s="5"/>
      <c r="C43" s="5"/>
      <c r="D43" s="18">
        <v>0</v>
      </c>
      <c r="E43" s="9">
        <f t="shared" si="0"/>
        <v>0</v>
      </c>
      <c r="F43" s="10">
        <v>0</v>
      </c>
      <c r="G43" s="5">
        <v>0</v>
      </c>
      <c r="H43" s="5">
        <v>0</v>
      </c>
      <c r="I43" s="10">
        <v>0</v>
      </c>
      <c r="J43" s="5">
        <v>0</v>
      </c>
      <c r="K43" s="5">
        <v>0</v>
      </c>
      <c r="L43" s="5">
        <v>0</v>
      </c>
      <c r="M43" s="10">
        <v>0</v>
      </c>
      <c r="N43" s="10">
        <v>0</v>
      </c>
      <c r="O43" s="5">
        <v>0</v>
      </c>
      <c r="P43" s="5">
        <v>0</v>
      </c>
      <c r="Q43" s="5">
        <v>0</v>
      </c>
      <c r="R43" s="5">
        <v>0</v>
      </c>
      <c r="S43" s="5">
        <v>0</v>
      </c>
      <c r="T43" s="5">
        <v>0</v>
      </c>
      <c r="U43" s="5">
        <v>0</v>
      </c>
      <c r="V43" s="5">
        <v>0</v>
      </c>
      <c r="W43" s="5">
        <v>0</v>
      </c>
      <c r="X43" s="5">
        <v>0</v>
      </c>
      <c r="Y43" s="5">
        <v>0</v>
      </c>
      <c r="Z43" s="7"/>
      <c r="AA43" s="11" t="str">
        <f t="shared" si="1"/>
        <v>0000000</v>
      </c>
    </row>
    <row r="44" spans="1:28" ht="14.25" customHeight="1" x14ac:dyDescent="0.2">
      <c r="A44" s="47">
        <f t="shared" si="2"/>
        <v>42</v>
      </c>
      <c r="B44" s="5"/>
      <c r="C44" s="5"/>
      <c r="D44" s="18">
        <v>0</v>
      </c>
      <c r="E44" s="9">
        <f t="shared" si="0"/>
        <v>0</v>
      </c>
      <c r="F44" s="10">
        <v>0</v>
      </c>
      <c r="G44" s="5">
        <v>0</v>
      </c>
      <c r="H44" s="5">
        <v>0</v>
      </c>
      <c r="I44" s="10">
        <v>0</v>
      </c>
      <c r="J44" s="5">
        <v>0</v>
      </c>
      <c r="K44" s="5">
        <v>0</v>
      </c>
      <c r="L44" s="5">
        <v>0</v>
      </c>
      <c r="M44" s="10">
        <v>0</v>
      </c>
      <c r="N44" s="10">
        <v>0</v>
      </c>
      <c r="O44" s="5">
        <v>0</v>
      </c>
      <c r="P44" s="5">
        <v>0</v>
      </c>
      <c r="Q44" s="5">
        <v>0</v>
      </c>
      <c r="R44" s="5">
        <v>0</v>
      </c>
      <c r="S44" s="5">
        <v>0</v>
      </c>
      <c r="T44" s="5">
        <v>0</v>
      </c>
      <c r="U44" s="5">
        <v>0</v>
      </c>
      <c r="V44" s="5">
        <v>0</v>
      </c>
      <c r="W44" s="5">
        <v>0</v>
      </c>
      <c r="X44" s="5">
        <v>0</v>
      </c>
      <c r="Y44" s="5">
        <v>0</v>
      </c>
      <c r="Z44" s="7"/>
      <c r="AA44" s="11" t="str">
        <f t="shared" si="1"/>
        <v>0000000</v>
      </c>
    </row>
    <row r="45" spans="1:28" ht="14.25" customHeight="1" x14ac:dyDescent="0.2">
      <c r="A45" s="47">
        <f t="shared" si="2"/>
        <v>43</v>
      </c>
      <c r="B45" s="5"/>
      <c r="C45" s="5"/>
      <c r="D45" s="18">
        <v>0</v>
      </c>
      <c r="E45" s="9">
        <f t="shared" si="0"/>
        <v>0</v>
      </c>
      <c r="F45" s="10">
        <v>0</v>
      </c>
      <c r="G45" s="5">
        <v>0</v>
      </c>
      <c r="H45" s="5">
        <v>0</v>
      </c>
      <c r="I45" s="10">
        <v>0</v>
      </c>
      <c r="J45" s="5">
        <v>0</v>
      </c>
      <c r="K45" s="5">
        <v>0</v>
      </c>
      <c r="L45" s="5">
        <v>0</v>
      </c>
      <c r="M45" s="10">
        <v>0</v>
      </c>
      <c r="N45" s="10">
        <v>0</v>
      </c>
      <c r="O45" s="5">
        <v>0</v>
      </c>
      <c r="P45" s="5">
        <v>0</v>
      </c>
      <c r="Q45" s="5">
        <v>0</v>
      </c>
      <c r="R45" s="5">
        <v>0</v>
      </c>
      <c r="S45" s="5">
        <v>0</v>
      </c>
      <c r="T45" s="5">
        <v>0</v>
      </c>
      <c r="U45" s="5">
        <v>0</v>
      </c>
      <c r="V45" s="5">
        <v>0</v>
      </c>
      <c r="W45" s="5">
        <v>0</v>
      </c>
      <c r="X45" s="5">
        <v>0</v>
      </c>
      <c r="Y45" s="5">
        <v>0</v>
      </c>
      <c r="Z45" s="7"/>
      <c r="AA45" s="11" t="str">
        <f t="shared" si="1"/>
        <v>0000000</v>
      </c>
    </row>
    <row r="46" spans="1:28" ht="14.25" customHeight="1" x14ac:dyDescent="0.2">
      <c r="A46" s="47">
        <f t="shared" si="2"/>
        <v>44</v>
      </c>
      <c r="B46" s="5"/>
      <c r="C46" s="5"/>
      <c r="D46" s="18">
        <v>0</v>
      </c>
      <c r="E46" s="9">
        <f t="shared" si="0"/>
        <v>0</v>
      </c>
      <c r="F46" s="10">
        <v>0</v>
      </c>
      <c r="G46" s="5">
        <v>0</v>
      </c>
      <c r="H46" s="5">
        <v>0</v>
      </c>
      <c r="I46" s="10">
        <v>0</v>
      </c>
      <c r="J46" s="5">
        <v>0</v>
      </c>
      <c r="K46" s="5">
        <v>0</v>
      </c>
      <c r="L46" s="5">
        <v>0</v>
      </c>
      <c r="M46" s="10">
        <v>0</v>
      </c>
      <c r="N46" s="10">
        <v>0</v>
      </c>
      <c r="O46" s="5">
        <v>0</v>
      </c>
      <c r="P46" s="5">
        <v>0</v>
      </c>
      <c r="Q46" s="5">
        <v>0</v>
      </c>
      <c r="R46" s="5">
        <v>0</v>
      </c>
      <c r="S46" s="5">
        <v>0</v>
      </c>
      <c r="T46" s="5">
        <v>0</v>
      </c>
      <c r="U46" s="5">
        <v>0</v>
      </c>
      <c r="V46" s="5">
        <v>0</v>
      </c>
      <c r="W46" s="5">
        <v>0</v>
      </c>
      <c r="X46" s="5">
        <v>0</v>
      </c>
      <c r="Y46" s="5">
        <v>0</v>
      </c>
      <c r="Z46" s="7"/>
      <c r="AA46" s="11" t="str">
        <f t="shared" si="1"/>
        <v>0000000</v>
      </c>
    </row>
    <row r="47" spans="1:28" ht="14.25" customHeight="1" x14ac:dyDescent="0.2">
      <c r="A47" s="47">
        <f t="shared" si="2"/>
        <v>45</v>
      </c>
      <c r="B47" s="5"/>
      <c r="C47" s="5"/>
      <c r="D47" s="18">
        <v>0</v>
      </c>
      <c r="E47" s="9">
        <f t="shared" si="0"/>
        <v>0</v>
      </c>
      <c r="F47" s="10">
        <v>0</v>
      </c>
      <c r="G47" s="5">
        <v>0</v>
      </c>
      <c r="H47" s="5">
        <v>0</v>
      </c>
      <c r="I47" s="10">
        <v>0</v>
      </c>
      <c r="J47" s="5">
        <v>0</v>
      </c>
      <c r="K47" s="5">
        <v>0</v>
      </c>
      <c r="L47" s="5">
        <v>0</v>
      </c>
      <c r="M47" s="10">
        <v>0</v>
      </c>
      <c r="N47" s="10">
        <v>0</v>
      </c>
      <c r="O47" s="5">
        <v>0</v>
      </c>
      <c r="P47" s="5">
        <v>0</v>
      </c>
      <c r="Q47" s="5">
        <v>0</v>
      </c>
      <c r="R47" s="5">
        <v>0</v>
      </c>
      <c r="S47" s="5">
        <v>0</v>
      </c>
      <c r="T47" s="5">
        <v>0</v>
      </c>
      <c r="U47" s="5">
        <v>0</v>
      </c>
      <c r="V47" s="5">
        <v>0</v>
      </c>
      <c r="W47" s="5">
        <v>0</v>
      </c>
      <c r="X47" s="5">
        <v>0</v>
      </c>
      <c r="Y47" s="5">
        <v>0</v>
      </c>
      <c r="Z47" s="7"/>
      <c r="AA47" s="11" t="str">
        <f t="shared" si="1"/>
        <v>0000000</v>
      </c>
    </row>
    <row r="48" spans="1:28" ht="14.25" customHeight="1" x14ac:dyDescent="0.2">
      <c r="A48" s="47">
        <f t="shared" si="2"/>
        <v>46</v>
      </c>
      <c r="B48" s="5"/>
      <c r="C48" s="5"/>
      <c r="D48" s="18">
        <v>0</v>
      </c>
      <c r="E48" s="9">
        <f t="shared" si="0"/>
        <v>0</v>
      </c>
      <c r="F48" s="10">
        <v>0</v>
      </c>
      <c r="G48" s="5">
        <v>0</v>
      </c>
      <c r="H48" s="5">
        <v>0</v>
      </c>
      <c r="I48" s="10">
        <v>0</v>
      </c>
      <c r="J48" s="5">
        <v>0</v>
      </c>
      <c r="K48" s="5">
        <v>0</v>
      </c>
      <c r="L48" s="5">
        <v>0</v>
      </c>
      <c r="M48" s="10">
        <v>0</v>
      </c>
      <c r="N48" s="10">
        <v>0</v>
      </c>
      <c r="O48" s="5">
        <v>0</v>
      </c>
      <c r="P48" s="5">
        <v>0</v>
      </c>
      <c r="Q48" s="5">
        <v>0</v>
      </c>
      <c r="R48" s="5">
        <v>0</v>
      </c>
      <c r="S48" s="5">
        <v>0</v>
      </c>
      <c r="T48" s="5">
        <v>0</v>
      </c>
      <c r="U48" s="5">
        <v>0</v>
      </c>
      <c r="V48" s="5">
        <v>0</v>
      </c>
      <c r="W48" s="5">
        <v>0</v>
      </c>
      <c r="X48" s="5">
        <v>0</v>
      </c>
      <c r="Y48" s="5">
        <v>0</v>
      </c>
      <c r="Z48" s="7"/>
      <c r="AA48" s="11" t="str">
        <f t="shared" si="1"/>
        <v>0000000</v>
      </c>
    </row>
    <row r="49" spans="2:35" ht="14.25" customHeight="1" x14ac:dyDescent="0.2">
      <c r="D49" s="13"/>
      <c r="AC49" s="1"/>
    </row>
    <row r="50" spans="2:35" ht="14.25" customHeight="1" x14ac:dyDescent="0.2">
      <c r="D50" s="13"/>
    </row>
    <row r="51" spans="2:35" ht="14.25" customHeight="1" x14ac:dyDescent="0.2">
      <c r="Z51" s="7"/>
    </row>
    <row r="52" spans="2:35" ht="14.25" customHeight="1" x14ac:dyDescent="0.2">
      <c r="B52" s="35" t="s">
        <v>26</v>
      </c>
      <c r="C52" s="36"/>
      <c r="D52" s="37"/>
      <c r="E52" s="37"/>
      <c r="F52" s="38"/>
      <c r="H52" s="35" t="s">
        <v>27</v>
      </c>
      <c r="I52" s="37"/>
      <c r="J52" s="37"/>
      <c r="K52" s="38"/>
      <c r="M52" s="39" t="s">
        <v>28</v>
      </c>
      <c r="N52" s="40"/>
      <c r="O52" s="40"/>
      <c r="P52" s="40"/>
      <c r="Q52" s="40"/>
      <c r="R52" s="19"/>
      <c r="S52" s="19"/>
      <c r="T52" s="19"/>
      <c r="U52" s="19"/>
      <c r="V52" s="19"/>
      <c r="W52" s="19"/>
      <c r="X52" s="19"/>
      <c r="Y52" s="19"/>
      <c r="Z52" s="19"/>
      <c r="AA52" s="19"/>
      <c r="AB52" s="19"/>
      <c r="AC52" s="19"/>
      <c r="AD52" s="19"/>
      <c r="AE52" s="19"/>
      <c r="AF52" s="19"/>
      <c r="AG52" s="19"/>
      <c r="AH52" s="19"/>
      <c r="AI52" s="19"/>
    </row>
    <row r="53" spans="2:35" ht="14.25" customHeight="1" x14ac:dyDescent="0.2">
      <c r="B53" s="20" t="s">
        <v>29</v>
      </c>
      <c r="C53" s="30"/>
      <c r="D53" s="1" t="s">
        <v>30</v>
      </c>
      <c r="E53" s="1" t="s">
        <v>25</v>
      </c>
      <c r="F53" s="21" t="s">
        <v>31</v>
      </c>
      <c r="H53" s="20" t="s">
        <v>32</v>
      </c>
      <c r="I53" s="1" t="s">
        <v>33</v>
      </c>
      <c r="J53" s="1" t="s">
        <v>30</v>
      </c>
      <c r="K53" s="21" t="s">
        <v>31</v>
      </c>
      <c r="M53" s="40"/>
      <c r="N53" s="40"/>
      <c r="O53" s="40"/>
      <c r="P53" s="40"/>
      <c r="Q53" s="40"/>
      <c r="R53" s="19"/>
      <c r="S53" s="19"/>
      <c r="T53" s="19"/>
      <c r="U53" s="19"/>
      <c r="V53" s="19"/>
      <c r="W53" s="19"/>
      <c r="X53" s="19"/>
      <c r="Y53" s="19"/>
      <c r="Z53" s="19"/>
      <c r="AA53" s="19"/>
      <c r="AB53" s="19"/>
      <c r="AC53" s="19"/>
      <c r="AD53" s="19"/>
      <c r="AE53" s="19"/>
      <c r="AF53" s="19"/>
      <c r="AG53" s="19"/>
      <c r="AH53" s="19"/>
      <c r="AI53" s="19"/>
    </row>
    <row r="54" spans="2:35" ht="14.25" customHeight="1" x14ac:dyDescent="0.2">
      <c r="B54" s="22" t="s">
        <v>34</v>
      </c>
      <c r="C54" s="31"/>
      <c r="D54" s="46">
        <v>0</v>
      </c>
      <c r="E54" s="5" t="s">
        <v>108</v>
      </c>
      <c r="F54" s="23" t="str">
        <f t="shared" ref="F54:F55" si="3">DEC2HEX(D54,2)</f>
        <v>00</v>
      </c>
      <c r="H54" s="14" t="s">
        <v>82</v>
      </c>
      <c r="I54" s="24" t="s">
        <v>85</v>
      </c>
      <c r="J54" s="15">
        <v>3</v>
      </c>
      <c r="K54" s="23" t="str">
        <f t="shared" ref="K54:K69" si="4">DEC2HEX(J54,2)</f>
        <v>03</v>
      </c>
      <c r="M54" s="40"/>
      <c r="N54" s="40"/>
      <c r="O54" s="40"/>
      <c r="P54" s="40"/>
      <c r="Q54" s="40"/>
      <c r="R54" s="19"/>
      <c r="S54" s="19"/>
      <c r="T54" s="19"/>
      <c r="U54" s="19"/>
      <c r="V54" s="19"/>
      <c r="W54" s="19"/>
      <c r="X54" s="19"/>
      <c r="Y54" s="19"/>
      <c r="Z54" s="19"/>
      <c r="AA54" s="19"/>
      <c r="AB54" s="19"/>
      <c r="AC54" s="19"/>
      <c r="AD54" s="19"/>
      <c r="AE54" s="19"/>
      <c r="AF54" s="19"/>
      <c r="AG54" s="19"/>
      <c r="AH54" s="19"/>
      <c r="AI54" s="19"/>
    </row>
    <row r="55" spans="2:35" ht="14.25" customHeight="1" x14ac:dyDescent="0.2">
      <c r="B55" s="25" t="s">
        <v>35</v>
      </c>
      <c r="C55" s="32"/>
      <c r="D55" s="8">
        <v>23</v>
      </c>
      <c r="E55" s="26" t="s">
        <v>109</v>
      </c>
      <c r="F55" s="27" t="str">
        <f t="shared" si="3"/>
        <v>17</v>
      </c>
      <c r="H55" s="14" t="s">
        <v>84</v>
      </c>
      <c r="I55" s="24" t="s">
        <v>86</v>
      </c>
      <c r="J55" s="15">
        <v>6</v>
      </c>
      <c r="K55" s="23" t="str">
        <f t="shared" si="4"/>
        <v>06</v>
      </c>
      <c r="M55" s="40"/>
      <c r="N55" s="40"/>
      <c r="O55" s="40"/>
      <c r="P55" s="40"/>
      <c r="Q55" s="40"/>
      <c r="R55" s="19"/>
      <c r="S55" s="19"/>
      <c r="T55" s="19"/>
      <c r="U55" s="19"/>
      <c r="V55" s="19"/>
      <c r="W55" s="19"/>
      <c r="X55" s="19"/>
      <c r="Y55" s="19"/>
      <c r="Z55" s="19"/>
      <c r="AA55" s="19"/>
      <c r="AB55" s="19"/>
      <c r="AC55" s="19"/>
      <c r="AD55" s="19"/>
      <c r="AE55" s="19"/>
      <c r="AF55" s="19"/>
      <c r="AG55" s="19"/>
      <c r="AH55" s="19"/>
      <c r="AI55" s="19"/>
    </row>
    <row r="56" spans="2:35" ht="14.25" customHeight="1" x14ac:dyDescent="0.2">
      <c r="D56" s="13"/>
      <c r="H56" s="14" t="s">
        <v>83</v>
      </c>
      <c r="I56" s="24" t="s">
        <v>87</v>
      </c>
      <c r="J56" s="15">
        <v>9</v>
      </c>
      <c r="K56" s="23" t="str">
        <f t="shared" si="4"/>
        <v>09</v>
      </c>
      <c r="AC56" s="5"/>
      <c r="AD56" s="5"/>
      <c r="AE56" s="5"/>
      <c r="AF56" s="5"/>
    </row>
    <row r="57" spans="2:35" ht="14.25" customHeight="1" x14ac:dyDescent="0.2">
      <c r="B57" t="s">
        <v>113</v>
      </c>
      <c r="D57" s="13"/>
      <c r="H57" s="14" t="s">
        <v>88</v>
      </c>
      <c r="I57" s="24" t="s">
        <v>89</v>
      </c>
      <c r="J57" s="15">
        <v>12</v>
      </c>
      <c r="K57" s="23" t="str">
        <f t="shared" si="4"/>
        <v>0C</v>
      </c>
      <c r="M57" s="33" t="s">
        <v>106</v>
      </c>
      <c r="AD57" s="5"/>
      <c r="AE57" s="5"/>
      <c r="AF57" s="5"/>
      <c r="AG57" s="7"/>
    </row>
    <row r="58" spans="2:35" ht="14.25" customHeight="1" x14ac:dyDescent="0.2">
      <c r="B58" t="s">
        <v>114</v>
      </c>
      <c r="D58" s="13"/>
      <c r="H58" s="14" t="s">
        <v>90</v>
      </c>
      <c r="I58" s="24" t="s">
        <v>91</v>
      </c>
      <c r="J58" s="15">
        <v>16</v>
      </c>
      <c r="K58" s="23" t="str">
        <f t="shared" si="4"/>
        <v>10</v>
      </c>
    </row>
    <row r="59" spans="2:35" ht="14.25" customHeight="1" x14ac:dyDescent="0.2">
      <c r="B59" t="s">
        <v>115</v>
      </c>
      <c r="D59" s="13"/>
      <c r="H59" s="14" t="s">
        <v>92</v>
      </c>
      <c r="I59" s="24" t="s">
        <v>93</v>
      </c>
      <c r="J59" s="7">
        <v>20</v>
      </c>
      <c r="K59" s="23" t="str">
        <f t="shared" si="4"/>
        <v>14</v>
      </c>
      <c r="M59" t="s">
        <v>121</v>
      </c>
    </row>
    <row r="60" spans="2:35" ht="14.25" customHeight="1" x14ac:dyDescent="0.2">
      <c r="B60" t="s">
        <v>116</v>
      </c>
      <c r="D60" s="13"/>
      <c r="H60" s="14" t="s">
        <v>94</v>
      </c>
      <c r="I60" s="24" t="s">
        <v>95</v>
      </c>
      <c r="J60" s="7">
        <v>26</v>
      </c>
      <c r="K60" s="23" t="str">
        <f t="shared" si="4"/>
        <v>1A</v>
      </c>
    </row>
    <row r="61" spans="2:35" ht="15" customHeight="1" x14ac:dyDescent="0.2">
      <c r="H61" s="14" t="s">
        <v>96</v>
      </c>
      <c r="I61" s="16" t="s">
        <v>97</v>
      </c>
      <c r="J61" s="15">
        <v>28</v>
      </c>
      <c r="K61" s="23" t="str">
        <f t="shared" si="4"/>
        <v>1C</v>
      </c>
    </row>
    <row r="62" spans="2:35" ht="14.25" customHeight="1" x14ac:dyDescent="0.2">
      <c r="B62" t="s">
        <v>119</v>
      </c>
      <c r="H62" s="14" t="s">
        <v>98</v>
      </c>
      <c r="I62" s="24" t="s">
        <v>99</v>
      </c>
      <c r="J62" s="7">
        <v>32</v>
      </c>
      <c r="K62" s="23" t="str">
        <f t="shared" si="4"/>
        <v>20</v>
      </c>
    </row>
    <row r="63" spans="2:35" ht="14.25" customHeight="1" x14ac:dyDescent="0.2">
      <c r="B63" t="s">
        <v>26</v>
      </c>
      <c r="H63" s="14" t="s">
        <v>100</v>
      </c>
      <c r="I63" s="24" t="s">
        <v>101</v>
      </c>
      <c r="J63" s="7">
        <v>29</v>
      </c>
      <c r="K63" s="23" t="str">
        <f t="shared" si="4"/>
        <v>1D</v>
      </c>
    </row>
    <row r="64" spans="2:35" ht="14.25" customHeight="1" x14ac:dyDescent="0.2">
      <c r="B64" t="s">
        <v>120</v>
      </c>
      <c r="H64" s="14"/>
      <c r="I64" s="24"/>
      <c r="K64" s="23" t="str">
        <f t="shared" si="4"/>
        <v>00</v>
      </c>
    </row>
    <row r="65" spans="4:37" ht="14.25" customHeight="1" x14ac:dyDescent="0.2">
      <c r="D65" s="13"/>
      <c r="H65" s="14"/>
      <c r="I65" s="24"/>
      <c r="K65" s="23" t="str">
        <f t="shared" si="4"/>
        <v>00</v>
      </c>
    </row>
    <row r="66" spans="4:37" ht="14.25" customHeight="1" x14ac:dyDescent="0.2">
      <c r="D66" s="13"/>
      <c r="H66" s="14"/>
      <c r="I66" s="24"/>
      <c r="K66" s="23" t="str">
        <f t="shared" si="4"/>
        <v>00</v>
      </c>
    </row>
    <row r="67" spans="4:37" ht="14.25" customHeight="1" x14ac:dyDescent="0.2">
      <c r="D67" s="13"/>
      <c r="H67" s="14"/>
      <c r="I67" s="24"/>
      <c r="K67" s="23" t="str">
        <f t="shared" si="4"/>
        <v>00</v>
      </c>
    </row>
    <row r="68" spans="4:37" ht="14.25" customHeight="1" x14ac:dyDescent="0.2">
      <c r="D68" s="13"/>
      <c r="H68" s="14"/>
      <c r="I68" s="24"/>
      <c r="K68" s="23" t="str">
        <f t="shared" si="4"/>
        <v>00</v>
      </c>
    </row>
    <row r="69" spans="4:37" ht="14.25" customHeight="1" x14ac:dyDescent="0.2">
      <c r="D69" s="13"/>
      <c r="H69" s="14"/>
      <c r="I69" s="24"/>
      <c r="K69" s="23" t="str">
        <f t="shared" si="4"/>
        <v>00</v>
      </c>
    </row>
    <row r="70" spans="4:37" ht="14.25" customHeight="1" x14ac:dyDescent="0.2">
      <c r="D70" s="13"/>
      <c r="H70" s="14"/>
      <c r="K70" s="28"/>
    </row>
    <row r="71" spans="4:37" ht="14.25" customHeight="1" x14ac:dyDescent="0.2">
      <c r="D71" s="13"/>
      <c r="H71" s="41" t="s">
        <v>36</v>
      </c>
      <c r="I71" s="40"/>
      <c r="J71" s="40"/>
      <c r="K71" s="42"/>
      <c r="AK71" s="5"/>
    </row>
    <row r="72" spans="4:37" ht="14.25" customHeight="1" x14ac:dyDescent="0.15">
      <c r="H72" s="43"/>
      <c r="I72" s="44"/>
      <c r="J72" s="44"/>
      <c r="K72" s="45"/>
    </row>
    <row r="73" spans="4:37" ht="14.25" customHeight="1" x14ac:dyDescent="0.15"/>
    <row r="74" spans="4:37" ht="14.25" customHeight="1" x14ac:dyDescent="0.15"/>
    <row r="75" spans="4:37" ht="14.25" customHeight="1" x14ac:dyDescent="0.15"/>
    <row r="76" spans="4:37" ht="14.25" customHeight="1" x14ac:dyDescent="0.2">
      <c r="D76" s="13"/>
    </row>
    <row r="77" spans="4:37" ht="14.25" customHeight="1" x14ac:dyDescent="0.2">
      <c r="D77" s="13"/>
    </row>
    <row r="78" spans="4:37" ht="14.25" customHeight="1" x14ac:dyDescent="0.2">
      <c r="D78" s="13"/>
    </row>
    <row r="79" spans="4:37" ht="14.25" customHeight="1" x14ac:dyDescent="0.2">
      <c r="D79" s="13"/>
    </row>
    <row r="80" spans="4:37" ht="14.25" customHeight="1" x14ac:dyDescent="0.2">
      <c r="D80" s="13"/>
    </row>
    <row r="81" spans="4:4" ht="14.25" customHeight="1" x14ac:dyDescent="0.2">
      <c r="D81" s="13"/>
    </row>
    <row r="82" spans="4:4" ht="14.25" customHeight="1" x14ac:dyDescent="0.2">
      <c r="D82" s="13"/>
    </row>
    <row r="83" spans="4:4" ht="14.25" customHeight="1" x14ac:dyDescent="0.2">
      <c r="D83" s="13"/>
    </row>
    <row r="84" spans="4:4" ht="14.25" customHeight="1" x14ac:dyDescent="0.2">
      <c r="D84" s="13"/>
    </row>
    <row r="85" spans="4:4" ht="14.25" customHeight="1" x14ac:dyDescent="0.2">
      <c r="D85" s="13"/>
    </row>
    <row r="86" spans="4:4" ht="14.25" customHeight="1" x14ac:dyDescent="0.2">
      <c r="D86" s="13"/>
    </row>
    <row r="87" spans="4:4" ht="14.25" customHeight="1" x14ac:dyDescent="0.2">
      <c r="D87" s="13"/>
    </row>
    <row r="88" spans="4:4" ht="14.25" customHeight="1" x14ac:dyDescent="0.2">
      <c r="D88" s="13"/>
    </row>
    <row r="89" spans="4:4" ht="14.25" customHeight="1" x14ac:dyDescent="0.2">
      <c r="D89" s="13"/>
    </row>
    <row r="90" spans="4:4" ht="14.25" customHeight="1" x14ac:dyDescent="0.2">
      <c r="D90" s="13"/>
    </row>
    <row r="91" spans="4:4" ht="14.25" customHeight="1" x14ac:dyDescent="0.2">
      <c r="D91" s="13"/>
    </row>
    <row r="92" spans="4:4" ht="14.25" customHeight="1" x14ac:dyDescent="0.2">
      <c r="D92" s="13"/>
    </row>
    <row r="93" spans="4:4" ht="14.25" customHeight="1" x14ac:dyDescent="0.2">
      <c r="D93" s="13"/>
    </row>
    <row r="94" spans="4:4" ht="14.25" customHeight="1" x14ac:dyDescent="0.2">
      <c r="D94" s="13"/>
    </row>
    <row r="95" spans="4:4" ht="14.25" customHeight="1" x14ac:dyDescent="0.2">
      <c r="D95" s="13"/>
    </row>
    <row r="96" spans="4:4" ht="14.25" customHeight="1" x14ac:dyDescent="0.15"/>
    <row r="97" spans="4:4" ht="14.25" customHeight="1" x14ac:dyDescent="0.15"/>
    <row r="98" spans="4:4" ht="14.25" customHeight="1" x14ac:dyDescent="0.15"/>
    <row r="99" spans="4:4" ht="14.25" customHeight="1" x14ac:dyDescent="0.15"/>
    <row r="100" spans="4:4" ht="14.25" customHeight="1" x14ac:dyDescent="0.2">
      <c r="D100" s="13"/>
    </row>
    <row r="101" spans="4:4" ht="14.25" customHeight="1" x14ac:dyDescent="0.2">
      <c r="D101" s="13"/>
    </row>
    <row r="102" spans="4:4" ht="14.25" customHeight="1" x14ac:dyDescent="0.2">
      <c r="D102" s="13"/>
    </row>
    <row r="103" spans="4:4" ht="14.25" customHeight="1" x14ac:dyDescent="0.2">
      <c r="D103" s="13"/>
    </row>
    <row r="104" spans="4:4" ht="14.25" customHeight="1" x14ac:dyDescent="0.2">
      <c r="D104" s="13"/>
    </row>
    <row r="105" spans="4:4" ht="14.25" customHeight="1" x14ac:dyDescent="0.2">
      <c r="D105" s="13"/>
    </row>
    <row r="106" spans="4:4" ht="14.25" customHeight="1" x14ac:dyDescent="0.2">
      <c r="D106" s="13"/>
    </row>
    <row r="107" spans="4:4" ht="14.25" customHeight="1" x14ac:dyDescent="0.2">
      <c r="D107" s="13"/>
    </row>
    <row r="108" spans="4:4" ht="14.25" customHeight="1" x14ac:dyDescent="0.2">
      <c r="D108" s="13"/>
    </row>
    <row r="109" spans="4:4" ht="14.25" customHeight="1" x14ac:dyDescent="0.2">
      <c r="D109" s="13"/>
    </row>
    <row r="110" spans="4:4" ht="14.25" customHeight="1" x14ac:dyDescent="0.2">
      <c r="D110" s="13"/>
    </row>
    <row r="111" spans="4:4" ht="14.25" customHeight="1" x14ac:dyDescent="0.2">
      <c r="D111" s="13"/>
    </row>
    <row r="112" spans="4:4" ht="14.25" customHeight="1" x14ac:dyDescent="0.2">
      <c r="D112" s="13"/>
    </row>
    <row r="113" spans="4:4" ht="14.25" customHeight="1" x14ac:dyDescent="0.2">
      <c r="D113" s="13"/>
    </row>
    <row r="114" spans="4:4" ht="14.25" customHeight="1" x14ac:dyDescent="0.2">
      <c r="D114" s="13"/>
    </row>
    <row r="115" spans="4:4" ht="14.25" customHeight="1" x14ac:dyDescent="0.2">
      <c r="D115" s="13"/>
    </row>
    <row r="116" spans="4:4" ht="14.25" customHeight="1" x14ac:dyDescent="0.2">
      <c r="D116" s="13"/>
    </row>
    <row r="117" spans="4:4" ht="14.25" customHeight="1" x14ac:dyDescent="0.2">
      <c r="D117" s="13"/>
    </row>
    <row r="118" spans="4:4" ht="14.25" customHeight="1" x14ac:dyDescent="0.2">
      <c r="D118" s="13"/>
    </row>
    <row r="119" spans="4:4" ht="14.25" customHeight="1" x14ac:dyDescent="0.2">
      <c r="D119" s="13"/>
    </row>
    <row r="120" spans="4:4" ht="14.25" customHeight="1" x14ac:dyDescent="0.2">
      <c r="D120" s="13"/>
    </row>
    <row r="121" spans="4:4" ht="14.25" customHeight="1" x14ac:dyDescent="0.2">
      <c r="D121" s="13"/>
    </row>
    <row r="122" spans="4:4" ht="14.25" customHeight="1" x14ac:dyDescent="0.2">
      <c r="D122" s="13"/>
    </row>
    <row r="123" spans="4:4" ht="14.25" customHeight="1" x14ac:dyDescent="0.2">
      <c r="D123" s="13"/>
    </row>
    <row r="124" spans="4:4" ht="14.25" customHeight="1" x14ac:dyDescent="0.2">
      <c r="D124" s="13"/>
    </row>
    <row r="125" spans="4:4" ht="14.25" customHeight="1" x14ac:dyDescent="0.2">
      <c r="D125" s="13"/>
    </row>
    <row r="126" spans="4:4" ht="14.25" customHeight="1" x14ac:dyDescent="0.2">
      <c r="D126" s="13"/>
    </row>
    <row r="127" spans="4:4" ht="14.25" customHeight="1" x14ac:dyDescent="0.2">
      <c r="D127" s="13"/>
    </row>
    <row r="128" spans="4:4" ht="14.25" customHeight="1" x14ac:dyDescent="0.2">
      <c r="D128" s="13"/>
    </row>
    <row r="129" spans="4:4" ht="14.25" customHeight="1" x14ac:dyDescent="0.2">
      <c r="D129" s="13"/>
    </row>
    <row r="130" spans="4:4" ht="14.25" customHeight="1" x14ac:dyDescent="0.2">
      <c r="D130" s="13"/>
    </row>
    <row r="131" spans="4:4" ht="14.25" customHeight="1" x14ac:dyDescent="0.2">
      <c r="D131" s="13"/>
    </row>
    <row r="132" spans="4:4" ht="14.25" customHeight="1" x14ac:dyDescent="0.2">
      <c r="D132" s="13"/>
    </row>
    <row r="133" spans="4:4" ht="14.25" customHeight="1" x14ac:dyDescent="0.2">
      <c r="D133" s="13"/>
    </row>
    <row r="134" spans="4:4" ht="14.25" customHeight="1" x14ac:dyDescent="0.2">
      <c r="D134" s="13"/>
    </row>
    <row r="135" spans="4:4" ht="14.25" customHeight="1" x14ac:dyDescent="0.2">
      <c r="D135" s="13"/>
    </row>
    <row r="136" spans="4:4" ht="14.25" customHeight="1" x14ac:dyDescent="0.2">
      <c r="D136" s="13"/>
    </row>
    <row r="137" spans="4:4" ht="14.25" customHeight="1" x14ac:dyDescent="0.2">
      <c r="D137" s="13"/>
    </row>
    <row r="138" spans="4:4" ht="14.25" customHeight="1" x14ac:dyDescent="0.2">
      <c r="D138" s="13"/>
    </row>
    <row r="139" spans="4:4" ht="14.25" customHeight="1" x14ac:dyDescent="0.2">
      <c r="D139" s="13"/>
    </row>
    <row r="140" spans="4:4" ht="14.25" customHeight="1" x14ac:dyDescent="0.2">
      <c r="D140" s="13"/>
    </row>
    <row r="141" spans="4:4" ht="14.25" customHeight="1" x14ac:dyDescent="0.2">
      <c r="D141" s="13"/>
    </row>
    <row r="142" spans="4:4" ht="14.25" customHeight="1" x14ac:dyDescent="0.2">
      <c r="D142" s="13"/>
    </row>
    <row r="143" spans="4:4" ht="14.25" customHeight="1" x14ac:dyDescent="0.2">
      <c r="D143" s="13"/>
    </row>
    <row r="144" spans="4:4" ht="14.25" customHeight="1" x14ac:dyDescent="0.2">
      <c r="D144" s="13"/>
    </row>
    <row r="145" spans="4:4" ht="14.25" customHeight="1" x14ac:dyDescent="0.2">
      <c r="D145" s="13"/>
    </row>
    <row r="146" spans="4:4" ht="14.25" customHeight="1" x14ac:dyDescent="0.2">
      <c r="D146" s="13"/>
    </row>
    <row r="147" spans="4:4" ht="14.25" customHeight="1" x14ac:dyDescent="0.2">
      <c r="D147" s="13"/>
    </row>
    <row r="148" spans="4:4" ht="14.25" customHeight="1" x14ac:dyDescent="0.2">
      <c r="D148" s="13"/>
    </row>
    <row r="149" spans="4:4" ht="14.25" customHeight="1" x14ac:dyDescent="0.2">
      <c r="D149" s="13"/>
    </row>
    <row r="150" spans="4:4" ht="14.25" customHeight="1" x14ac:dyDescent="0.2">
      <c r="D150" s="13"/>
    </row>
    <row r="151" spans="4:4" ht="14.25" customHeight="1" x14ac:dyDescent="0.2">
      <c r="D151" s="13"/>
    </row>
    <row r="152" spans="4:4" ht="14.25" customHeight="1" x14ac:dyDescent="0.2">
      <c r="D152" s="13"/>
    </row>
    <row r="153" spans="4:4" ht="14.25" customHeight="1" x14ac:dyDescent="0.2">
      <c r="D153" s="13"/>
    </row>
    <row r="154" spans="4:4" ht="14.25" customHeight="1" x14ac:dyDescent="0.2">
      <c r="D154" s="13"/>
    </row>
    <row r="155" spans="4:4" ht="14.25" customHeight="1" x14ac:dyDescent="0.2">
      <c r="D155" s="13"/>
    </row>
    <row r="156" spans="4:4" ht="14.25" customHeight="1" x14ac:dyDescent="0.2">
      <c r="D156" s="13"/>
    </row>
    <row r="157" spans="4:4" ht="14.25" customHeight="1" x14ac:dyDescent="0.2">
      <c r="D157" s="13"/>
    </row>
    <row r="158" spans="4:4" ht="14.25" customHeight="1" x14ac:dyDescent="0.2">
      <c r="D158" s="13"/>
    </row>
    <row r="159" spans="4:4" ht="14.25" customHeight="1" x14ac:dyDescent="0.2">
      <c r="D159" s="13"/>
    </row>
    <row r="160" spans="4:4" ht="14.25" customHeight="1" x14ac:dyDescent="0.2">
      <c r="D160" s="13"/>
    </row>
    <row r="161" spans="4:4" ht="14.25" customHeight="1" x14ac:dyDescent="0.2">
      <c r="D161" s="13"/>
    </row>
    <row r="162" spans="4:4" ht="14.25" customHeight="1" x14ac:dyDescent="0.2">
      <c r="D162" s="13"/>
    </row>
    <row r="163" spans="4:4" ht="14.25" customHeight="1" x14ac:dyDescent="0.2">
      <c r="D163" s="13"/>
    </row>
    <row r="164" spans="4:4" ht="14.25" customHeight="1" x14ac:dyDescent="0.2">
      <c r="D164" s="13"/>
    </row>
    <row r="165" spans="4:4" ht="14.25" customHeight="1" x14ac:dyDescent="0.2">
      <c r="D165" s="13"/>
    </row>
    <row r="166" spans="4:4" ht="14.25" customHeight="1" x14ac:dyDescent="0.2">
      <c r="D166" s="13"/>
    </row>
    <row r="167" spans="4:4" ht="14.25" customHeight="1" x14ac:dyDescent="0.2">
      <c r="D167" s="13"/>
    </row>
    <row r="168" spans="4:4" ht="14.25" customHeight="1" x14ac:dyDescent="0.2">
      <c r="D168" s="13"/>
    </row>
    <row r="169" spans="4:4" ht="14.25" customHeight="1" x14ac:dyDescent="0.2">
      <c r="D169" s="13"/>
    </row>
    <row r="170" spans="4:4" ht="14.25" customHeight="1" x14ac:dyDescent="0.2">
      <c r="D170" s="13"/>
    </row>
    <row r="171" spans="4:4" ht="14.25" customHeight="1" x14ac:dyDescent="0.2">
      <c r="D171" s="13"/>
    </row>
    <row r="172" spans="4:4" ht="14.25" customHeight="1" x14ac:dyDescent="0.2">
      <c r="D172" s="13"/>
    </row>
    <row r="173" spans="4:4" ht="14.25" customHeight="1" x14ac:dyDescent="0.2">
      <c r="D173" s="13"/>
    </row>
    <row r="174" spans="4:4" ht="14.25" customHeight="1" x14ac:dyDescent="0.2">
      <c r="D174" s="13"/>
    </row>
    <row r="175" spans="4:4" ht="14.25" customHeight="1" x14ac:dyDescent="0.2">
      <c r="D175" s="13"/>
    </row>
    <row r="176" spans="4:4" ht="14.25" customHeight="1" x14ac:dyDescent="0.2">
      <c r="D176" s="13"/>
    </row>
    <row r="177" spans="4:4" ht="14.25" customHeight="1" x14ac:dyDescent="0.2">
      <c r="D177" s="13"/>
    </row>
    <row r="178" spans="4:4" ht="14.25" customHeight="1" x14ac:dyDescent="0.2">
      <c r="D178" s="13"/>
    </row>
    <row r="179" spans="4:4" ht="14.25" customHeight="1" x14ac:dyDescent="0.2">
      <c r="D179" s="13"/>
    </row>
    <row r="180" spans="4:4" ht="14.25" customHeight="1" x14ac:dyDescent="0.2">
      <c r="D180" s="13"/>
    </row>
    <row r="181" spans="4:4" ht="14.25" customHeight="1" x14ac:dyDescent="0.2">
      <c r="D181" s="13"/>
    </row>
    <row r="182" spans="4:4" ht="14.25" customHeight="1" x14ac:dyDescent="0.2">
      <c r="D182" s="13"/>
    </row>
    <row r="183" spans="4:4" ht="14.25" customHeight="1" x14ac:dyDescent="0.2">
      <c r="D183" s="13"/>
    </row>
    <row r="184" spans="4:4" ht="14.25" customHeight="1" x14ac:dyDescent="0.2">
      <c r="D184" s="13"/>
    </row>
    <row r="185" spans="4:4" ht="14.25" customHeight="1" x14ac:dyDescent="0.2">
      <c r="D185" s="13"/>
    </row>
    <row r="186" spans="4:4" ht="14.25" customHeight="1" x14ac:dyDescent="0.2">
      <c r="D186" s="13"/>
    </row>
    <row r="187" spans="4:4" ht="14.25" customHeight="1" x14ac:dyDescent="0.2">
      <c r="D187" s="13"/>
    </row>
    <row r="188" spans="4:4" ht="14.25" customHeight="1" x14ac:dyDescent="0.2">
      <c r="D188" s="13"/>
    </row>
    <row r="189" spans="4:4" ht="14.25" customHeight="1" x14ac:dyDescent="0.2">
      <c r="D189" s="13"/>
    </row>
    <row r="190" spans="4:4" ht="14.25" customHeight="1" x14ac:dyDescent="0.2">
      <c r="D190" s="13"/>
    </row>
    <row r="191" spans="4:4" ht="14.25" customHeight="1" x14ac:dyDescent="0.2">
      <c r="D191" s="13"/>
    </row>
    <row r="192" spans="4:4" ht="14.25" customHeight="1" x14ac:dyDescent="0.2">
      <c r="D192" s="13"/>
    </row>
    <row r="193" spans="4:4" ht="14.25" customHeight="1" x14ac:dyDescent="0.2">
      <c r="D193" s="13"/>
    </row>
    <row r="194" spans="4:4" ht="14.25" customHeight="1" x14ac:dyDescent="0.2">
      <c r="D194" s="13"/>
    </row>
    <row r="195" spans="4:4" ht="14.25" customHeight="1" x14ac:dyDescent="0.2">
      <c r="D195" s="13"/>
    </row>
    <row r="196" spans="4:4" ht="14.25" customHeight="1" x14ac:dyDescent="0.2">
      <c r="D196" s="13"/>
    </row>
    <row r="197" spans="4:4" ht="14.25" customHeight="1" x14ac:dyDescent="0.2">
      <c r="D197" s="13"/>
    </row>
    <row r="198" spans="4:4" ht="14.25" customHeight="1" x14ac:dyDescent="0.2">
      <c r="D198" s="13"/>
    </row>
    <row r="199" spans="4:4" ht="14.25" customHeight="1" x14ac:dyDescent="0.2">
      <c r="D199" s="13"/>
    </row>
    <row r="200" spans="4:4" ht="14.25" customHeight="1" x14ac:dyDescent="0.2">
      <c r="D200" s="13"/>
    </row>
    <row r="201" spans="4:4" ht="14.25" customHeight="1" x14ac:dyDescent="0.2">
      <c r="D201" s="13"/>
    </row>
    <row r="202" spans="4:4" ht="14.25" customHeight="1" x14ac:dyDescent="0.2">
      <c r="D202" s="13"/>
    </row>
    <row r="203" spans="4:4" ht="14.25" customHeight="1" x14ac:dyDescent="0.2">
      <c r="D203" s="13"/>
    </row>
    <row r="204" spans="4:4" ht="14.25" customHeight="1" x14ac:dyDescent="0.2">
      <c r="D204" s="13"/>
    </row>
    <row r="205" spans="4:4" ht="14.25" customHeight="1" x14ac:dyDescent="0.2">
      <c r="D205" s="13"/>
    </row>
    <row r="206" spans="4:4" ht="14.25" customHeight="1" x14ac:dyDescent="0.2">
      <c r="D206" s="13"/>
    </row>
    <row r="207" spans="4:4" ht="14.25" customHeight="1" x14ac:dyDescent="0.2">
      <c r="D207" s="13"/>
    </row>
    <row r="208" spans="4:4" ht="14.25" customHeight="1" x14ac:dyDescent="0.2">
      <c r="D208" s="13"/>
    </row>
    <row r="209" spans="4:4" ht="14.25" customHeight="1" x14ac:dyDescent="0.2">
      <c r="D209" s="13"/>
    </row>
    <row r="210" spans="4:4" ht="14.25" customHeight="1" x14ac:dyDescent="0.2">
      <c r="D210" s="13"/>
    </row>
    <row r="211" spans="4:4" ht="14.25" customHeight="1" x14ac:dyDescent="0.2">
      <c r="D211" s="13"/>
    </row>
    <row r="212" spans="4:4" ht="14.25" customHeight="1" x14ac:dyDescent="0.2">
      <c r="D212" s="13"/>
    </row>
    <row r="213" spans="4:4" ht="14.25" customHeight="1" x14ac:dyDescent="0.2">
      <c r="D213" s="13"/>
    </row>
    <row r="214" spans="4:4" ht="14.25" customHeight="1" x14ac:dyDescent="0.2">
      <c r="D214" s="13"/>
    </row>
    <row r="215" spans="4:4" ht="14.25" customHeight="1" x14ac:dyDescent="0.2">
      <c r="D215" s="13"/>
    </row>
    <row r="216" spans="4:4" ht="14.25" customHeight="1" x14ac:dyDescent="0.2">
      <c r="D216" s="13"/>
    </row>
    <row r="217" spans="4:4" ht="14.25" customHeight="1" x14ac:dyDescent="0.2">
      <c r="D217" s="13"/>
    </row>
    <row r="218" spans="4:4" ht="14.25" customHeight="1" x14ac:dyDescent="0.2">
      <c r="D218" s="13"/>
    </row>
    <row r="219" spans="4:4" ht="14.25" customHeight="1" x14ac:dyDescent="0.2">
      <c r="D219" s="13"/>
    </row>
    <row r="220" spans="4:4" ht="14.25" customHeight="1" x14ac:dyDescent="0.2">
      <c r="D220" s="13"/>
    </row>
    <row r="221" spans="4:4" ht="14.25" customHeight="1" x14ac:dyDescent="0.2">
      <c r="D221" s="13"/>
    </row>
    <row r="222" spans="4:4" ht="14.25" customHeight="1" x14ac:dyDescent="0.2">
      <c r="D222" s="13"/>
    </row>
    <row r="223" spans="4:4" ht="14.25" customHeight="1" x14ac:dyDescent="0.2">
      <c r="D223" s="13"/>
    </row>
    <row r="224" spans="4:4" ht="14.25" customHeight="1" x14ac:dyDescent="0.2">
      <c r="D224" s="13"/>
    </row>
    <row r="225" spans="4:4" ht="14.25" customHeight="1" x14ac:dyDescent="0.2">
      <c r="D225" s="13"/>
    </row>
    <row r="226" spans="4:4" ht="14.25" customHeight="1" x14ac:dyDescent="0.2">
      <c r="D226" s="13"/>
    </row>
    <row r="227" spans="4:4" ht="14.25" customHeight="1" x14ac:dyDescent="0.2">
      <c r="D227" s="13"/>
    </row>
    <row r="228" spans="4:4" ht="14.25" customHeight="1" x14ac:dyDescent="0.2">
      <c r="D228" s="13"/>
    </row>
    <row r="229" spans="4:4" ht="14.25" customHeight="1" x14ac:dyDescent="0.2">
      <c r="D229" s="13"/>
    </row>
    <row r="230" spans="4:4" ht="14.25" customHeight="1" x14ac:dyDescent="0.2">
      <c r="D230" s="13"/>
    </row>
    <row r="231" spans="4:4" ht="14.25" customHeight="1" x14ac:dyDescent="0.2">
      <c r="D231" s="13"/>
    </row>
    <row r="232" spans="4:4" ht="14.25" customHeight="1" x14ac:dyDescent="0.2">
      <c r="D232" s="13"/>
    </row>
    <row r="233" spans="4:4" ht="14.25" customHeight="1" x14ac:dyDescent="0.2">
      <c r="D233" s="13"/>
    </row>
    <row r="234" spans="4:4" ht="14.25" customHeight="1" x14ac:dyDescent="0.2">
      <c r="D234" s="13"/>
    </row>
    <row r="235" spans="4:4" ht="14.25" customHeight="1" x14ac:dyDescent="0.2">
      <c r="D235" s="13"/>
    </row>
    <row r="236" spans="4:4" ht="14.25" customHeight="1" x14ac:dyDescent="0.2">
      <c r="D236" s="13"/>
    </row>
    <row r="237" spans="4:4" ht="14.25" customHeight="1" x14ac:dyDescent="0.2">
      <c r="D237" s="13"/>
    </row>
    <row r="238" spans="4:4" ht="14.25" customHeight="1" x14ac:dyDescent="0.2">
      <c r="D238" s="13"/>
    </row>
    <row r="239" spans="4:4" ht="14.25" customHeight="1" x14ac:dyDescent="0.2">
      <c r="D239" s="13"/>
    </row>
    <row r="240" spans="4:4" ht="14.25" customHeight="1" x14ac:dyDescent="0.2">
      <c r="D240" s="13"/>
    </row>
    <row r="241" spans="4:4" ht="14.25" customHeight="1" x14ac:dyDescent="0.2">
      <c r="D241" s="13"/>
    </row>
    <row r="242" spans="4:4" ht="14.25" customHeight="1" x14ac:dyDescent="0.2">
      <c r="D242" s="13"/>
    </row>
    <row r="243" spans="4:4" ht="14.25" customHeight="1" x14ac:dyDescent="0.2">
      <c r="D243" s="13"/>
    </row>
    <row r="244" spans="4:4" ht="14.25" customHeight="1" x14ac:dyDescent="0.2">
      <c r="D244" s="13"/>
    </row>
    <row r="245" spans="4:4" ht="14.25" customHeight="1" x14ac:dyDescent="0.2">
      <c r="D245" s="13"/>
    </row>
    <row r="246" spans="4:4" ht="14.25" customHeight="1" x14ac:dyDescent="0.2">
      <c r="D246" s="13"/>
    </row>
    <row r="247" spans="4:4" ht="14.25" customHeight="1" x14ac:dyDescent="0.2">
      <c r="D247" s="13"/>
    </row>
    <row r="248" spans="4:4" ht="14.25" customHeight="1" x14ac:dyDescent="0.2">
      <c r="D248" s="13"/>
    </row>
    <row r="249" spans="4:4" ht="14.25" customHeight="1" x14ac:dyDescent="0.2">
      <c r="D249" s="13"/>
    </row>
    <row r="250" spans="4:4" ht="14.25" customHeight="1" x14ac:dyDescent="0.2">
      <c r="D250" s="13"/>
    </row>
    <row r="251" spans="4:4" ht="14.25" customHeight="1" x14ac:dyDescent="0.2">
      <c r="D251" s="13"/>
    </row>
    <row r="252" spans="4:4" ht="14.25" customHeight="1" x14ac:dyDescent="0.2">
      <c r="D252" s="13"/>
    </row>
    <row r="253" spans="4:4" ht="14.25" customHeight="1" x14ac:dyDescent="0.2">
      <c r="D253" s="13"/>
    </row>
    <row r="254" spans="4:4" ht="14.25" customHeight="1" x14ac:dyDescent="0.2">
      <c r="D254" s="13"/>
    </row>
    <row r="255" spans="4:4" ht="14.25" customHeight="1" x14ac:dyDescent="0.2">
      <c r="D255" s="13"/>
    </row>
    <row r="256" spans="4:4" ht="14.25" customHeight="1" x14ac:dyDescent="0.2">
      <c r="D256" s="13"/>
    </row>
    <row r="257" spans="4:4" ht="14.25" customHeight="1" x14ac:dyDescent="0.2">
      <c r="D257" s="13"/>
    </row>
    <row r="258" spans="4:4" ht="14.25" customHeight="1" x14ac:dyDescent="0.2">
      <c r="D258" s="13"/>
    </row>
    <row r="259" spans="4:4" ht="14.25" customHeight="1" x14ac:dyDescent="0.2">
      <c r="D259" s="13"/>
    </row>
    <row r="260" spans="4:4" ht="14.25" customHeight="1" x14ac:dyDescent="0.2">
      <c r="D260" s="13"/>
    </row>
    <row r="261" spans="4:4" ht="14.25" customHeight="1" x14ac:dyDescent="0.2">
      <c r="D261" s="13"/>
    </row>
    <row r="262" spans="4:4" ht="14.25" customHeight="1" x14ac:dyDescent="0.2">
      <c r="D262" s="13"/>
    </row>
    <row r="263" spans="4:4" ht="14.25" customHeight="1" x14ac:dyDescent="0.2">
      <c r="D263" s="13"/>
    </row>
    <row r="264" spans="4:4" ht="14.25" customHeight="1" x14ac:dyDescent="0.2">
      <c r="D264" s="13"/>
    </row>
    <row r="265" spans="4:4" ht="14.25" customHeight="1" x14ac:dyDescent="0.2">
      <c r="D265" s="13"/>
    </row>
    <row r="266" spans="4:4" ht="14.25" customHeight="1" x14ac:dyDescent="0.2">
      <c r="D266" s="13"/>
    </row>
    <row r="267" spans="4:4" ht="14.25" customHeight="1" x14ac:dyDescent="0.2">
      <c r="D267" s="13"/>
    </row>
    <row r="268" spans="4:4" ht="14.25" customHeight="1" x14ac:dyDescent="0.2">
      <c r="D268" s="13"/>
    </row>
    <row r="269" spans="4:4" ht="14.25" customHeight="1" x14ac:dyDescent="0.2">
      <c r="D269" s="13"/>
    </row>
    <row r="270" spans="4:4" ht="14.25" customHeight="1" x14ac:dyDescent="0.2">
      <c r="D270" s="13"/>
    </row>
    <row r="271" spans="4:4" ht="14.25" customHeight="1" x14ac:dyDescent="0.2">
      <c r="D271" s="13"/>
    </row>
    <row r="272" spans="4:4" ht="14.25" customHeight="1" x14ac:dyDescent="0.2">
      <c r="D272" s="13"/>
    </row>
    <row r="273" spans="4:4" ht="14.25" customHeight="1" x14ac:dyDescent="0.2">
      <c r="D273" s="13"/>
    </row>
    <row r="274" spans="4:4" ht="14.25" customHeight="1" x14ac:dyDescent="0.2">
      <c r="D274" s="13"/>
    </row>
    <row r="275" spans="4:4" ht="14.25" customHeight="1" x14ac:dyDescent="0.2">
      <c r="D275" s="13"/>
    </row>
    <row r="276" spans="4:4" ht="14.25" customHeight="1" x14ac:dyDescent="0.2">
      <c r="D276" s="13"/>
    </row>
    <row r="277" spans="4:4" ht="14.25" customHeight="1" x14ac:dyDescent="0.2">
      <c r="D277" s="13"/>
    </row>
    <row r="278" spans="4:4" ht="14.25" customHeight="1" x14ac:dyDescent="0.2">
      <c r="D278" s="13"/>
    </row>
    <row r="279" spans="4:4" ht="14.25" customHeight="1" x14ac:dyDescent="0.2">
      <c r="D279" s="13"/>
    </row>
    <row r="280" spans="4:4" ht="14.25" customHeight="1" x14ac:dyDescent="0.2">
      <c r="D280" s="13"/>
    </row>
    <row r="281" spans="4:4" ht="14.25" customHeight="1" x14ac:dyDescent="0.2">
      <c r="D281" s="13"/>
    </row>
    <row r="282" spans="4:4" ht="14.25" customHeight="1" x14ac:dyDescent="0.2">
      <c r="D282" s="13"/>
    </row>
    <row r="283" spans="4:4" ht="14.25" customHeight="1" x14ac:dyDescent="0.2">
      <c r="D283" s="13"/>
    </row>
    <row r="284" spans="4:4" ht="14.25" customHeight="1" x14ac:dyDescent="0.2">
      <c r="D284" s="13"/>
    </row>
    <row r="285" spans="4:4" ht="14.25" customHeight="1" x14ac:dyDescent="0.2">
      <c r="D285" s="13"/>
    </row>
    <row r="286" spans="4:4" ht="14.25" customHeight="1" x14ac:dyDescent="0.2">
      <c r="D286" s="13"/>
    </row>
    <row r="287" spans="4:4" ht="14.25" customHeight="1" x14ac:dyDescent="0.2">
      <c r="D287" s="13"/>
    </row>
    <row r="288" spans="4:4" ht="14.25" customHeight="1" x14ac:dyDescent="0.2">
      <c r="D288" s="13"/>
    </row>
    <row r="289" spans="4:4" ht="14.25" customHeight="1" x14ac:dyDescent="0.2">
      <c r="D289" s="13"/>
    </row>
    <row r="290" spans="4:4" ht="14.25" customHeight="1" x14ac:dyDescent="0.2">
      <c r="D290" s="13"/>
    </row>
    <row r="291" spans="4:4" ht="14.25" customHeight="1" x14ac:dyDescent="0.2">
      <c r="D291" s="13"/>
    </row>
    <row r="292" spans="4:4" ht="14.25" customHeight="1" x14ac:dyDescent="0.2">
      <c r="D292" s="13"/>
    </row>
    <row r="293" spans="4:4" ht="14.25" customHeight="1" x14ac:dyDescent="0.2">
      <c r="D293" s="13"/>
    </row>
    <row r="294" spans="4:4" ht="14.25" customHeight="1" x14ac:dyDescent="0.2">
      <c r="D294" s="13"/>
    </row>
    <row r="295" spans="4:4" ht="14.25" customHeight="1" x14ac:dyDescent="0.2">
      <c r="D295" s="13"/>
    </row>
    <row r="296" spans="4:4" ht="14.25" customHeight="1" x14ac:dyDescent="0.2">
      <c r="D296" s="13"/>
    </row>
    <row r="297" spans="4:4" ht="14.25" customHeight="1" x14ac:dyDescent="0.2">
      <c r="D297" s="13"/>
    </row>
    <row r="298" spans="4:4" ht="14.25" customHeight="1" x14ac:dyDescent="0.2">
      <c r="D298" s="13"/>
    </row>
    <row r="299" spans="4:4" ht="14.25" customHeight="1" x14ac:dyDescent="0.2">
      <c r="D299" s="13"/>
    </row>
    <row r="300" spans="4:4" ht="14.25" customHeight="1" x14ac:dyDescent="0.2">
      <c r="D300" s="13"/>
    </row>
    <row r="301" spans="4:4" ht="14.25" customHeight="1" x14ac:dyDescent="0.2">
      <c r="D301" s="13"/>
    </row>
    <row r="302" spans="4:4" ht="14.25" customHeight="1" x14ac:dyDescent="0.2">
      <c r="D302" s="13"/>
    </row>
    <row r="303" spans="4:4" ht="14.25" customHeight="1" x14ac:dyDescent="0.2">
      <c r="D303" s="13"/>
    </row>
    <row r="304" spans="4:4" ht="14.25" customHeight="1" x14ac:dyDescent="0.2">
      <c r="D304" s="13"/>
    </row>
    <row r="305" spans="4:4" ht="14.25" customHeight="1" x14ac:dyDescent="0.2">
      <c r="D305" s="13"/>
    </row>
    <row r="306" spans="4:4" ht="14.25" customHeight="1" x14ac:dyDescent="0.2">
      <c r="D306" s="13"/>
    </row>
    <row r="307" spans="4:4" ht="14.25" customHeight="1" x14ac:dyDescent="0.2">
      <c r="D307" s="13"/>
    </row>
    <row r="308" spans="4:4" ht="14.25" customHeight="1" x14ac:dyDescent="0.2">
      <c r="D308" s="13"/>
    </row>
    <row r="309" spans="4:4" ht="14.25" customHeight="1" x14ac:dyDescent="0.2">
      <c r="D309" s="13"/>
    </row>
    <row r="310" spans="4:4" ht="14.25" customHeight="1" x14ac:dyDescent="0.2">
      <c r="D310" s="13"/>
    </row>
    <row r="311" spans="4:4" ht="14.25" customHeight="1" x14ac:dyDescent="0.2">
      <c r="D311" s="13"/>
    </row>
    <row r="312" spans="4:4" ht="14.25" customHeight="1" x14ac:dyDescent="0.2">
      <c r="D312" s="13"/>
    </row>
    <row r="313" spans="4:4" ht="14.25" customHeight="1" x14ac:dyDescent="0.2">
      <c r="D313" s="13"/>
    </row>
    <row r="314" spans="4:4" ht="14.25" customHeight="1" x14ac:dyDescent="0.2">
      <c r="D314" s="13"/>
    </row>
    <row r="315" spans="4:4" ht="14.25" customHeight="1" x14ac:dyDescent="0.2">
      <c r="D315" s="13"/>
    </row>
    <row r="316" spans="4:4" ht="14.25" customHeight="1" x14ac:dyDescent="0.2">
      <c r="D316" s="13"/>
    </row>
    <row r="317" spans="4:4" ht="14.25" customHeight="1" x14ac:dyDescent="0.2">
      <c r="D317" s="13"/>
    </row>
    <row r="318" spans="4:4" ht="14.25" customHeight="1" x14ac:dyDescent="0.2">
      <c r="D318" s="13"/>
    </row>
    <row r="319" spans="4:4" ht="14.25" customHeight="1" x14ac:dyDescent="0.2">
      <c r="D319" s="13"/>
    </row>
    <row r="320" spans="4:4" ht="14.25" customHeight="1" x14ac:dyDescent="0.2">
      <c r="D320" s="13"/>
    </row>
    <row r="321" spans="4:4" ht="14.25" customHeight="1" x14ac:dyDescent="0.2">
      <c r="D321" s="13"/>
    </row>
    <row r="322" spans="4:4" ht="14.25" customHeight="1" x14ac:dyDescent="0.2">
      <c r="D322" s="13"/>
    </row>
    <row r="323" spans="4:4" ht="14.25" customHeight="1" x14ac:dyDescent="0.2">
      <c r="D323" s="13"/>
    </row>
    <row r="324" spans="4:4" ht="14.25" customHeight="1" x14ac:dyDescent="0.2">
      <c r="D324" s="13"/>
    </row>
    <row r="325" spans="4:4" ht="14.25" customHeight="1" x14ac:dyDescent="0.2">
      <c r="D325" s="13"/>
    </row>
    <row r="326" spans="4:4" ht="14.25" customHeight="1" x14ac:dyDescent="0.2">
      <c r="D326" s="13"/>
    </row>
    <row r="327" spans="4:4" ht="14.25" customHeight="1" x14ac:dyDescent="0.2">
      <c r="D327" s="13"/>
    </row>
    <row r="328" spans="4:4" ht="14.25" customHeight="1" x14ac:dyDescent="0.2">
      <c r="D328" s="13"/>
    </row>
    <row r="329" spans="4:4" ht="14.25" customHeight="1" x14ac:dyDescent="0.2">
      <c r="D329" s="13"/>
    </row>
    <row r="330" spans="4:4" ht="14.25" customHeight="1" x14ac:dyDescent="0.2">
      <c r="D330" s="13"/>
    </row>
    <row r="331" spans="4:4" ht="14.25" customHeight="1" x14ac:dyDescent="0.2">
      <c r="D331" s="13"/>
    </row>
    <row r="332" spans="4:4" ht="14.25" customHeight="1" x14ac:dyDescent="0.2">
      <c r="D332" s="13"/>
    </row>
    <row r="333" spans="4:4" ht="14.25" customHeight="1" x14ac:dyDescent="0.2">
      <c r="D333" s="13"/>
    </row>
    <row r="334" spans="4:4" ht="14.25" customHeight="1" x14ac:dyDescent="0.2">
      <c r="D334" s="13"/>
    </row>
    <row r="335" spans="4:4" ht="14.25" customHeight="1" x14ac:dyDescent="0.2">
      <c r="D335" s="13"/>
    </row>
    <row r="336" spans="4:4" ht="14.25" customHeight="1" x14ac:dyDescent="0.2">
      <c r="D336" s="13"/>
    </row>
    <row r="337" spans="4:4" ht="14.25" customHeight="1" x14ac:dyDescent="0.2">
      <c r="D337" s="13"/>
    </row>
    <row r="338" spans="4:4" ht="14.25" customHeight="1" x14ac:dyDescent="0.2">
      <c r="D338" s="13"/>
    </row>
    <row r="339" spans="4:4" ht="14.25" customHeight="1" x14ac:dyDescent="0.2">
      <c r="D339" s="13"/>
    </row>
    <row r="340" spans="4:4" ht="14.25" customHeight="1" x14ac:dyDescent="0.2">
      <c r="D340" s="13"/>
    </row>
    <row r="341" spans="4:4" ht="14.25" customHeight="1" x14ac:dyDescent="0.2">
      <c r="D341" s="13"/>
    </row>
    <row r="342" spans="4:4" ht="14.25" customHeight="1" x14ac:dyDescent="0.2">
      <c r="D342" s="13"/>
    </row>
    <row r="343" spans="4:4" ht="14.25" customHeight="1" x14ac:dyDescent="0.2">
      <c r="D343" s="13"/>
    </row>
    <row r="344" spans="4:4" ht="14.25" customHeight="1" x14ac:dyDescent="0.2">
      <c r="D344" s="13"/>
    </row>
    <row r="345" spans="4:4" ht="14.25" customHeight="1" x14ac:dyDescent="0.2">
      <c r="D345" s="13"/>
    </row>
    <row r="346" spans="4:4" ht="14.25" customHeight="1" x14ac:dyDescent="0.2">
      <c r="D346" s="13"/>
    </row>
    <row r="347" spans="4:4" ht="14.25" customHeight="1" x14ac:dyDescent="0.2">
      <c r="D347" s="13"/>
    </row>
    <row r="348" spans="4:4" ht="14.25" customHeight="1" x14ac:dyDescent="0.2">
      <c r="D348" s="13"/>
    </row>
    <row r="349" spans="4:4" ht="14.25" customHeight="1" x14ac:dyDescent="0.2">
      <c r="D349" s="13"/>
    </row>
    <row r="350" spans="4:4" ht="14.25" customHeight="1" x14ac:dyDescent="0.2">
      <c r="D350" s="13"/>
    </row>
    <row r="351" spans="4:4" ht="14.25" customHeight="1" x14ac:dyDescent="0.2">
      <c r="D351" s="13"/>
    </row>
    <row r="352" spans="4:4" ht="14.25" customHeight="1" x14ac:dyDescent="0.2">
      <c r="D352" s="13"/>
    </row>
    <row r="353" spans="4:4" ht="14.25" customHeight="1" x14ac:dyDescent="0.2">
      <c r="D353" s="13"/>
    </row>
    <row r="354" spans="4:4" ht="14.25" customHeight="1" x14ac:dyDescent="0.2">
      <c r="D354" s="13"/>
    </row>
    <row r="355" spans="4:4" ht="14.25" customHeight="1" x14ac:dyDescent="0.2">
      <c r="D355" s="13"/>
    </row>
    <row r="356" spans="4:4" ht="14.25" customHeight="1" x14ac:dyDescent="0.2">
      <c r="D356" s="13"/>
    </row>
    <row r="357" spans="4:4" ht="14.25" customHeight="1" x14ac:dyDescent="0.2">
      <c r="D357" s="13"/>
    </row>
    <row r="358" spans="4:4" ht="14.25" customHeight="1" x14ac:dyDescent="0.2">
      <c r="D358" s="13"/>
    </row>
    <row r="359" spans="4:4" ht="14.25" customHeight="1" x14ac:dyDescent="0.2">
      <c r="D359" s="13"/>
    </row>
    <row r="360" spans="4:4" ht="14.25" customHeight="1" x14ac:dyDescent="0.2">
      <c r="D360" s="13"/>
    </row>
    <row r="361" spans="4:4" ht="14.25" customHeight="1" x14ac:dyDescent="0.2">
      <c r="D361" s="13"/>
    </row>
    <row r="362" spans="4:4" ht="14.25" customHeight="1" x14ac:dyDescent="0.2">
      <c r="D362" s="13"/>
    </row>
    <row r="363" spans="4:4" ht="14.25" customHeight="1" x14ac:dyDescent="0.2">
      <c r="D363" s="13"/>
    </row>
    <row r="364" spans="4:4" ht="14.25" customHeight="1" x14ac:dyDescent="0.2">
      <c r="D364" s="13"/>
    </row>
    <row r="365" spans="4:4" ht="14.25" customHeight="1" x14ac:dyDescent="0.2">
      <c r="D365" s="13"/>
    </row>
    <row r="366" spans="4:4" ht="14.25" customHeight="1" x14ac:dyDescent="0.2">
      <c r="D366" s="13"/>
    </row>
    <row r="367" spans="4:4" ht="14.25" customHeight="1" x14ac:dyDescent="0.2">
      <c r="D367" s="13"/>
    </row>
    <row r="368" spans="4:4" ht="14.25" customHeight="1" x14ac:dyDescent="0.2">
      <c r="D368" s="13"/>
    </row>
    <row r="369" spans="4:4" ht="14.25" customHeight="1" x14ac:dyDescent="0.2">
      <c r="D369" s="13"/>
    </row>
    <row r="370" spans="4:4" ht="14.25" customHeight="1" x14ac:dyDescent="0.2">
      <c r="D370" s="13"/>
    </row>
    <row r="371" spans="4:4" ht="14.25" customHeight="1" x14ac:dyDescent="0.2">
      <c r="D371" s="13"/>
    </row>
    <row r="372" spans="4:4" ht="14.25" customHeight="1" x14ac:dyDescent="0.2">
      <c r="D372" s="13"/>
    </row>
    <row r="373" spans="4:4" ht="14.25" customHeight="1" x14ac:dyDescent="0.2">
      <c r="D373" s="13"/>
    </row>
    <row r="374" spans="4:4" ht="14.25" customHeight="1" x14ac:dyDescent="0.2">
      <c r="D374" s="13"/>
    </row>
    <row r="375" spans="4:4" ht="14.25" customHeight="1" x14ac:dyDescent="0.2">
      <c r="D375" s="13"/>
    </row>
    <row r="376" spans="4:4" ht="14.25" customHeight="1" x14ac:dyDescent="0.2">
      <c r="D376" s="13"/>
    </row>
    <row r="377" spans="4:4" ht="14.25" customHeight="1" x14ac:dyDescent="0.2">
      <c r="D377" s="13"/>
    </row>
    <row r="378" spans="4:4" ht="14.25" customHeight="1" x14ac:dyDescent="0.2">
      <c r="D378" s="13"/>
    </row>
    <row r="379" spans="4:4" ht="14.25" customHeight="1" x14ac:dyDescent="0.2">
      <c r="D379" s="13"/>
    </row>
    <row r="380" spans="4:4" ht="14.25" customHeight="1" x14ac:dyDescent="0.2">
      <c r="D380" s="13"/>
    </row>
    <row r="381" spans="4:4" ht="14.25" customHeight="1" x14ac:dyDescent="0.2">
      <c r="D381" s="13"/>
    </row>
    <row r="382" spans="4:4" ht="14.25" customHeight="1" x14ac:dyDescent="0.2">
      <c r="D382" s="13"/>
    </row>
    <row r="383" spans="4:4" ht="14.25" customHeight="1" x14ac:dyDescent="0.2">
      <c r="D383" s="13"/>
    </row>
    <row r="384" spans="4:4" ht="14.25" customHeight="1" x14ac:dyDescent="0.2">
      <c r="D384" s="13"/>
    </row>
    <row r="385" spans="4:4" ht="14.25" customHeight="1" x14ac:dyDescent="0.2">
      <c r="D385" s="13"/>
    </row>
    <row r="386" spans="4:4" ht="14.25" customHeight="1" x14ac:dyDescent="0.2">
      <c r="D386" s="13"/>
    </row>
    <row r="387" spans="4:4" ht="14.25" customHeight="1" x14ac:dyDescent="0.2">
      <c r="D387" s="13"/>
    </row>
    <row r="388" spans="4:4" ht="14.25" customHeight="1" x14ac:dyDescent="0.2">
      <c r="D388" s="13"/>
    </row>
    <row r="389" spans="4:4" ht="14.25" customHeight="1" x14ac:dyDescent="0.2">
      <c r="D389" s="13"/>
    </row>
    <row r="390" spans="4:4" ht="14.25" customHeight="1" x14ac:dyDescent="0.2">
      <c r="D390" s="13"/>
    </row>
    <row r="391" spans="4:4" ht="14.25" customHeight="1" x14ac:dyDescent="0.2">
      <c r="D391" s="13"/>
    </row>
    <row r="392" spans="4:4" ht="14.25" customHeight="1" x14ac:dyDescent="0.2">
      <c r="D392" s="13"/>
    </row>
    <row r="393" spans="4:4" ht="14.25" customHeight="1" x14ac:dyDescent="0.2">
      <c r="D393" s="13"/>
    </row>
    <row r="394" spans="4:4" ht="14.25" customHeight="1" x14ac:dyDescent="0.2">
      <c r="D394" s="13"/>
    </row>
    <row r="395" spans="4:4" ht="14.25" customHeight="1" x14ac:dyDescent="0.2">
      <c r="D395" s="13"/>
    </row>
    <row r="396" spans="4:4" ht="14.25" customHeight="1" x14ac:dyDescent="0.2">
      <c r="D396" s="13"/>
    </row>
    <row r="397" spans="4:4" ht="14.25" customHeight="1" x14ac:dyDescent="0.2">
      <c r="D397" s="13"/>
    </row>
    <row r="398" spans="4:4" ht="14.25" customHeight="1" x14ac:dyDescent="0.2">
      <c r="D398" s="13"/>
    </row>
    <row r="399" spans="4:4" ht="14.25" customHeight="1" x14ac:dyDescent="0.2">
      <c r="D399" s="13"/>
    </row>
    <row r="400" spans="4:4" ht="14.25" customHeight="1" x14ac:dyDescent="0.2">
      <c r="D400" s="13"/>
    </row>
    <row r="401" spans="4:4" ht="14.25" customHeight="1" x14ac:dyDescent="0.2">
      <c r="D401" s="13"/>
    </row>
    <row r="402" spans="4:4" ht="14.25" customHeight="1" x14ac:dyDescent="0.2">
      <c r="D402" s="13"/>
    </row>
    <row r="403" spans="4:4" ht="14.25" customHeight="1" x14ac:dyDescent="0.2">
      <c r="D403" s="13"/>
    </row>
    <row r="404" spans="4:4" ht="14.25" customHeight="1" x14ac:dyDescent="0.2">
      <c r="D404" s="13"/>
    </row>
    <row r="405" spans="4:4" ht="14.25" customHeight="1" x14ac:dyDescent="0.2">
      <c r="D405" s="13"/>
    </row>
    <row r="406" spans="4:4" ht="14.25" customHeight="1" x14ac:dyDescent="0.2">
      <c r="D406" s="13"/>
    </row>
    <row r="407" spans="4:4" ht="14.25" customHeight="1" x14ac:dyDescent="0.2">
      <c r="D407" s="13"/>
    </row>
    <row r="408" spans="4:4" ht="14.25" customHeight="1" x14ac:dyDescent="0.2">
      <c r="D408" s="13"/>
    </row>
    <row r="409" spans="4:4" ht="14.25" customHeight="1" x14ac:dyDescent="0.2">
      <c r="D409" s="13"/>
    </row>
    <row r="410" spans="4:4" ht="14.25" customHeight="1" x14ac:dyDescent="0.2">
      <c r="D410" s="13"/>
    </row>
    <row r="411" spans="4:4" ht="14.25" customHeight="1" x14ac:dyDescent="0.2">
      <c r="D411" s="13"/>
    </row>
    <row r="412" spans="4:4" ht="14.25" customHeight="1" x14ac:dyDescent="0.2">
      <c r="D412" s="13"/>
    </row>
    <row r="413" spans="4:4" ht="14.25" customHeight="1" x14ac:dyDescent="0.2">
      <c r="D413" s="13"/>
    </row>
    <row r="414" spans="4:4" ht="14.25" customHeight="1" x14ac:dyDescent="0.2">
      <c r="D414" s="13"/>
    </row>
    <row r="415" spans="4:4" ht="14.25" customHeight="1" x14ac:dyDescent="0.2">
      <c r="D415" s="13"/>
    </row>
    <row r="416" spans="4:4" ht="14.25" customHeight="1" x14ac:dyDescent="0.2">
      <c r="D416" s="13"/>
    </row>
    <row r="417" spans="4:4" ht="14.25" customHeight="1" x14ac:dyDescent="0.2">
      <c r="D417" s="13"/>
    </row>
    <row r="418" spans="4:4" ht="14.25" customHeight="1" x14ac:dyDescent="0.2">
      <c r="D418" s="13"/>
    </row>
    <row r="419" spans="4:4" ht="14.25" customHeight="1" x14ac:dyDescent="0.2">
      <c r="D419" s="13"/>
    </row>
    <row r="420" spans="4:4" ht="14.25" customHeight="1" x14ac:dyDescent="0.2">
      <c r="D420" s="13"/>
    </row>
    <row r="421" spans="4:4" ht="14.25" customHeight="1" x14ac:dyDescent="0.2">
      <c r="D421" s="13"/>
    </row>
    <row r="422" spans="4:4" ht="14.25" customHeight="1" x14ac:dyDescent="0.2">
      <c r="D422" s="13"/>
    </row>
    <row r="423" spans="4:4" ht="14.25" customHeight="1" x14ac:dyDescent="0.2">
      <c r="D423" s="13"/>
    </row>
    <row r="424" spans="4:4" ht="14.25" customHeight="1" x14ac:dyDescent="0.2">
      <c r="D424" s="13"/>
    </row>
    <row r="425" spans="4:4" ht="14.25" customHeight="1" x14ac:dyDescent="0.2">
      <c r="D425" s="13"/>
    </row>
    <row r="426" spans="4:4" ht="14.25" customHeight="1" x14ac:dyDescent="0.2">
      <c r="D426" s="13"/>
    </row>
    <row r="427" spans="4:4" ht="14.25" customHeight="1" x14ac:dyDescent="0.2">
      <c r="D427" s="13"/>
    </row>
    <row r="428" spans="4:4" ht="14.25" customHeight="1" x14ac:dyDescent="0.2">
      <c r="D428" s="13"/>
    </row>
    <row r="429" spans="4:4" ht="14.25" customHeight="1" x14ac:dyDescent="0.2">
      <c r="D429" s="13"/>
    </row>
    <row r="430" spans="4:4" ht="14.25" customHeight="1" x14ac:dyDescent="0.2">
      <c r="D430" s="13"/>
    </row>
    <row r="431" spans="4:4" ht="14.25" customHeight="1" x14ac:dyDescent="0.2">
      <c r="D431" s="13"/>
    </row>
    <row r="432" spans="4:4" ht="14.25" customHeight="1" x14ac:dyDescent="0.2">
      <c r="D432" s="13"/>
    </row>
    <row r="433" spans="4:4" ht="14.25" customHeight="1" x14ac:dyDescent="0.2">
      <c r="D433" s="13"/>
    </row>
    <row r="434" spans="4:4" ht="14.25" customHeight="1" x14ac:dyDescent="0.2">
      <c r="D434" s="13"/>
    </row>
    <row r="435" spans="4:4" ht="14.25" customHeight="1" x14ac:dyDescent="0.2">
      <c r="D435" s="13"/>
    </row>
    <row r="436" spans="4:4" ht="14.25" customHeight="1" x14ac:dyDescent="0.2">
      <c r="D436" s="13"/>
    </row>
    <row r="437" spans="4:4" ht="14.25" customHeight="1" x14ac:dyDescent="0.2">
      <c r="D437" s="13"/>
    </row>
    <row r="438" spans="4:4" ht="14.25" customHeight="1" x14ac:dyDescent="0.2">
      <c r="D438" s="13"/>
    </row>
    <row r="439" spans="4:4" ht="14.25" customHeight="1" x14ac:dyDescent="0.2">
      <c r="D439" s="13"/>
    </row>
    <row r="440" spans="4:4" ht="14.25" customHeight="1" x14ac:dyDescent="0.2">
      <c r="D440" s="13"/>
    </row>
    <row r="441" spans="4:4" ht="14.25" customHeight="1" x14ac:dyDescent="0.2">
      <c r="D441" s="13"/>
    </row>
    <row r="442" spans="4:4" ht="14.25" customHeight="1" x14ac:dyDescent="0.2">
      <c r="D442" s="13"/>
    </row>
    <row r="443" spans="4:4" ht="14.25" customHeight="1" x14ac:dyDescent="0.2">
      <c r="D443" s="13"/>
    </row>
    <row r="444" spans="4:4" ht="14.25" customHeight="1" x14ac:dyDescent="0.2">
      <c r="D444" s="13"/>
    </row>
    <row r="445" spans="4:4" ht="14.25" customHeight="1" x14ac:dyDescent="0.2">
      <c r="D445" s="13"/>
    </row>
    <row r="446" spans="4:4" ht="14.25" customHeight="1" x14ac:dyDescent="0.2">
      <c r="D446" s="13"/>
    </row>
    <row r="447" spans="4:4" ht="14.25" customHeight="1" x14ac:dyDescent="0.2">
      <c r="D447" s="13"/>
    </row>
    <row r="448" spans="4:4" ht="14.25" customHeight="1" x14ac:dyDescent="0.2">
      <c r="D448" s="13"/>
    </row>
    <row r="449" spans="4:4" ht="14.25" customHeight="1" x14ac:dyDescent="0.2">
      <c r="D449" s="13"/>
    </row>
    <row r="450" spans="4:4" ht="14.25" customHeight="1" x14ac:dyDescent="0.2">
      <c r="D450" s="13"/>
    </row>
    <row r="451" spans="4:4" ht="14.25" customHeight="1" x14ac:dyDescent="0.2">
      <c r="D451" s="13"/>
    </row>
    <row r="452" spans="4:4" ht="14.25" customHeight="1" x14ac:dyDescent="0.2">
      <c r="D452" s="13"/>
    </row>
    <row r="453" spans="4:4" ht="14.25" customHeight="1" x14ac:dyDescent="0.2">
      <c r="D453" s="13"/>
    </row>
    <row r="454" spans="4:4" ht="14.25" customHeight="1" x14ac:dyDescent="0.2">
      <c r="D454" s="13"/>
    </row>
    <row r="455" spans="4:4" ht="14.25" customHeight="1" x14ac:dyDescent="0.2">
      <c r="D455" s="13"/>
    </row>
    <row r="456" spans="4:4" ht="14.25" customHeight="1" x14ac:dyDescent="0.2">
      <c r="D456" s="13"/>
    </row>
    <row r="457" spans="4:4" ht="14.25" customHeight="1" x14ac:dyDescent="0.2">
      <c r="D457" s="13"/>
    </row>
    <row r="458" spans="4:4" ht="14.25" customHeight="1" x14ac:dyDescent="0.2">
      <c r="D458" s="13"/>
    </row>
    <row r="459" spans="4:4" ht="14.25" customHeight="1" x14ac:dyDescent="0.2">
      <c r="D459" s="13"/>
    </row>
    <row r="460" spans="4:4" ht="14.25" customHeight="1" x14ac:dyDescent="0.2">
      <c r="D460" s="13"/>
    </row>
    <row r="461" spans="4:4" ht="14.25" customHeight="1" x14ac:dyDescent="0.2">
      <c r="D461" s="13"/>
    </row>
    <row r="462" spans="4:4" ht="14.25" customHeight="1" x14ac:dyDescent="0.2">
      <c r="D462" s="13"/>
    </row>
    <row r="463" spans="4:4" ht="14.25" customHeight="1" x14ac:dyDescent="0.2">
      <c r="D463" s="13"/>
    </row>
    <row r="464" spans="4:4" ht="14.25" customHeight="1" x14ac:dyDescent="0.2">
      <c r="D464" s="13"/>
    </row>
    <row r="465" spans="4:4" ht="14.25" customHeight="1" x14ac:dyDescent="0.2">
      <c r="D465" s="13"/>
    </row>
    <row r="466" spans="4:4" ht="14.25" customHeight="1" x14ac:dyDescent="0.2">
      <c r="D466" s="13"/>
    </row>
    <row r="467" spans="4:4" ht="14.25" customHeight="1" x14ac:dyDescent="0.2">
      <c r="D467" s="13"/>
    </row>
    <row r="468" spans="4:4" ht="14.25" customHeight="1" x14ac:dyDescent="0.2">
      <c r="D468" s="13"/>
    </row>
    <row r="469" spans="4:4" ht="14.25" customHeight="1" x14ac:dyDescent="0.2">
      <c r="D469" s="13"/>
    </row>
    <row r="470" spans="4:4" ht="14.25" customHeight="1" x14ac:dyDescent="0.2">
      <c r="D470" s="13"/>
    </row>
    <row r="471" spans="4:4" ht="14.25" customHeight="1" x14ac:dyDescent="0.2">
      <c r="D471" s="13"/>
    </row>
    <row r="472" spans="4:4" ht="14.25" customHeight="1" x14ac:dyDescent="0.2">
      <c r="D472" s="13"/>
    </row>
    <row r="473" spans="4:4" ht="14.25" customHeight="1" x14ac:dyDescent="0.2">
      <c r="D473" s="13"/>
    </row>
    <row r="474" spans="4:4" ht="14.25" customHeight="1" x14ac:dyDescent="0.2">
      <c r="D474" s="13"/>
    </row>
    <row r="475" spans="4:4" ht="14.25" customHeight="1" x14ac:dyDescent="0.2">
      <c r="D475" s="13"/>
    </row>
    <row r="476" spans="4:4" ht="14.25" customHeight="1" x14ac:dyDescent="0.2">
      <c r="D476" s="13"/>
    </row>
    <row r="477" spans="4:4" ht="14.25" customHeight="1" x14ac:dyDescent="0.2">
      <c r="D477" s="13"/>
    </row>
    <row r="478" spans="4:4" ht="14.25" customHeight="1" x14ac:dyDescent="0.2">
      <c r="D478" s="13"/>
    </row>
    <row r="479" spans="4:4" ht="14.25" customHeight="1" x14ac:dyDescent="0.2">
      <c r="D479" s="13"/>
    </row>
    <row r="480" spans="4:4" ht="14.25" customHeight="1" x14ac:dyDescent="0.2">
      <c r="D480" s="13"/>
    </row>
    <row r="481" spans="4:4" ht="14.25" customHeight="1" x14ac:dyDescent="0.2">
      <c r="D481" s="13"/>
    </row>
    <row r="482" spans="4:4" ht="14.25" customHeight="1" x14ac:dyDescent="0.2">
      <c r="D482" s="13"/>
    </row>
    <row r="483" spans="4:4" ht="14.25" customHeight="1" x14ac:dyDescent="0.2">
      <c r="D483" s="13"/>
    </row>
    <row r="484" spans="4:4" ht="14.25" customHeight="1" x14ac:dyDescent="0.2">
      <c r="D484" s="13"/>
    </row>
    <row r="485" spans="4:4" ht="14.25" customHeight="1" x14ac:dyDescent="0.2">
      <c r="D485" s="13"/>
    </row>
    <row r="486" spans="4:4" ht="14.25" customHeight="1" x14ac:dyDescent="0.2">
      <c r="D486" s="13"/>
    </row>
    <row r="487" spans="4:4" ht="14.25" customHeight="1" x14ac:dyDescent="0.2">
      <c r="D487" s="13"/>
    </row>
    <row r="488" spans="4:4" ht="14.25" customHeight="1" x14ac:dyDescent="0.2">
      <c r="D488" s="13"/>
    </row>
    <row r="489" spans="4:4" ht="14.25" customHeight="1" x14ac:dyDescent="0.2">
      <c r="D489" s="13"/>
    </row>
    <row r="490" spans="4:4" ht="14.25" customHeight="1" x14ac:dyDescent="0.2">
      <c r="D490" s="13"/>
    </row>
    <row r="491" spans="4:4" ht="14.25" customHeight="1" x14ac:dyDescent="0.2">
      <c r="D491" s="13"/>
    </row>
    <row r="492" spans="4:4" ht="14.25" customHeight="1" x14ac:dyDescent="0.2">
      <c r="D492" s="13"/>
    </row>
    <row r="493" spans="4:4" ht="14.25" customHeight="1" x14ac:dyDescent="0.2">
      <c r="D493" s="13"/>
    </row>
    <row r="494" spans="4:4" ht="14.25" customHeight="1" x14ac:dyDescent="0.2">
      <c r="D494" s="13"/>
    </row>
    <row r="495" spans="4:4" ht="14.25" customHeight="1" x14ac:dyDescent="0.2">
      <c r="D495" s="13"/>
    </row>
    <row r="496" spans="4:4" ht="14.25" customHeight="1" x14ac:dyDescent="0.2">
      <c r="D496" s="13"/>
    </row>
    <row r="497" spans="4:4" ht="14.25" customHeight="1" x14ac:dyDescent="0.2">
      <c r="D497" s="13"/>
    </row>
    <row r="498" spans="4:4" ht="14.25" customHeight="1" x14ac:dyDescent="0.2">
      <c r="D498" s="13"/>
    </row>
    <row r="499" spans="4:4" ht="14.25" customHeight="1" x14ac:dyDescent="0.2">
      <c r="D499" s="13"/>
    </row>
    <row r="500" spans="4:4" ht="14.25" customHeight="1" x14ac:dyDescent="0.2">
      <c r="D500" s="13"/>
    </row>
    <row r="501" spans="4:4" ht="14.25" customHeight="1" x14ac:dyDescent="0.2">
      <c r="D501" s="13"/>
    </row>
    <row r="502" spans="4:4" ht="14.25" customHeight="1" x14ac:dyDescent="0.2">
      <c r="D502" s="13"/>
    </row>
    <row r="503" spans="4:4" ht="14.25" customHeight="1" x14ac:dyDescent="0.2">
      <c r="D503" s="13"/>
    </row>
    <row r="504" spans="4:4" ht="14.25" customHeight="1" x14ac:dyDescent="0.2">
      <c r="D504" s="13"/>
    </row>
    <row r="505" spans="4:4" ht="14.25" customHeight="1" x14ac:dyDescent="0.2">
      <c r="D505" s="13"/>
    </row>
    <row r="506" spans="4:4" ht="14.25" customHeight="1" x14ac:dyDescent="0.2">
      <c r="D506" s="13"/>
    </row>
    <row r="507" spans="4:4" ht="14.25" customHeight="1" x14ac:dyDescent="0.2">
      <c r="D507" s="13"/>
    </row>
    <row r="508" spans="4:4" ht="14.25" customHeight="1" x14ac:dyDescent="0.2">
      <c r="D508" s="13"/>
    </row>
    <row r="509" spans="4:4" ht="14.25" customHeight="1" x14ac:dyDescent="0.2">
      <c r="D509" s="13"/>
    </row>
    <row r="510" spans="4:4" ht="14.25" customHeight="1" x14ac:dyDescent="0.2">
      <c r="D510" s="13"/>
    </row>
    <row r="511" spans="4:4" ht="14.25" customHeight="1" x14ac:dyDescent="0.2">
      <c r="D511" s="13"/>
    </row>
    <row r="512" spans="4:4" ht="14.25" customHeight="1" x14ac:dyDescent="0.2">
      <c r="D512" s="13"/>
    </row>
    <row r="513" spans="4:4" ht="14.25" customHeight="1" x14ac:dyDescent="0.2">
      <c r="D513" s="13"/>
    </row>
    <row r="514" spans="4:4" ht="14.25" customHeight="1" x14ac:dyDescent="0.2">
      <c r="D514" s="13"/>
    </row>
    <row r="515" spans="4:4" ht="14.25" customHeight="1" x14ac:dyDescent="0.2">
      <c r="D515" s="13"/>
    </row>
    <row r="516" spans="4:4" ht="14.25" customHeight="1" x14ac:dyDescent="0.2">
      <c r="D516" s="13"/>
    </row>
    <row r="517" spans="4:4" ht="14.25" customHeight="1" x14ac:dyDescent="0.2">
      <c r="D517" s="13"/>
    </row>
    <row r="518" spans="4:4" ht="14.25" customHeight="1" x14ac:dyDescent="0.2">
      <c r="D518" s="13"/>
    </row>
    <row r="519" spans="4:4" ht="14.25" customHeight="1" x14ac:dyDescent="0.2">
      <c r="D519" s="13"/>
    </row>
    <row r="520" spans="4:4" ht="14.25" customHeight="1" x14ac:dyDescent="0.2">
      <c r="D520" s="13"/>
    </row>
    <row r="521" spans="4:4" ht="14.25" customHeight="1" x14ac:dyDescent="0.2">
      <c r="D521" s="13"/>
    </row>
    <row r="522" spans="4:4" ht="14.25" customHeight="1" x14ac:dyDescent="0.2">
      <c r="D522" s="13"/>
    </row>
    <row r="523" spans="4:4" ht="14.25" customHeight="1" x14ac:dyDescent="0.2">
      <c r="D523" s="13"/>
    </row>
    <row r="524" spans="4:4" ht="14.25" customHeight="1" x14ac:dyDescent="0.2">
      <c r="D524" s="13"/>
    </row>
    <row r="525" spans="4:4" ht="14.25" customHeight="1" x14ac:dyDescent="0.2">
      <c r="D525" s="13"/>
    </row>
    <row r="526" spans="4:4" ht="14.25" customHeight="1" x14ac:dyDescent="0.2">
      <c r="D526" s="13"/>
    </row>
    <row r="527" spans="4:4" ht="14.25" customHeight="1" x14ac:dyDescent="0.2">
      <c r="D527" s="13"/>
    </row>
    <row r="528" spans="4:4" ht="14.25" customHeight="1" x14ac:dyDescent="0.2">
      <c r="D528" s="13"/>
    </row>
    <row r="529" spans="4:4" ht="14.25" customHeight="1" x14ac:dyDescent="0.2">
      <c r="D529" s="13"/>
    </row>
    <row r="530" spans="4:4" ht="14.25" customHeight="1" x14ac:dyDescent="0.2">
      <c r="D530" s="13"/>
    </row>
    <row r="531" spans="4:4" ht="14.25" customHeight="1" x14ac:dyDescent="0.2">
      <c r="D531" s="13"/>
    </row>
    <row r="532" spans="4:4" ht="14.25" customHeight="1" x14ac:dyDescent="0.2">
      <c r="D532" s="13"/>
    </row>
    <row r="533" spans="4:4" ht="14.25" customHeight="1" x14ac:dyDescent="0.2">
      <c r="D533" s="13"/>
    </row>
    <row r="534" spans="4:4" ht="14.25" customHeight="1" x14ac:dyDescent="0.2">
      <c r="D534" s="13"/>
    </row>
    <row r="535" spans="4:4" ht="14.25" customHeight="1" x14ac:dyDescent="0.2">
      <c r="D535" s="13"/>
    </row>
    <row r="536" spans="4:4" ht="14.25" customHeight="1" x14ac:dyDescent="0.2">
      <c r="D536" s="13"/>
    </row>
    <row r="537" spans="4:4" ht="14.25" customHeight="1" x14ac:dyDescent="0.2">
      <c r="D537" s="13"/>
    </row>
    <row r="538" spans="4:4" ht="14.25" customHeight="1" x14ac:dyDescent="0.2">
      <c r="D538" s="13"/>
    </row>
    <row r="539" spans="4:4" ht="14.25" customHeight="1" x14ac:dyDescent="0.2">
      <c r="D539" s="13"/>
    </row>
    <row r="540" spans="4:4" ht="14.25" customHeight="1" x14ac:dyDescent="0.2">
      <c r="D540" s="13"/>
    </row>
    <row r="541" spans="4:4" ht="14.25" customHeight="1" x14ac:dyDescent="0.2">
      <c r="D541" s="13"/>
    </row>
    <row r="542" spans="4:4" ht="14.25" customHeight="1" x14ac:dyDescent="0.2">
      <c r="D542" s="13"/>
    </row>
    <row r="543" spans="4:4" ht="14.25" customHeight="1" x14ac:dyDescent="0.2">
      <c r="D543" s="13"/>
    </row>
    <row r="544" spans="4:4" ht="14.25" customHeight="1" x14ac:dyDescent="0.2">
      <c r="D544" s="13"/>
    </row>
    <row r="545" spans="4:4" ht="14.25" customHeight="1" x14ac:dyDescent="0.2">
      <c r="D545" s="13"/>
    </row>
    <row r="546" spans="4:4" ht="14.25" customHeight="1" x14ac:dyDescent="0.2">
      <c r="D546" s="13"/>
    </row>
    <row r="547" spans="4:4" ht="14.25" customHeight="1" x14ac:dyDescent="0.2">
      <c r="D547" s="13"/>
    </row>
    <row r="548" spans="4:4" ht="14.25" customHeight="1" x14ac:dyDescent="0.2">
      <c r="D548" s="13"/>
    </row>
    <row r="549" spans="4:4" ht="14.25" customHeight="1" x14ac:dyDescent="0.2">
      <c r="D549" s="13"/>
    </row>
    <row r="550" spans="4:4" ht="14.25" customHeight="1" x14ac:dyDescent="0.2">
      <c r="D550" s="13"/>
    </row>
    <row r="551" spans="4:4" ht="14.25" customHeight="1" x14ac:dyDescent="0.2">
      <c r="D551" s="13"/>
    </row>
    <row r="552" spans="4:4" ht="14.25" customHeight="1" x14ac:dyDescent="0.2">
      <c r="D552" s="13"/>
    </row>
    <row r="553" spans="4:4" ht="14.25" customHeight="1" x14ac:dyDescent="0.2">
      <c r="D553" s="13"/>
    </row>
    <row r="554" spans="4:4" ht="14.25" customHeight="1" x14ac:dyDescent="0.2">
      <c r="D554" s="13"/>
    </row>
    <row r="555" spans="4:4" ht="14.25" customHeight="1" x14ac:dyDescent="0.2">
      <c r="D555" s="13"/>
    </row>
    <row r="556" spans="4:4" ht="14.25" customHeight="1" x14ac:dyDescent="0.2">
      <c r="D556" s="13"/>
    </row>
    <row r="557" spans="4:4" ht="14.25" customHeight="1" x14ac:dyDescent="0.2">
      <c r="D557" s="13"/>
    </row>
    <row r="558" spans="4:4" ht="14.25" customHeight="1" x14ac:dyDescent="0.2">
      <c r="D558" s="13"/>
    </row>
    <row r="559" spans="4:4" ht="14.25" customHeight="1" x14ac:dyDescent="0.2">
      <c r="D559" s="13"/>
    </row>
    <row r="560" spans="4:4" ht="14.25" customHeight="1" x14ac:dyDescent="0.2">
      <c r="D560" s="13"/>
    </row>
    <row r="561" spans="4:4" ht="14.25" customHeight="1" x14ac:dyDescent="0.2">
      <c r="D561" s="13"/>
    </row>
    <row r="562" spans="4:4" ht="14.25" customHeight="1" x14ac:dyDescent="0.2">
      <c r="D562" s="13"/>
    </row>
    <row r="563" spans="4:4" ht="14.25" customHeight="1" x14ac:dyDescent="0.2">
      <c r="D563" s="13"/>
    </row>
    <row r="564" spans="4:4" ht="14.25" customHeight="1" x14ac:dyDescent="0.2">
      <c r="D564" s="13"/>
    </row>
    <row r="565" spans="4:4" ht="14.25" customHeight="1" x14ac:dyDescent="0.2">
      <c r="D565" s="13"/>
    </row>
    <row r="566" spans="4:4" ht="14.25" customHeight="1" x14ac:dyDescent="0.2">
      <c r="D566" s="13"/>
    </row>
    <row r="567" spans="4:4" ht="14.25" customHeight="1" x14ac:dyDescent="0.2">
      <c r="D567" s="13"/>
    </row>
    <row r="568" spans="4:4" ht="14.25" customHeight="1" x14ac:dyDescent="0.2">
      <c r="D568" s="13"/>
    </row>
    <row r="569" spans="4:4" ht="14.25" customHeight="1" x14ac:dyDescent="0.2">
      <c r="D569" s="13"/>
    </row>
    <row r="570" spans="4:4" ht="14.25" customHeight="1" x14ac:dyDescent="0.2">
      <c r="D570" s="13"/>
    </row>
    <row r="571" spans="4:4" ht="14.25" customHeight="1" x14ac:dyDescent="0.2">
      <c r="D571" s="13"/>
    </row>
    <row r="572" spans="4:4" ht="14.25" customHeight="1" x14ac:dyDescent="0.2">
      <c r="D572" s="13"/>
    </row>
    <row r="573" spans="4:4" ht="14.25" customHeight="1" x14ac:dyDescent="0.2">
      <c r="D573" s="13"/>
    </row>
    <row r="574" spans="4:4" ht="14.25" customHeight="1" x14ac:dyDescent="0.2">
      <c r="D574" s="13"/>
    </row>
    <row r="575" spans="4:4" ht="14.25" customHeight="1" x14ac:dyDescent="0.2">
      <c r="D575" s="13"/>
    </row>
    <row r="576" spans="4:4" ht="14.25" customHeight="1" x14ac:dyDescent="0.2">
      <c r="D576" s="13"/>
    </row>
    <row r="577" spans="4:4" ht="14.25" customHeight="1" x14ac:dyDescent="0.2">
      <c r="D577" s="13"/>
    </row>
    <row r="578" spans="4:4" ht="14.25" customHeight="1" x14ac:dyDescent="0.2">
      <c r="D578" s="13"/>
    </row>
    <row r="579" spans="4:4" ht="14.25" customHeight="1" x14ac:dyDescent="0.2">
      <c r="D579" s="13"/>
    </row>
    <row r="580" spans="4:4" ht="14.25" customHeight="1" x14ac:dyDescent="0.2">
      <c r="D580" s="13"/>
    </row>
    <row r="581" spans="4:4" ht="14.25" customHeight="1" x14ac:dyDescent="0.2">
      <c r="D581" s="13"/>
    </row>
    <row r="582" spans="4:4" ht="14.25" customHeight="1" x14ac:dyDescent="0.2">
      <c r="D582" s="13"/>
    </row>
    <row r="583" spans="4:4" ht="14.25" customHeight="1" x14ac:dyDescent="0.2">
      <c r="D583" s="13"/>
    </row>
    <row r="584" spans="4:4" ht="14.25" customHeight="1" x14ac:dyDescent="0.2">
      <c r="D584" s="13"/>
    </row>
    <row r="585" spans="4:4" ht="14.25" customHeight="1" x14ac:dyDescent="0.2">
      <c r="D585" s="13"/>
    </row>
    <row r="586" spans="4:4" ht="14.25" customHeight="1" x14ac:dyDescent="0.2">
      <c r="D586" s="13"/>
    </row>
    <row r="587" spans="4:4" ht="14.25" customHeight="1" x14ac:dyDescent="0.2">
      <c r="D587" s="13"/>
    </row>
    <row r="588" spans="4:4" ht="14.25" customHeight="1" x14ac:dyDescent="0.2">
      <c r="D588" s="13"/>
    </row>
    <row r="589" spans="4:4" ht="14.25" customHeight="1" x14ac:dyDescent="0.2">
      <c r="D589" s="13"/>
    </row>
    <row r="590" spans="4:4" ht="14.25" customHeight="1" x14ac:dyDescent="0.2">
      <c r="D590" s="13"/>
    </row>
    <row r="591" spans="4:4" ht="14.25" customHeight="1" x14ac:dyDescent="0.2">
      <c r="D591" s="13"/>
    </row>
    <row r="592" spans="4:4" ht="14.25" customHeight="1" x14ac:dyDescent="0.2">
      <c r="D592" s="13"/>
    </row>
    <row r="593" spans="4:4" ht="14.25" customHeight="1" x14ac:dyDescent="0.2">
      <c r="D593" s="13"/>
    </row>
    <row r="594" spans="4:4" ht="14.25" customHeight="1" x14ac:dyDescent="0.2">
      <c r="D594" s="13"/>
    </row>
    <row r="595" spans="4:4" ht="14.25" customHeight="1" x14ac:dyDescent="0.2">
      <c r="D595" s="13"/>
    </row>
    <row r="596" spans="4:4" ht="14.25" customHeight="1" x14ac:dyDescent="0.2">
      <c r="D596" s="13"/>
    </row>
    <row r="597" spans="4:4" ht="14.25" customHeight="1" x14ac:dyDescent="0.2">
      <c r="D597" s="13"/>
    </row>
    <row r="598" spans="4:4" ht="14.25" customHeight="1" x14ac:dyDescent="0.2">
      <c r="D598" s="13"/>
    </row>
    <row r="599" spans="4:4" ht="14.25" customHeight="1" x14ac:dyDescent="0.2">
      <c r="D599" s="13"/>
    </row>
    <row r="600" spans="4:4" ht="14.25" customHeight="1" x14ac:dyDescent="0.2">
      <c r="D600" s="13"/>
    </row>
    <row r="601" spans="4:4" ht="14.25" customHeight="1" x14ac:dyDescent="0.2">
      <c r="D601" s="13"/>
    </row>
    <row r="602" spans="4:4" ht="14.25" customHeight="1" x14ac:dyDescent="0.2">
      <c r="D602" s="13"/>
    </row>
    <row r="603" spans="4:4" ht="14.25" customHeight="1" x14ac:dyDescent="0.2">
      <c r="D603" s="13"/>
    </row>
    <row r="604" spans="4:4" ht="14.25" customHeight="1" x14ac:dyDescent="0.2">
      <c r="D604" s="13"/>
    </row>
    <row r="605" spans="4:4" ht="14.25" customHeight="1" x14ac:dyDescent="0.2">
      <c r="D605" s="13"/>
    </row>
    <row r="606" spans="4:4" ht="14.25" customHeight="1" x14ac:dyDescent="0.2">
      <c r="D606" s="13"/>
    </row>
    <row r="607" spans="4:4" ht="14.25" customHeight="1" x14ac:dyDescent="0.2">
      <c r="D607" s="13"/>
    </row>
    <row r="608" spans="4:4" ht="14.25" customHeight="1" x14ac:dyDescent="0.2">
      <c r="D608" s="13"/>
    </row>
    <row r="609" spans="4:4" ht="14.25" customHeight="1" x14ac:dyDescent="0.2">
      <c r="D609" s="13"/>
    </row>
    <row r="610" spans="4:4" ht="14.25" customHeight="1" x14ac:dyDescent="0.2">
      <c r="D610" s="13"/>
    </row>
    <row r="611" spans="4:4" ht="14.25" customHeight="1" x14ac:dyDescent="0.2">
      <c r="D611" s="13"/>
    </row>
    <row r="612" spans="4:4" ht="14.25" customHeight="1" x14ac:dyDescent="0.2">
      <c r="D612" s="13"/>
    </row>
    <row r="613" spans="4:4" ht="14.25" customHeight="1" x14ac:dyDescent="0.2">
      <c r="D613" s="13"/>
    </row>
    <row r="614" spans="4:4" ht="14.25" customHeight="1" x14ac:dyDescent="0.2">
      <c r="D614" s="13"/>
    </row>
    <row r="615" spans="4:4" ht="14.25" customHeight="1" x14ac:dyDescent="0.2">
      <c r="D615" s="13"/>
    </row>
    <row r="616" spans="4:4" ht="14.25" customHeight="1" x14ac:dyDescent="0.2">
      <c r="D616" s="13"/>
    </row>
    <row r="617" spans="4:4" ht="14.25" customHeight="1" x14ac:dyDescent="0.2">
      <c r="D617" s="13"/>
    </row>
    <row r="618" spans="4:4" ht="14.25" customHeight="1" x14ac:dyDescent="0.2">
      <c r="D618" s="13"/>
    </row>
    <row r="619" spans="4:4" ht="14.25" customHeight="1" x14ac:dyDescent="0.2">
      <c r="D619" s="13"/>
    </row>
    <row r="620" spans="4:4" ht="14.25" customHeight="1" x14ac:dyDescent="0.2">
      <c r="D620" s="13"/>
    </row>
    <row r="621" spans="4:4" ht="14.25" customHeight="1" x14ac:dyDescent="0.2">
      <c r="D621" s="13"/>
    </row>
    <row r="622" spans="4:4" ht="14.25" customHeight="1" x14ac:dyDescent="0.2">
      <c r="D622" s="13"/>
    </row>
    <row r="623" spans="4:4" ht="14.25" customHeight="1" x14ac:dyDescent="0.2">
      <c r="D623" s="13"/>
    </row>
    <row r="624" spans="4:4" ht="14.25" customHeight="1" x14ac:dyDescent="0.2">
      <c r="D624" s="13"/>
    </row>
    <row r="625" spans="4:4" ht="14.25" customHeight="1" x14ac:dyDescent="0.2">
      <c r="D625" s="13"/>
    </row>
    <row r="626" spans="4:4" ht="14.25" customHeight="1" x14ac:dyDescent="0.2">
      <c r="D626" s="13"/>
    </row>
    <row r="627" spans="4:4" ht="14.25" customHeight="1" x14ac:dyDescent="0.2">
      <c r="D627" s="13"/>
    </row>
    <row r="628" spans="4:4" ht="14.25" customHeight="1" x14ac:dyDescent="0.2">
      <c r="D628" s="13"/>
    </row>
    <row r="629" spans="4:4" ht="14.25" customHeight="1" x14ac:dyDescent="0.2">
      <c r="D629" s="13"/>
    </row>
    <row r="630" spans="4:4" ht="14.25" customHeight="1" x14ac:dyDescent="0.2">
      <c r="D630" s="13"/>
    </row>
    <row r="631" spans="4:4" ht="14.25" customHeight="1" x14ac:dyDescent="0.2">
      <c r="D631" s="13"/>
    </row>
    <row r="632" spans="4:4" ht="14.25" customHeight="1" x14ac:dyDescent="0.2">
      <c r="D632" s="13"/>
    </row>
    <row r="633" spans="4:4" ht="14.25" customHeight="1" x14ac:dyDescent="0.2">
      <c r="D633" s="13"/>
    </row>
    <row r="634" spans="4:4" ht="14.25" customHeight="1" x14ac:dyDescent="0.2">
      <c r="D634" s="13"/>
    </row>
    <row r="635" spans="4:4" ht="14.25" customHeight="1" x14ac:dyDescent="0.2">
      <c r="D635" s="13"/>
    </row>
    <row r="636" spans="4:4" ht="14.25" customHeight="1" x14ac:dyDescent="0.2">
      <c r="D636" s="13"/>
    </row>
    <row r="637" spans="4:4" ht="14.25" customHeight="1" x14ac:dyDescent="0.2">
      <c r="D637" s="13"/>
    </row>
    <row r="638" spans="4:4" ht="14.25" customHeight="1" x14ac:dyDescent="0.2">
      <c r="D638" s="13"/>
    </row>
    <row r="639" spans="4:4" ht="14.25" customHeight="1" x14ac:dyDescent="0.2">
      <c r="D639" s="13"/>
    </row>
    <row r="640" spans="4:4" ht="14.25" customHeight="1" x14ac:dyDescent="0.2">
      <c r="D640" s="13"/>
    </row>
    <row r="641" spans="4:4" ht="14.25" customHeight="1" x14ac:dyDescent="0.2">
      <c r="D641" s="13"/>
    </row>
    <row r="642" spans="4:4" ht="14.25" customHeight="1" x14ac:dyDescent="0.2">
      <c r="D642" s="13"/>
    </row>
    <row r="643" spans="4:4" ht="14.25" customHeight="1" x14ac:dyDescent="0.2">
      <c r="D643" s="13"/>
    </row>
    <row r="644" spans="4:4" ht="14.25" customHeight="1" x14ac:dyDescent="0.2">
      <c r="D644" s="13"/>
    </row>
    <row r="645" spans="4:4" ht="14.25" customHeight="1" x14ac:dyDescent="0.2">
      <c r="D645" s="13"/>
    </row>
    <row r="646" spans="4:4" ht="14.25" customHeight="1" x14ac:dyDescent="0.2">
      <c r="D646" s="13"/>
    </row>
    <row r="647" spans="4:4" ht="14.25" customHeight="1" x14ac:dyDescent="0.2">
      <c r="D647" s="13"/>
    </row>
    <row r="648" spans="4:4" ht="14.25" customHeight="1" x14ac:dyDescent="0.2">
      <c r="D648" s="13"/>
    </row>
    <row r="649" spans="4:4" ht="14.25" customHeight="1" x14ac:dyDescent="0.2">
      <c r="D649" s="13"/>
    </row>
    <row r="650" spans="4:4" ht="14.25" customHeight="1" x14ac:dyDescent="0.2">
      <c r="D650" s="13"/>
    </row>
    <row r="651" spans="4:4" ht="14.25" customHeight="1" x14ac:dyDescent="0.2">
      <c r="D651" s="13"/>
    </row>
    <row r="652" spans="4:4" ht="14.25" customHeight="1" x14ac:dyDescent="0.2">
      <c r="D652" s="13"/>
    </row>
    <row r="653" spans="4:4" ht="14.25" customHeight="1" x14ac:dyDescent="0.2">
      <c r="D653" s="13"/>
    </row>
    <row r="654" spans="4:4" ht="14.25" customHeight="1" x14ac:dyDescent="0.2">
      <c r="D654" s="13"/>
    </row>
    <row r="655" spans="4:4" ht="14.25" customHeight="1" x14ac:dyDescent="0.2">
      <c r="D655" s="13"/>
    </row>
    <row r="656" spans="4:4" ht="14.25" customHeight="1" x14ac:dyDescent="0.2">
      <c r="D656" s="13"/>
    </row>
    <row r="657" spans="4:4" ht="14.25" customHeight="1" x14ac:dyDescent="0.2">
      <c r="D657" s="13"/>
    </row>
    <row r="658" spans="4:4" ht="14.25" customHeight="1" x14ac:dyDescent="0.2">
      <c r="D658" s="13"/>
    </row>
    <row r="659" spans="4:4" ht="14.25" customHeight="1" x14ac:dyDescent="0.2">
      <c r="D659" s="13"/>
    </row>
    <row r="660" spans="4:4" ht="14.25" customHeight="1" x14ac:dyDescent="0.2">
      <c r="D660" s="13"/>
    </row>
    <row r="661" spans="4:4" ht="14.25" customHeight="1" x14ac:dyDescent="0.2">
      <c r="D661" s="13"/>
    </row>
    <row r="662" spans="4:4" ht="14.25" customHeight="1" x14ac:dyDescent="0.2">
      <c r="D662" s="13"/>
    </row>
    <row r="663" spans="4:4" ht="14.25" customHeight="1" x14ac:dyDescent="0.2">
      <c r="D663" s="13"/>
    </row>
    <row r="664" spans="4:4" ht="14.25" customHeight="1" x14ac:dyDescent="0.2">
      <c r="D664" s="13"/>
    </row>
    <row r="665" spans="4:4" ht="14.25" customHeight="1" x14ac:dyDescent="0.2">
      <c r="D665" s="13"/>
    </row>
    <row r="666" spans="4:4" ht="14.25" customHeight="1" x14ac:dyDescent="0.2">
      <c r="D666" s="13"/>
    </row>
    <row r="667" spans="4:4" ht="14.25" customHeight="1" x14ac:dyDescent="0.2">
      <c r="D667" s="13"/>
    </row>
    <row r="668" spans="4:4" ht="14.25" customHeight="1" x14ac:dyDescent="0.2">
      <c r="D668" s="13"/>
    </row>
    <row r="669" spans="4:4" ht="14.25" customHeight="1" x14ac:dyDescent="0.2">
      <c r="D669" s="13"/>
    </row>
    <row r="670" spans="4:4" ht="14.25" customHeight="1" x14ac:dyDescent="0.2">
      <c r="D670" s="13"/>
    </row>
    <row r="671" spans="4:4" ht="14.25" customHeight="1" x14ac:dyDescent="0.2">
      <c r="D671" s="13"/>
    </row>
    <row r="672" spans="4:4" ht="14.25" customHeight="1" x14ac:dyDescent="0.2">
      <c r="D672" s="13"/>
    </row>
    <row r="673" spans="4:4" ht="14.25" customHeight="1" x14ac:dyDescent="0.2">
      <c r="D673" s="13"/>
    </row>
    <row r="674" spans="4:4" ht="14.25" customHeight="1" x14ac:dyDescent="0.2">
      <c r="D674" s="13"/>
    </row>
    <row r="675" spans="4:4" ht="14.25" customHeight="1" x14ac:dyDescent="0.2">
      <c r="D675" s="13"/>
    </row>
    <row r="676" spans="4:4" ht="14.25" customHeight="1" x14ac:dyDescent="0.2">
      <c r="D676" s="13"/>
    </row>
    <row r="677" spans="4:4" ht="14.25" customHeight="1" x14ac:dyDescent="0.2">
      <c r="D677" s="13"/>
    </row>
    <row r="678" spans="4:4" ht="14.25" customHeight="1" x14ac:dyDescent="0.2">
      <c r="D678" s="13"/>
    </row>
    <row r="679" spans="4:4" ht="14.25" customHeight="1" x14ac:dyDescent="0.2">
      <c r="D679" s="13"/>
    </row>
    <row r="680" spans="4:4" ht="14.25" customHeight="1" x14ac:dyDescent="0.2">
      <c r="D680" s="13"/>
    </row>
    <row r="681" spans="4:4" ht="14.25" customHeight="1" x14ac:dyDescent="0.2">
      <c r="D681" s="13"/>
    </row>
    <row r="682" spans="4:4" ht="14.25" customHeight="1" x14ac:dyDescent="0.2">
      <c r="D682" s="13"/>
    </row>
    <row r="683" spans="4:4" ht="14.25" customHeight="1" x14ac:dyDescent="0.2">
      <c r="D683" s="13"/>
    </row>
    <row r="684" spans="4:4" ht="14.25" customHeight="1" x14ac:dyDescent="0.2">
      <c r="D684" s="13"/>
    </row>
    <row r="685" spans="4:4" ht="14.25" customHeight="1" x14ac:dyDescent="0.2">
      <c r="D685" s="13"/>
    </row>
    <row r="686" spans="4:4" ht="14.25" customHeight="1" x14ac:dyDescent="0.2">
      <c r="D686" s="13"/>
    </row>
    <row r="687" spans="4:4" ht="14.25" customHeight="1" x14ac:dyDescent="0.2">
      <c r="D687" s="13"/>
    </row>
    <row r="688" spans="4:4" ht="14.25" customHeight="1" x14ac:dyDescent="0.2">
      <c r="D688" s="13"/>
    </row>
    <row r="689" spans="4:4" ht="14.25" customHeight="1" x14ac:dyDescent="0.2">
      <c r="D689" s="13"/>
    </row>
    <row r="690" spans="4:4" ht="14.25" customHeight="1" x14ac:dyDescent="0.2">
      <c r="D690" s="13"/>
    </row>
    <row r="691" spans="4:4" ht="14.25" customHeight="1" x14ac:dyDescent="0.2">
      <c r="D691" s="13"/>
    </row>
    <row r="692" spans="4:4" ht="14.25" customHeight="1" x14ac:dyDescent="0.2">
      <c r="D692" s="13"/>
    </row>
    <row r="693" spans="4:4" ht="14.25" customHeight="1" x14ac:dyDescent="0.2">
      <c r="D693" s="13"/>
    </row>
    <row r="694" spans="4:4" ht="14.25" customHeight="1" x14ac:dyDescent="0.2">
      <c r="D694" s="13"/>
    </row>
    <row r="695" spans="4:4" ht="14.25" customHeight="1" x14ac:dyDescent="0.2">
      <c r="D695" s="13"/>
    </row>
    <row r="696" spans="4:4" ht="14.25" customHeight="1" x14ac:dyDescent="0.2">
      <c r="D696" s="13"/>
    </row>
    <row r="697" spans="4:4" ht="14.25" customHeight="1" x14ac:dyDescent="0.2">
      <c r="D697" s="13"/>
    </row>
    <row r="698" spans="4:4" ht="14.25" customHeight="1" x14ac:dyDescent="0.2">
      <c r="D698" s="13"/>
    </row>
    <row r="699" spans="4:4" ht="14.25" customHeight="1" x14ac:dyDescent="0.2">
      <c r="D699" s="13"/>
    </row>
    <row r="700" spans="4:4" ht="14.25" customHeight="1" x14ac:dyDescent="0.2">
      <c r="D700" s="13"/>
    </row>
    <row r="701" spans="4:4" ht="14.25" customHeight="1" x14ac:dyDescent="0.2">
      <c r="D701" s="13"/>
    </row>
    <row r="702" spans="4:4" ht="14.25" customHeight="1" x14ac:dyDescent="0.2">
      <c r="D702" s="13"/>
    </row>
    <row r="703" spans="4:4" ht="14.25" customHeight="1" x14ac:dyDescent="0.2">
      <c r="D703" s="13"/>
    </row>
    <row r="704" spans="4:4" ht="14.25" customHeight="1" x14ac:dyDescent="0.2">
      <c r="D704" s="13"/>
    </row>
    <row r="705" spans="4:4" ht="14.25" customHeight="1" x14ac:dyDescent="0.2">
      <c r="D705" s="13"/>
    </row>
    <row r="706" spans="4:4" ht="14.25" customHeight="1" x14ac:dyDescent="0.2">
      <c r="D706" s="13"/>
    </row>
    <row r="707" spans="4:4" ht="14.25" customHeight="1" x14ac:dyDescent="0.2">
      <c r="D707" s="13"/>
    </row>
    <row r="708" spans="4:4" ht="14.25" customHeight="1" x14ac:dyDescent="0.2">
      <c r="D708" s="13"/>
    </row>
    <row r="709" spans="4:4" ht="14.25" customHeight="1" x14ac:dyDescent="0.2">
      <c r="D709" s="13"/>
    </row>
    <row r="710" spans="4:4" ht="14.25" customHeight="1" x14ac:dyDescent="0.2">
      <c r="D710" s="13"/>
    </row>
    <row r="711" spans="4:4" ht="14.25" customHeight="1" x14ac:dyDescent="0.2">
      <c r="D711" s="13"/>
    </row>
    <row r="712" spans="4:4" ht="14.25" customHeight="1" x14ac:dyDescent="0.2">
      <c r="D712" s="13"/>
    </row>
    <row r="713" spans="4:4" ht="14.25" customHeight="1" x14ac:dyDescent="0.2">
      <c r="D713" s="13"/>
    </row>
    <row r="714" spans="4:4" ht="14.25" customHeight="1" x14ac:dyDescent="0.2">
      <c r="D714" s="13"/>
    </row>
    <row r="715" spans="4:4" ht="14.25" customHeight="1" x14ac:dyDescent="0.2">
      <c r="D715" s="13"/>
    </row>
    <row r="716" spans="4:4" ht="14.25" customHeight="1" x14ac:dyDescent="0.2">
      <c r="D716" s="13"/>
    </row>
    <row r="717" spans="4:4" ht="14.25" customHeight="1" x14ac:dyDescent="0.2">
      <c r="D717" s="13"/>
    </row>
    <row r="718" spans="4:4" ht="14.25" customHeight="1" x14ac:dyDescent="0.2">
      <c r="D718" s="13"/>
    </row>
    <row r="719" spans="4:4" ht="14.25" customHeight="1" x14ac:dyDescent="0.2">
      <c r="D719" s="13"/>
    </row>
    <row r="720" spans="4:4" ht="14.25" customHeight="1" x14ac:dyDescent="0.2">
      <c r="D720" s="13"/>
    </row>
    <row r="721" spans="4:4" ht="14.25" customHeight="1" x14ac:dyDescent="0.2">
      <c r="D721" s="13"/>
    </row>
    <row r="722" spans="4:4" ht="14.25" customHeight="1" x14ac:dyDescent="0.2">
      <c r="D722" s="13"/>
    </row>
    <row r="723" spans="4:4" ht="14.25" customHeight="1" x14ac:dyDescent="0.2">
      <c r="D723" s="13"/>
    </row>
    <row r="724" spans="4:4" ht="14.25" customHeight="1" x14ac:dyDescent="0.2">
      <c r="D724" s="13"/>
    </row>
    <row r="725" spans="4:4" ht="14.25" customHeight="1" x14ac:dyDescent="0.2">
      <c r="D725" s="13"/>
    </row>
    <row r="726" spans="4:4" ht="14.25" customHeight="1" x14ac:dyDescent="0.2">
      <c r="D726" s="13"/>
    </row>
    <row r="727" spans="4:4" ht="14.25" customHeight="1" x14ac:dyDescent="0.2">
      <c r="D727" s="13"/>
    </row>
    <row r="728" spans="4:4" ht="14.25" customHeight="1" x14ac:dyDescent="0.2">
      <c r="D728" s="13"/>
    </row>
    <row r="729" spans="4:4" ht="14.25" customHeight="1" x14ac:dyDescent="0.2">
      <c r="D729" s="13"/>
    </row>
    <row r="730" spans="4:4" ht="14.25" customHeight="1" x14ac:dyDescent="0.2">
      <c r="D730" s="13"/>
    </row>
    <row r="731" spans="4:4" ht="14.25" customHeight="1" x14ac:dyDescent="0.2">
      <c r="D731" s="13"/>
    </row>
    <row r="732" spans="4:4" ht="14.25" customHeight="1" x14ac:dyDescent="0.2">
      <c r="D732" s="13"/>
    </row>
    <row r="733" spans="4:4" ht="14.25" customHeight="1" x14ac:dyDescent="0.2">
      <c r="D733" s="13"/>
    </row>
    <row r="734" spans="4:4" ht="14.25" customHeight="1" x14ac:dyDescent="0.2">
      <c r="D734" s="13"/>
    </row>
    <row r="735" spans="4:4" ht="14.25" customHeight="1" x14ac:dyDescent="0.2">
      <c r="D735" s="13"/>
    </row>
    <row r="736" spans="4:4" ht="14.25" customHeight="1" x14ac:dyDescent="0.2">
      <c r="D736" s="13"/>
    </row>
    <row r="737" spans="4:4" ht="14.25" customHeight="1" x14ac:dyDescent="0.2">
      <c r="D737" s="13"/>
    </row>
    <row r="738" spans="4:4" ht="14.25" customHeight="1" x14ac:dyDescent="0.2">
      <c r="D738" s="13"/>
    </row>
    <row r="739" spans="4:4" ht="14.25" customHeight="1" x14ac:dyDescent="0.2">
      <c r="D739" s="13"/>
    </row>
    <row r="740" spans="4:4" ht="14.25" customHeight="1" x14ac:dyDescent="0.2">
      <c r="D740" s="13"/>
    </row>
    <row r="741" spans="4:4" ht="14.25" customHeight="1" x14ac:dyDescent="0.2">
      <c r="D741" s="13"/>
    </row>
    <row r="742" spans="4:4" ht="14.25" customHeight="1" x14ac:dyDescent="0.2">
      <c r="D742" s="13"/>
    </row>
    <row r="743" spans="4:4" ht="14.25" customHeight="1" x14ac:dyDescent="0.2">
      <c r="D743" s="13"/>
    </row>
    <row r="744" spans="4:4" ht="14.25" customHeight="1" x14ac:dyDescent="0.2">
      <c r="D744" s="13"/>
    </row>
    <row r="745" spans="4:4" ht="14.25" customHeight="1" x14ac:dyDescent="0.2">
      <c r="D745" s="13"/>
    </row>
    <row r="746" spans="4:4" ht="14.25" customHeight="1" x14ac:dyDescent="0.2">
      <c r="D746" s="13"/>
    </row>
    <row r="747" spans="4:4" ht="14.25" customHeight="1" x14ac:dyDescent="0.2">
      <c r="D747" s="13"/>
    </row>
    <row r="748" spans="4:4" ht="14.25" customHeight="1" x14ac:dyDescent="0.2">
      <c r="D748" s="13"/>
    </row>
    <row r="749" spans="4:4" ht="14.25" customHeight="1" x14ac:dyDescent="0.2">
      <c r="D749" s="13"/>
    </row>
    <row r="750" spans="4:4" ht="14.25" customHeight="1" x14ac:dyDescent="0.2">
      <c r="D750" s="13"/>
    </row>
    <row r="751" spans="4:4" ht="14.25" customHeight="1" x14ac:dyDescent="0.2">
      <c r="D751" s="13"/>
    </row>
    <row r="752" spans="4:4" ht="14.25" customHeight="1" x14ac:dyDescent="0.2">
      <c r="D752" s="13"/>
    </row>
    <row r="753" spans="4:4" ht="14.25" customHeight="1" x14ac:dyDescent="0.2">
      <c r="D753" s="13"/>
    </row>
    <row r="754" spans="4:4" ht="14.25" customHeight="1" x14ac:dyDescent="0.2">
      <c r="D754" s="13"/>
    </row>
    <row r="755" spans="4:4" ht="14.25" customHeight="1" x14ac:dyDescent="0.2">
      <c r="D755" s="13"/>
    </row>
    <row r="756" spans="4:4" ht="14.25" customHeight="1" x14ac:dyDescent="0.2">
      <c r="D756" s="13"/>
    </row>
    <row r="757" spans="4:4" ht="14.25" customHeight="1" x14ac:dyDescent="0.2">
      <c r="D757" s="13"/>
    </row>
    <row r="758" spans="4:4" ht="14.25" customHeight="1" x14ac:dyDescent="0.2">
      <c r="D758" s="13"/>
    </row>
    <row r="759" spans="4:4" ht="14.25" customHeight="1" x14ac:dyDescent="0.2">
      <c r="D759" s="13"/>
    </row>
    <row r="760" spans="4:4" ht="14.25" customHeight="1" x14ac:dyDescent="0.2">
      <c r="D760" s="13"/>
    </row>
    <row r="761" spans="4:4" ht="14.25" customHeight="1" x14ac:dyDescent="0.2">
      <c r="D761" s="13"/>
    </row>
    <row r="762" spans="4:4" ht="14.25" customHeight="1" x14ac:dyDescent="0.2">
      <c r="D762" s="13"/>
    </row>
    <row r="763" spans="4:4" ht="14.25" customHeight="1" x14ac:dyDescent="0.2">
      <c r="D763" s="13"/>
    </row>
    <row r="764" spans="4:4" ht="14.25" customHeight="1" x14ac:dyDescent="0.2">
      <c r="D764" s="13"/>
    </row>
    <row r="765" spans="4:4" ht="14.25" customHeight="1" x14ac:dyDescent="0.2">
      <c r="D765" s="13"/>
    </row>
    <row r="766" spans="4:4" ht="14.25" customHeight="1" x14ac:dyDescent="0.2">
      <c r="D766" s="13"/>
    </row>
    <row r="767" spans="4:4" ht="14.25" customHeight="1" x14ac:dyDescent="0.2">
      <c r="D767" s="13"/>
    </row>
    <row r="768" spans="4:4" ht="14.25" customHeight="1" x14ac:dyDescent="0.2">
      <c r="D768" s="13"/>
    </row>
    <row r="769" spans="4:4" ht="14.25" customHeight="1" x14ac:dyDescent="0.2">
      <c r="D769" s="13"/>
    </row>
    <row r="770" spans="4:4" ht="14.25" customHeight="1" x14ac:dyDescent="0.2">
      <c r="D770" s="13"/>
    </row>
    <row r="771" spans="4:4" ht="14.25" customHeight="1" x14ac:dyDescent="0.2">
      <c r="D771" s="13"/>
    </row>
    <row r="772" spans="4:4" ht="14.25" customHeight="1" x14ac:dyDescent="0.2">
      <c r="D772" s="13"/>
    </row>
    <row r="773" spans="4:4" ht="14.25" customHeight="1" x14ac:dyDescent="0.2">
      <c r="D773" s="13"/>
    </row>
    <row r="774" spans="4:4" ht="14.25" customHeight="1" x14ac:dyDescent="0.2">
      <c r="D774" s="13"/>
    </row>
    <row r="775" spans="4:4" ht="14.25" customHeight="1" x14ac:dyDescent="0.2">
      <c r="D775" s="13"/>
    </row>
    <row r="776" spans="4:4" ht="14.25" customHeight="1" x14ac:dyDescent="0.2">
      <c r="D776" s="13"/>
    </row>
    <row r="777" spans="4:4" ht="14.25" customHeight="1" x14ac:dyDescent="0.2">
      <c r="D777" s="13"/>
    </row>
    <row r="778" spans="4:4" ht="14.25" customHeight="1" x14ac:dyDescent="0.2">
      <c r="D778" s="13"/>
    </row>
    <row r="779" spans="4:4" ht="14.25" customHeight="1" x14ac:dyDescent="0.2">
      <c r="D779" s="13"/>
    </row>
    <row r="780" spans="4:4" ht="14.25" customHeight="1" x14ac:dyDescent="0.2">
      <c r="D780" s="13"/>
    </row>
    <row r="781" spans="4:4" ht="14.25" customHeight="1" x14ac:dyDescent="0.2">
      <c r="D781" s="13"/>
    </row>
    <row r="782" spans="4:4" ht="14.25" customHeight="1" x14ac:dyDescent="0.2">
      <c r="D782" s="13"/>
    </row>
    <row r="783" spans="4:4" ht="14.25" customHeight="1" x14ac:dyDescent="0.2">
      <c r="D783" s="13"/>
    </row>
    <row r="784" spans="4:4" ht="14.25" customHeight="1" x14ac:dyDescent="0.2">
      <c r="D784" s="13"/>
    </row>
    <row r="785" spans="4:4" ht="14.25" customHeight="1" x14ac:dyDescent="0.2">
      <c r="D785" s="13"/>
    </row>
    <row r="786" spans="4:4" ht="14.25" customHeight="1" x14ac:dyDescent="0.2">
      <c r="D786" s="13"/>
    </row>
    <row r="787" spans="4:4" ht="14.25" customHeight="1" x14ac:dyDescent="0.2">
      <c r="D787" s="13"/>
    </row>
    <row r="788" spans="4:4" ht="14.25" customHeight="1" x14ac:dyDescent="0.2">
      <c r="D788" s="13"/>
    </row>
    <row r="789" spans="4:4" ht="14.25" customHeight="1" x14ac:dyDescent="0.2">
      <c r="D789" s="13"/>
    </row>
    <row r="790" spans="4:4" ht="14.25" customHeight="1" x14ac:dyDescent="0.2">
      <c r="D790" s="13"/>
    </row>
    <row r="791" spans="4:4" ht="14.25" customHeight="1" x14ac:dyDescent="0.2">
      <c r="D791" s="13"/>
    </row>
    <row r="792" spans="4:4" ht="14.25" customHeight="1" x14ac:dyDescent="0.2">
      <c r="D792" s="13"/>
    </row>
    <row r="793" spans="4:4" ht="14.25" customHeight="1" x14ac:dyDescent="0.2">
      <c r="D793" s="13"/>
    </row>
    <row r="794" spans="4:4" ht="14.25" customHeight="1" x14ac:dyDescent="0.2">
      <c r="D794" s="13"/>
    </row>
    <row r="795" spans="4:4" ht="14.25" customHeight="1" x14ac:dyDescent="0.2">
      <c r="D795" s="13"/>
    </row>
    <row r="796" spans="4:4" ht="14.25" customHeight="1" x14ac:dyDescent="0.2">
      <c r="D796" s="13"/>
    </row>
    <row r="797" spans="4:4" ht="14.25" customHeight="1" x14ac:dyDescent="0.2">
      <c r="D797" s="13"/>
    </row>
    <row r="798" spans="4:4" ht="14.25" customHeight="1" x14ac:dyDescent="0.2">
      <c r="D798" s="13"/>
    </row>
    <row r="799" spans="4:4" ht="14.25" customHeight="1" x14ac:dyDescent="0.2">
      <c r="D799" s="13"/>
    </row>
    <row r="800" spans="4:4" ht="14.25" customHeight="1" x14ac:dyDescent="0.2">
      <c r="D800" s="13"/>
    </row>
    <row r="801" spans="4:4" ht="14.25" customHeight="1" x14ac:dyDescent="0.2">
      <c r="D801" s="13"/>
    </row>
    <row r="802" spans="4:4" ht="14.25" customHeight="1" x14ac:dyDescent="0.2">
      <c r="D802" s="13"/>
    </row>
    <row r="803" spans="4:4" ht="14.25" customHeight="1" x14ac:dyDescent="0.2">
      <c r="D803" s="13"/>
    </row>
    <row r="804" spans="4:4" ht="14.25" customHeight="1" x14ac:dyDescent="0.2">
      <c r="D804" s="13"/>
    </row>
    <row r="805" spans="4:4" ht="14.25" customHeight="1" x14ac:dyDescent="0.2">
      <c r="D805" s="13"/>
    </row>
    <row r="806" spans="4:4" ht="14.25" customHeight="1" x14ac:dyDescent="0.2">
      <c r="D806" s="13"/>
    </row>
    <row r="807" spans="4:4" ht="14.25" customHeight="1" x14ac:dyDescent="0.2">
      <c r="D807" s="13"/>
    </row>
    <row r="808" spans="4:4" ht="14.25" customHeight="1" x14ac:dyDescent="0.2">
      <c r="D808" s="13"/>
    </row>
    <row r="809" spans="4:4" ht="14.25" customHeight="1" x14ac:dyDescent="0.2">
      <c r="D809" s="13"/>
    </row>
    <row r="810" spans="4:4" ht="14.25" customHeight="1" x14ac:dyDescent="0.2">
      <c r="D810" s="13"/>
    </row>
    <row r="811" spans="4:4" ht="14.25" customHeight="1" x14ac:dyDescent="0.2">
      <c r="D811" s="13"/>
    </row>
    <row r="812" spans="4:4" ht="14.25" customHeight="1" x14ac:dyDescent="0.2">
      <c r="D812" s="13"/>
    </row>
    <row r="813" spans="4:4" ht="14.25" customHeight="1" x14ac:dyDescent="0.2">
      <c r="D813" s="13"/>
    </row>
    <row r="814" spans="4:4" ht="14.25" customHeight="1" x14ac:dyDescent="0.2">
      <c r="D814" s="13"/>
    </row>
    <row r="815" spans="4:4" ht="14.25" customHeight="1" x14ac:dyDescent="0.2">
      <c r="D815" s="13"/>
    </row>
    <row r="816" spans="4:4" ht="14.25" customHeight="1" x14ac:dyDescent="0.2">
      <c r="D816" s="13"/>
    </row>
    <row r="817" spans="4:4" ht="14.25" customHeight="1" x14ac:dyDescent="0.2">
      <c r="D817" s="13"/>
    </row>
    <row r="818" spans="4:4" ht="14.25" customHeight="1" x14ac:dyDescent="0.2">
      <c r="D818" s="13"/>
    </row>
    <row r="819" spans="4:4" ht="14.25" customHeight="1" x14ac:dyDescent="0.2">
      <c r="D819" s="13"/>
    </row>
    <row r="820" spans="4:4" ht="14.25" customHeight="1" x14ac:dyDescent="0.2">
      <c r="D820" s="13"/>
    </row>
    <row r="821" spans="4:4" ht="14.25" customHeight="1" x14ac:dyDescent="0.2">
      <c r="D821" s="13"/>
    </row>
    <row r="822" spans="4:4" ht="14.25" customHeight="1" x14ac:dyDescent="0.2">
      <c r="D822" s="13"/>
    </row>
    <row r="823" spans="4:4" ht="14.25" customHeight="1" x14ac:dyDescent="0.2">
      <c r="D823" s="13"/>
    </row>
    <row r="824" spans="4:4" ht="14.25" customHeight="1" x14ac:dyDescent="0.2">
      <c r="D824" s="13"/>
    </row>
    <row r="825" spans="4:4" ht="14.25" customHeight="1" x14ac:dyDescent="0.2">
      <c r="D825" s="13"/>
    </row>
    <row r="826" spans="4:4" ht="14.25" customHeight="1" x14ac:dyDescent="0.2">
      <c r="D826" s="13"/>
    </row>
    <row r="827" spans="4:4" ht="14.25" customHeight="1" x14ac:dyDescent="0.2">
      <c r="D827" s="13"/>
    </row>
    <row r="828" spans="4:4" ht="14.25" customHeight="1" x14ac:dyDescent="0.2">
      <c r="D828" s="13"/>
    </row>
    <row r="829" spans="4:4" ht="14.25" customHeight="1" x14ac:dyDescent="0.2">
      <c r="D829" s="13"/>
    </row>
    <row r="830" spans="4:4" ht="14.25" customHeight="1" x14ac:dyDescent="0.2">
      <c r="D830" s="13"/>
    </row>
    <row r="831" spans="4:4" ht="14.25" customHeight="1" x14ac:dyDescent="0.2">
      <c r="D831" s="13"/>
    </row>
    <row r="832" spans="4:4" ht="14.25" customHeight="1" x14ac:dyDescent="0.2">
      <c r="D832" s="13"/>
    </row>
    <row r="833" spans="4:4" ht="14.25" customHeight="1" x14ac:dyDescent="0.2">
      <c r="D833" s="13"/>
    </row>
    <row r="834" spans="4:4" ht="14.25" customHeight="1" x14ac:dyDescent="0.2">
      <c r="D834" s="13"/>
    </row>
    <row r="835" spans="4:4" ht="14.25" customHeight="1" x14ac:dyDescent="0.2">
      <c r="D835" s="13"/>
    </row>
    <row r="836" spans="4:4" ht="14.25" customHeight="1" x14ac:dyDescent="0.2">
      <c r="D836" s="13"/>
    </row>
    <row r="837" spans="4:4" ht="14.25" customHeight="1" x14ac:dyDescent="0.2">
      <c r="D837" s="13"/>
    </row>
    <row r="838" spans="4:4" ht="14.25" customHeight="1" x14ac:dyDescent="0.2">
      <c r="D838" s="13"/>
    </row>
    <row r="839" spans="4:4" ht="14.25" customHeight="1" x14ac:dyDescent="0.2">
      <c r="D839" s="13"/>
    </row>
    <row r="840" spans="4:4" ht="14.25" customHeight="1" x14ac:dyDescent="0.2">
      <c r="D840" s="13"/>
    </row>
    <row r="841" spans="4:4" ht="14.25" customHeight="1" x14ac:dyDescent="0.2">
      <c r="D841" s="13"/>
    </row>
    <row r="842" spans="4:4" ht="14.25" customHeight="1" x14ac:dyDescent="0.2">
      <c r="D842" s="13"/>
    </row>
    <row r="843" spans="4:4" ht="14.25" customHeight="1" x14ac:dyDescent="0.2">
      <c r="D843" s="13"/>
    </row>
    <row r="844" spans="4:4" ht="14.25" customHeight="1" x14ac:dyDescent="0.2">
      <c r="D844" s="13"/>
    </row>
    <row r="845" spans="4:4" ht="14.25" customHeight="1" x14ac:dyDescent="0.2">
      <c r="D845" s="13"/>
    </row>
    <row r="846" spans="4:4" ht="14.25" customHeight="1" x14ac:dyDescent="0.2">
      <c r="D846" s="13"/>
    </row>
    <row r="847" spans="4:4" ht="14.25" customHeight="1" x14ac:dyDescent="0.2">
      <c r="D847" s="13"/>
    </row>
    <row r="848" spans="4:4" ht="14.25" customHeight="1" x14ac:dyDescent="0.2">
      <c r="D848" s="13"/>
    </row>
    <row r="849" spans="4:4" ht="14.25" customHeight="1" x14ac:dyDescent="0.2">
      <c r="D849" s="13"/>
    </row>
    <row r="850" spans="4:4" ht="14.25" customHeight="1" x14ac:dyDescent="0.2">
      <c r="D850" s="13"/>
    </row>
    <row r="851" spans="4:4" ht="14.25" customHeight="1" x14ac:dyDescent="0.2">
      <c r="D851" s="13"/>
    </row>
    <row r="852" spans="4:4" ht="14.25" customHeight="1" x14ac:dyDescent="0.2">
      <c r="D852" s="13"/>
    </row>
    <row r="853" spans="4:4" ht="14.25" customHeight="1" x14ac:dyDescent="0.2">
      <c r="D853" s="13"/>
    </row>
    <row r="854" spans="4:4" ht="14.25" customHeight="1" x14ac:dyDescent="0.2">
      <c r="D854" s="13"/>
    </row>
    <row r="855" spans="4:4" ht="14.25" customHeight="1" x14ac:dyDescent="0.2">
      <c r="D855" s="13"/>
    </row>
    <row r="856" spans="4:4" ht="14.25" customHeight="1" x14ac:dyDescent="0.2">
      <c r="D856" s="13"/>
    </row>
    <row r="857" spans="4:4" ht="14.25" customHeight="1" x14ac:dyDescent="0.2">
      <c r="D857" s="13"/>
    </row>
    <row r="858" spans="4:4" ht="14.25" customHeight="1" x14ac:dyDescent="0.2">
      <c r="D858" s="13"/>
    </row>
    <row r="859" spans="4:4" ht="14.25" customHeight="1" x14ac:dyDescent="0.2">
      <c r="D859" s="13"/>
    </row>
    <row r="860" spans="4:4" ht="14.25" customHeight="1" x14ac:dyDescent="0.2">
      <c r="D860" s="13"/>
    </row>
    <row r="861" spans="4:4" ht="14.25" customHeight="1" x14ac:dyDescent="0.2">
      <c r="D861" s="13"/>
    </row>
    <row r="862" spans="4:4" ht="14.25" customHeight="1" x14ac:dyDescent="0.2">
      <c r="D862" s="13"/>
    </row>
    <row r="863" spans="4:4" ht="14.25" customHeight="1" x14ac:dyDescent="0.2">
      <c r="D863" s="13"/>
    </row>
    <row r="864" spans="4:4" ht="14.25" customHeight="1" x14ac:dyDescent="0.2">
      <c r="D864" s="13"/>
    </row>
    <row r="865" spans="4:4" ht="14.25" customHeight="1" x14ac:dyDescent="0.2">
      <c r="D865" s="13"/>
    </row>
    <row r="866" spans="4:4" ht="14.25" customHeight="1" x14ac:dyDescent="0.2">
      <c r="D866" s="13"/>
    </row>
    <row r="867" spans="4:4" ht="14.25" customHeight="1" x14ac:dyDescent="0.2">
      <c r="D867" s="13"/>
    </row>
    <row r="868" spans="4:4" ht="14.25" customHeight="1" x14ac:dyDescent="0.2">
      <c r="D868" s="13"/>
    </row>
    <row r="869" spans="4:4" ht="14.25" customHeight="1" x14ac:dyDescent="0.2">
      <c r="D869" s="13"/>
    </row>
    <row r="870" spans="4:4" ht="14.25" customHeight="1" x14ac:dyDescent="0.2">
      <c r="D870" s="13"/>
    </row>
    <row r="871" spans="4:4" ht="14.25" customHeight="1" x14ac:dyDescent="0.2">
      <c r="D871" s="13"/>
    </row>
    <row r="872" spans="4:4" ht="14.25" customHeight="1" x14ac:dyDescent="0.2">
      <c r="D872" s="13"/>
    </row>
    <row r="873" spans="4:4" ht="14.25" customHeight="1" x14ac:dyDescent="0.2">
      <c r="D873" s="13"/>
    </row>
    <row r="874" spans="4:4" ht="14.25" customHeight="1" x14ac:dyDescent="0.2">
      <c r="D874" s="13"/>
    </row>
    <row r="875" spans="4:4" ht="14.25" customHeight="1" x14ac:dyDescent="0.2">
      <c r="D875" s="13"/>
    </row>
    <row r="876" spans="4:4" ht="14.25" customHeight="1" x14ac:dyDescent="0.2">
      <c r="D876" s="13"/>
    </row>
    <row r="877" spans="4:4" ht="14.25" customHeight="1" x14ac:dyDescent="0.2">
      <c r="D877" s="13"/>
    </row>
    <row r="878" spans="4:4" ht="14.25" customHeight="1" x14ac:dyDescent="0.2">
      <c r="D878" s="13"/>
    </row>
    <row r="879" spans="4:4" ht="14.25" customHeight="1" x14ac:dyDescent="0.2">
      <c r="D879" s="13"/>
    </row>
    <row r="880" spans="4:4" ht="14.25" customHeight="1" x14ac:dyDescent="0.2">
      <c r="D880" s="13"/>
    </row>
    <row r="881" spans="4:4" ht="14.25" customHeight="1" x14ac:dyDescent="0.2">
      <c r="D881" s="13"/>
    </row>
    <row r="882" spans="4:4" ht="14.25" customHeight="1" x14ac:dyDescent="0.2">
      <c r="D882" s="13"/>
    </row>
    <row r="883" spans="4:4" ht="14.25" customHeight="1" x14ac:dyDescent="0.2">
      <c r="D883" s="13"/>
    </row>
    <row r="884" spans="4:4" ht="14.25" customHeight="1" x14ac:dyDescent="0.2">
      <c r="D884" s="13"/>
    </row>
    <row r="885" spans="4:4" ht="14.25" customHeight="1" x14ac:dyDescent="0.2">
      <c r="D885" s="13"/>
    </row>
    <row r="886" spans="4:4" ht="14.25" customHeight="1" x14ac:dyDescent="0.2">
      <c r="D886" s="13"/>
    </row>
    <row r="887" spans="4:4" ht="14.25" customHeight="1" x14ac:dyDescent="0.2">
      <c r="D887" s="13"/>
    </row>
    <row r="888" spans="4:4" ht="14.25" customHeight="1" x14ac:dyDescent="0.2">
      <c r="D888" s="13"/>
    </row>
    <row r="889" spans="4:4" ht="14.25" customHeight="1" x14ac:dyDescent="0.2">
      <c r="D889" s="13"/>
    </row>
    <row r="890" spans="4:4" ht="14.25" customHeight="1" x14ac:dyDescent="0.2">
      <c r="D890" s="13"/>
    </row>
    <row r="891" spans="4:4" ht="14.25" customHeight="1" x14ac:dyDescent="0.2">
      <c r="D891" s="13"/>
    </row>
    <row r="892" spans="4:4" ht="14.25" customHeight="1" x14ac:dyDescent="0.2">
      <c r="D892" s="13"/>
    </row>
    <row r="893" spans="4:4" ht="14.25" customHeight="1" x14ac:dyDescent="0.2">
      <c r="D893" s="13"/>
    </row>
    <row r="894" spans="4:4" ht="14.25" customHeight="1" x14ac:dyDescent="0.2">
      <c r="D894" s="13"/>
    </row>
    <row r="895" spans="4:4" ht="14.25" customHeight="1" x14ac:dyDescent="0.2">
      <c r="D895" s="13"/>
    </row>
    <row r="896" spans="4:4" ht="14.25" customHeight="1" x14ac:dyDescent="0.2">
      <c r="D896" s="13"/>
    </row>
    <row r="897" spans="4:4" ht="14.25" customHeight="1" x14ac:dyDescent="0.2">
      <c r="D897" s="13"/>
    </row>
    <row r="898" spans="4:4" ht="14.25" customHeight="1" x14ac:dyDescent="0.2">
      <c r="D898" s="13"/>
    </row>
    <row r="899" spans="4:4" ht="14.25" customHeight="1" x14ac:dyDescent="0.2">
      <c r="D899" s="13"/>
    </row>
    <row r="900" spans="4:4" ht="14.25" customHeight="1" x14ac:dyDescent="0.2">
      <c r="D900" s="13"/>
    </row>
    <row r="901" spans="4:4" ht="14.25" customHeight="1" x14ac:dyDescent="0.2">
      <c r="D901" s="13"/>
    </row>
    <row r="902" spans="4:4" ht="14.25" customHeight="1" x14ac:dyDescent="0.2">
      <c r="D902" s="13"/>
    </row>
    <row r="903" spans="4:4" ht="14.25" customHeight="1" x14ac:dyDescent="0.2">
      <c r="D903" s="13"/>
    </row>
    <row r="904" spans="4:4" ht="14.25" customHeight="1" x14ac:dyDescent="0.2">
      <c r="D904" s="13"/>
    </row>
    <row r="905" spans="4:4" ht="14.25" customHeight="1" x14ac:dyDescent="0.2">
      <c r="D905" s="13"/>
    </row>
    <row r="906" spans="4:4" ht="14.25" customHeight="1" x14ac:dyDescent="0.2">
      <c r="D906" s="13"/>
    </row>
    <row r="907" spans="4:4" ht="14.25" customHeight="1" x14ac:dyDescent="0.2">
      <c r="D907" s="13"/>
    </row>
    <row r="908" spans="4:4" ht="14.25" customHeight="1" x14ac:dyDescent="0.2">
      <c r="D908" s="13"/>
    </row>
    <row r="909" spans="4:4" ht="14.25" customHeight="1" x14ac:dyDescent="0.2">
      <c r="D909" s="13"/>
    </row>
    <row r="910" spans="4:4" ht="14.25" customHeight="1" x14ac:dyDescent="0.2">
      <c r="D910" s="13"/>
    </row>
    <row r="911" spans="4:4" ht="14.25" customHeight="1" x14ac:dyDescent="0.2">
      <c r="D911" s="13"/>
    </row>
    <row r="912" spans="4:4" ht="14.25" customHeight="1" x14ac:dyDescent="0.2">
      <c r="D912" s="13"/>
    </row>
    <row r="913" spans="4:4" ht="14.25" customHeight="1" x14ac:dyDescent="0.2">
      <c r="D913" s="13"/>
    </row>
    <row r="914" spans="4:4" ht="14.25" customHeight="1" x14ac:dyDescent="0.2">
      <c r="D914" s="13"/>
    </row>
    <row r="915" spans="4:4" ht="14.25" customHeight="1" x14ac:dyDescent="0.2">
      <c r="D915" s="13"/>
    </row>
    <row r="916" spans="4:4" ht="14.25" customHeight="1" x14ac:dyDescent="0.2">
      <c r="D916" s="13"/>
    </row>
    <row r="917" spans="4:4" ht="14.25" customHeight="1" x14ac:dyDescent="0.2">
      <c r="D917" s="13"/>
    </row>
    <row r="918" spans="4:4" ht="14.25" customHeight="1" x14ac:dyDescent="0.2">
      <c r="D918" s="13"/>
    </row>
    <row r="919" spans="4:4" ht="14.25" customHeight="1" x14ac:dyDescent="0.2">
      <c r="D919" s="13"/>
    </row>
    <row r="920" spans="4:4" ht="14.25" customHeight="1" x14ac:dyDescent="0.2">
      <c r="D920" s="13"/>
    </row>
    <row r="921" spans="4:4" ht="14.25" customHeight="1" x14ac:dyDescent="0.2">
      <c r="D921" s="13"/>
    </row>
    <row r="922" spans="4:4" ht="14.25" customHeight="1" x14ac:dyDescent="0.2">
      <c r="D922" s="13"/>
    </row>
    <row r="923" spans="4:4" ht="14.25" customHeight="1" x14ac:dyDescent="0.2">
      <c r="D923" s="13"/>
    </row>
    <row r="924" spans="4:4" ht="14.25" customHeight="1" x14ac:dyDescent="0.2">
      <c r="D924" s="13"/>
    </row>
    <row r="925" spans="4:4" ht="14.25" customHeight="1" x14ac:dyDescent="0.2">
      <c r="D925" s="13"/>
    </row>
    <row r="926" spans="4:4" ht="14.25" customHeight="1" x14ac:dyDescent="0.2">
      <c r="D926" s="13"/>
    </row>
    <row r="927" spans="4:4" ht="14.25" customHeight="1" x14ac:dyDescent="0.2">
      <c r="D927" s="13"/>
    </row>
    <row r="928" spans="4:4" ht="14.25" customHeight="1" x14ac:dyDescent="0.2">
      <c r="D928" s="13"/>
    </row>
    <row r="929" spans="4:4" ht="14.25" customHeight="1" x14ac:dyDescent="0.2">
      <c r="D929" s="13"/>
    </row>
    <row r="930" spans="4:4" ht="14.25" customHeight="1" x14ac:dyDescent="0.2">
      <c r="D930" s="13"/>
    </row>
    <row r="931" spans="4:4" ht="14.25" customHeight="1" x14ac:dyDescent="0.2">
      <c r="D931" s="13"/>
    </row>
    <row r="932" spans="4:4" ht="14.25" customHeight="1" x14ac:dyDescent="0.2">
      <c r="D932" s="13"/>
    </row>
    <row r="933" spans="4:4" ht="14.25" customHeight="1" x14ac:dyDescent="0.2">
      <c r="D933" s="13"/>
    </row>
    <row r="934" spans="4:4" ht="14.25" customHeight="1" x14ac:dyDescent="0.2">
      <c r="D934" s="13"/>
    </row>
    <row r="935" spans="4:4" ht="14.25" customHeight="1" x14ac:dyDescent="0.2">
      <c r="D935" s="13"/>
    </row>
    <row r="936" spans="4:4" ht="14.25" customHeight="1" x14ac:dyDescent="0.2">
      <c r="D936" s="13"/>
    </row>
    <row r="937" spans="4:4" ht="14.25" customHeight="1" x14ac:dyDescent="0.2">
      <c r="D937" s="13"/>
    </row>
    <row r="938" spans="4:4" ht="14.25" customHeight="1" x14ac:dyDescent="0.2">
      <c r="D938" s="13"/>
    </row>
    <row r="939" spans="4:4" ht="14.25" customHeight="1" x14ac:dyDescent="0.2">
      <c r="D939" s="13"/>
    </row>
    <row r="940" spans="4:4" ht="14.25" customHeight="1" x14ac:dyDescent="0.2">
      <c r="D940" s="13"/>
    </row>
    <row r="941" spans="4:4" ht="14.25" customHeight="1" x14ac:dyDescent="0.2">
      <c r="D941" s="13"/>
    </row>
    <row r="942" spans="4:4" ht="14.25" customHeight="1" x14ac:dyDescent="0.2">
      <c r="D942" s="13"/>
    </row>
    <row r="943" spans="4:4" ht="14.25" customHeight="1" x14ac:dyDescent="0.2">
      <c r="D943" s="13"/>
    </row>
    <row r="944" spans="4:4" ht="14.25" customHeight="1" x14ac:dyDescent="0.2">
      <c r="D944" s="13"/>
    </row>
    <row r="945" spans="4:4" ht="14.25" customHeight="1" x14ac:dyDescent="0.2">
      <c r="D945" s="13"/>
    </row>
    <row r="946" spans="4:4" ht="14.25" customHeight="1" x14ac:dyDescent="0.2">
      <c r="D946" s="13"/>
    </row>
    <row r="947" spans="4:4" ht="14.25" customHeight="1" x14ac:dyDescent="0.2">
      <c r="D947" s="13"/>
    </row>
    <row r="948" spans="4:4" ht="14.25" customHeight="1" x14ac:dyDescent="0.2">
      <c r="D948" s="13"/>
    </row>
    <row r="949" spans="4:4" ht="14.25" customHeight="1" x14ac:dyDescent="0.2">
      <c r="D949" s="13"/>
    </row>
    <row r="950" spans="4:4" ht="14.25" customHeight="1" x14ac:dyDescent="0.2">
      <c r="D950" s="13"/>
    </row>
    <row r="951" spans="4:4" ht="14.25" customHeight="1" x14ac:dyDescent="0.2">
      <c r="D951" s="13"/>
    </row>
    <row r="952" spans="4:4" ht="14.25" customHeight="1" x14ac:dyDescent="0.2">
      <c r="D952" s="13"/>
    </row>
    <row r="953" spans="4:4" ht="14.25" customHeight="1" x14ac:dyDescent="0.2">
      <c r="D953" s="13"/>
    </row>
    <row r="954" spans="4:4" ht="14.25" customHeight="1" x14ac:dyDescent="0.2">
      <c r="D954" s="13"/>
    </row>
    <row r="955" spans="4:4" ht="14.25" customHeight="1" x14ac:dyDescent="0.2">
      <c r="D955" s="13"/>
    </row>
    <row r="956" spans="4:4" ht="14.25" customHeight="1" x14ac:dyDescent="0.2">
      <c r="D956" s="13"/>
    </row>
    <row r="957" spans="4:4" ht="14.25" customHeight="1" x14ac:dyDescent="0.2">
      <c r="D957" s="13"/>
    </row>
    <row r="958" spans="4:4" ht="14.25" customHeight="1" x14ac:dyDescent="0.2">
      <c r="D958" s="13"/>
    </row>
    <row r="959" spans="4:4" ht="14.25" customHeight="1" x14ac:dyDescent="0.2">
      <c r="D959" s="13"/>
    </row>
    <row r="960" spans="4:4" ht="14.25" customHeight="1" x14ac:dyDescent="0.2">
      <c r="D960" s="13"/>
    </row>
    <row r="961" spans="4:4" ht="14.25" customHeight="1" x14ac:dyDescent="0.2">
      <c r="D961" s="13"/>
    </row>
    <row r="962" spans="4:4" ht="14.25" customHeight="1" x14ac:dyDescent="0.2">
      <c r="D962" s="13"/>
    </row>
    <row r="963" spans="4:4" ht="14.25" customHeight="1" x14ac:dyDescent="0.2">
      <c r="D963" s="13"/>
    </row>
    <row r="964" spans="4:4" ht="14.25" customHeight="1" x14ac:dyDescent="0.2">
      <c r="D964" s="13"/>
    </row>
    <row r="965" spans="4:4" ht="14.25" customHeight="1" x14ac:dyDescent="0.2">
      <c r="D965" s="13"/>
    </row>
    <row r="966" spans="4:4" ht="14.25" customHeight="1" x14ac:dyDescent="0.2">
      <c r="D966" s="13"/>
    </row>
    <row r="967" spans="4:4" ht="14.25" customHeight="1" x14ac:dyDescent="0.2">
      <c r="D967" s="13"/>
    </row>
    <row r="968" spans="4:4" ht="14.25" customHeight="1" x14ac:dyDescent="0.2">
      <c r="D968" s="13"/>
    </row>
    <row r="969" spans="4:4" ht="14.25" customHeight="1" x14ac:dyDescent="0.2">
      <c r="D969" s="13"/>
    </row>
    <row r="970" spans="4:4" ht="14.25" customHeight="1" x14ac:dyDescent="0.2">
      <c r="D970" s="13"/>
    </row>
    <row r="971" spans="4:4" ht="14.25" customHeight="1" x14ac:dyDescent="0.2">
      <c r="D971" s="13"/>
    </row>
    <row r="972" spans="4:4" ht="14.25" customHeight="1" x14ac:dyDescent="0.2">
      <c r="D972" s="13"/>
    </row>
    <row r="973" spans="4:4" ht="14.25" customHeight="1" x14ac:dyDescent="0.2">
      <c r="D973" s="13"/>
    </row>
    <row r="974" spans="4:4" ht="14.25" customHeight="1" x14ac:dyDescent="0.2">
      <c r="D974" s="13"/>
    </row>
    <row r="975" spans="4:4" ht="14.25" customHeight="1" x14ac:dyDescent="0.2">
      <c r="D975" s="13"/>
    </row>
    <row r="976" spans="4:4" ht="14.25" customHeight="1" x14ac:dyDescent="0.2">
      <c r="D976" s="13"/>
    </row>
    <row r="977" spans="4:4" ht="14.25" customHeight="1" x14ac:dyDescent="0.2">
      <c r="D977" s="13"/>
    </row>
    <row r="978" spans="4:4" ht="14.25" customHeight="1" x14ac:dyDescent="0.2">
      <c r="D978" s="13"/>
    </row>
    <row r="979" spans="4:4" ht="14.25" customHeight="1" x14ac:dyDescent="0.2">
      <c r="D979" s="13"/>
    </row>
    <row r="980" spans="4:4" ht="14.25" customHeight="1" x14ac:dyDescent="0.2">
      <c r="D980" s="13"/>
    </row>
    <row r="981" spans="4:4" ht="14.25" customHeight="1" x14ac:dyDescent="0.2">
      <c r="D981" s="13"/>
    </row>
    <row r="982" spans="4:4" ht="14.25" customHeight="1" x14ac:dyDescent="0.2">
      <c r="D982" s="13"/>
    </row>
    <row r="983" spans="4:4" ht="14.25" customHeight="1" x14ac:dyDescent="0.2">
      <c r="D983" s="13"/>
    </row>
    <row r="984" spans="4:4" ht="14.25" customHeight="1" x14ac:dyDescent="0.2">
      <c r="D984" s="13"/>
    </row>
    <row r="985" spans="4:4" ht="14.25" customHeight="1" x14ac:dyDescent="0.2">
      <c r="D985" s="13"/>
    </row>
    <row r="986" spans="4:4" ht="14.25" customHeight="1" x14ac:dyDescent="0.2">
      <c r="D986" s="13"/>
    </row>
    <row r="987" spans="4:4" ht="14.25" customHeight="1" x14ac:dyDescent="0.2">
      <c r="D987" s="13"/>
    </row>
    <row r="988" spans="4:4" ht="14.25" customHeight="1" x14ac:dyDescent="0.2">
      <c r="D988" s="13"/>
    </row>
    <row r="989" spans="4:4" ht="14.25" customHeight="1" x14ac:dyDescent="0.2">
      <c r="D989" s="13"/>
    </row>
    <row r="990" spans="4:4" ht="14.25" customHeight="1" x14ac:dyDescent="0.2">
      <c r="D990" s="13"/>
    </row>
    <row r="991" spans="4:4" ht="14.25" customHeight="1" x14ac:dyDescent="0.2">
      <c r="D991" s="13"/>
    </row>
    <row r="992" spans="4:4" ht="14.25" customHeight="1" x14ac:dyDescent="0.2">
      <c r="D992" s="13"/>
    </row>
    <row r="993" spans="4:4" ht="14.25" customHeight="1" x14ac:dyDescent="0.2">
      <c r="D993" s="13"/>
    </row>
    <row r="994" spans="4:4" ht="14.25" customHeight="1" x14ac:dyDescent="0.2">
      <c r="D994" s="13"/>
    </row>
    <row r="995" spans="4:4" ht="14.25" customHeight="1" x14ac:dyDescent="0.2">
      <c r="D995" s="13"/>
    </row>
    <row r="996" spans="4:4" ht="14.25" customHeight="1" x14ac:dyDescent="0.2">
      <c r="D996" s="13"/>
    </row>
  </sheetData>
  <mergeCells count="4">
    <mergeCell ref="B52:F52"/>
    <mergeCell ref="H52:K52"/>
    <mergeCell ref="M52:Q55"/>
    <mergeCell ref="H71:K72"/>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Siddarth Senthilkumar</dc:creator>
  <cp:keywords/>
  <dc:description/>
  <cp:lastModifiedBy>Microsoft Office User</cp:lastModifiedBy>
  <cp:revision/>
  <dcterms:created xsi:type="dcterms:W3CDTF">2016-09-14T00:42:20Z</dcterms:created>
  <dcterms:modified xsi:type="dcterms:W3CDTF">2020-01-29T15:39:31Z</dcterms:modified>
  <cp:category/>
  <cp:contentStatus/>
</cp:coreProperties>
</file>