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1415" windowHeight="11985"/>
  </bookViews>
  <sheets>
    <sheet name="Ka" sheetId="4" r:id="rId1"/>
    <sheet name="Voile" sheetId="1" r:id="rId2"/>
    <sheet name="Flotteur" sheetId="2" r:id="rId3"/>
    <sheet name="Mat" sheetId="3" r:id="rId4"/>
    <sheet name="Gaastra" sheetId="5" r:id="rId5"/>
  </sheets>
  <calcPr calcId="125725" refMode="R1C1"/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3" i="1"/>
  <c r="H4"/>
  <c r="H5"/>
  <c r="H6"/>
  <c r="H7"/>
  <c r="H8"/>
  <c r="H9"/>
  <c r="H10"/>
  <c r="H11"/>
  <c r="H2"/>
  <c r="F3"/>
  <c r="F4"/>
  <c r="F5"/>
  <c r="F6"/>
  <c r="F7"/>
  <c r="F8"/>
  <c r="F9"/>
  <c r="F10"/>
  <c r="F11"/>
  <c r="F2"/>
</calcChain>
</file>

<file path=xl/sharedStrings.xml><?xml version="1.0" encoding="utf-8"?>
<sst xmlns="http://schemas.openxmlformats.org/spreadsheetml/2006/main" count="128" uniqueCount="47">
  <si>
    <t>Surface</t>
  </si>
  <si>
    <t>Longueur du guindant</t>
  </si>
  <si>
    <t>Têtière reglable?</t>
  </si>
  <si>
    <t>Longueur au wish</t>
  </si>
  <si>
    <t>Nombre de lattes</t>
  </si>
  <si>
    <t>Nombre de cambers</t>
  </si>
  <si>
    <t>Marque</t>
  </si>
  <si>
    <t>Modèle</t>
  </si>
  <si>
    <t>Ka Sail</t>
  </si>
  <si>
    <t>370 / 17</t>
  </si>
  <si>
    <t>400 / 19</t>
  </si>
  <si>
    <t>430 / 21</t>
  </si>
  <si>
    <t>Mat alternatif</t>
  </si>
  <si>
    <t>Poid</t>
  </si>
  <si>
    <t>y</t>
  </si>
  <si>
    <t>n</t>
  </si>
  <si>
    <t>Année</t>
  </si>
  <si>
    <t>Mat</t>
  </si>
  <si>
    <t>370 / 16</t>
  </si>
  <si>
    <t>460 / 25</t>
  </si>
  <si>
    <t>Kaos</t>
  </si>
  <si>
    <t>Kult</t>
  </si>
  <si>
    <t>Model</t>
  </si>
  <si>
    <t>Mast</t>
  </si>
  <si>
    <t>Alternative Mast</t>
  </si>
  <si>
    <t>Luff Length</t>
  </si>
  <si>
    <t>Vario Head?</t>
  </si>
  <si>
    <t>Boom Length</t>
  </si>
  <si>
    <t>Number of battens</t>
  </si>
  <si>
    <t>Number of cambers</t>
  </si>
  <si>
    <t>Weight</t>
  </si>
  <si>
    <t>Name</t>
  </si>
  <si>
    <t>Size</t>
  </si>
  <si>
    <t>Kg</t>
  </si>
  <si>
    <t>IMCS</t>
  </si>
  <si>
    <t>Luff</t>
  </si>
  <si>
    <t>Boom</t>
  </si>
  <si>
    <t>Base</t>
  </si>
  <si>
    <t>Batten</t>
  </si>
  <si>
    <t>Head</t>
  </si>
  <si>
    <t>Cams</t>
  </si>
  <si>
    <t>Ideal Mast</t>
  </si>
  <si>
    <t>Fixed</t>
  </si>
  <si>
    <t>Gaastra 75 RDM</t>
  </si>
  <si>
    <t>Gaastra 75 (75 RDM)</t>
  </si>
  <si>
    <t>Compatible with</t>
  </si>
  <si>
    <t>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</si>
</sst>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>
      <selection activeCell="B2" sqref="B2"/>
    </sheetView>
  </sheetViews>
  <sheetFormatPr defaultRowHeight="15"/>
  <cols>
    <col min="4" max="4" width="0" hidden="1" customWidth="1"/>
  </cols>
  <sheetData>
    <row r="1" spans="1:14" ht="45">
      <c r="A1" s="1" t="s">
        <v>22</v>
      </c>
      <c r="B1" s="1" t="s">
        <v>46</v>
      </c>
      <c r="C1" s="1" t="s">
        <v>0</v>
      </c>
      <c r="D1" s="1" t="s">
        <v>31</v>
      </c>
      <c r="E1" s="2"/>
      <c r="F1" s="1" t="s">
        <v>23</v>
      </c>
      <c r="G1" s="2"/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>
      <c r="A2" t="s">
        <v>20</v>
      </c>
      <c r="B2">
        <v>2009</v>
      </c>
      <c r="C2">
        <v>3.7</v>
      </c>
      <c r="D2">
        <f>C2</f>
        <v>3.7</v>
      </c>
      <c r="E2" t="s">
        <v>9</v>
      </c>
      <c r="F2" t="str">
        <f>LEFT(E2,3)</f>
        <v>370</v>
      </c>
      <c r="G2" t="s">
        <v>10</v>
      </c>
      <c r="H2" t="str">
        <f>LEFT(G2,3)</f>
        <v>400</v>
      </c>
      <c r="I2">
        <v>370</v>
      </c>
      <c r="J2" t="s">
        <v>14</v>
      </c>
      <c r="K2">
        <v>148</v>
      </c>
      <c r="L2">
        <v>5</v>
      </c>
      <c r="M2">
        <v>0</v>
      </c>
      <c r="N2">
        <v>3.1</v>
      </c>
    </row>
    <row r="3" spans="1:14">
      <c r="A3" t="s">
        <v>20</v>
      </c>
      <c r="B3">
        <v>2009</v>
      </c>
      <c r="C3">
        <v>4.2</v>
      </c>
      <c r="D3">
        <f t="shared" ref="D3:D11" si="0">C3</f>
        <v>4.2</v>
      </c>
      <c r="E3" t="s">
        <v>10</v>
      </c>
      <c r="F3" t="str">
        <f t="shared" ref="F3:F11" si="1">LEFT(E3,3)</f>
        <v>400</v>
      </c>
      <c r="H3" t="str">
        <f t="shared" ref="H3:H11" si="2">LEFT(G3,3)</f>
        <v/>
      </c>
      <c r="I3">
        <v>388</v>
      </c>
      <c r="J3" t="s">
        <v>14</v>
      </c>
      <c r="K3">
        <v>159</v>
      </c>
      <c r="L3">
        <v>5</v>
      </c>
      <c r="M3">
        <v>0</v>
      </c>
      <c r="N3">
        <v>3.3</v>
      </c>
    </row>
    <row r="4" spans="1:14">
      <c r="A4" t="s">
        <v>20</v>
      </c>
      <c r="B4">
        <v>2009</v>
      </c>
      <c r="C4">
        <v>4.7</v>
      </c>
      <c r="D4">
        <f t="shared" si="0"/>
        <v>4.7</v>
      </c>
      <c r="E4" t="s">
        <v>10</v>
      </c>
      <c r="F4" t="str">
        <f t="shared" si="1"/>
        <v>400</v>
      </c>
      <c r="H4" t="str">
        <f t="shared" si="2"/>
        <v/>
      </c>
      <c r="I4">
        <v>409</v>
      </c>
      <c r="J4" t="s">
        <v>14</v>
      </c>
      <c r="K4">
        <v>168</v>
      </c>
      <c r="L4">
        <v>5</v>
      </c>
      <c r="M4">
        <v>0</v>
      </c>
      <c r="N4">
        <v>3.4</v>
      </c>
    </row>
    <row r="5" spans="1:14">
      <c r="A5" t="s">
        <v>20</v>
      </c>
      <c r="B5">
        <v>2009</v>
      </c>
      <c r="C5">
        <v>5.3</v>
      </c>
      <c r="D5">
        <f t="shared" si="0"/>
        <v>5.3</v>
      </c>
      <c r="E5" t="s">
        <v>10</v>
      </c>
      <c r="F5" t="str">
        <f t="shared" si="1"/>
        <v>400</v>
      </c>
      <c r="H5" t="str">
        <f t="shared" si="2"/>
        <v/>
      </c>
      <c r="I5">
        <v>430</v>
      </c>
      <c r="J5" t="s">
        <v>15</v>
      </c>
      <c r="K5">
        <v>174</v>
      </c>
      <c r="L5">
        <v>5</v>
      </c>
      <c r="M5">
        <v>0</v>
      </c>
      <c r="N5">
        <v>3.6</v>
      </c>
    </row>
    <row r="6" spans="1:14">
      <c r="A6" t="s">
        <v>20</v>
      </c>
      <c r="B6">
        <v>2009</v>
      </c>
      <c r="C6">
        <v>5.7</v>
      </c>
      <c r="D6">
        <f t="shared" si="0"/>
        <v>5.7</v>
      </c>
      <c r="E6" t="s">
        <v>11</v>
      </c>
      <c r="F6" t="str">
        <f t="shared" si="1"/>
        <v>430</v>
      </c>
      <c r="H6" t="str">
        <f t="shared" si="2"/>
        <v/>
      </c>
      <c r="I6">
        <v>448</v>
      </c>
      <c r="J6" t="s">
        <v>15</v>
      </c>
      <c r="K6">
        <v>180</v>
      </c>
      <c r="L6">
        <v>5</v>
      </c>
      <c r="M6">
        <v>0</v>
      </c>
      <c r="N6">
        <v>3.7</v>
      </c>
    </row>
    <row r="7" spans="1:14">
      <c r="A7" t="s">
        <v>21</v>
      </c>
      <c r="B7">
        <v>2009</v>
      </c>
      <c r="C7">
        <v>4.7</v>
      </c>
      <c r="D7">
        <f t="shared" si="0"/>
        <v>4.7</v>
      </c>
      <c r="E7" t="s">
        <v>10</v>
      </c>
      <c r="F7" t="str">
        <f t="shared" si="1"/>
        <v>400</v>
      </c>
      <c r="G7" t="s">
        <v>18</v>
      </c>
      <c r="H7" t="str">
        <f t="shared" si="2"/>
        <v>370</v>
      </c>
      <c r="I7">
        <v>408</v>
      </c>
      <c r="J7" t="s">
        <v>14</v>
      </c>
      <c r="K7">
        <v>170</v>
      </c>
      <c r="L7">
        <v>5</v>
      </c>
      <c r="M7">
        <v>0</v>
      </c>
    </row>
    <row r="8" spans="1:14">
      <c r="A8" t="s">
        <v>21</v>
      </c>
      <c r="B8">
        <v>2009</v>
      </c>
      <c r="C8">
        <v>5.3</v>
      </c>
      <c r="D8">
        <f t="shared" si="0"/>
        <v>5.3</v>
      </c>
      <c r="E8" t="s">
        <v>10</v>
      </c>
      <c r="F8" t="str">
        <f t="shared" si="1"/>
        <v>400</v>
      </c>
      <c r="H8" t="str">
        <f t="shared" si="2"/>
        <v/>
      </c>
      <c r="I8">
        <v>433</v>
      </c>
      <c r="J8" t="s">
        <v>14</v>
      </c>
      <c r="K8">
        <v>181</v>
      </c>
      <c r="L8">
        <v>5</v>
      </c>
      <c r="M8">
        <v>0</v>
      </c>
    </row>
    <row r="9" spans="1:14">
      <c r="A9" t="s">
        <v>21</v>
      </c>
      <c r="B9">
        <v>2009</v>
      </c>
      <c r="C9">
        <v>5.8</v>
      </c>
      <c r="D9">
        <f t="shared" si="0"/>
        <v>5.8</v>
      </c>
      <c r="E9" t="s">
        <v>11</v>
      </c>
      <c r="F9" t="str">
        <f t="shared" si="1"/>
        <v>430</v>
      </c>
      <c r="G9" t="s">
        <v>10</v>
      </c>
      <c r="H9" t="str">
        <f t="shared" si="2"/>
        <v>400</v>
      </c>
      <c r="I9">
        <v>450</v>
      </c>
      <c r="J9" t="s">
        <v>15</v>
      </c>
      <c r="K9">
        <v>188</v>
      </c>
      <c r="L9">
        <v>5</v>
      </c>
      <c r="M9">
        <v>0</v>
      </c>
    </row>
    <row r="10" spans="1:14">
      <c r="A10" t="s">
        <v>21</v>
      </c>
      <c r="B10">
        <v>2009</v>
      </c>
      <c r="C10">
        <v>6.4</v>
      </c>
      <c r="D10">
        <f t="shared" si="0"/>
        <v>6.4</v>
      </c>
      <c r="E10" t="s">
        <v>11</v>
      </c>
      <c r="F10" t="str">
        <f t="shared" si="1"/>
        <v>430</v>
      </c>
      <c r="G10" t="s">
        <v>19</v>
      </c>
      <c r="H10" t="str">
        <f t="shared" si="2"/>
        <v>460</v>
      </c>
      <c r="I10">
        <v>470</v>
      </c>
      <c r="J10" t="s">
        <v>15</v>
      </c>
      <c r="K10">
        <v>195</v>
      </c>
      <c r="L10">
        <v>5</v>
      </c>
      <c r="M10">
        <v>0</v>
      </c>
    </row>
    <row r="11" spans="1:14">
      <c r="A11" t="s">
        <v>21</v>
      </c>
      <c r="B11">
        <v>2009</v>
      </c>
      <c r="C11">
        <v>7</v>
      </c>
      <c r="D11">
        <f t="shared" si="0"/>
        <v>7</v>
      </c>
      <c r="E11" t="s">
        <v>19</v>
      </c>
      <c r="F11" t="str">
        <f t="shared" si="1"/>
        <v>460</v>
      </c>
      <c r="H11" t="str">
        <f t="shared" si="2"/>
        <v/>
      </c>
      <c r="I11">
        <v>486</v>
      </c>
      <c r="J11" t="s">
        <v>15</v>
      </c>
      <c r="K11">
        <v>202</v>
      </c>
      <c r="L11">
        <v>5</v>
      </c>
      <c r="M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opLeftCell="H1" workbookViewId="0">
      <selection activeCell="B1" sqref="B1:N11"/>
    </sheetView>
  </sheetViews>
  <sheetFormatPr defaultRowHeight="15"/>
  <cols>
    <col min="4" max="4" width="7.5703125" bestFit="1" customWidth="1"/>
    <col min="5" max="5" width="9.42578125" customWidth="1"/>
    <col min="6" max="6" width="6.28515625" customWidth="1"/>
    <col min="7" max="7" width="9.28515625" customWidth="1"/>
    <col min="8" max="8" width="6.28515625" customWidth="1"/>
    <col min="9" max="9" width="13.28515625" customWidth="1"/>
    <col min="10" max="10" width="11.140625" customWidth="1"/>
    <col min="11" max="11" width="10.85546875" customWidth="1"/>
    <col min="12" max="12" width="10.42578125" customWidth="1"/>
    <col min="13" max="13" width="11.7109375" customWidth="1"/>
  </cols>
  <sheetData>
    <row r="1" spans="1:14" s="2" customFormat="1" ht="30" customHeight="1">
      <c r="A1" s="1" t="s">
        <v>6</v>
      </c>
      <c r="B1" s="1" t="s">
        <v>7</v>
      </c>
      <c r="C1" s="1" t="s">
        <v>16</v>
      </c>
      <c r="D1" s="1" t="s">
        <v>0</v>
      </c>
      <c r="F1" s="1" t="s">
        <v>17</v>
      </c>
      <c r="H1" s="1" t="s">
        <v>12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13</v>
      </c>
    </row>
    <row r="2" spans="1:14">
      <c r="A2" t="s">
        <v>8</v>
      </c>
      <c r="B2" t="s">
        <v>20</v>
      </c>
      <c r="C2">
        <v>2009</v>
      </c>
      <c r="D2">
        <v>3.7</v>
      </c>
      <c r="E2" t="s">
        <v>9</v>
      </c>
      <c r="F2" t="str">
        <f>LEFT(E2,3)</f>
        <v>370</v>
      </c>
      <c r="G2" t="s">
        <v>10</v>
      </c>
      <c r="H2" t="str">
        <f>LEFT(G2,3)</f>
        <v>400</v>
      </c>
      <c r="I2">
        <v>370</v>
      </c>
      <c r="J2" t="s">
        <v>14</v>
      </c>
      <c r="K2">
        <v>148</v>
      </c>
      <c r="L2">
        <v>5</v>
      </c>
      <c r="M2">
        <v>0</v>
      </c>
      <c r="N2">
        <v>3.1</v>
      </c>
    </row>
    <row r="3" spans="1:14">
      <c r="A3" t="s">
        <v>8</v>
      </c>
      <c r="B3" t="s">
        <v>20</v>
      </c>
      <c r="C3">
        <v>2009</v>
      </c>
      <c r="D3">
        <v>4.2</v>
      </c>
      <c r="E3" t="s">
        <v>10</v>
      </c>
      <c r="F3" t="str">
        <f t="shared" ref="F3:F11" si="0">LEFT(E3,3)</f>
        <v>400</v>
      </c>
      <c r="H3" t="str">
        <f t="shared" ref="H3:H11" si="1">LEFT(G3,3)</f>
        <v/>
      </c>
      <c r="I3">
        <v>388</v>
      </c>
      <c r="J3" t="s">
        <v>14</v>
      </c>
      <c r="K3">
        <v>159</v>
      </c>
      <c r="L3">
        <v>5</v>
      </c>
      <c r="M3">
        <v>0</v>
      </c>
      <c r="N3">
        <v>3.3</v>
      </c>
    </row>
    <row r="4" spans="1:14">
      <c r="A4" t="s">
        <v>8</v>
      </c>
      <c r="B4" t="s">
        <v>20</v>
      </c>
      <c r="C4">
        <v>2009</v>
      </c>
      <c r="D4">
        <v>4.7</v>
      </c>
      <c r="E4" t="s">
        <v>10</v>
      </c>
      <c r="F4" t="str">
        <f t="shared" si="0"/>
        <v>400</v>
      </c>
      <c r="H4" t="str">
        <f t="shared" si="1"/>
        <v/>
      </c>
      <c r="I4">
        <v>409</v>
      </c>
      <c r="J4" t="s">
        <v>14</v>
      </c>
      <c r="K4">
        <v>168</v>
      </c>
      <c r="L4">
        <v>5</v>
      </c>
      <c r="M4">
        <v>0</v>
      </c>
      <c r="N4">
        <v>3.4</v>
      </c>
    </row>
    <row r="5" spans="1:14">
      <c r="A5" t="s">
        <v>8</v>
      </c>
      <c r="B5" t="s">
        <v>20</v>
      </c>
      <c r="C5">
        <v>2009</v>
      </c>
      <c r="D5">
        <v>5.3</v>
      </c>
      <c r="E5" t="s">
        <v>10</v>
      </c>
      <c r="F5" t="str">
        <f t="shared" si="0"/>
        <v>400</v>
      </c>
      <c r="H5" t="str">
        <f t="shared" si="1"/>
        <v/>
      </c>
      <c r="I5">
        <v>430</v>
      </c>
      <c r="J5" t="s">
        <v>15</v>
      </c>
      <c r="K5">
        <v>174</v>
      </c>
      <c r="L5">
        <v>5</v>
      </c>
      <c r="M5">
        <v>0</v>
      </c>
      <c r="N5">
        <v>3.6</v>
      </c>
    </row>
    <row r="6" spans="1:14">
      <c r="A6" t="s">
        <v>8</v>
      </c>
      <c r="B6" t="s">
        <v>20</v>
      </c>
      <c r="C6">
        <v>2009</v>
      </c>
      <c r="D6">
        <v>5.7</v>
      </c>
      <c r="E6" t="s">
        <v>11</v>
      </c>
      <c r="F6" t="str">
        <f t="shared" si="0"/>
        <v>430</v>
      </c>
      <c r="H6" t="str">
        <f t="shared" si="1"/>
        <v/>
      </c>
      <c r="I6">
        <v>448</v>
      </c>
      <c r="J6" t="s">
        <v>15</v>
      </c>
      <c r="K6">
        <v>180</v>
      </c>
      <c r="L6">
        <v>5</v>
      </c>
      <c r="M6">
        <v>0</v>
      </c>
      <c r="N6">
        <v>3.7</v>
      </c>
    </row>
    <row r="7" spans="1:14">
      <c r="A7" t="s">
        <v>8</v>
      </c>
      <c r="B7" t="s">
        <v>21</v>
      </c>
      <c r="C7">
        <v>2009</v>
      </c>
      <c r="D7">
        <v>4.7</v>
      </c>
      <c r="E7" t="s">
        <v>10</v>
      </c>
      <c r="F7" t="str">
        <f t="shared" si="0"/>
        <v>400</v>
      </c>
      <c r="G7" t="s">
        <v>18</v>
      </c>
      <c r="H7" t="str">
        <f t="shared" si="1"/>
        <v>370</v>
      </c>
      <c r="I7">
        <v>408</v>
      </c>
      <c r="J7" t="s">
        <v>14</v>
      </c>
      <c r="K7">
        <v>170</v>
      </c>
      <c r="L7">
        <v>5</v>
      </c>
      <c r="M7">
        <v>0</v>
      </c>
    </row>
    <row r="8" spans="1:14">
      <c r="A8" t="s">
        <v>8</v>
      </c>
      <c r="B8" t="s">
        <v>21</v>
      </c>
      <c r="C8">
        <v>2009</v>
      </c>
      <c r="D8">
        <v>5.3</v>
      </c>
      <c r="E8" t="s">
        <v>10</v>
      </c>
      <c r="F8" t="str">
        <f t="shared" si="0"/>
        <v>400</v>
      </c>
      <c r="H8" t="str">
        <f t="shared" si="1"/>
        <v/>
      </c>
      <c r="I8">
        <v>433</v>
      </c>
      <c r="J8" t="s">
        <v>14</v>
      </c>
      <c r="K8">
        <v>181</v>
      </c>
      <c r="L8">
        <v>5</v>
      </c>
      <c r="M8">
        <v>0</v>
      </c>
    </row>
    <row r="9" spans="1:14">
      <c r="A9" t="s">
        <v>8</v>
      </c>
      <c r="B9" t="s">
        <v>21</v>
      </c>
      <c r="C9">
        <v>2009</v>
      </c>
      <c r="D9">
        <v>5.8</v>
      </c>
      <c r="E9" t="s">
        <v>11</v>
      </c>
      <c r="F9" t="str">
        <f t="shared" si="0"/>
        <v>430</v>
      </c>
      <c r="G9" t="s">
        <v>10</v>
      </c>
      <c r="H9" t="str">
        <f t="shared" si="1"/>
        <v>400</v>
      </c>
      <c r="I9">
        <v>450</v>
      </c>
      <c r="J9" t="s">
        <v>15</v>
      </c>
      <c r="K9">
        <v>188</v>
      </c>
      <c r="L9">
        <v>5</v>
      </c>
      <c r="M9">
        <v>0</v>
      </c>
    </row>
    <row r="10" spans="1:14">
      <c r="A10" t="s">
        <v>8</v>
      </c>
      <c r="B10" t="s">
        <v>21</v>
      </c>
      <c r="C10">
        <v>2009</v>
      </c>
      <c r="D10">
        <v>6.4</v>
      </c>
      <c r="E10" t="s">
        <v>11</v>
      </c>
      <c r="F10" t="str">
        <f t="shared" si="0"/>
        <v>430</v>
      </c>
      <c r="G10" t="s">
        <v>19</v>
      </c>
      <c r="H10" t="str">
        <f t="shared" si="1"/>
        <v>460</v>
      </c>
      <c r="I10">
        <v>470</v>
      </c>
      <c r="J10" t="s">
        <v>15</v>
      </c>
      <c r="K10">
        <v>195</v>
      </c>
      <c r="L10">
        <v>5</v>
      </c>
      <c r="M10">
        <v>0</v>
      </c>
    </row>
    <row r="11" spans="1:14">
      <c r="A11" t="s">
        <v>8</v>
      </c>
      <c r="B11" t="s">
        <v>21</v>
      </c>
      <c r="C11">
        <v>2009</v>
      </c>
      <c r="D11">
        <v>7</v>
      </c>
      <c r="E11" t="s">
        <v>19</v>
      </c>
      <c r="F11" t="str">
        <f t="shared" si="0"/>
        <v>460</v>
      </c>
      <c r="H11" t="str">
        <f t="shared" si="1"/>
        <v/>
      </c>
      <c r="I11">
        <v>486</v>
      </c>
      <c r="J11" t="s">
        <v>15</v>
      </c>
      <c r="K11">
        <v>202</v>
      </c>
      <c r="L11">
        <v>5</v>
      </c>
      <c r="M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C5" sqref="C5"/>
    </sheetView>
  </sheetViews>
  <sheetFormatPr defaultRowHeight="15"/>
  <sheetData>
    <row r="1" spans="1:11" ht="30">
      <c r="A1" s="3" t="s">
        <v>32</v>
      </c>
      <c r="B1" s="3" t="s">
        <v>33</v>
      </c>
      <c r="C1" s="3" t="s">
        <v>23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</row>
    <row r="2" spans="1:11" ht="30">
      <c r="A2" s="2">
        <v>4.8</v>
      </c>
      <c r="B2" s="2">
        <v>3.7</v>
      </c>
      <c r="C2" s="2">
        <v>400</v>
      </c>
      <c r="D2" s="2">
        <v>19</v>
      </c>
      <c r="E2" s="2">
        <v>406</v>
      </c>
      <c r="F2" s="2">
        <v>168</v>
      </c>
      <c r="G2" s="2">
        <v>6</v>
      </c>
      <c r="H2" s="2">
        <v>6</v>
      </c>
      <c r="I2" s="2" t="s">
        <v>42</v>
      </c>
      <c r="J2" s="2">
        <v>0</v>
      </c>
      <c r="K2" s="2" t="s">
        <v>43</v>
      </c>
    </row>
    <row r="3" spans="1:11" ht="30">
      <c r="A3" s="2">
        <v>5.2</v>
      </c>
      <c r="B3" s="2">
        <v>3.8</v>
      </c>
      <c r="C3" s="2">
        <v>400</v>
      </c>
      <c r="D3" s="2">
        <v>19</v>
      </c>
      <c r="E3" s="2">
        <v>423</v>
      </c>
      <c r="F3" s="2">
        <v>172</v>
      </c>
      <c r="G3" s="2">
        <v>23</v>
      </c>
      <c r="H3" s="2">
        <v>6</v>
      </c>
      <c r="I3" s="2" t="s">
        <v>42</v>
      </c>
      <c r="J3" s="2">
        <v>0</v>
      </c>
      <c r="K3" s="2" t="s">
        <v>43</v>
      </c>
    </row>
    <row r="4" spans="1:11" ht="30">
      <c r="A4" s="2">
        <v>5.6</v>
      </c>
      <c r="B4" s="2">
        <v>4</v>
      </c>
      <c r="C4" s="2">
        <v>430</v>
      </c>
      <c r="D4" s="2">
        <v>21</v>
      </c>
      <c r="E4" s="2">
        <v>439</v>
      </c>
      <c r="F4" s="2">
        <v>178</v>
      </c>
      <c r="G4" s="2">
        <v>9</v>
      </c>
      <c r="H4" s="2">
        <v>6</v>
      </c>
      <c r="I4" s="2" t="s">
        <v>42</v>
      </c>
      <c r="J4" s="2">
        <v>0</v>
      </c>
      <c r="K4" s="2" t="s">
        <v>43</v>
      </c>
    </row>
    <row r="5" spans="1:11" ht="30">
      <c r="A5" s="2">
        <v>6</v>
      </c>
      <c r="B5" s="2">
        <v>4.2</v>
      </c>
      <c r="C5" s="2">
        <v>430</v>
      </c>
      <c r="D5" s="2">
        <v>21</v>
      </c>
      <c r="E5" s="2">
        <v>450</v>
      </c>
      <c r="F5" s="2">
        <v>185</v>
      </c>
      <c r="G5" s="2">
        <v>20</v>
      </c>
      <c r="H5" s="2">
        <v>6</v>
      </c>
      <c r="I5" s="2" t="s">
        <v>42</v>
      </c>
      <c r="J5" s="2">
        <v>0</v>
      </c>
      <c r="K5" s="2" t="s">
        <v>43</v>
      </c>
    </row>
    <row r="6" spans="1:11" ht="30">
      <c r="A6" s="2">
        <v>6.4</v>
      </c>
      <c r="B6" s="2">
        <v>4.4000000000000004</v>
      </c>
      <c r="C6" s="2">
        <v>430</v>
      </c>
      <c r="D6" s="2">
        <v>21</v>
      </c>
      <c r="E6" s="2">
        <v>453</v>
      </c>
      <c r="F6" s="2">
        <v>198</v>
      </c>
      <c r="G6" s="2">
        <v>23</v>
      </c>
      <c r="H6" s="2">
        <v>6</v>
      </c>
      <c r="I6" s="2" t="s">
        <v>42</v>
      </c>
      <c r="J6" s="2">
        <v>0</v>
      </c>
      <c r="K6" s="2" t="s">
        <v>43</v>
      </c>
    </row>
    <row r="7" spans="1:11" ht="45">
      <c r="A7" s="2">
        <v>6.9</v>
      </c>
      <c r="B7" s="2">
        <v>4.5999999999999996</v>
      </c>
      <c r="C7" s="2">
        <v>460</v>
      </c>
      <c r="D7" s="2">
        <v>25</v>
      </c>
      <c r="E7" s="2">
        <v>468</v>
      </c>
      <c r="F7" s="2">
        <v>206</v>
      </c>
      <c r="G7" s="2">
        <v>8</v>
      </c>
      <c r="H7" s="2">
        <v>6</v>
      </c>
      <c r="I7" s="2" t="s">
        <v>42</v>
      </c>
      <c r="J7" s="2">
        <v>0</v>
      </c>
      <c r="K7" s="2" t="s">
        <v>44</v>
      </c>
    </row>
    <row r="8" spans="1:11" ht="45">
      <c r="A8" s="2">
        <v>7.4</v>
      </c>
      <c r="B8" s="2">
        <v>4.5999999999999996</v>
      </c>
      <c r="C8" s="2">
        <v>460</v>
      </c>
      <c r="D8" s="2">
        <v>25</v>
      </c>
      <c r="E8" s="2">
        <v>478</v>
      </c>
      <c r="F8" s="2">
        <v>218</v>
      </c>
      <c r="G8" s="2">
        <v>18</v>
      </c>
      <c r="H8" s="2">
        <v>6</v>
      </c>
      <c r="I8" s="2" t="s">
        <v>42</v>
      </c>
      <c r="J8" s="2">
        <v>0</v>
      </c>
      <c r="K8" s="2" t="s">
        <v>44</v>
      </c>
    </row>
    <row r="9" spans="1:11" ht="30">
      <c r="A9" s="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</vt:lpstr>
      <vt:lpstr>Voile</vt:lpstr>
      <vt:lpstr>Flotteur</vt:lpstr>
      <vt:lpstr>Mat</vt:lpstr>
      <vt:lpstr>Gaastra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Thiébaut Champenier</dc:creator>
  <cp:lastModifiedBy>Thiébaut Champenier</cp:lastModifiedBy>
  <dcterms:created xsi:type="dcterms:W3CDTF">2009-10-01T19:48:26Z</dcterms:created>
  <dcterms:modified xsi:type="dcterms:W3CDTF">2009-10-31T22:20:18Z</dcterms:modified>
</cp:coreProperties>
</file>