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ibor\Desktop\"/>
    </mc:Choice>
  </mc:AlternateContent>
  <bookViews>
    <workbookView xWindow="0" yWindow="0" windowWidth="13080" windowHeight="15600" activeTab="1"/>
  </bookViews>
  <sheets>
    <sheet name="Commands" sheetId="2" r:id="rId1"/>
    <sheet name="CSQ" sheetId="3" r:id="rId2"/>
    <sheet name="Errors" sheetId="1"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1" l="1"/>
  <c r="A2" i="1" s="1"/>
  <c r="E4" i="1"/>
  <c r="A4" i="1" s="1"/>
  <c r="E5" i="1"/>
  <c r="A5" i="1" s="1"/>
  <c r="E6" i="1"/>
  <c r="A6" i="1" s="1"/>
  <c r="E7" i="1"/>
  <c r="A7" i="1" s="1"/>
  <c r="E8" i="1"/>
  <c r="A8" i="1" s="1"/>
  <c r="E9" i="1"/>
  <c r="A9" i="1" s="1"/>
  <c r="E11" i="1"/>
  <c r="A11" i="1" s="1"/>
  <c r="E13" i="1"/>
  <c r="A13" i="1" s="1"/>
  <c r="E14" i="1"/>
  <c r="A14" i="1" s="1"/>
  <c r="E15" i="1"/>
  <c r="A15" i="1" s="1"/>
  <c r="E16" i="1"/>
  <c r="A16" i="1" s="1"/>
  <c r="E17" i="1"/>
  <c r="A17" i="1" s="1"/>
  <c r="E18" i="1"/>
  <c r="A18" i="1" s="1"/>
  <c r="E19" i="1"/>
  <c r="A19" i="1" s="1"/>
  <c r="E20" i="1"/>
  <c r="A20" i="1" s="1"/>
  <c r="E21" i="1"/>
  <c r="A21" i="1" s="1"/>
  <c r="E22" i="1"/>
  <c r="A22" i="1" s="1"/>
  <c r="E24" i="1"/>
  <c r="A24" i="1" s="1"/>
  <c r="E25" i="1"/>
  <c r="A25" i="1" s="1"/>
  <c r="E26" i="1"/>
  <c r="A26" i="1" s="1"/>
  <c r="E27" i="1"/>
  <c r="A27" i="1" s="1"/>
  <c r="E28" i="1"/>
  <c r="A28" i="1" s="1"/>
  <c r="E29" i="1"/>
  <c r="A29" i="1" s="1"/>
  <c r="E33" i="1"/>
  <c r="A33" i="1" s="1"/>
  <c r="E35" i="1"/>
  <c r="A35" i="1" s="1"/>
  <c r="E36" i="1"/>
  <c r="A36" i="1" s="1"/>
  <c r="E38" i="1"/>
  <c r="A38" i="1" s="1"/>
  <c r="E39" i="1"/>
  <c r="A39" i="1" s="1"/>
  <c r="E41" i="1"/>
  <c r="A41" i="1" s="1"/>
  <c r="E43" i="1"/>
  <c r="A43" i="1" s="1"/>
  <c r="E44" i="1"/>
  <c r="A44" i="1" s="1"/>
  <c r="E45" i="1"/>
  <c r="A45" i="1" s="1"/>
  <c r="E46" i="1"/>
  <c r="A46" i="1" s="1"/>
  <c r="E47" i="1"/>
  <c r="A47" i="1" s="1"/>
  <c r="E49" i="1"/>
  <c r="A49" i="1" s="1"/>
  <c r="E58" i="1"/>
  <c r="A58" i="1" s="1"/>
  <c r="E59" i="1"/>
  <c r="A59" i="1" s="1"/>
  <c r="E60" i="1"/>
  <c r="A60" i="1" s="1"/>
  <c r="E61" i="1"/>
  <c r="A61" i="1" s="1"/>
  <c r="E62" i="1"/>
  <c r="A62" i="1" s="1"/>
  <c r="E64" i="1"/>
  <c r="A64" i="1" s="1"/>
  <c r="E65" i="1"/>
  <c r="A65" i="1" s="1"/>
  <c r="E66" i="1"/>
  <c r="A66" i="1" s="1"/>
  <c r="E71" i="1"/>
  <c r="A71" i="1" s="1"/>
  <c r="E72" i="1"/>
  <c r="A72" i="1" s="1"/>
  <c r="E73" i="1"/>
  <c r="A73" i="1" s="1"/>
  <c r="E77" i="1"/>
  <c r="A77" i="1" s="1"/>
  <c r="E78" i="1"/>
  <c r="A78" i="1" s="1"/>
  <c r="E79" i="1"/>
  <c r="A79" i="1" s="1"/>
  <c r="E100" i="1"/>
  <c r="A100" i="1" s="1"/>
  <c r="E101" i="1"/>
  <c r="A101" i="1" s="1"/>
  <c r="E102" i="1"/>
  <c r="A102" i="1" s="1"/>
  <c r="E103" i="1"/>
  <c r="A103" i="1" s="1"/>
  <c r="E104" i="1"/>
  <c r="A104" i="1" s="1"/>
  <c r="E105" i="1"/>
  <c r="A105" i="1" s="1"/>
  <c r="E106" i="1"/>
  <c r="A106" i="1" s="1"/>
  <c r="E107" i="1"/>
  <c r="A107" i="1" s="1"/>
  <c r="E146" i="1"/>
  <c r="A146" i="1" s="1"/>
  <c r="E3" i="1"/>
  <c r="A3" i="1" s="1"/>
  <c r="E10" i="1"/>
  <c r="A10" i="1" s="1"/>
  <c r="E12" i="1"/>
  <c r="A12" i="1" s="1"/>
  <c r="E23" i="1"/>
  <c r="A23" i="1" s="1"/>
  <c r="E30" i="1"/>
  <c r="A30" i="1" s="1"/>
  <c r="E31" i="1"/>
  <c r="A31" i="1" s="1"/>
  <c r="E32" i="1"/>
  <c r="A32" i="1" s="1"/>
  <c r="E34" i="1"/>
  <c r="A34" i="1" s="1"/>
  <c r="E37" i="1"/>
  <c r="A37" i="1" s="1"/>
  <c r="E40" i="1"/>
  <c r="A40" i="1" s="1"/>
  <c r="E42" i="1"/>
  <c r="A42" i="1" s="1"/>
  <c r="E48" i="1"/>
  <c r="A48" i="1" s="1"/>
  <c r="E50" i="1"/>
  <c r="A50" i="1" s="1"/>
  <c r="E51" i="1"/>
  <c r="A51" i="1" s="1"/>
  <c r="E52" i="1"/>
  <c r="A52" i="1" s="1"/>
  <c r="E53" i="1"/>
  <c r="A53" i="1" s="1"/>
  <c r="E54" i="1"/>
  <c r="A54" i="1" s="1"/>
  <c r="E55" i="1"/>
  <c r="A55" i="1" s="1"/>
  <c r="E56" i="1"/>
  <c r="A56" i="1" s="1"/>
  <c r="E57" i="1"/>
  <c r="A57" i="1" s="1"/>
  <c r="E63" i="1"/>
  <c r="A63" i="1" s="1"/>
  <c r="E67" i="1"/>
  <c r="A67" i="1" s="1"/>
  <c r="E68" i="1"/>
  <c r="A68" i="1" s="1"/>
  <c r="E69" i="1"/>
  <c r="A69" i="1" s="1"/>
  <c r="E70" i="1"/>
  <c r="A70" i="1" s="1"/>
  <c r="E74" i="1"/>
  <c r="A74" i="1" s="1"/>
  <c r="E75" i="1"/>
  <c r="A75" i="1" s="1"/>
  <c r="E76" i="1"/>
  <c r="A76" i="1" s="1"/>
  <c r="E80" i="1"/>
  <c r="A80" i="1" s="1"/>
  <c r="E81" i="1"/>
  <c r="A81" i="1" s="1"/>
  <c r="E82" i="1"/>
  <c r="A82" i="1" s="1"/>
  <c r="E83" i="1"/>
  <c r="A83" i="1" s="1"/>
  <c r="E84" i="1"/>
  <c r="A84" i="1" s="1"/>
  <c r="E85" i="1"/>
  <c r="A85" i="1" s="1"/>
  <c r="E86" i="1"/>
  <c r="A86" i="1" s="1"/>
  <c r="E87" i="1"/>
  <c r="A87" i="1" s="1"/>
  <c r="E88" i="1"/>
  <c r="A88" i="1" s="1"/>
  <c r="E89" i="1"/>
  <c r="A89" i="1" s="1"/>
  <c r="E90" i="1"/>
  <c r="A90" i="1" s="1"/>
  <c r="E91" i="1"/>
  <c r="A91" i="1" s="1"/>
  <c r="E92" i="1"/>
  <c r="A92" i="1" s="1"/>
  <c r="E93" i="1"/>
  <c r="A93" i="1" s="1"/>
  <c r="E94" i="1"/>
  <c r="A94" i="1" s="1"/>
  <c r="E95" i="1"/>
  <c r="A95" i="1" s="1"/>
  <c r="E96" i="1"/>
  <c r="A96" i="1" s="1"/>
  <c r="E97" i="1"/>
  <c r="A97" i="1" s="1"/>
  <c r="E98" i="1"/>
  <c r="A98" i="1" s="1"/>
  <c r="E99" i="1"/>
  <c r="A99" i="1" s="1"/>
  <c r="E108" i="1"/>
  <c r="A108" i="1" s="1"/>
  <c r="E109" i="1"/>
  <c r="A109" i="1" s="1"/>
  <c r="E110" i="1"/>
  <c r="A110" i="1" s="1"/>
  <c r="E111" i="1"/>
  <c r="A111" i="1" s="1"/>
  <c r="E112" i="1"/>
  <c r="A112" i="1" s="1"/>
  <c r="E113" i="1"/>
  <c r="A113" i="1" s="1"/>
  <c r="E114" i="1"/>
  <c r="A114" i="1" s="1"/>
  <c r="E115" i="1"/>
  <c r="A115" i="1" s="1"/>
  <c r="E116" i="1"/>
  <c r="A116" i="1" s="1"/>
  <c r="E117" i="1"/>
  <c r="A117" i="1" s="1"/>
  <c r="E118" i="1"/>
  <c r="A118" i="1" s="1"/>
  <c r="E119" i="1"/>
  <c r="A119" i="1" s="1"/>
  <c r="E120" i="1"/>
  <c r="A120" i="1" s="1"/>
  <c r="E121" i="1"/>
  <c r="A121" i="1" s="1"/>
  <c r="E122" i="1"/>
  <c r="A122" i="1" s="1"/>
  <c r="E123" i="1"/>
  <c r="A123" i="1" s="1"/>
  <c r="E124" i="1"/>
  <c r="A124" i="1" s="1"/>
  <c r="E125" i="1"/>
  <c r="A125" i="1" s="1"/>
  <c r="E126" i="1"/>
  <c r="A126" i="1" s="1"/>
  <c r="E127" i="1"/>
  <c r="A127" i="1" s="1"/>
  <c r="E128" i="1"/>
  <c r="A128" i="1" s="1"/>
  <c r="E129" i="1"/>
  <c r="A129" i="1" s="1"/>
  <c r="E130" i="1"/>
  <c r="A130" i="1" s="1"/>
  <c r="E131" i="1"/>
  <c r="A131" i="1" s="1"/>
  <c r="E132" i="1"/>
  <c r="A132" i="1" s="1"/>
  <c r="E133" i="1"/>
  <c r="A133" i="1" s="1"/>
  <c r="E134" i="1"/>
  <c r="A134" i="1" s="1"/>
  <c r="E135" i="1"/>
  <c r="A135" i="1" s="1"/>
  <c r="E136" i="1"/>
  <c r="A136" i="1" s="1"/>
  <c r="E137" i="1"/>
  <c r="A137" i="1" s="1"/>
  <c r="E138" i="1"/>
  <c r="A138" i="1" s="1"/>
  <c r="E139" i="1"/>
  <c r="A139" i="1" s="1"/>
  <c r="E140" i="1"/>
  <c r="A140" i="1" s="1"/>
  <c r="E141" i="1"/>
  <c r="A141" i="1" s="1"/>
  <c r="E142" i="1"/>
  <c r="A142" i="1" s="1"/>
  <c r="E143" i="1"/>
  <c r="A143" i="1" s="1"/>
  <c r="E144" i="1"/>
  <c r="A144" i="1" s="1"/>
  <c r="E145" i="1"/>
  <c r="A145" i="1" s="1"/>
  <c r="E1" i="1"/>
  <c r="A1" i="1" s="1"/>
</calcChain>
</file>

<file path=xl/sharedStrings.xml><?xml version="1.0" encoding="utf-8"?>
<sst xmlns="http://schemas.openxmlformats.org/spreadsheetml/2006/main" count="504" uniqueCount="311">
  <si>
    <t>CME ERROR: 0</t>
  </si>
  <si>
    <t>Phone failure</t>
  </si>
  <si>
    <t>CME ERROR: 1</t>
  </si>
  <si>
    <t>No connection to phone</t>
  </si>
  <si>
    <t>CME ERROR: 2</t>
  </si>
  <si>
    <t>Phone adapter link reserved</t>
  </si>
  <si>
    <t>CME ERROR: 3</t>
  </si>
  <si>
    <t>Operation not allowed</t>
  </si>
  <si>
    <t>CME ERROR: 4</t>
  </si>
  <si>
    <t>Operation not supported</t>
  </si>
  <si>
    <t>CME ERROR: 5</t>
  </si>
  <si>
    <t>PH_SIM PIN required</t>
  </si>
  <si>
    <t>CME ERROR: 6</t>
  </si>
  <si>
    <t>PH_FSIM PIN required</t>
  </si>
  <si>
    <t>CME ERROR: 7</t>
  </si>
  <si>
    <t>PH_FSIM PUK required</t>
  </si>
  <si>
    <t>CME ERROR: 10</t>
  </si>
  <si>
    <t>SIM not inserted</t>
  </si>
  <si>
    <t>CME ERROR: 11</t>
  </si>
  <si>
    <t>SIM PIN required</t>
  </si>
  <si>
    <t>CME ERROR: 12</t>
  </si>
  <si>
    <t>SIM PUK required</t>
  </si>
  <si>
    <t>CME ERROR: 13</t>
  </si>
  <si>
    <t>SIM failure</t>
  </si>
  <si>
    <t>CME ERROR: 14</t>
  </si>
  <si>
    <t>SIM busy</t>
  </si>
  <si>
    <t>CME ERROR: 15</t>
  </si>
  <si>
    <t>SIM wrong</t>
  </si>
  <si>
    <t>CME ERROR: 16</t>
  </si>
  <si>
    <t>Incorrect password</t>
  </si>
  <si>
    <t>CME ERROR: 17</t>
  </si>
  <si>
    <t>SIM PIN2 required</t>
  </si>
  <si>
    <t>CME ERROR: 18</t>
  </si>
  <si>
    <t>SIM PUK2 required</t>
  </si>
  <si>
    <t>CME ERROR: 20</t>
  </si>
  <si>
    <t>Memory full</t>
  </si>
  <si>
    <t>CME ERROR: 21</t>
  </si>
  <si>
    <t>Invalid index</t>
  </si>
  <si>
    <t>CME ERROR: 22</t>
  </si>
  <si>
    <t>Not found</t>
  </si>
  <si>
    <t>CME ERROR: 23</t>
  </si>
  <si>
    <t>Memory failure</t>
  </si>
  <si>
    <t>CME ERROR: 24</t>
  </si>
  <si>
    <t>Text string too long</t>
  </si>
  <si>
    <t>CME ERROR: 25</t>
  </si>
  <si>
    <t>Invalid characters in text string</t>
  </si>
  <si>
    <t>CME ERROR: 26</t>
  </si>
  <si>
    <t>Dial string too long</t>
  </si>
  <si>
    <t>CME ERROR: 27</t>
  </si>
  <si>
    <t>Invalid characters in dial string</t>
  </si>
  <si>
    <t>CME ERROR: 30</t>
  </si>
  <si>
    <t>No network service</t>
  </si>
  <si>
    <t>CME ERROR: 31</t>
  </si>
  <si>
    <t>Network timeout</t>
  </si>
  <si>
    <t>CME ERROR: 32</t>
  </si>
  <si>
    <t>Network not allowed, emergency calls only</t>
  </si>
  <si>
    <t>CME ERROR: 40</t>
  </si>
  <si>
    <t>Network personalization PIN required</t>
  </si>
  <si>
    <t>CME ERROR: 41</t>
  </si>
  <si>
    <t>Network personalization PUK required</t>
  </si>
  <si>
    <t>CME ERROR: 42</t>
  </si>
  <si>
    <t>Network subset personalization PIN required</t>
  </si>
  <si>
    <t>CME ERROR: 43</t>
  </si>
  <si>
    <t>Network subset personalization PUK required</t>
  </si>
  <si>
    <t>CME ERROR: 44</t>
  </si>
  <si>
    <t>Service provider personalization PIN required</t>
  </si>
  <si>
    <t>CME ERROR: 45</t>
  </si>
  <si>
    <t>Service provider personalization PUK required</t>
  </si>
  <si>
    <t>CME ERROR: 46</t>
  </si>
  <si>
    <t>Corporate personalization PIN required</t>
  </si>
  <si>
    <t>CME ERROR: 47</t>
  </si>
  <si>
    <t>Corporate personalization PUK required</t>
  </si>
  <si>
    <t>CME ERROR: 48</t>
  </si>
  <si>
    <t>PH-SIM PUK required</t>
  </si>
  <si>
    <t>CME ERROR: 100</t>
  </si>
  <si>
    <t>Unknown error</t>
  </si>
  <si>
    <t>CME ERROR: 103</t>
  </si>
  <si>
    <t>Illegal MS</t>
  </si>
  <si>
    <t>CME ERROR: 106</t>
  </si>
  <si>
    <t>Illegal ME</t>
  </si>
  <si>
    <t>CME ERROR: 107</t>
  </si>
  <si>
    <t>GPRS services not allowed</t>
  </si>
  <si>
    <t>CME ERROR: 111</t>
  </si>
  <si>
    <t>PLMN not allowed</t>
  </si>
  <si>
    <t>CME ERROR: 112</t>
  </si>
  <si>
    <t>Location area not allowed</t>
  </si>
  <si>
    <t>CME ERROR: 113</t>
  </si>
  <si>
    <t>Roaming not allowed in this location area</t>
  </si>
  <si>
    <t>CME ERROR: 126</t>
  </si>
  <si>
    <t>Operation temporary not allowed</t>
  </si>
  <si>
    <t>CME ERROR: 132</t>
  </si>
  <si>
    <t>Service operation not supported</t>
  </si>
  <si>
    <t>CME ERROR: 133</t>
  </si>
  <si>
    <t>Requested service option not subscribed</t>
  </si>
  <si>
    <t>CME ERROR: 134</t>
  </si>
  <si>
    <t>Service option temporary out of order</t>
  </si>
  <si>
    <t>CME ERROR: 148</t>
  </si>
  <si>
    <t>Unspecified GPRS error</t>
  </si>
  <si>
    <t>CME ERROR: 149</t>
  </si>
  <si>
    <t>PDP authentication failure</t>
  </si>
  <si>
    <t>CME ERROR: 150</t>
  </si>
  <si>
    <t>Invalid mobile class</t>
  </si>
  <si>
    <t>CME ERROR: 256</t>
  </si>
  <si>
    <t>Operation temporarily not allowed</t>
  </si>
  <si>
    <t>CME ERROR: 257</t>
  </si>
  <si>
    <t>Call barred</t>
  </si>
  <si>
    <t>CME ERROR: 258</t>
  </si>
  <si>
    <t>Phone is busy</t>
  </si>
  <si>
    <t>CME ERROR: 259</t>
  </si>
  <si>
    <t>User abort</t>
  </si>
  <si>
    <t>CME ERROR: 260</t>
  </si>
  <si>
    <t>Invalid dial string</t>
  </si>
  <si>
    <t>CME ERROR: 261</t>
  </si>
  <si>
    <t>SS not executed</t>
  </si>
  <si>
    <t>CME ERROR: 262</t>
  </si>
  <si>
    <t>SIM Blocked</t>
  </si>
  <si>
    <t>CME ERROR: 263</t>
  </si>
  <si>
    <t>Invalid block</t>
  </si>
  <si>
    <t>CME ERROR: 772</t>
  </si>
  <si>
    <t>SIM powered down</t>
  </si>
  <si>
    <t>CMS ERROR: 1</t>
  </si>
  <si>
    <t>Unassigned number</t>
  </si>
  <si>
    <t>CMS ERROR: 8</t>
  </si>
  <si>
    <t>Operator determined barring</t>
  </si>
  <si>
    <t>CMS ERROR: 10</t>
  </si>
  <si>
    <t>Call bared</t>
  </si>
  <si>
    <t>CMS ERROR: 21</t>
  </si>
  <si>
    <t>Short message transfer rejected</t>
  </si>
  <si>
    <t>CMS ERROR: 27</t>
  </si>
  <si>
    <t>Destination out of service</t>
  </si>
  <si>
    <t>CMS ERROR: 28</t>
  </si>
  <si>
    <t>Unindentified subscriber</t>
  </si>
  <si>
    <t>CMS ERROR: 29</t>
  </si>
  <si>
    <t>Facility rejected</t>
  </si>
  <si>
    <t>CMS ERROR: 30</t>
  </si>
  <si>
    <t>Unknown subscriber</t>
  </si>
  <si>
    <t>CMS ERROR: 38</t>
  </si>
  <si>
    <t>Network out of order</t>
  </si>
  <si>
    <t>CMS ERROR: 41</t>
  </si>
  <si>
    <t>Temporary failure</t>
  </si>
  <si>
    <t>CMS ERROR: 42</t>
  </si>
  <si>
    <t>Congestion</t>
  </si>
  <si>
    <t>CMS ERROR: 47</t>
  </si>
  <si>
    <t>Recources unavailable</t>
  </si>
  <si>
    <t>CMS ERROR: 50</t>
  </si>
  <si>
    <t>Requested facility not subscribed</t>
  </si>
  <si>
    <t>CMS ERROR: 69</t>
  </si>
  <si>
    <t>Requested facility not implemented</t>
  </si>
  <si>
    <t>CMS ERROR: 81</t>
  </si>
  <si>
    <t>Invalid short message transfer reference value</t>
  </si>
  <si>
    <t>CMS ERROR: 95</t>
  </si>
  <si>
    <t>Invalid message unspecified</t>
  </si>
  <si>
    <t>CMS ERROR: 96</t>
  </si>
  <si>
    <t>Invalid mandatory information</t>
  </si>
  <si>
    <t>CMS ERROR: 97</t>
  </si>
  <si>
    <t>Message type non existent or not implemented</t>
  </si>
  <si>
    <t>CMS ERROR: 98</t>
  </si>
  <si>
    <t>Message not compatible with short message protocol</t>
  </si>
  <si>
    <t>CMS ERROR: 99</t>
  </si>
  <si>
    <t>Information element non-existent or not implemente</t>
  </si>
  <si>
    <t>CMS ERROR: 111</t>
  </si>
  <si>
    <t>Protocol error, unspecified</t>
  </si>
  <si>
    <t>CMS ERROR: 127</t>
  </si>
  <si>
    <t>Internetworking , unspecified</t>
  </si>
  <si>
    <t>CMS ERROR: 128</t>
  </si>
  <si>
    <t>Telematic internetworking not supported</t>
  </si>
  <si>
    <t>CMS ERROR: 129</t>
  </si>
  <si>
    <t>Short message type 0 not supported</t>
  </si>
  <si>
    <t>CMS ERROR: 130</t>
  </si>
  <si>
    <t>Cannot replace short message</t>
  </si>
  <si>
    <t>CMS ERROR: 143</t>
  </si>
  <si>
    <t>Unspecified TP-PID error</t>
  </si>
  <si>
    <t>CMS ERROR: 144</t>
  </si>
  <si>
    <t>Data code scheme not supported</t>
  </si>
  <si>
    <t>CMS ERROR: 145</t>
  </si>
  <si>
    <t>Message class not supported</t>
  </si>
  <si>
    <t>CMS ERROR: 159</t>
  </si>
  <si>
    <t>Unspecified TP-DCS error</t>
  </si>
  <si>
    <t>CMS ERROR: 160</t>
  </si>
  <si>
    <t>Command cannot be actioned</t>
  </si>
  <si>
    <t>CMS ERROR: 161</t>
  </si>
  <si>
    <t>Command unsupported</t>
  </si>
  <si>
    <t>CMS ERROR: 175</t>
  </si>
  <si>
    <t>Unspecified TP-Command error</t>
  </si>
  <si>
    <t>CMS ERROR: 176</t>
  </si>
  <si>
    <t>TPDU not supported</t>
  </si>
  <si>
    <t>CMS ERROR: 192</t>
  </si>
  <si>
    <t>SC busy</t>
  </si>
  <si>
    <t>CMS ERROR: 193</t>
  </si>
  <si>
    <t>No SC subscription</t>
  </si>
  <si>
    <t>CMS ERROR: 194</t>
  </si>
  <si>
    <t>SC System failure</t>
  </si>
  <si>
    <t>CMS ERROR: 195</t>
  </si>
  <si>
    <t>Invalid SME address</t>
  </si>
  <si>
    <t>CMS ERROR: 196</t>
  </si>
  <si>
    <t>Destination SME barred</t>
  </si>
  <si>
    <t>CMS ERROR: 197</t>
  </si>
  <si>
    <t>SM Rejected-Duplicate SM</t>
  </si>
  <si>
    <t>CMS ERROR: 198</t>
  </si>
  <si>
    <t>TP-VPF not supported</t>
  </si>
  <si>
    <t>CMS ERROR: 199</t>
  </si>
  <si>
    <t>TP-VP not supported</t>
  </si>
  <si>
    <t>CMS ERROR: 208</t>
  </si>
  <si>
    <t>D0 SIM SMS Storage full</t>
  </si>
  <si>
    <t>CMS ERROR: 209</t>
  </si>
  <si>
    <t>No SMS Storage capability in SIM</t>
  </si>
  <si>
    <t>CMS ERROR: 210</t>
  </si>
  <si>
    <t>Error in MS</t>
  </si>
  <si>
    <t>CMS ERROR: 211</t>
  </si>
  <si>
    <t>Memory capacity exceeded</t>
  </si>
  <si>
    <t>CMS ERROR: 212</t>
  </si>
  <si>
    <t>Sim application toolkit busy</t>
  </si>
  <si>
    <t>CMS ERROR: 213</t>
  </si>
  <si>
    <t>SIM data download error</t>
  </si>
  <si>
    <t>CMS ERROR: 255</t>
  </si>
  <si>
    <t>Unspecified error cause</t>
  </si>
  <si>
    <t>CMS ERROR: 300</t>
  </si>
  <si>
    <t>ME Failure</t>
  </si>
  <si>
    <t>CMS ERROR: 301</t>
  </si>
  <si>
    <t>SMS service of ME reserved</t>
  </si>
  <si>
    <t>CMS ERROR: 302</t>
  </si>
  <si>
    <t>CMS ERROR: 303</t>
  </si>
  <si>
    <t>CMS ERROR: 304</t>
  </si>
  <si>
    <t>Invalid PDU mode parameter</t>
  </si>
  <si>
    <t>CMS ERROR: 305</t>
  </si>
  <si>
    <t>Invalid Text mode parameter</t>
  </si>
  <si>
    <t>CMS ERROR: 310</t>
  </si>
  <si>
    <t>CMS ERROR: 311</t>
  </si>
  <si>
    <t>CMS ERROR: 312</t>
  </si>
  <si>
    <t>PH-SIM PIN required</t>
  </si>
  <si>
    <t>CMS ERROR: 313</t>
  </si>
  <si>
    <t>CMS ERROR: 314</t>
  </si>
  <si>
    <t>CMS ERROR: 315</t>
  </si>
  <si>
    <t>CMS ERROR: 316</t>
  </si>
  <si>
    <t>CMS ERROR: 317</t>
  </si>
  <si>
    <t>CMS ERROR: 318</t>
  </si>
  <si>
    <t>CMS ERROR: 320</t>
  </si>
  <si>
    <t>CMS ERROR: 321</t>
  </si>
  <si>
    <t>Invalid memory index</t>
  </si>
  <si>
    <t>CMS ERROR: 322</t>
  </si>
  <si>
    <t>CMS ERROR: 330</t>
  </si>
  <si>
    <t>SMSC address unknown</t>
  </si>
  <si>
    <t>CMS ERROR: 331</t>
  </si>
  <si>
    <t>CMS ERROR: 332</t>
  </si>
  <si>
    <t>CMS ERROR: 340</t>
  </si>
  <si>
    <t>No +CNMA expected</t>
  </si>
  <si>
    <t>CMS ERROR: 500</t>
  </si>
  <si>
    <t>CMS ERROR: 512</t>
  </si>
  <si>
    <t>CMS ERROR: 513</t>
  </si>
  <si>
    <t>Unable to store</t>
  </si>
  <si>
    <t>CMS ERROR: 514</t>
  </si>
  <si>
    <t>Invalid Status</t>
  </si>
  <si>
    <t>CMS ERROR: 515</t>
  </si>
  <si>
    <t>Device busy or Invalid Character in string</t>
  </si>
  <si>
    <t>CMS ERROR: 516</t>
  </si>
  <si>
    <t>Invalid length</t>
  </si>
  <si>
    <t>CMS ERROR: 517</t>
  </si>
  <si>
    <t>Invalid character in PDU</t>
  </si>
  <si>
    <t>CMS ERROR: 518</t>
  </si>
  <si>
    <t>Invalid parameter</t>
  </si>
  <si>
    <t>CMS ERROR: 519</t>
  </si>
  <si>
    <t>Invalid length or character</t>
  </si>
  <si>
    <t>CMS ERROR: 520</t>
  </si>
  <si>
    <t>Invalid character in text</t>
  </si>
  <si>
    <t>CMS ERROR: 521</t>
  </si>
  <si>
    <t>Timer expired</t>
  </si>
  <si>
    <t>CMS ERROR: 522</t>
  </si>
  <si>
    <t>CMS ERROR: 532</t>
  </si>
  <si>
    <t>SIM not ready</t>
  </si>
  <si>
    <t>CMS ERROR: 534</t>
  </si>
  <si>
    <t>Cell Broadcast error unknown</t>
  </si>
  <si>
    <t>CMS ERROR: 535</t>
  </si>
  <si>
    <t>Protocol stack busy</t>
  </si>
  <si>
    <t>CMS ERROR: 538</t>
  </si>
  <si>
    <t>Equipment related</t>
  </si>
  <si>
    <t>Network related</t>
  </si>
  <si>
    <t>AT+CMEE</t>
  </si>
  <si>
    <t>This command is responsible for enabling the unsolicited response codes (URC).  When turned on, you will be able to better diagnosis problems that may arise from other commands issued.  It is recommended that it be used so that you can quick discover the exact cause of an error result.  Depending on modem manufacture, additional AT commands may be available that will enable another level of error reporting specific to the ME (any example would be AT+CEER).</t>
  </si>
  <si>
    <t>      * AT+CMEE=1 - Extended numeric codes
      * AT+CMEE=2 - Extended syntax codes</t>
  </si>
  <si>
    <t>Enable Error Codes</t>
  </si>
  <si>
    <t>AT+COPS</t>
  </si>
  <si>
    <t>GSM Registration</t>
  </si>
  <si>
    <t>Variations of this command can be used to query your current network, to query the list of available networks and to set manual/automatic network selection.  Examples:</t>
  </si>
  <si>
    <t>* AT+COPS? – List the network you are currently registered on
* AT+COPS=? - List all available networks including the network that the SIM is currently registered on
* AT+COPS=1,2,”MCC MNC” – Attempts to manually set the network.  If unsuccessful, leaves the modem in manual selection
* AT+COPS=0 - Puts modem into automatic network selection</t>
  </si>
  <si>
    <t>AT+CREG</t>
  </si>
  <si>
    <t>Check GSM Registration Status</t>
  </si>
  <si>
    <t>This command checks GSM registration status.  Without GSM registration, you should not attempt to attach to GPRS or performing any dialing function.  By default, a modem will attempt to automatically register with a network without you having to invoke any action.</t>
  </si>
  <si>
    <t>* AT+CREG?
         * 0,0 – SIM Error
         * 0,2 – Searching
         * 0,3 – Registration denied
         * 0,5 – Connected roaming
         * 0,1 - Connected</t>
  </si>
  <si>
    <t>AT+CGATT</t>
  </si>
  <si>
    <t>GPRS Registration</t>
  </si>
  <si>
    <t>This command issues a GPRS attach or detach. This is not an automatic operation and will allow you to determine if the device is able to successfully attach to GPRS service.  Once attached, this command will not accurately display loss of GPRS service. In some cases, it is possible to use other commands to bypass this action.</t>
  </si>
  <si>
    <t>* AT+CGATT=1 - Attach
         * OK – command successful
         * Other CMEE code – See possible errors via CMEE result specific module documentation
      * AT+CGATT=0 – Detach</t>
  </si>
  <si>
    <t>AT+CGDCONT</t>
  </si>
  <si>
    <t>PDP Context</t>
  </si>
  <si>
    <t>Displays/edits/changes the configured APN.  It is important that the correct APN be used or your SIM will not be allowed to connect to the Wireless Network.</t>
  </si>
  <si>
    <t xml:space="preserve">      * AT+CGDCONT? - Displays the current APN set (Example output, +CGDCONT: 1,"IP","apn1globalm2m.net","",0,0)
      * AT+CGDCONT=1,"IP","apn1.globalm2m.net" - This will set the APN to what is specified.  In this case, apn1.globalm2m.net.</t>
  </si>
  <si>
    <t>AT+CIMI</t>
  </si>
  <si>
    <t>Check IMSI</t>
  </si>
  <si>
    <t>Returns the IMSI</t>
  </si>
  <si>
    <t xml:space="preserve">* AT+CIMI=?   </t>
  </si>
  <si>
    <t>AT+CSQ</t>
  </si>
  <si>
    <t>Check Signal Strength</t>
  </si>
  <si>
    <t>Returns the Signal Quality</t>
  </si>
  <si>
    <t xml:space="preserve"> * AT+CSQ
         * +CSQ: &lt;rssi&gt;,&lt;ber&gt;</t>
  </si>
  <si>
    <t>AT+CIPSTART</t>
  </si>
  <si>
    <t>AT+CIPSTART="TCP","data.sparkfun.com",80</t>
  </si>
  <si>
    <t>comamnds starts a TCP or UDP connection</t>
  </si>
  <si>
    <t>Starts connection</t>
  </si>
  <si>
    <t>dBm</t>
  </si>
  <si>
    <t>rssi</t>
  </si>
  <si>
    <t>dbm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</si>
</sst>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8"/>
      <color rgb="FF000000"/>
      <name val="Verdana"/>
      <family val="2"/>
    </font>
    <font>
      <b/>
      <sz val="8"/>
      <color rgb="FF333333"/>
      <name val="Verdana"/>
      <family val="2"/>
    </font>
    <font>
      <sz val="9"/>
      <color rgb="FF3D3D3D"/>
      <name val="Arial"/>
      <family val="2"/>
    </font>
  </fonts>
  <fills count="4">
    <fill>
      <patternFill patternType="none"/>
    </fill>
    <fill>
      <patternFill patternType="gray125"/>
    </fill>
    <fill>
      <patternFill patternType="solid">
        <fgColor rgb="FFFFFFFF"/>
        <bgColor indexed="64"/>
      </patternFill>
    </fill>
    <fill>
      <patternFill patternType="solid">
        <fgColor rgb="FFE7E7E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2" fillId="2" borderId="1" xfId="0" applyFont="1" applyFill="1" applyBorder="1" applyAlignment="1">
      <alignment vertical="center" wrapText="1"/>
    </xf>
    <xf numFmtId="0" fontId="1" fillId="2" borderId="1" xfId="0" applyFont="1" applyFill="1" applyBorder="1" applyAlignment="1">
      <alignment vertical="center" wrapText="1"/>
    </xf>
    <xf numFmtId="0" fontId="0" fillId="0" borderId="1" xfId="0" applyBorder="1"/>
    <xf numFmtId="0" fontId="2" fillId="3" borderId="1" xfId="0" applyFont="1" applyFill="1" applyBorder="1" applyAlignment="1">
      <alignment vertical="center" wrapText="1"/>
    </xf>
    <xf numFmtId="0" fontId="1" fillId="3" borderId="1" xfId="0" applyFont="1" applyFill="1" applyBorder="1" applyAlignment="1">
      <alignment vertical="center" wrapText="1"/>
    </xf>
    <xf numFmtId="0" fontId="3" fillId="0" borderId="0" xfId="0" applyFont="1" applyAlignment="1">
      <alignment horizontal="left" vertical="center" wrapText="1"/>
    </xf>
    <xf numFmtId="0" fontId="0" fillId="0" borderId="0" xfId="0" applyAlignment="1">
      <alignment wrapText="1"/>
    </xf>
    <xf numFmtId="0" fontId="0" fillId="0" borderId="0" xfId="0"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9"/>
  <sheetViews>
    <sheetView workbookViewId="0">
      <selection activeCell="B34" sqref="B34"/>
    </sheetView>
  </sheetViews>
  <sheetFormatPr defaultColWidth="11.42578125" defaultRowHeight="15" x14ac:dyDescent="0.25"/>
  <cols>
    <col min="1" max="1" width="13" style="8" bestFit="1" customWidth="1"/>
    <col min="2" max="2" width="26.7109375" style="8" bestFit="1" customWidth="1"/>
    <col min="3" max="3" width="84.7109375" style="7" customWidth="1"/>
    <col min="4" max="4" width="115.42578125" bestFit="1" customWidth="1"/>
  </cols>
  <sheetData>
    <row r="2" spans="1:4" ht="30" x14ac:dyDescent="0.25">
      <c r="A2" s="8" t="s">
        <v>300</v>
      </c>
      <c r="B2" s="8" t="s">
        <v>301</v>
      </c>
      <c r="C2" s="7" t="s">
        <v>302</v>
      </c>
      <c r="D2" s="7" t="s">
        <v>303</v>
      </c>
    </row>
    <row r="3" spans="1:4" x14ac:dyDescent="0.25">
      <c r="A3" s="8" t="s">
        <v>296</v>
      </c>
      <c r="B3" s="8" t="s">
        <v>297</v>
      </c>
      <c r="C3" s="7" t="s">
        <v>298</v>
      </c>
      <c r="D3" t="s">
        <v>299</v>
      </c>
    </row>
    <row r="4" spans="1:4" ht="60" x14ac:dyDescent="0.25">
      <c r="A4" s="8" t="s">
        <v>276</v>
      </c>
      <c r="B4" s="8" t="s">
        <v>279</v>
      </c>
      <c r="C4" s="6" t="s">
        <v>277</v>
      </c>
      <c r="D4" s="6" t="s">
        <v>278</v>
      </c>
    </row>
    <row r="5" spans="1:4" ht="60" x14ac:dyDescent="0.25">
      <c r="A5" s="8" t="s">
        <v>280</v>
      </c>
      <c r="B5" s="8" t="s">
        <v>281</v>
      </c>
      <c r="C5" s="7" t="s">
        <v>282</v>
      </c>
      <c r="D5" s="7" t="s">
        <v>283</v>
      </c>
    </row>
    <row r="6" spans="1:4" ht="90" x14ac:dyDescent="0.25">
      <c r="A6" s="8" t="s">
        <v>284</v>
      </c>
      <c r="B6" s="8" t="s">
        <v>285</v>
      </c>
      <c r="C6" s="6" t="s">
        <v>286</v>
      </c>
      <c r="D6" s="7" t="s">
        <v>287</v>
      </c>
    </row>
    <row r="7" spans="1:4" ht="60" x14ac:dyDescent="0.25">
      <c r="A7" s="8" t="s">
        <v>288</v>
      </c>
      <c r="B7" s="8" t="s">
        <v>289</v>
      </c>
      <c r="C7" s="7" t="s">
        <v>290</v>
      </c>
      <c r="D7" s="7" t="s">
        <v>291</v>
      </c>
    </row>
    <row r="8" spans="1:4" ht="30" x14ac:dyDescent="0.25">
      <c r="A8" s="8" t="s">
        <v>292</v>
      </c>
      <c r="B8" s="8" t="s">
        <v>293</v>
      </c>
      <c r="C8" s="7" t="s">
        <v>294</v>
      </c>
      <c r="D8" s="7" t="s">
        <v>295</v>
      </c>
    </row>
    <row r="9" spans="1:4" x14ac:dyDescent="0.25">
      <c r="A9" s="8" t="s">
        <v>304</v>
      </c>
      <c r="B9" s="8" t="s">
        <v>307</v>
      </c>
      <c r="C9" s="7" t="s">
        <v>306</v>
      </c>
      <c r="D9" t="s">
        <v>305</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workbookViewId="0">
      <selection activeCell="B2" sqref="B2"/>
    </sheetView>
  </sheetViews>
  <sheetFormatPr defaultRowHeight="15" x14ac:dyDescent="0.25"/>
  <sheetData>
    <row r="1" spans="1:3" x14ac:dyDescent="0.25">
      <c r="A1" t="s">
        <v>309</v>
      </c>
      <c r="B1" t="s">
        <v>310</v>
      </c>
    </row>
    <row r="2" spans="1:3" x14ac:dyDescent="0.25">
      <c r="A2">
        <v>0</v>
      </c>
      <c r="B2">
        <v>-113</v>
      </c>
      <c r="C2" t="s">
        <v>308</v>
      </c>
    </row>
    <row r="3" spans="1:3" x14ac:dyDescent="0.25">
      <c r="A3">
        <v>1</v>
      </c>
      <c r="B3">
        <v>-111</v>
      </c>
      <c r="C3" t="s">
        <v>308</v>
      </c>
    </row>
    <row r="4" spans="1:3" x14ac:dyDescent="0.25">
      <c r="A4">
        <v>2</v>
      </c>
      <c r="B4">
        <v>-109</v>
      </c>
      <c r="C4" t="s">
        <v>308</v>
      </c>
    </row>
    <row r="5" spans="1:3" x14ac:dyDescent="0.25">
      <c r="A5">
        <v>3</v>
      </c>
      <c r="B5">
        <v>-107</v>
      </c>
      <c r="C5" t="s">
        <v>308</v>
      </c>
    </row>
    <row r="6" spans="1:3" x14ac:dyDescent="0.25">
      <c r="A6">
        <v>4</v>
      </c>
      <c r="B6">
        <v>-105</v>
      </c>
      <c r="C6" t="s">
        <v>308</v>
      </c>
    </row>
    <row r="7" spans="1:3" x14ac:dyDescent="0.25">
      <c r="A7">
        <v>5</v>
      </c>
      <c r="B7">
        <v>-103</v>
      </c>
      <c r="C7" t="s">
        <v>308</v>
      </c>
    </row>
    <row r="8" spans="1:3" x14ac:dyDescent="0.25">
      <c r="A8">
        <v>6</v>
      </c>
      <c r="B8">
        <v>-101</v>
      </c>
      <c r="C8" t="s">
        <v>308</v>
      </c>
    </row>
    <row r="9" spans="1:3" x14ac:dyDescent="0.25">
      <c r="A9">
        <v>7</v>
      </c>
      <c r="B9">
        <v>-99</v>
      </c>
      <c r="C9" t="s">
        <v>308</v>
      </c>
    </row>
    <row r="10" spans="1:3" x14ac:dyDescent="0.25">
      <c r="A10">
        <v>8</v>
      </c>
      <c r="B10">
        <v>-97</v>
      </c>
      <c r="C10" t="s">
        <v>308</v>
      </c>
    </row>
    <row r="11" spans="1:3" x14ac:dyDescent="0.25">
      <c r="A11">
        <v>9</v>
      </c>
      <c r="B11">
        <v>-95</v>
      </c>
      <c r="C11" t="s">
        <v>308</v>
      </c>
    </row>
    <row r="12" spans="1:3" x14ac:dyDescent="0.25">
      <c r="A12">
        <v>10</v>
      </c>
      <c r="B12">
        <v>-93</v>
      </c>
      <c r="C12" t="s">
        <v>308</v>
      </c>
    </row>
    <row r="13" spans="1:3" x14ac:dyDescent="0.25">
      <c r="A13">
        <v>11</v>
      </c>
      <c r="B13">
        <v>-91</v>
      </c>
      <c r="C13" t="s">
        <v>308</v>
      </c>
    </row>
    <row r="14" spans="1:3" x14ac:dyDescent="0.25">
      <c r="A14">
        <v>12</v>
      </c>
      <c r="B14">
        <v>-89</v>
      </c>
      <c r="C14" t="s">
        <v>308</v>
      </c>
    </row>
    <row r="15" spans="1:3" x14ac:dyDescent="0.25">
      <c r="A15">
        <v>13</v>
      </c>
      <c r="B15">
        <v>-87</v>
      </c>
      <c r="C15" t="s">
        <v>308</v>
      </c>
    </row>
    <row r="16" spans="1:3" x14ac:dyDescent="0.25">
      <c r="A16">
        <v>14</v>
      </c>
      <c r="B16">
        <v>-85</v>
      </c>
      <c r="C16" t="s">
        <v>308</v>
      </c>
    </row>
    <row r="17" spans="1:3" x14ac:dyDescent="0.25">
      <c r="A17">
        <v>15</v>
      </c>
      <c r="B17">
        <v>-83</v>
      </c>
      <c r="C17" t="s">
        <v>308</v>
      </c>
    </row>
    <row r="18" spans="1:3" x14ac:dyDescent="0.25">
      <c r="A18">
        <v>16</v>
      </c>
      <c r="B18">
        <v>-81</v>
      </c>
      <c r="C18" t="s">
        <v>308</v>
      </c>
    </row>
    <row r="19" spans="1:3" x14ac:dyDescent="0.25">
      <c r="A19">
        <v>17</v>
      </c>
      <c r="B19">
        <v>-79</v>
      </c>
      <c r="C19" t="s">
        <v>308</v>
      </c>
    </row>
    <row r="20" spans="1:3" x14ac:dyDescent="0.25">
      <c r="A20">
        <v>18</v>
      </c>
      <c r="B20">
        <v>-77</v>
      </c>
      <c r="C20" t="s">
        <v>308</v>
      </c>
    </row>
    <row r="21" spans="1:3" x14ac:dyDescent="0.25">
      <c r="A21">
        <v>19</v>
      </c>
      <c r="B21">
        <v>-75</v>
      </c>
      <c r="C21" t="s">
        <v>308</v>
      </c>
    </row>
    <row r="22" spans="1:3" x14ac:dyDescent="0.25">
      <c r="A22">
        <v>20</v>
      </c>
      <c r="B22">
        <v>-73</v>
      </c>
      <c r="C22" t="s">
        <v>308</v>
      </c>
    </row>
    <row r="23" spans="1:3" x14ac:dyDescent="0.25">
      <c r="A23">
        <v>21</v>
      </c>
      <c r="B23">
        <v>-71</v>
      </c>
      <c r="C23" t="s">
        <v>308</v>
      </c>
    </row>
    <row r="24" spans="1:3" x14ac:dyDescent="0.25">
      <c r="A24">
        <v>22</v>
      </c>
      <c r="B24">
        <v>-69</v>
      </c>
      <c r="C24" t="s">
        <v>308</v>
      </c>
    </row>
    <row r="25" spans="1:3" x14ac:dyDescent="0.25">
      <c r="A25">
        <v>23</v>
      </c>
      <c r="B25">
        <v>-67</v>
      </c>
      <c r="C25" t="s">
        <v>308</v>
      </c>
    </row>
    <row r="26" spans="1:3" x14ac:dyDescent="0.25">
      <c r="A26">
        <v>24</v>
      </c>
      <c r="B26">
        <v>-65</v>
      </c>
      <c r="C26" t="s">
        <v>308</v>
      </c>
    </row>
    <row r="27" spans="1:3" x14ac:dyDescent="0.25">
      <c r="A27">
        <v>25</v>
      </c>
      <c r="B27">
        <v>-63</v>
      </c>
      <c r="C27" t="s">
        <v>308</v>
      </c>
    </row>
    <row r="28" spans="1:3" x14ac:dyDescent="0.25">
      <c r="A28">
        <v>26</v>
      </c>
      <c r="B28">
        <v>-61</v>
      </c>
      <c r="C28" t="s">
        <v>308</v>
      </c>
    </row>
    <row r="29" spans="1:3" x14ac:dyDescent="0.25">
      <c r="A29">
        <v>27</v>
      </c>
      <c r="B29">
        <v>-59</v>
      </c>
      <c r="C29" t="s">
        <v>308</v>
      </c>
    </row>
    <row r="30" spans="1:3" x14ac:dyDescent="0.25">
      <c r="A30">
        <v>28</v>
      </c>
      <c r="B30">
        <v>-57</v>
      </c>
      <c r="C30" t="s">
        <v>308</v>
      </c>
    </row>
    <row r="31" spans="1:3" x14ac:dyDescent="0.25">
      <c r="A31">
        <v>29</v>
      </c>
      <c r="B31">
        <v>-55</v>
      </c>
      <c r="C31" t="s">
        <v>308</v>
      </c>
    </row>
    <row r="32" spans="1:3" x14ac:dyDescent="0.25">
      <c r="A32">
        <v>30</v>
      </c>
      <c r="B32">
        <v>-53</v>
      </c>
      <c r="C32" t="s">
        <v>308</v>
      </c>
    </row>
    <row r="33" spans="1:3" x14ac:dyDescent="0.25">
      <c r="A33">
        <v>31</v>
      </c>
      <c r="B33">
        <v>-51</v>
      </c>
      <c r="C33" t="s">
        <v>308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6"/>
  <sheetViews>
    <sheetView topLeftCell="A34" workbookViewId="0">
      <selection activeCell="C50" sqref="C50"/>
    </sheetView>
  </sheetViews>
  <sheetFormatPr defaultColWidth="11.42578125" defaultRowHeight="15" x14ac:dyDescent="0.25"/>
  <cols>
    <col min="1" max="1" width="4.42578125" style="3" bestFit="1" customWidth="1"/>
    <col min="2" max="2" width="15.7109375" style="3" bestFit="1" customWidth="1"/>
    <col min="3" max="3" width="45" style="3" bestFit="1" customWidth="1"/>
    <col min="4" max="4" width="17.7109375" style="3" bestFit="1" customWidth="1"/>
    <col min="5" max="5" width="3.28515625" style="3" bestFit="1" customWidth="1"/>
    <col min="6" max="16384" width="11.42578125" style="3"/>
  </cols>
  <sheetData>
    <row r="1" spans="1:5" x14ac:dyDescent="0.25">
      <c r="A1" s="1" t="str">
        <f t="shared" ref="A1:A32" si="0">MID(B1,E1+2,99)</f>
        <v>0</v>
      </c>
      <c r="B1" s="1" t="s">
        <v>0</v>
      </c>
      <c r="C1" s="2" t="s">
        <v>1</v>
      </c>
      <c r="D1" s="3" t="s">
        <v>274</v>
      </c>
      <c r="E1" s="1">
        <f t="shared" ref="E1:E32" si="1">+FIND(":",B1,1)</f>
        <v>10</v>
      </c>
    </row>
    <row r="2" spans="1:5" x14ac:dyDescent="0.25">
      <c r="A2" s="1" t="str">
        <f t="shared" si="0"/>
        <v>1</v>
      </c>
      <c r="B2" s="1" t="s">
        <v>2</v>
      </c>
      <c r="C2" s="2" t="s">
        <v>3</v>
      </c>
      <c r="D2" s="3" t="s">
        <v>274</v>
      </c>
      <c r="E2" s="1">
        <f t="shared" si="1"/>
        <v>10</v>
      </c>
    </row>
    <row r="3" spans="1:5" x14ac:dyDescent="0.25">
      <c r="A3" s="1" t="str">
        <f t="shared" si="0"/>
        <v>1</v>
      </c>
      <c r="B3" s="4" t="s">
        <v>120</v>
      </c>
      <c r="C3" s="5" t="s">
        <v>121</v>
      </c>
      <c r="D3" s="3" t="s">
        <v>275</v>
      </c>
      <c r="E3" s="1">
        <f t="shared" si="1"/>
        <v>10</v>
      </c>
    </row>
    <row r="4" spans="1:5" x14ac:dyDescent="0.25">
      <c r="A4" s="1" t="str">
        <f t="shared" si="0"/>
        <v>2</v>
      </c>
      <c r="B4" s="1" t="s">
        <v>4</v>
      </c>
      <c r="C4" s="2" t="s">
        <v>5</v>
      </c>
      <c r="D4" s="3" t="s">
        <v>274</v>
      </c>
      <c r="E4" s="1">
        <f t="shared" si="1"/>
        <v>10</v>
      </c>
    </row>
    <row r="5" spans="1:5" x14ac:dyDescent="0.25">
      <c r="A5" s="1" t="str">
        <f t="shared" si="0"/>
        <v>3</v>
      </c>
      <c r="B5" s="1" t="s">
        <v>6</v>
      </c>
      <c r="C5" s="2" t="s">
        <v>7</v>
      </c>
      <c r="D5" s="3" t="s">
        <v>274</v>
      </c>
      <c r="E5" s="1">
        <f t="shared" si="1"/>
        <v>10</v>
      </c>
    </row>
    <row r="6" spans="1:5" x14ac:dyDescent="0.25">
      <c r="A6" s="1" t="str">
        <f t="shared" si="0"/>
        <v>4</v>
      </c>
      <c r="B6" s="1" t="s">
        <v>8</v>
      </c>
      <c r="C6" s="2" t="s">
        <v>9</v>
      </c>
      <c r="D6" s="3" t="s">
        <v>274</v>
      </c>
      <c r="E6" s="1">
        <f t="shared" si="1"/>
        <v>10</v>
      </c>
    </row>
    <row r="7" spans="1:5" x14ac:dyDescent="0.25">
      <c r="A7" s="1" t="str">
        <f t="shared" si="0"/>
        <v>5</v>
      </c>
      <c r="B7" s="1" t="s">
        <v>10</v>
      </c>
      <c r="C7" s="2" t="s">
        <v>11</v>
      </c>
      <c r="D7" s="3" t="s">
        <v>274</v>
      </c>
      <c r="E7" s="1">
        <f t="shared" si="1"/>
        <v>10</v>
      </c>
    </row>
    <row r="8" spans="1:5" x14ac:dyDescent="0.25">
      <c r="A8" s="1" t="str">
        <f t="shared" si="0"/>
        <v>6</v>
      </c>
      <c r="B8" s="1" t="s">
        <v>12</v>
      </c>
      <c r="C8" s="2" t="s">
        <v>13</v>
      </c>
      <c r="D8" s="3" t="s">
        <v>274</v>
      </c>
      <c r="E8" s="1">
        <f t="shared" si="1"/>
        <v>10</v>
      </c>
    </row>
    <row r="9" spans="1:5" x14ac:dyDescent="0.25">
      <c r="A9" s="1" t="str">
        <f t="shared" si="0"/>
        <v>7</v>
      </c>
      <c r="B9" s="1" t="s">
        <v>14</v>
      </c>
      <c r="C9" s="2" t="s">
        <v>15</v>
      </c>
      <c r="D9" s="3" t="s">
        <v>274</v>
      </c>
      <c r="E9" s="1">
        <f t="shared" si="1"/>
        <v>10</v>
      </c>
    </row>
    <row r="10" spans="1:5" x14ac:dyDescent="0.25">
      <c r="A10" s="1" t="str">
        <f t="shared" si="0"/>
        <v>8</v>
      </c>
      <c r="B10" s="4" t="s">
        <v>122</v>
      </c>
      <c r="C10" s="5" t="s">
        <v>123</v>
      </c>
      <c r="D10" s="3" t="s">
        <v>275</v>
      </c>
      <c r="E10" s="1">
        <f t="shared" si="1"/>
        <v>10</v>
      </c>
    </row>
    <row r="11" spans="1:5" x14ac:dyDescent="0.25">
      <c r="A11" s="1" t="str">
        <f t="shared" si="0"/>
        <v>10</v>
      </c>
      <c r="B11" s="1" t="s">
        <v>16</v>
      </c>
      <c r="C11" s="2" t="s">
        <v>17</v>
      </c>
      <c r="D11" s="3" t="s">
        <v>274</v>
      </c>
      <c r="E11" s="1">
        <f t="shared" si="1"/>
        <v>10</v>
      </c>
    </row>
    <row r="12" spans="1:5" x14ac:dyDescent="0.25">
      <c r="A12" s="1" t="str">
        <f t="shared" si="0"/>
        <v>10</v>
      </c>
      <c r="B12" s="4" t="s">
        <v>124</v>
      </c>
      <c r="C12" s="5" t="s">
        <v>125</v>
      </c>
      <c r="D12" s="3" t="s">
        <v>275</v>
      </c>
      <c r="E12" s="1">
        <f t="shared" si="1"/>
        <v>10</v>
      </c>
    </row>
    <row r="13" spans="1:5" x14ac:dyDescent="0.25">
      <c r="A13" s="1" t="str">
        <f t="shared" si="0"/>
        <v>11</v>
      </c>
      <c r="B13" s="1" t="s">
        <v>18</v>
      </c>
      <c r="C13" s="2" t="s">
        <v>19</v>
      </c>
      <c r="D13" s="3" t="s">
        <v>274</v>
      </c>
      <c r="E13" s="1">
        <f t="shared" si="1"/>
        <v>10</v>
      </c>
    </row>
    <row r="14" spans="1:5" x14ac:dyDescent="0.25">
      <c r="A14" s="1" t="str">
        <f t="shared" si="0"/>
        <v>12</v>
      </c>
      <c r="B14" s="1" t="s">
        <v>20</v>
      </c>
      <c r="C14" s="2" t="s">
        <v>21</v>
      </c>
      <c r="D14" s="3" t="s">
        <v>274</v>
      </c>
      <c r="E14" s="1">
        <f t="shared" si="1"/>
        <v>10</v>
      </c>
    </row>
    <row r="15" spans="1:5" x14ac:dyDescent="0.25">
      <c r="A15" s="1" t="str">
        <f t="shared" si="0"/>
        <v>13</v>
      </c>
      <c r="B15" s="1" t="s">
        <v>22</v>
      </c>
      <c r="C15" s="2" t="s">
        <v>23</v>
      </c>
      <c r="D15" s="3" t="s">
        <v>274</v>
      </c>
      <c r="E15" s="1">
        <f t="shared" si="1"/>
        <v>10</v>
      </c>
    </row>
    <row r="16" spans="1:5" x14ac:dyDescent="0.25">
      <c r="A16" s="1" t="str">
        <f t="shared" si="0"/>
        <v>14</v>
      </c>
      <c r="B16" s="1" t="s">
        <v>24</v>
      </c>
      <c r="C16" s="2" t="s">
        <v>25</v>
      </c>
      <c r="D16" s="3" t="s">
        <v>274</v>
      </c>
      <c r="E16" s="1">
        <f t="shared" si="1"/>
        <v>10</v>
      </c>
    </row>
    <row r="17" spans="1:5" x14ac:dyDescent="0.25">
      <c r="A17" s="1" t="str">
        <f t="shared" si="0"/>
        <v>15</v>
      </c>
      <c r="B17" s="1" t="s">
        <v>26</v>
      </c>
      <c r="C17" s="2" t="s">
        <v>27</v>
      </c>
      <c r="D17" s="3" t="s">
        <v>274</v>
      </c>
      <c r="E17" s="1">
        <f t="shared" si="1"/>
        <v>10</v>
      </c>
    </row>
    <row r="18" spans="1:5" x14ac:dyDescent="0.25">
      <c r="A18" s="1" t="str">
        <f t="shared" si="0"/>
        <v>16</v>
      </c>
      <c r="B18" s="1" t="s">
        <v>28</v>
      </c>
      <c r="C18" s="2" t="s">
        <v>29</v>
      </c>
      <c r="D18" s="3" t="s">
        <v>274</v>
      </c>
      <c r="E18" s="1">
        <f t="shared" si="1"/>
        <v>10</v>
      </c>
    </row>
    <row r="19" spans="1:5" x14ac:dyDescent="0.25">
      <c r="A19" s="1" t="str">
        <f t="shared" si="0"/>
        <v>17</v>
      </c>
      <c r="B19" s="1" t="s">
        <v>30</v>
      </c>
      <c r="C19" s="2" t="s">
        <v>31</v>
      </c>
      <c r="D19" s="3" t="s">
        <v>274</v>
      </c>
      <c r="E19" s="1">
        <f t="shared" si="1"/>
        <v>10</v>
      </c>
    </row>
    <row r="20" spans="1:5" x14ac:dyDescent="0.25">
      <c r="A20" s="1" t="str">
        <f t="shared" si="0"/>
        <v>18</v>
      </c>
      <c r="B20" s="1" t="s">
        <v>32</v>
      </c>
      <c r="C20" s="2" t="s">
        <v>33</v>
      </c>
      <c r="D20" s="3" t="s">
        <v>274</v>
      </c>
      <c r="E20" s="1">
        <f t="shared" si="1"/>
        <v>10</v>
      </c>
    </row>
    <row r="21" spans="1:5" x14ac:dyDescent="0.25">
      <c r="A21" s="1" t="str">
        <f t="shared" si="0"/>
        <v>20</v>
      </c>
      <c r="B21" s="1" t="s">
        <v>34</v>
      </c>
      <c r="C21" s="2" t="s">
        <v>35</v>
      </c>
      <c r="D21" s="3" t="s">
        <v>274</v>
      </c>
      <c r="E21" s="1">
        <f t="shared" si="1"/>
        <v>10</v>
      </c>
    </row>
    <row r="22" spans="1:5" x14ac:dyDescent="0.25">
      <c r="A22" s="1" t="str">
        <f t="shared" si="0"/>
        <v>21</v>
      </c>
      <c r="B22" s="1" t="s">
        <v>36</v>
      </c>
      <c r="C22" s="2" t="s">
        <v>37</v>
      </c>
      <c r="D22" s="3" t="s">
        <v>274</v>
      </c>
      <c r="E22" s="1">
        <f t="shared" si="1"/>
        <v>10</v>
      </c>
    </row>
    <row r="23" spans="1:5" x14ac:dyDescent="0.25">
      <c r="A23" s="1" t="str">
        <f t="shared" si="0"/>
        <v>21</v>
      </c>
      <c r="B23" s="4" t="s">
        <v>126</v>
      </c>
      <c r="C23" s="5" t="s">
        <v>127</v>
      </c>
      <c r="D23" s="3" t="s">
        <v>275</v>
      </c>
      <c r="E23" s="1">
        <f t="shared" si="1"/>
        <v>10</v>
      </c>
    </row>
    <row r="24" spans="1:5" x14ac:dyDescent="0.25">
      <c r="A24" s="1" t="str">
        <f t="shared" si="0"/>
        <v>22</v>
      </c>
      <c r="B24" s="1" t="s">
        <v>38</v>
      </c>
      <c r="C24" s="2" t="s">
        <v>39</v>
      </c>
      <c r="D24" s="3" t="s">
        <v>274</v>
      </c>
      <c r="E24" s="1">
        <f t="shared" si="1"/>
        <v>10</v>
      </c>
    </row>
    <row r="25" spans="1:5" x14ac:dyDescent="0.25">
      <c r="A25" s="1" t="str">
        <f t="shared" si="0"/>
        <v>23</v>
      </c>
      <c r="B25" s="1" t="s">
        <v>40</v>
      </c>
      <c r="C25" s="2" t="s">
        <v>41</v>
      </c>
      <c r="D25" s="3" t="s">
        <v>274</v>
      </c>
      <c r="E25" s="1">
        <f t="shared" si="1"/>
        <v>10</v>
      </c>
    </row>
    <row r="26" spans="1:5" x14ac:dyDescent="0.25">
      <c r="A26" s="1" t="str">
        <f t="shared" si="0"/>
        <v>24</v>
      </c>
      <c r="B26" s="1" t="s">
        <v>42</v>
      </c>
      <c r="C26" s="2" t="s">
        <v>43</v>
      </c>
      <c r="D26" s="3" t="s">
        <v>274</v>
      </c>
      <c r="E26" s="1">
        <f t="shared" si="1"/>
        <v>10</v>
      </c>
    </row>
    <row r="27" spans="1:5" x14ac:dyDescent="0.25">
      <c r="A27" s="1" t="str">
        <f t="shared" si="0"/>
        <v>25</v>
      </c>
      <c r="B27" s="1" t="s">
        <v>44</v>
      </c>
      <c r="C27" s="2" t="s">
        <v>45</v>
      </c>
      <c r="D27" s="3" t="s">
        <v>274</v>
      </c>
      <c r="E27" s="1">
        <f t="shared" si="1"/>
        <v>10</v>
      </c>
    </row>
    <row r="28" spans="1:5" x14ac:dyDescent="0.25">
      <c r="A28" s="1" t="str">
        <f t="shared" si="0"/>
        <v>26</v>
      </c>
      <c r="B28" s="1" t="s">
        <v>46</v>
      </c>
      <c r="C28" s="2" t="s">
        <v>47</v>
      </c>
      <c r="D28" s="3" t="s">
        <v>274</v>
      </c>
      <c r="E28" s="1">
        <f t="shared" si="1"/>
        <v>10</v>
      </c>
    </row>
    <row r="29" spans="1:5" x14ac:dyDescent="0.25">
      <c r="A29" s="1" t="str">
        <f t="shared" si="0"/>
        <v>27</v>
      </c>
      <c r="B29" s="1" t="s">
        <v>48</v>
      </c>
      <c r="C29" s="2" t="s">
        <v>49</v>
      </c>
      <c r="D29" s="3" t="s">
        <v>274</v>
      </c>
      <c r="E29" s="1">
        <f t="shared" si="1"/>
        <v>10</v>
      </c>
    </row>
    <row r="30" spans="1:5" x14ac:dyDescent="0.25">
      <c r="A30" s="1" t="str">
        <f t="shared" si="0"/>
        <v>27</v>
      </c>
      <c r="B30" s="4" t="s">
        <v>128</v>
      </c>
      <c r="C30" s="5" t="s">
        <v>129</v>
      </c>
      <c r="D30" s="3" t="s">
        <v>275</v>
      </c>
      <c r="E30" s="1">
        <f t="shared" si="1"/>
        <v>10</v>
      </c>
    </row>
    <row r="31" spans="1:5" x14ac:dyDescent="0.25">
      <c r="A31" s="1" t="str">
        <f t="shared" si="0"/>
        <v>28</v>
      </c>
      <c r="B31" s="4" t="s">
        <v>130</v>
      </c>
      <c r="C31" s="5" t="s">
        <v>131</v>
      </c>
      <c r="D31" s="3" t="s">
        <v>275</v>
      </c>
      <c r="E31" s="1">
        <f t="shared" si="1"/>
        <v>10</v>
      </c>
    </row>
    <row r="32" spans="1:5" x14ac:dyDescent="0.25">
      <c r="A32" s="1" t="str">
        <f t="shared" si="0"/>
        <v>29</v>
      </c>
      <c r="B32" s="4" t="s">
        <v>132</v>
      </c>
      <c r="C32" s="5" t="s">
        <v>133</v>
      </c>
      <c r="D32" s="3" t="s">
        <v>275</v>
      </c>
      <c r="E32" s="1">
        <f t="shared" si="1"/>
        <v>10</v>
      </c>
    </row>
    <row r="33" spans="1:5" x14ac:dyDescent="0.25">
      <c r="A33" s="1" t="str">
        <f t="shared" ref="A33:A64" si="2">MID(B33,E33+2,99)</f>
        <v>30</v>
      </c>
      <c r="B33" s="1" t="s">
        <v>50</v>
      </c>
      <c r="C33" s="2" t="s">
        <v>51</v>
      </c>
      <c r="D33" s="3" t="s">
        <v>274</v>
      </c>
      <c r="E33" s="1">
        <f t="shared" ref="E33:E64" si="3">+FIND(":",B33,1)</f>
        <v>10</v>
      </c>
    </row>
    <row r="34" spans="1:5" x14ac:dyDescent="0.25">
      <c r="A34" s="1" t="str">
        <f t="shared" si="2"/>
        <v>30</v>
      </c>
      <c r="B34" s="4" t="s">
        <v>134</v>
      </c>
      <c r="C34" s="5" t="s">
        <v>135</v>
      </c>
      <c r="D34" s="3" t="s">
        <v>275</v>
      </c>
      <c r="E34" s="1">
        <f t="shared" si="3"/>
        <v>10</v>
      </c>
    </row>
    <row r="35" spans="1:5" x14ac:dyDescent="0.25">
      <c r="A35" s="1" t="str">
        <f t="shared" si="2"/>
        <v>31</v>
      </c>
      <c r="B35" s="1" t="s">
        <v>52</v>
      </c>
      <c r="C35" s="2" t="s">
        <v>53</v>
      </c>
      <c r="D35" s="3" t="s">
        <v>274</v>
      </c>
      <c r="E35" s="1">
        <f t="shared" si="3"/>
        <v>10</v>
      </c>
    </row>
    <row r="36" spans="1:5" x14ac:dyDescent="0.25">
      <c r="A36" s="1" t="str">
        <f t="shared" si="2"/>
        <v>32</v>
      </c>
      <c r="B36" s="1" t="s">
        <v>54</v>
      </c>
      <c r="C36" s="2" t="s">
        <v>55</v>
      </c>
      <c r="D36" s="3" t="s">
        <v>274</v>
      </c>
      <c r="E36" s="1">
        <f t="shared" si="3"/>
        <v>10</v>
      </c>
    </row>
    <row r="37" spans="1:5" x14ac:dyDescent="0.25">
      <c r="A37" s="1" t="str">
        <f t="shared" si="2"/>
        <v>38</v>
      </c>
      <c r="B37" s="4" t="s">
        <v>136</v>
      </c>
      <c r="C37" s="5" t="s">
        <v>137</v>
      </c>
      <c r="D37" s="3" t="s">
        <v>275</v>
      </c>
      <c r="E37" s="1">
        <f t="shared" si="3"/>
        <v>10</v>
      </c>
    </row>
    <row r="38" spans="1:5" x14ac:dyDescent="0.25">
      <c r="A38" s="1" t="str">
        <f t="shared" si="2"/>
        <v>40</v>
      </c>
      <c r="B38" s="1" t="s">
        <v>56</v>
      </c>
      <c r="C38" s="2" t="s">
        <v>57</v>
      </c>
      <c r="D38" s="3" t="s">
        <v>274</v>
      </c>
      <c r="E38" s="1">
        <f t="shared" si="3"/>
        <v>10</v>
      </c>
    </row>
    <row r="39" spans="1:5" x14ac:dyDescent="0.25">
      <c r="A39" s="1" t="str">
        <f t="shared" si="2"/>
        <v>41</v>
      </c>
      <c r="B39" s="1" t="s">
        <v>58</v>
      </c>
      <c r="C39" s="2" t="s">
        <v>59</v>
      </c>
      <c r="D39" s="3" t="s">
        <v>274</v>
      </c>
      <c r="E39" s="1">
        <f t="shared" si="3"/>
        <v>10</v>
      </c>
    </row>
    <row r="40" spans="1:5" x14ac:dyDescent="0.25">
      <c r="A40" s="1" t="str">
        <f t="shared" si="2"/>
        <v>41</v>
      </c>
      <c r="B40" s="4" t="s">
        <v>138</v>
      </c>
      <c r="C40" s="5" t="s">
        <v>139</v>
      </c>
      <c r="D40" s="3" t="s">
        <v>275</v>
      </c>
      <c r="E40" s="1">
        <f t="shared" si="3"/>
        <v>10</v>
      </c>
    </row>
    <row r="41" spans="1:5" x14ac:dyDescent="0.25">
      <c r="A41" s="1" t="str">
        <f t="shared" si="2"/>
        <v>42</v>
      </c>
      <c r="B41" s="1" t="s">
        <v>60</v>
      </c>
      <c r="C41" s="2" t="s">
        <v>61</v>
      </c>
      <c r="D41" s="3" t="s">
        <v>274</v>
      </c>
      <c r="E41" s="1">
        <f t="shared" si="3"/>
        <v>10</v>
      </c>
    </row>
    <row r="42" spans="1:5" x14ac:dyDescent="0.25">
      <c r="A42" s="1" t="str">
        <f t="shared" si="2"/>
        <v>42</v>
      </c>
      <c r="B42" s="4" t="s">
        <v>140</v>
      </c>
      <c r="C42" s="5" t="s">
        <v>141</v>
      </c>
      <c r="D42" s="3" t="s">
        <v>275</v>
      </c>
      <c r="E42" s="1">
        <f t="shared" si="3"/>
        <v>10</v>
      </c>
    </row>
    <row r="43" spans="1:5" x14ac:dyDescent="0.25">
      <c r="A43" s="1" t="str">
        <f t="shared" si="2"/>
        <v>43</v>
      </c>
      <c r="B43" s="1" t="s">
        <v>62</v>
      </c>
      <c r="C43" s="2" t="s">
        <v>63</v>
      </c>
      <c r="D43" s="3" t="s">
        <v>274</v>
      </c>
      <c r="E43" s="1">
        <f t="shared" si="3"/>
        <v>10</v>
      </c>
    </row>
    <row r="44" spans="1:5" x14ac:dyDescent="0.25">
      <c r="A44" s="1" t="str">
        <f t="shared" si="2"/>
        <v>44</v>
      </c>
      <c r="B44" s="1" t="s">
        <v>64</v>
      </c>
      <c r="C44" s="2" t="s">
        <v>65</v>
      </c>
      <c r="D44" s="3" t="s">
        <v>274</v>
      </c>
      <c r="E44" s="1">
        <f t="shared" si="3"/>
        <v>10</v>
      </c>
    </row>
    <row r="45" spans="1:5" x14ac:dyDescent="0.25">
      <c r="A45" s="1" t="str">
        <f t="shared" si="2"/>
        <v>45</v>
      </c>
      <c r="B45" s="1" t="s">
        <v>66</v>
      </c>
      <c r="C45" s="2" t="s">
        <v>67</v>
      </c>
      <c r="D45" s="3" t="s">
        <v>274</v>
      </c>
      <c r="E45" s="1">
        <f t="shared" si="3"/>
        <v>10</v>
      </c>
    </row>
    <row r="46" spans="1:5" x14ac:dyDescent="0.25">
      <c r="A46" s="1" t="str">
        <f t="shared" si="2"/>
        <v>46</v>
      </c>
      <c r="B46" s="1" t="s">
        <v>68</v>
      </c>
      <c r="C46" s="2" t="s">
        <v>69</v>
      </c>
      <c r="D46" s="3" t="s">
        <v>274</v>
      </c>
      <c r="E46" s="1">
        <f t="shared" si="3"/>
        <v>10</v>
      </c>
    </row>
    <row r="47" spans="1:5" x14ac:dyDescent="0.25">
      <c r="A47" s="1" t="str">
        <f t="shared" si="2"/>
        <v>47</v>
      </c>
      <c r="B47" s="1" t="s">
        <v>70</v>
      </c>
      <c r="C47" s="2" t="s">
        <v>71</v>
      </c>
      <c r="D47" s="3" t="s">
        <v>274</v>
      </c>
      <c r="E47" s="1">
        <f t="shared" si="3"/>
        <v>10</v>
      </c>
    </row>
    <row r="48" spans="1:5" x14ac:dyDescent="0.25">
      <c r="A48" s="1" t="str">
        <f t="shared" si="2"/>
        <v>47</v>
      </c>
      <c r="B48" s="4" t="s">
        <v>142</v>
      </c>
      <c r="C48" s="5" t="s">
        <v>143</v>
      </c>
      <c r="D48" s="3" t="s">
        <v>275</v>
      </c>
      <c r="E48" s="1">
        <f t="shared" si="3"/>
        <v>10</v>
      </c>
    </row>
    <row r="49" spans="1:5" x14ac:dyDescent="0.25">
      <c r="A49" s="1" t="str">
        <f t="shared" si="2"/>
        <v>48</v>
      </c>
      <c r="B49" s="1" t="s">
        <v>72</v>
      </c>
      <c r="C49" s="2" t="s">
        <v>73</v>
      </c>
      <c r="D49" s="3" t="s">
        <v>274</v>
      </c>
      <c r="E49" s="1">
        <f t="shared" si="3"/>
        <v>10</v>
      </c>
    </row>
    <row r="50" spans="1:5" x14ac:dyDescent="0.25">
      <c r="A50" s="1" t="str">
        <f t="shared" si="2"/>
        <v>50</v>
      </c>
      <c r="B50" s="4" t="s">
        <v>144</v>
      </c>
      <c r="C50" s="5" t="s">
        <v>145</v>
      </c>
      <c r="D50" s="3" t="s">
        <v>275</v>
      </c>
      <c r="E50" s="1">
        <f t="shared" si="3"/>
        <v>10</v>
      </c>
    </row>
    <row r="51" spans="1:5" x14ac:dyDescent="0.25">
      <c r="A51" s="1" t="str">
        <f t="shared" si="2"/>
        <v>69</v>
      </c>
      <c r="B51" s="4" t="s">
        <v>146</v>
      </c>
      <c r="C51" s="5" t="s">
        <v>147</v>
      </c>
      <c r="D51" s="3" t="s">
        <v>275</v>
      </c>
      <c r="E51" s="1">
        <f t="shared" si="3"/>
        <v>10</v>
      </c>
    </row>
    <row r="52" spans="1:5" x14ac:dyDescent="0.25">
      <c r="A52" s="1" t="str">
        <f t="shared" si="2"/>
        <v>81</v>
      </c>
      <c r="B52" s="4" t="s">
        <v>148</v>
      </c>
      <c r="C52" s="5" t="s">
        <v>149</v>
      </c>
      <c r="D52" s="3" t="s">
        <v>275</v>
      </c>
      <c r="E52" s="1">
        <f t="shared" si="3"/>
        <v>10</v>
      </c>
    </row>
    <row r="53" spans="1:5" x14ac:dyDescent="0.25">
      <c r="A53" s="1" t="str">
        <f t="shared" si="2"/>
        <v>95</v>
      </c>
      <c r="B53" s="4" t="s">
        <v>150</v>
      </c>
      <c r="C53" s="5" t="s">
        <v>151</v>
      </c>
      <c r="D53" s="3" t="s">
        <v>275</v>
      </c>
      <c r="E53" s="1">
        <f t="shared" si="3"/>
        <v>10</v>
      </c>
    </row>
    <row r="54" spans="1:5" x14ac:dyDescent="0.25">
      <c r="A54" s="1" t="str">
        <f t="shared" si="2"/>
        <v>96</v>
      </c>
      <c r="B54" s="4" t="s">
        <v>152</v>
      </c>
      <c r="C54" s="5" t="s">
        <v>153</v>
      </c>
      <c r="D54" s="3" t="s">
        <v>275</v>
      </c>
      <c r="E54" s="1">
        <f t="shared" si="3"/>
        <v>10</v>
      </c>
    </row>
    <row r="55" spans="1:5" x14ac:dyDescent="0.25">
      <c r="A55" s="1" t="str">
        <f t="shared" si="2"/>
        <v>97</v>
      </c>
      <c r="B55" s="4" t="s">
        <v>154</v>
      </c>
      <c r="C55" s="5" t="s">
        <v>155</v>
      </c>
      <c r="D55" s="3" t="s">
        <v>275</v>
      </c>
      <c r="E55" s="1">
        <f t="shared" si="3"/>
        <v>10</v>
      </c>
    </row>
    <row r="56" spans="1:5" x14ac:dyDescent="0.25">
      <c r="A56" s="1" t="str">
        <f t="shared" si="2"/>
        <v>98</v>
      </c>
      <c r="B56" s="4" t="s">
        <v>156</v>
      </c>
      <c r="C56" s="5" t="s">
        <v>157</v>
      </c>
      <c r="D56" s="3" t="s">
        <v>275</v>
      </c>
      <c r="E56" s="1">
        <f t="shared" si="3"/>
        <v>10</v>
      </c>
    </row>
    <row r="57" spans="1:5" x14ac:dyDescent="0.25">
      <c r="A57" s="1" t="str">
        <f t="shared" si="2"/>
        <v>99</v>
      </c>
      <c r="B57" s="4" t="s">
        <v>158</v>
      </c>
      <c r="C57" s="5" t="s">
        <v>159</v>
      </c>
      <c r="D57" s="3" t="s">
        <v>275</v>
      </c>
      <c r="E57" s="1">
        <f t="shared" si="3"/>
        <v>10</v>
      </c>
    </row>
    <row r="58" spans="1:5" x14ac:dyDescent="0.25">
      <c r="A58" s="1" t="str">
        <f t="shared" si="2"/>
        <v>100</v>
      </c>
      <c r="B58" s="1" t="s">
        <v>74</v>
      </c>
      <c r="C58" s="2" t="s">
        <v>75</v>
      </c>
      <c r="D58" s="3" t="s">
        <v>274</v>
      </c>
      <c r="E58" s="1">
        <f t="shared" si="3"/>
        <v>10</v>
      </c>
    </row>
    <row r="59" spans="1:5" x14ac:dyDescent="0.25">
      <c r="A59" s="1" t="str">
        <f t="shared" si="2"/>
        <v>103</v>
      </c>
      <c r="B59" s="1" t="s">
        <v>76</v>
      </c>
      <c r="C59" s="2" t="s">
        <v>77</v>
      </c>
      <c r="D59" s="3" t="s">
        <v>274</v>
      </c>
      <c r="E59" s="1">
        <f t="shared" si="3"/>
        <v>10</v>
      </c>
    </row>
    <row r="60" spans="1:5" x14ac:dyDescent="0.25">
      <c r="A60" s="1" t="str">
        <f t="shared" si="2"/>
        <v>106</v>
      </c>
      <c r="B60" s="1" t="s">
        <v>78</v>
      </c>
      <c r="C60" s="2" t="s">
        <v>79</v>
      </c>
      <c r="D60" s="3" t="s">
        <v>274</v>
      </c>
      <c r="E60" s="1">
        <f t="shared" si="3"/>
        <v>10</v>
      </c>
    </row>
    <row r="61" spans="1:5" x14ac:dyDescent="0.25">
      <c r="A61" s="1" t="str">
        <f t="shared" si="2"/>
        <v>107</v>
      </c>
      <c r="B61" s="1" t="s">
        <v>80</v>
      </c>
      <c r="C61" s="2" t="s">
        <v>81</v>
      </c>
      <c r="D61" s="3" t="s">
        <v>274</v>
      </c>
      <c r="E61" s="1">
        <f t="shared" si="3"/>
        <v>10</v>
      </c>
    </row>
    <row r="62" spans="1:5" x14ac:dyDescent="0.25">
      <c r="A62" s="1" t="str">
        <f t="shared" si="2"/>
        <v>111</v>
      </c>
      <c r="B62" s="1" t="s">
        <v>82</v>
      </c>
      <c r="C62" s="2" t="s">
        <v>83</v>
      </c>
      <c r="D62" s="3" t="s">
        <v>274</v>
      </c>
      <c r="E62" s="1">
        <f t="shared" si="3"/>
        <v>10</v>
      </c>
    </row>
    <row r="63" spans="1:5" x14ac:dyDescent="0.25">
      <c r="A63" s="1" t="str">
        <f t="shared" si="2"/>
        <v>111</v>
      </c>
      <c r="B63" s="4" t="s">
        <v>160</v>
      </c>
      <c r="C63" s="5" t="s">
        <v>161</v>
      </c>
      <c r="D63" s="3" t="s">
        <v>275</v>
      </c>
      <c r="E63" s="1">
        <f t="shared" si="3"/>
        <v>10</v>
      </c>
    </row>
    <row r="64" spans="1:5" x14ac:dyDescent="0.25">
      <c r="A64" s="1" t="str">
        <f t="shared" si="2"/>
        <v>112</v>
      </c>
      <c r="B64" s="1" t="s">
        <v>84</v>
      </c>
      <c r="C64" s="2" t="s">
        <v>85</v>
      </c>
      <c r="D64" s="3" t="s">
        <v>274</v>
      </c>
      <c r="E64" s="1">
        <f t="shared" si="3"/>
        <v>10</v>
      </c>
    </row>
    <row r="65" spans="1:5" x14ac:dyDescent="0.25">
      <c r="A65" s="1" t="str">
        <f t="shared" ref="A65:A96" si="4">MID(B65,E65+2,99)</f>
        <v>113</v>
      </c>
      <c r="B65" s="1" t="s">
        <v>86</v>
      </c>
      <c r="C65" s="2" t="s">
        <v>87</v>
      </c>
      <c r="D65" s="3" t="s">
        <v>274</v>
      </c>
      <c r="E65" s="1">
        <f t="shared" ref="E65:E96" si="5">+FIND(":",B65,1)</f>
        <v>10</v>
      </c>
    </row>
    <row r="66" spans="1:5" x14ac:dyDescent="0.25">
      <c r="A66" s="1" t="str">
        <f t="shared" si="4"/>
        <v>126</v>
      </c>
      <c r="B66" s="1" t="s">
        <v>88</v>
      </c>
      <c r="C66" s="2" t="s">
        <v>89</v>
      </c>
      <c r="D66" s="3" t="s">
        <v>274</v>
      </c>
      <c r="E66" s="1">
        <f t="shared" si="5"/>
        <v>10</v>
      </c>
    </row>
    <row r="67" spans="1:5" x14ac:dyDescent="0.25">
      <c r="A67" s="1" t="str">
        <f t="shared" si="4"/>
        <v>127</v>
      </c>
      <c r="B67" s="4" t="s">
        <v>162</v>
      </c>
      <c r="C67" s="5" t="s">
        <v>163</v>
      </c>
      <c r="D67" s="3" t="s">
        <v>275</v>
      </c>
      <c r="E67" s="1">
        <f t="shared" si="5"/>
        <v>10</v>
      </c>
    </row>
    <row r="68" spans="1:5" x14ac:dyDescent="0.25">
      <c r="A68" s="1" t="str">
        <f t="shared" si="4"/>
        <v>128</v>
      </c>
      <c r="B68" s="4" t="s">
        <v>164</v>
      </c>
      <c r="C68" s="5" t="s">
        <v>165</v>
      </c>
      <c r="D68" s="3" t="s">
        <v>275</v>
      </c>
      <c r="E68" s="1">
        <f t="shared" si="5"/>
        <v>10</v>
      </c>
    </row>
    <row r="69" spans="1:5" x14ac:dyDescent="0.25">
      <c r="A69" s="1" t="str">
        <f t="shared" si="4"/>
        <v>129</v>
      </c>
      <c r="B69" s="4" t="s">
        <v>166</v>
      </c>
      <c r="C69" s="5" t="s">
        <v>167</v>
      </c>
      <c r="D69" s="3" t="s">
        <v>275</v>
      </c>
      <c r="E69" s="1">
        <f t="shared" si="5"/>
        <v>10</v>
      </c>
    </row>
    <row r="70" spans="1:5" x14ac:dyDescent="0.25">
      <c r="A70" s="1" t="str">
        <f t="shared" si="4"/>
        <v>130</v>
      </c>
      <c r="B70" s="4" t="s">
        <v>168</v>
      </c>
      <c r="C70" s="5" t="s">
        <v>169</v>
      </c>
      <c r="D70" s="3" t="s">
        <v>275</v>
      </c>
      <c r="E70" s="1">
        <f t="shared" si="5"/>
        <v>10</v>
      </c>
    </row>
    <row r="71" spans="1:5" x14ac:dyDescent="0.25">
      <c r="A71" s="1" t="str">
        <f t="shared" si="4"/>
        <v>132</v>
      </c>
      <c r="B71" s="1" t="s">
        <v>90</v>
      </c>
      <c r="C71" s="2" t="s">
        <v>91</v>
      </c>
      <c r="D71" s="3" t="s">
        <v>274</v>
      </c>
      <c r="E71" s="1">
        <f t="shared" si="5"/>
        <v>10</v>
      </c>
    </row>
    <row r="72" spans="1:5" x14ac:dyDescent="0.25">
      <c r="A72" s="1" t="str">
        <f t="shared" si="4"/>
        <v>133</v>
      </c>
      <c r="B72" s="1" t="s">
        <v>92</v>
      </c>
      <c r="C72" s="2" t="s">
        <v>93</v>
      </c>
      <c r="D72" s="3" t="s">
        <v>274</v>
      </c>
      <c r="E72" s="1">
        <f t="shared" si="5"/>
        <v>10</v>
      </c>
    </row>
    <row r="73" spans="1:5" x14ac:dyDescent="0.25">
      <c r="A73" s="1" t="str">
        <f t="shared" si="4"/>
        <v>134</v>
      </c>
      <c r="B73" s="1" t="s">
        <v>94</v>
      </c>
      <c r="C73" s="2" t="s">
        <v>95</v>
      </c>
      <c r="D73" s="3" t="s">
        <v>274</v>
      </c>
      <c r="E73" s="1">
        <f t="shared" si="5"/>
        <v>10</v>
      </c>
    </row>
    <row r="74" spans="1:5" x14ac:dyDescent="0.25">
      <c r="A74" s="1" t="str">
        <f t="shared" si="4"/>
        <v>143</v>
      </c>
      <c r="B74" s="4" t="s">
        <v>170</v>
      </c>
      <c r="C74" s="5" t="s">
        <v>171</v>
      </c>
      <c r="D74" s="3" t="s">
        <v>275</v>
      </c>
      <c r="E74" s="1">
        <f t="shared" si="5"/>
        <v>10</v>
      </c>
    </row>
    <row r="75" spans="1:5" x14ac:dyDescent="0.25">
      <c r="A75" s="1" t="str">
        <f t="shared" si="4"/>
        <v>144</v>
      </c>
      <c r="B75" s="4" t="s">
        <v>172</v>
      </c>
      <c r="C75" s="5" t="s">
        <v>173</v>
      </c>
      <c r="D75" s="3" t="s">
        <v>275</v>
      </c>
      <c r="E75" s="1">
        <f t="shared" si="5"/>
        <v>10</v>
      </c>
    </row>
    <row r="76" spans="1:5" x14ac:dyDescent="0.25">
      <c r="A76" s="1" t="str">
        <f t="shared" si="4"/>
        <v>145</v>
      </c>
      <c r="B76" s="4" t="s">
        <v>174</v>
      </c>
      <c r="C76" s="5" t="s">
        <v>175</v>
      </c>
      <c r="D76" s="3" t="s">
        <v>275</v>
      </c>
      <c r="E76" s="1">
        <f t="shared" si="5"/>
        <v>10</v>
      </c>
    </row>
    <row r="77" spans="1:5" x14ac:dyDescent="0.25">
      <c r="A77" s="1" t="str">
        <f t="shared" si="4"/>
        <v>148</v>
      </c>
      <c r="B77" s="1" t="s">
        <v>96</v>
      </c>
      <c r="C77" s="2" t="s">
        <v>97</v>
      </c>
      <c r="D77" s="3" t="s">
        <v>274</v>
      </c>
      <c r="E77" s="1">
        <f t="shared" si="5"/>
        <v>10</v>
      </c>
    </row>
    <row r="78" spans="1:5" x14ac:dyDescent="0.25">
      <c r="A78" s="1" t="str">
        <f t="shared" si="4"/>
        <v>149</v>
      </c>
      <c r="B78" s="1" t="s">
        <v>98</v>
      </c>
      <c r="C78" s="2" t="s">
        <v>99</v>
      </c>
      <c r="D78" s="3" t="s">
        <v>274</v>
      </c>
      <c r="E78" s="1">
        <f t="shared" si="5"/>
        <v>10</v>
      </c>
    </row>
    <row r="79" spans="1:5" x14ac:dyDescent="0.25">
      <c r="A79" s="1" t="str">
        <f t="shared" si="4"/>
        <v>150</v>
      </c>
      <c r="B79" s="1" t="s">
        <v>100</v>
      </c>
      <c r="C79" s="2" t="s">
        <v>101</v>
      </c>
      <c r="D79" s="3" t="s">
        <v>274</v>
      </c>
      <c r="E79" s="1">
        <f t="shared" si="5"/>
        <v>10</v>
      </c>
    </row>
    <row r="80" spans="1:5" x14ac:dyDescent="0.25">
      <c r="A80" s="1" t="str">
        <f t="shared" si="4"/>
        <v>159</v>
      </c>
      <c r="B80" s="4" t="s">
        <v>176</v>
      </c>
      <c r="C80" s="5" t="s">
        <v>177</v>
      </c>
      <c r="D80" s="3" t="s">
        <v>275</v>
      </c>
      <c r="E80" s="1">
        <f t="shared" si="5"/>
        <v>10</v>
      </c>
    </row>
    <row r="81" spans="1:5" x14ac:dyDescent="0.25">
      <c r="A81" s="1" t="str">
        <f t="shared" si="4"/>
        <v>160</v>
      </c>
      <c r="B81" s="4" t="s">
        <v>178</v>
      </c>
      <c r="C81" s="5" t="s">
        <v>179</v>
      </c>
      <c r="D81" s="3" t="s">
        <v>275</v>
      </c>
      <c r="E81" s="1">
        <f t="shared" si="5"/>
        <v>10</v>
      </c>
    </row>
    <row r="82" spans="1:5" x14ac:dyDescent="0.25">
      <c r="A82" s="1" t="str">
        <f t="shared" si="4"/>
        <v>161</v>
      </c>
      <c r="B82" s="4" t="s">
        <v>180</v>
      </c>
      <c r="C82" s="5" t="s">
        <v>181</v>
      </c>
      <c r="D82" s="3" t="s">
        <v>275</v>
      </c>
      <c r="E82" s="1">
        <f t="shared" si="5"/>
        <v>10</v>
      </c>
    </row>
    <row r="83" spans="1:5" x14ac:dyDescent="0.25">
      <c r="A83" s="1" t="str">
        <f t="shared" si="4"/>
        <v>175</v>
      </c>
      <c r="B83" s="4" t="s">
        <v>182</v>
      </c>
      <c r="C83" s="5" t="s">
        <v>183</v>
      </c>
      <c r="D83" s="3" t="s">
        <v>275</v>
      </c>
      <c r="E83" s="1">
        <f t="shared" si="5"/>
        <v>10</v>
      </c>
    </row>
    <row r="84" spans="1:5" ht="21" x14ac:dyDescent="0.25">
      <c r="A84" s="1" t="str">
        <f t="shared" si="4"/>
        <v>176</v>
      </c>
      <c r="B84" s="4" t="s">
        <v>184</v>
      </c>
      <c r="C84" s="5" t="s">
        <v>185</v>
      </c>
      <c r="D84" s="3" t="s">
        <v>275</v>
      </c>
      <c r="E84" s="1">
        <f t="shared" si="5"/>
        <v>10</v>
      </c>
    </row>
    <row r="85" spans="1:5" ht="21" x14ac:dyDescent="0.25">
      <c r="A85" s="1" t="str">
        <f t="shared" si="4"/>
        <v>192</v>
      </c>
      <c r="B85" s="4" t="s">
        <v>186</v>
      </c>
      <c r="C85" s="5" t="s">
        <v>187</v>
      </c>
      <c r="D85" s="3" t="s">
        <v>275</v>
      </c>
      <c r="E85" s="1">
        <f t="shared" si="5"/>
        <v>10</v>
      </c>
    </row>
    <row r="86" spans="1:5" ht="21" x14ac:dyDescent="0.25">
      <c r="A86" s="1" t="str">
        <f t="shared" si="4"/>
        <v>193</v>
      </c>
      <c r="B86" s="4" t="s">
        <v>188</v>
      </c>
      <c r="C86" s="5" t="s">
        <v>189</v>
      </c>
      <c r="D86" s="3" t="s">
        <v>275</v>
      </c>
      <c r="E86" s="1">
        <f t="shared" si="5"/>
        <v>10</v>
      </c>
    </row>
    <row r="87" spans="1:5" ht="21" x14ac:dyDescent="0.25">
      <c r="A87" s="1" t="str">
        <f t="shared" si="4"/>
        <v>194</v>
      </c>
      <c r="B87" s="4" t="s">
        <v>190</v>
      </c>
      <c r="C87" s="5" t="s">
        <v>191</v>
      </c>
      <c r="D87" s="3" t="s">
        <v>275</v>
      </c>
      <c r="E87" s="1">
        <f t="shared" si="5"/>
        <v>10</v>
      </c>
    </row>
    <row r="88" spans="1:5" ht="21" x14ac:dyDescent="0.25">
      <c r="A88" s="1" t="str">
        <f t="shared" si="4"/>
        <v>195</v>
      </c>
      <c r="B88" s="4" t="s">
        <v>192</v>
      </c>
      <c r="C88" s="5" t="s">
        <v>193</v>
      </c>
      <c r="D88" s="3" t="s">
        <v>275</v>
      </c>
      <c r="E88" s="1">
        <f t="shared" si="5"/>
        <v>10</v>
      </c>
    </row>
    <row r="89" spans="1:5" ht="21" x14ac:dyDescent="0.25">
      <c r="A89" s="1" t="str">
        <f t="shared" si="4"/>
        <v>196</v>
      </c>
      <c r="B89" s="4" t="s">
        <v>194</v>
      </c>
      <c r="C89" s="5" t="s">
        <v>195</v>
      </c>
      <c r="D89" s="3" t="s">
        <v>275</v>
      </c>
      <c r="E89" s="1">
        <f t="shared" si="5"/>
        <v>10</v>
      </c>
    </row>
    <row r="90" spans="1:5" ht="21" x14ac:dyDescent="0.25">
      <c r="A90" s="1" t="str">
        <f t="shared" si="4"/>
        <v>197</v>
      </c>
      <c r="B90" s="4" t="s">
        <v>196</v>
      </c>
      <c r="C90" s="5" t="s">
        <v>197</v>
      </c>
      <c r="D90" s="3" t="s">
        <v>275</v>
      </c>
      <c r="E90" s="1">
        <f t="shared" si="5"/>
        <v>10</v>
      </c>
    </row>
    <row r="91" spans="1:5" ht="21" x14ac:dyDescent="0.25">
      <c r="A91" s="1" t="str">
        <f t="shared" si="4"/>
        <v>198</v>
      </c>
      <c r="B91" s="4" t="s">
        <v>198</v>
      </c>
      <c r="C91" s="5" t="s">
        <v>199</v>
      </c>
      <c r="D91" s="3" t="s">
        <v>275</v>
      </c>
      <c r="E91" s="1">
        <f t="shared" si="5"/>
        <v>10</v>
      </c>
    </row>
    <row r="92" spans="1:5" ht="21" x14ac:dyDescent="0.25">
      <c r="A92" s="1" t="str">
        <f t="shared" si="4"/>
        <v>199</v>
      </c>
      <c r="B92" s="4" t="s">
        <v>200</v>
      </c>
      <c r="C92" s="5" t="s">
        <v>201</v>
      </c>
      <c r="D92" s="3" t="s">
        <v>275</v>
      </c>
      <c r="E92" s="1">
        <f t="shared" si="5"/>
        <v>10</v>
      </c>
    </row>
    <row r="93" spans="1:5" ht="21" x14ac:dyDescent="0.25">
      <c r="A93" s="1" t="str">
        <f t="shared" si="4"/>
        <v>208</v>
      </c>
      <c r="B93" s="4" t="s">
        <v>202</v>
      </c>
      <c r="C93" s="5" t="s">
        <v>203</v>
      </c>
      <c r="D93" s="3" t="s">
        <v>275</v>
      </c>
      <c r="E93" s="1">
        <f t="shared" si="5"/>
        <v>10</v>
      </c>
    </row>
    <row r="94" spans="1:5" ht="21" x14ac:dyDescent="0.25">
      <c r="A94" s="1" t="str">
        <f t="shared" si="4"/>
        <v>209</v>
      </c>
      <c r="B94" s="4" t="s">
        <v>204</v>
      </c>
      <c r="C94" s="5" t="s">
        <v>205</v>
      </c>
      <c r="D94" s="3" t="s">
        <v>275</v>
      </c>
      <c r="E94" s="1">
        <f t="shared" si="5"/>
        <v>10</v>
      </c>
    </row>
    <row r="95" spans="1:5" ht="21" x14ac:dyDescent="0.25">
      <c r="A95" s="1" t="str">
        <f t="shared" si="4"/>
        <v>210</v>
      </c>
      <c r="B95" s="4" t="s">
        <v>206</v>
      </c>
      <c r="C95" s="5" t="s">
        <v>207</v>
      </c>
      <c r="D95" s="3" t="s">
        <v>275</v>
      </c>
      <c r="E95" s="1">
        <f t="shared" si="5"/>
        <v>10</v>
      </c>
    </row>
    <row r="96" spans="1:5" ht="21" x14ac:dyDescent="0.25">
      <c r="A96" s="1" t="str">
        <f t="shared" si="4"/>
        <v>211</v>
      </c>
      <c r="B96" s="4" t="s">
        <v>208</v>
      </c>
      <c r="C96" s="5" t="s">
        <v>209</v>
      </c>
      <c r="D96" s="3" t="s">
        <v>275</v>
      </c>
      <c r="E96" s="1">
        <f t="shared" si="5"/>
        <v>10</v>
      </c>
    </row>
    <row r="97" spans="1:5" ht="21" x14ac:dyDescent="0.25">
      <c r="A97" s="1" t="str">
        <f t="shared" ref="A97:A128" si="6">MID(B97,E97+2,99)</f>
        <v>212</v>
      </c>
      <c r="B97" s="4" t="s">
        <v>210</v>
      </c>
      <c r="C97" s="5" t="s">
        <v>211</v>
      </c>
      <c r="D97" s="3" t="s">
        <v>275</v>
      </c>
      <c r="E97" s="1">
        <f t="shared" ref="E97:E128" si="7">+FIND(":",B97,1)</f>
        <v>10</v>
      </c>
    </row>
    <row r="98" spans="1:5" ht="21" x14ac:dyDescent="0.25">
      <c r="A98" s="1" t="str">
        <f t="shared" si="6"/>
        <v>213</v>
      </c>
      <c r="B98" s="4" t="s">
        <v>212</v>
      </c>
      <c r="C98" s="5" t="s">
        <v>213</v>
      </c>
      <c r="D98" s="3" t="s">
        <v>275</v>
      </c>
      <c r="E98" s="1">
        <f t="shared" si="7"/>
        <v>10</v>
      </c>
    </row>
    <row r="99" spans="1:5" ht="21" x14ac:dyDescent="0.25">
      <c r="A99" s="1" t="str">
        <f t="shared" si="6"/>
        <v>255</v>
      </c>
      <c r="B99" s="4" t="s">
        <v>214</v>
      </c>
      <c r="C99" s="5" t="s">
        <v>215</v>
      </c>
      <c r="D99" s="3" t="s">
        <v>275</v>
      </c>
      <c r="E99" s="1">
        <f t="shared" si="7"/>
        <v>10</v>
      </c>
    </row>
    <row r="100" spans="1:5" ht="21" x14ac:dyDescent="0.25">
      <c r="A100" s="1" t="str">
        <f t="shared" si="6"/>
        <v>256</v>
      </c>
      <c r="B100" s="1" t="s">
        <v>102</v>
      </c>
      <c r="C100" s="2" t="s">
        <v>103</v>
      </c>
      <c r="D100" s="3" t="s">
        <v>274</v>
      </c>
      <c r="E100" s="1">
        <f t="shared" si="7"/>
        <v>10</v>
      </c>
    </row>
    <row r="101" spans="1:5" ht="21" x14ac:dyDescent="0.25">
      <c r="A101" s="1" t="str">
        <f t="shared" si="6"/>
        <v>257</v>
      </c>
      <c r="B101" s="1" t="s">
        <v>104</v>
      </c>
      <c r="C101" s="2" t="s">
        <v>105</v>
      </c>
      <c r="D101" s="3" t="s">
        <v>274</v>
      </c>
      <c r="E101" s="1">
        <f t="shared" si="7"/>
        <v>10</v>
      </c>
    </row>
    <row r="102" spans="1:5" ht="21" x14ac:dyDescent="0.25">
      <c r="A102" s="1" t="str">
        <f t="shared" si="6"/>
        <v>258</v>
      </c>
      <c r="B102" s="1" t="s">
        <v>106</v>
      </c>
      <c r="C102" s="2" t="s">
        <v>107</v>
      </c>
      <c r="D102" s="3" t="s">
        <v>274</v>
      </c>
      <c r="E102" s="1">
        <f t="shared" si="7"/>
        <v>10</v>
      </c>
    </row>
    <row r="103" spans="1:5" ht="21" x14ac:dyDescent="0.25">
      <c r="A103" s="1" t="str">
        <f t="shared" si="6"/>
        <v>259</v>
      </c>
      <c r="B103" s="1" t="s">
        <v>108</v>
      </c>
      <c r="C103" s="2" t="s">
        <v>109</v>
      </c>
      <c r="D103" s="3" t="s">
        <v>274</v>
      </c>
      <c r="E103" s="1">
        <f t="shared" si="7"/>
        <v>10</v>
      </c>
    </row>
    <row r="104" spans="1:5" ht="21" x14ac:dyDescent="0.25">
      <c r="A104" s="1" t="str">
        <f t="shared" si="6"/>
        <v>260</v>
      </c>
      <c r="B104" s="1" t="s">
        <v>110</v>
      </c>
      <c r="C104" s="2" t="s">
        <v>111</v>
      </c>
      <c r="D104" s="3" t="s">
        <v>274</v>
      </c>
      <c r="E104" s="1">
        <f t="shared" si="7"/>
        <v>10</v>
      </c>
    </row>
    <row r="105" spans="1:5" ht="21" x14ac:dyDescent="0.25">
      <c r="A105" s="1" t="str">
        <f t="shared" si="6"/>
        <v>261</v>
      </c>
      <c r="B105" s="1" t="s">
        <v>112</v>
      </c>
      <c r="C105" s="2" t="s">
        <v>113</v>
      </c>
      <c r="D105" s="3" t="s">
        <v>274</v>
      </c>
      <c r="E105" s="1">
        <f t="shared" si="7"/>
        <v>10</v>
      </c>
    </row>
    <row r="106" spans="1:5" ht="21" x14ac:dyDescent="0.25">
      <c r="A106" s="1" t="str">
        <f t="shared" si="6"/>
        <v>262</v>
      </c>
      <c r="B106" s="1" t="s">
        <v>114</v>
      </c>
      <c r="C106" s="2" t="s">
        <v>115</v>
      </c>
      <c r="D106" s="3" t="s">
        <v>274</v>
      </c>
      <c r="E106" s="1">
        <f t="shared" si="7"/>
        <v>10</v>
      </c>
    </row>
    <row r="107" spans="1:5" ht="21" x14ac:dyDescent="0.25">
      <c r="A107" s="1" t="str">
        <f t="shared" si="6"/>
        <v>263</v>
      </c>
      <c r="B107" s="1" t="s">
        <v>116</v>
      </c>
      <c r="C107" s="2" t="s">
        <v>117</v>
      </c>
      <c r="D107" s="3" t="s">
        <v>274</v>
      </c>
      <c r="E107" s="1">
        <f t="shared" si="7"/>
        <v>10</v>
      </c>
    </row>
    <row r="108" spans="1:5" ht="21" x14ac:dyDescent="0.25">
      <c r="A108" s="1" t="str">
        <f t="shared" si="6"/>
        <v>300</v>
      </c>
      <c r="B108" s="4" t="s">
        <v>216</v>
      </c>
      <c r="C108" s="5" t="s">
        <v>217</v>
      </c>
      <c r="D108" s="3" t="s">
        <v>275</v>
      </c>
      <c r="E108" s="1">
        <f t="shared" si="7"/>
        <v>10</v>
      </c>
    </row>
    <row r="109" spans="1:5" ht="21" x14ac:dyDescent="0.25">
      <c r="A109" s="1" t="str">
        <f t="shared" si="6"/>
        <v>301</v>
      </c>
      <c r="B109" s="4" t="s">
        <v>218</v>
      </c>
      <c r="C109" s="5" t="s">
        <v>219</v>
      </c>
      <c r="D109" s="3" t="s">
        <v>275</v>
      </c>
      <c r="E109" s="1">
        <f t="shared" si="7"/>
        <v>10</v>
      </c>
    </row>
    <row r="110" spans="1:5" ht="21" x14ac:dyDescent="0.25">
      <c r="A110" s="1" t="str">
        <f t="shared" si="6"/>
        <v>302</v>
      </c>
      <c r="B110" s="4" t="s">
        <v>220</v>
      </c>
      <c r="C110" s="5" t="s">
        <v>7</v>
      </c>
      <c r="D110" s="3" t="s">
        <v>275</v>
      </c>
      <c r="E110" s="1">
        <f t="shared" si="7"/>
        <v>10</v>
      </c>
    </row>
    <row r="111" spans="1:5" ht="21" x14ac:dyDescent="0.25">
      <c r="A111" s="1" t="str">
        <f t="shared" si="6"/>
        <v>303</v>
      </c>
      <c r="B111" s="4" t="s">
        <v>221</v>
      </c>
      <c r="C111" s="5" t="s">
        <v>9</v>
      </c>
      <c r="D111" s="3" t="s">
        <v>275</v>
      </c>
      <c r="E111" s="1">
        <f t="shared" si="7"/>
        <v>10</v>
      </c>
    </row>
    <row r="112" spans="1:5" ht="21" x14ac:dyDescent="0.25">
      <c r="A112" s="1" t="str">
        <f t="shared" si="6"/>
        <v>304</v>
      </c>
      <c r="B112" s="4" t="s">
        <v>222</v>
      </c>
      <c r="C112" s="5" t="s">
        <v>223</v>
      </c>
      <c r="D112" s="3" t="s">
        <v>275</v>
      </c>
      <c r="E112" s="1">
        <f t="shared" si="7"/>
        <v>10</v>
      </c>
    </row>
    <row r="113" spans="1:5" ht="21" x14ac:dyDescent="0.25">
      <c r="A113" s="1" t="str">
        <f t="shared" si="6"/>
        <v>305</v>
      </c>
      <c r="B113" s="4" t="s">
        <v>224</v>
      </c>
      <c r="C113" s="5" t="s">
        <v>225</v>
      </c>
      <c r="D113" s="3" t="s">
        <v>275</v>
      </c>
      <c r="E113" s="1">
        <f t="shared" si="7"/>
        <v>10</v>
      </c>
    </row>
    <row r="114" spans="1:5" ht="21" x14ac:dyDescent="0.25">
      <c r="A114" s="1" t="str">
        <f t="shared" si="6"/>
        <v>310</v>
      </c>
      <c r="B114" s="4" t="s">
        <v>226</v>
      </c>
      <c r="C114" s="5" t="s">
        <v>17</v>
      </c>
      <c r="D114" s="3" t="s">
        <v>275</v>
      </c>
      <c r="E114" s="1">
        <f t="shared" si="7"/>
        <v>10</v>
      </c>
    </row>
    <row r="115" spans="1:5" ht="21" x14ac:dyDescent="0.25">
      <c r="A115" s="1" t="str">
        <f t="shared" si="6"/>
        <v>311</v>
      </c>
      <c r="B115" s="4" t="s">
        <v>227</v>
      </c>
      <c r="C115" s="5" t="s">
        <v>19</v>
      </c>
      <c r="D115" s="3" t="s">
        <v>275</v>
      </c>
      <c r="E115" s="1">
        <f t="shared" si="7"/>
        <v>10</v>
      </c>
    </row>
    <row r="116" spans="1:5" ht="21" x14ac:dyDescent="0.25">
      <c r="A116" s="1" t="str">
        <f t="shared" si="6"/>
        <v>312</v>
      </c>
      <c r="B116" s="4" t="s">
        <v>228</v>
      </c>
      <c r="C116" s="5" t="s">
        <v>229</v>
      </c>
      <c r="D116" s="3" t="s">
        <v>275</v>
      </c>
      <c r="E116" s="1">
        <f t="shared" si="7"/>
        <v>10</v>
      </c>
    </row>
    <row r="117" spans="1:5" ht="21" x14ac:dyDescent="0.25">
      <c r="A117" s="1" t="str">
        <f t="shared" si="6"/>
        <v>313</v>
      </c>
      <c r="B117" s="4" t="s">
        <v>230</v>
      </c>
      <c r="C117" s="5" t="s">
        <v>23</v>
      </c>
      <c r="D117" s="3" t="s">
        <v>275</v>
      </c>
      <c r="E117" s="1">
        <f t="shared" si="7"/>
        <v>10</v>
      </c>
    </row>
    <row r="118" spans="1:5" ht="21" x14ac:dyDescent="0.25">
      <c r="A118" s="1" t="str">
        <f t="shared" si="6"/>
        <v>314</v>
      </c>
      <c r="B118" s="4" t="s">
        <v>231</v>
      </c>
      <c r="C118" s="5" t="s">
        <v>25</v>
      </c>
      <c r="D118" s="3" t="s">
        <v>275</v>
      </c>
      <c r="E118" s="1">
        <f t="shared" si="7"/>
        <v>10</v>
      </c>
    </row>
    <row r="119" spans="1:5" ht="21" x14ac:dyDescent="0.25">
      <c r="A119" s="1" t="str">
        <f t="shared" si="6"/>
        <v>315</v>
      </c>
      <c r="B119" s="4" t="s">
        <v>232</v>
      </c>
      <c r="C119" s="5" t="s">
        <v>27</v>
      </c>
      <c r="D119" s="3" t="s">
        <v>275</v>
      </c>
      <c r="E119" s="1">
        <f t="shared" si="7"/>
        <v>10</v>
      </c>
    </row>
    <row r="120" spans="1:5" ht="21" x14ac:dyDescent="0.25">
      <c r="A120" s="1" t="str">
        <f t="shared" si="6"/>
        <v>316</v>
      </c>
      <c r="B120" s="4" t="s">
        <v>233</v>
      </c>
      <c r="C120" s="5" t="s">
        <v>21</v>
      </c>
      <c r="D120" s="3" t="s">
        <v>275</v>
      </c>
      <c r="E120" s="1">
        <f t="shared" si="7"/>
        <v>10</v>
      </c>
    </row>
    <row r="121" spans="1:5" ht="21" x14ac:dyDescent="0.25">
      <c r="A121" s="1" t="str">
        <f t="shared" si="6"/>
        <v>317</v>
      </c>
      <c r="B121" s="4" t="s">
        <v>234</v>
      </c>
      <c r="C121" s="5" t="s">
        <v>31</v>
      </c>
      <c r="D121" s="3" t="s">
        <v>275</v>
      </c>
      <c r="E121" s="1">
        <f t="shared" si="7"/>
        <v>10</v>
      </c>
    </row>
    <row r="122" spans="1:5" ht="21" x14ac:dyDescent="0.25">
      <c r="A122" s="1" t="str">
        <f t="shared" si="6"/>
        <v>318</v>
      </c>
      <c r="B122" s="4" t="s">
        <v>235</v>
      </c>
      <c r="C122" s="5" t="s">
        <v>33</v>
      </c>
      <c r="D122" s="3" t="s">
        <v>275</v>
      </c>
      <c r="E122" s="1">
        <f t="shared" si="7"/>
        <v>10</v>
      </c>
    </row>
    <row r="123" spans="1:5" ht="21" x14ac:dyDescent="0.25">
      <c r="A123" s="1" t="str">
        <f t="shared" si="6"/>
        <v>320</v>
      </c>
      <c r="B123" s="4" t="s">
        <v>236</v>
      </c>
      <c r="C123" s="5" t="s">
        <v>41</v>
      </c>
      <c r="D123" s="3" t="s">
        <v>275</v>
      </c>
      <c r="E123" s="1">
        <f t="shared" si="7"/>
        <v>10</v>
      </c>
    </row>
    <row r="124" spans="1:5" ht="21" x14ac:dyDescent="0.25">
      <c r="A124" s="1" t="str">
        <f t="shared" si="6"/>
        <v>321</v>
      </c>
      <c r="B124" s="4" t="s">
        <v>237</v>
      </c>
      <c r="C124" s="5" t="s">
        <v>238</v>
      </c>
      <c r="D124" s="3" t="s">
        <v>275</v>
      </c>
      <c r="E124" s="1">
        <f t="shared" si="7"/>
        <v>10</v>
      </c>
    </row>
    <row r="125" spans="1:5" ht="21" x14ac:dyDescent="0.25">
      <c r="A125" s="1" t="str">
        <f t="shared" si="6"/>
        <v>322</v>
      </c>
      <c r="B125" s="4" t="s">
        <v>239</v>
      </c>
      <c r="C125" s="5" t="s">
        <v>35</v>
      </c>
      <c r="D125" s="3" t="s">
        <v>275</v>
      </c>
      <c r="E125" s="1">
        <f t="shared" si="7"/>
        <v>10</v>
      </c>
    </row>
    <row r="126" spans="1:5" ht="21" x14ac:dyDescent="0.25">
      <c r="A126" s="1" t="str">
        <f t="shared" si="6"/>
        <v>330</v>
      </c>
      <c r="B126" s="4" t="s">
        <v>240</v>
      </c>
      <c r="C126" s="5" t="s">
        <v>241</v>
      </c>
      <c r="D126" s="3" t="s">
        <v>275</v>
      </c>
      <c r="E126" s="1">
        <f t="shared" si="7"/>
        <v>10</v>
      </c>
    </row>
    <row r="127" spans="1:5" ht="21" x14ac:dyDescent="0.25">
      <c r="A127" s="1" t="str">
        <f t="shared" si="6"/>
        <v>331</v>
      </c>
      <c r="B127" s="4" t="s">
        <v>242</v>
      </c>
      <c r="C127" s="5" t="s">
        <v>51</v>
      </c>
      <c r="D127" s="3" t="s">
        <v>275</v>
      </c>
      <c r="E127" s="1">
        <f t="shared" si="7"/>
        <v>10</v>
      </c>
    </row>
    <row r="128" spans="1:5" ht="21" x14ac:dyDescent="0.25">
      <c r="A128" s="1" t="str">
        <f t="shared" si="6"/>
        <v>332</v>
      </c>
      <c r="B128" s="4" t="s">
        <v>243</v>
      </c>
      <c r="C128" s="5" t="s">
        <v>53</v>
      </c>
      <c r="D128" s="3" t="s">
        <v>275</v>
      </c>
      <c r="E128" s="1">
        <f t="shared" si="7"/>
        <v>10</v>
      </c>
    </row>
    <row r="129" spans="1:5" ht="21" x14ac:dyDescent="0.25">
      <c r="A129" s="1" t="str">
        <f t="shared" ref="A129:A146" si="8">MID(B129,E129+2,99)</f>
        <v>340</v>
      </c>
      <c r="B129" s="4" t="s">
        <v>244</v>
      </c>
      <c r="C129" s="5" t="s">
        <v>245</v>
      </c>
      <c r="D129" s="3" t="s">
        <v>275</v>
      </c>
      <c r="E129" s="1">
        <f t="shared" ref="E129:E146" si="9">+FIND(":",B129,1)</f>
        <v>10</v>
      </c>
    </row>
    <row r="130" spans="1:5" ht="21" x14ac:dyDescent="0.25">
      <c r="A130" s="1" t="str">
        <f t="shared" si="8"/>
        <v>500</v>
      </c>
      <c r="B130" s="4" t="s">
        <v>246</v>
      </c>
      <c r="C130" s="5" t="s">
        <v>75</v>
      </c>
      <c r="D130" s="3" t="s">
        <v>275</v>
      </c>
      <c r="E130" s="1">
        <f t="shared" si="9"/>
        <v>10</v>
      </c>
    </row>
    <row r="131" spans="1:5" ht="21" x14ac:dyDescent="0.25">
      <c r="A131" s="1" t="str">
        <f t="shared" si="8"/>
        <v>512</v>
      </c>
      <c r="B131" s="4" t="s">
        <v>247</v>
      </c>
      <c r="C131" s="5" t="s">
        <v>109</v>
      </c>
      <c r="D131" s="3" t="s">
        <v>275</v>
      </c>
      <c r="E131" s="1">
        <f t="shared" si="9"/>
        <v>10</v>
      </c>
    </row>
    <row r="132" spans="1:5" ht="21" x14ac:dyDescent="0.25">
      <c r="A132" s="1" t="str">
        <f t="shared" si="8"/>
        <v>513</v>
      </c>
      <c r="B132" s="4" t="s">
        <v>248</v>
      </c>
      <c r="C132" s="5" t="s">
        <v>249</v>
      </c>
      <c r="D132" s="3" t="s">
        <v>275</v>
      </c>
      <c r="E132" s="1">
        <f t="shared" si="9"/>
        <v>10</v>
      </c>
    </row>
    <row r="133" spans="1:5" ht="21" x14ac:dyDescent="0.25">
      <c r="A133" s="1" t="str">
        <f t="shared" si="8"/>
        <v>514</v>
      </c>
      <c r="B133" s="4" t="s">
        <v>250</v>
      </c>
      <c r="C133" s="5" t="s">
        <v>251</v>
      </c>
      <c r="D133" s="3" t="s">
        <v>275</v>
      </c>
      <c r="E133" s="1">
        <f t="shared" si="9"/>
        <v>10</v>
      </c>
    </row>
    <row r="134" spans="1:5" ht="21" x14ac:dyDescent="0.25">
      <c r="A134" s="1" t="str">
        <f t="shared" si="8"/>
        <v>515</v>
      </c>
      <c r="B134" s="4" t="s">
        <v>252</v>
      </c>
      <c r="C134" s="5" t="s">
        <v>253</v>
      </c>
      <c r="D134" s="3" t="s">
        <v>275</v>
      </c>
      <c r="E134" s="1">
        <f t="shared" si="9"/>
        <v>10</v>
      </c>
    </row>
    <row r="135" spans="1:5" ht="21" x14ac:dyDescent="0.25">
      <c r="A135" s="1" t="str">
        <f t="shared" si="8"/>
        <v>516</v>
      </c>
      <c r="B135" s="4" t="s">
        <v>254</v>
      </c>
      <c r="C135" s="5" t="s">
        <v>255</v>
      </c>
      <c r="D135" s="3" t="s">
        <v>275</v>
      </c>
      <c r="E135" s="1">
        <f t="shared" si="9"/>
        <v>10</v>
      </c>
    </row>
    <row r="136" spans="1:5" ht="21" x14ac:dyDescent="0.25">
      <c r="A136" s="1" t="str">
        <f t="shared" si="8"/>
        <v>517</v>
      </c>
      <c r="B136" s="4" t="s">
        <v>256</v>
      </c>
      <c r="C136" s="5" t="s">
        <v>257</v>
      </c>
      <c r="D136" s="3" t="s">
        <v>275</v>
      </c>
      <c r="E136" s="1">
        <f t="shared" si="9"/>
        <v>10</v>
      </c>
    </row>
    <row r="137" spans="1:5" ht="21" x14ac:dyDescent="0.25">
      <c r="A137" s="1" t="str">
        <f t="shared" si="8"/>
        <v>518</v>
      </c>
      <c r="B137" s="4" t="s">
        <v>258</v>
      </c>
      <c r="C137" s="5" t="s">
        <v>259</v>
      </c>
      <c r="D137" s="3" t="s">
        <v>275</v>
      </c>
      <c r="E137" s="1">
        <f t="shared" si="9"/>
        <v>10</v>
      </c>
    </row>
    <row r="138" spans="1:5" ht="21" x14ac:dyDescent="0.25">
      <c r="A138" s="1" t="str">
        <f t="shared" si="8"/>
        <v>519</v>
      </c>
      <c r="B138" s="4" t="s">
        <v>260</v>
      </c>
      <c r="C138" s="5" t="s">
        <v>261</v>
      </c>
      <c r="D138" s="3" t="s">
        <v>275</v>
      </c>
      <c r="E138" s="1">
        <f t="shared" si="9"/>
        <v>10</v>
      </c>
    </row>
    <row r="139" spans="1:5" ht="21" x14ac:dyDescent="0.25">
      <c r="A139" s="1" t="str">
        <f t="shared" si="8"/>
        <v>520</v>
      </c>
      <c r="B139" s="4" t="s">
        <v>262</v>
      </c>
      <c r="C139" s="5" t="s">
        <v>263</v>
      </c>
      <c r="D139" s="3" t="s">
        <v>275</v>
      </c>
      <c r="E139" s="1">
        <f t="shared" si="9"/>
        <v>10</v>
      </c>
    </row>
    <row r="140" spans="1:5" ht="21" x14ac:dyDescent="0.25">
      <c r="A140" s="1" t="str">
        <f t="shared" si="8"/>
        <v>521</v>
      </c>
      <c r="B140" s="4" t="s">
        <v>264</v>
      </c>
      <c r="C140" s="5" t="s">
        <v>265</v>
      </c>
      <c r="D140" s="3" t="s">
        <v>275</v>
      </c>
      <c r="E140" s="1">
        <f t="shared" si="9"/>
        <v>10</v>
      </c>
    </row>
    <row r="141" spans="1:5" ht="21" x14ac:dyDescent="0.25">
      <c r="A141" s="1" t="str">
        <f t="shared" si="8"/>
        <v>522</v>
      </c>
      <c r="B141" s="4" t="s">
        <v>266</v>
      </c>
      <c r="C141" s="5" t="s">
        <v>89</v>
      </c>
      <c r="D141" s="3" t="s">
        <v>275</v>
      </c>
      <c r="E141" s="1">
        <f t="shared" si="9"/>
        <v>10</v>
      </c>
    </row>
    <row r="142" spans="1:5" ht="21" x14ac:dyDescent="0.25">
      <c r="A142" s="1" t="str">
        <f t="shared" si="8"/>
        <v>532</v>
      </c>
      <c r="B142" s="4" t="s">
        <v>267</v>
      </c>
      <c r="C142" s="5" t="s">
        <v>268</v>
      </c>
      <c r="D142" s="3" t="s">
        <v>275</v>
      </c>
      <c r="E142" s="1">
        <f t="shared" si="9"/>
        <v>10</v>
      </c>
    </row>
    <row r="143" spans="1:5" ht="21" x14ac:dyDescent="0.25">
      <c r="A143" s="1" t="str">
        <f t="shared" si="8"/>
        <v>534</v>
      </c>
      <c r="B143" s="4" t="s">
        <v>269</v>
      </c>
      <c r="C143" s="5" t="s">
        <v>270</v>
      </c>
      <c r="D143" s="3" t="s">
        <v>275</v>
      </c>
      <c r="E143" s="1">
        <f t="shared" si="9"/>
        <v>10</v>
      </c>
    </row>
    <row r="144" spans="1:5" ht="21" x14ac:dyDescent="0.25">
      <c r="A144" s="1" t="str">
        <f t="shared" si="8"/>
        <v>535</v>
      </c>
      <c r="B144" s="4" t="s">
        <v>271</v>
      </c>
      <c r="C144" s="5" t="s">
        <v>272</v>
      </c>
      <c r="D144" s="3" t="s">
        <v>275</v>
      </c>
      <c r="E144" s="1">
        <f t="shared" si="9"/>
        <v>10</v>
      </c>
    </row>
    <row r="145" spans="1:5" ht="21" x14ac:dyDescent="0.25">
      <c r="A145" s="1" t="str">
        <f t="shared" si="8"/>
        <v>538</v>
      </c>
      <c r="B145" s="4" t="s">
        <v>273</v>
      </c>
      <c r="C145" s="5" t="s">
        <v>259</v>
      </c>
      <c r="D145" s="3" t="s">
        <v>275</v>
      </c>
      <c r="E145" s="1">
        <f t="shared" si="9"/>
        <v>10</v>
      </c>
    </row>
    <row r="146" spans="1:5" ht="21" x14ac:dyDescent="0.25">
      <c r="A146" s="1" t="str">
        <f t="shared" si="8"/>
        <v>772</v>
      </c>
      <c r="B146" s="1" t="s">
        <v>118</v>
      </c>
      <c r="C146" s="2" t="s">
        <v>119</v>
      </c>
      <c r="D146" s="3" t="s">
        <v>274</v>
      </c>
      <c r="E146" s="1">
        <f t="shared" si="9"/>
        <v>10</v>
      </c>
    </row>
  </sheetData>
  <sortState ref="A1:F149">
    <sortCondition ref="A1:A149"/>
  </sortState>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Commands</vt:lpstr>
      <vt:lpstr>CSQ</vt:lpstr>
      <vt:lpstr>Errors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Andreas Spiess</dc:creator>
  <cp:lastModifiedBy>Tibor Stuchlik</cp:lastModifiedBy>
  <dcterms:created xsi:type="dcterms:W3CDTF">2016-05-17T19:51:43Z</dcterms:created>
  <dcterms:modified xsi:type="dcterms:W3CDTF">2018-07-31T00:38:49Z</dcterms:modified>
</cp:coreProperties>
</file>